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7\11 November - col pH titrations\20171104 800 nM col 2.5 nM WT MMP-1 pH 4.3-11.5 30' red\"/>
    </mc:Choice>
  </mc:AlternateContent>
  <bookViews>
    <workbookView xWindow="480" yWindow="1380" windowWidth="19740" windowHeight="5775" activeTab="4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</sheets>
  <functionGroups builtInGroupCount="18"/>
  <definedNames>
    <definedName name="solver_adj" localSheetId="1" hidden="1">A!$Q$3:$Q$14</definedName>
    <definedName name="solver_adj" localSheetId="2" hidden="1">B!$Q$3:$Q$14</definedName>
    <definedName name="solver_adj" localSheetId="3" hidden="1">'C'!$Q$3:$Q$14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A!$Q$2</definedName>
    <definedName name="solver_opt" localSheetId="2" hidden="1">B!$Q$2</definedName>
    <definedName name="solver_opt" localSheetId="3" hidden="1">'C'!$Q$2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Q231" i="66" l="1"/>
  <c r="P231" i="66"/>
  <c r="O231" i="66"/>
  <c r="N231" i="66"/>
  <c r="M231" i="66"/>
  <c r="L231" i="66"/>
  <c r="K231" i="66"/>
  <c r="J231" i="66"/>
  <c r="I231" i="66"/>
  <c r="H231" i="66"/>
  <c r="G231" i="66"/>
  <c r="F231" i="66"/>
  <c r="E231" i="66"/>
  <c r="D231" i="66"/>
  <c r="C231" i="66"/>
  <c r="Q230" i="66"/>
  <c r="P230" i="66"/>
  <c r="O230" i="66"/>
  <c r="N230" i="66"/>
  <c r="M230" i="66"/>
  <c r="L230" i="66"/>
  <c r="K230" i="66"/>
  <c r="J230" i="66"/>
  <c r="I230" i="66"/>
  <c r="H230" i="66"/>
  <c r="G230" i="66"/>
  <c r="F230" i="66"/>
  <c r="E230" i="66"/>
  <c r="D230" i="66"/>
  <c r="C230" i="66"/>
  <c r="Q229" i="66"/>
  <c r="P229" i="66"/>
  <c r="O229" i="66"/>
  <c r="N229" i="66"/>
  <c r="M229" i="66"/>
  <c r="L229" i="66"/>
  <c r="K229" i="66"/>
  <c r="J229" i="66"/>
  <c r="I229" i="66"/>
  <c r="H229" i="66"/>
  <c r="G229" i="66"/>
  <c r="F229" i="66"/>
  <c r="E229" i="66"/>
  <c r="D229" i="66"/>
  <c r="C229" i="66"/>
  <c r="Q228" i="66"/>
  <c r="P228" i="66"/>
  <c r="O228" i="66"/>
  <c r="N228" i="66"/>
  <c r="M228" i="66"/>
  <c r="L228" i="66"/>
  <c r="K228" i="66"/>
  <c r="J228" i="66"/>
  <c r="I228" i="66"/>
  <c r="H228" i="66"/>
  <c r="G228" i="66"/>
  <c r="F228" i="66"/>
  <c r="E228" i="66"/>
  <c r="D228" i="66"/>
  <c r="C228" i="66"/>
  <c r="Q227" i="66"/>
  <c r="P227" i="66"/>
  <c r="O227" i="66"/>
  <c r="N227" i="66"/>
  <c r="M227" i="66"/>
  <c r="L227" i="66"/>
  <c r="K227" i="66"/>
  <c r="J227" i="66"/>
  <c r="I227" i="66"/>
  <c r="H227" i="66"/>
  <c r="G227" i="66"/>
  <c r="F227" i="66"/>
  <c r="E227" i="66"/>
  <c r="D227" i="66"/>
  <c r="C227" i="66"/>
  <c r="Q226" i="66"/>
  <c r="P226" i="66"/>
  <c r="O226" i="66"/>
  <c r="N226" i="66"/>
  <c r="M226" i="66"/>
  <c r="L226" i="66"/>
  <c r="K226" i="66"/>
  <c r="J226" i="66"/>
  <c r="I226" i="66"/>
  <c r="H226" i="66"/>
  <c r="G226" i="66"/>
  <c r="F226" i="66"/>
  <c r="E226" i="66"/>
  <c r="D226" i="66"/>
  <c r="C226" i="66"/>
  <c r="Q224" i="66"/>
  <c r="P224" i="66"/>
  <c r="O224" i="66"/>
  <c r="N224" i="66"/>
  <c r="M224" i="66"/>
  <c r="L224" i="66"/>
  <c r="K224" i="66"/>
  <c r="J224" i="66"/>
  <c r="I224" i="66"/>
  <c r="H224" i="66"/>
  <c r="G224" i="66"/>
  <c r="F224" i="66"/>
  <c r="E224" i="66"/>
  <c r="D224" i="66"/>
  <c r="C224" i="66"/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170" i="71" s="1"/>
  <c r="P224" i="71"/>
  <c r="EO92" i="71" s="1"/>
  <c r="O224" i="71"/>
  <c r="EN120" i="71" s="1"/>
  <c r="N224" i="71"/>
  <c r="EM155" i="71" s="1"/>
  <c r="M224" i="71"/>
  <c r="EL129" i="71" s="1"/>
  <c r="L224" i="71"/>
  <c r="EK106" i="71" s="1"/>
  <c r="K224" i="71"/>
  <c r="EJ158" i="71" s="1"/>
  <c r="J224" i="71"/>
  <c r="EI167" i="71" s="1"/>
  <c r="I224" i="71"/>
  <c r="EH110" i="71" s="1"/>
  <c r="H224" i="71"/>
  <c r="EG92" i="71" s="1"/>
  <c r="G224" i="71"/>
  <c r="EF150" i="71" s="1"/>
  <c r="F224" i="71"/>
  <c r="EE200" i="71" s="1"/>
  <c r="E224" i="71"/>
  <c r="ED173" i="71" s="1"/>
  <c r="D224" i="71"/>
  <c r="EC106" i="71" s="1"/>
  <c r="C224" i="71"/>
  <c r="EB205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EP34" i="71" l="1"/>
  <c r="EP69" i="71"/>
  <c r="EP89" i="71"/>
  <c r="EP44" i="71"/>
  <c r="EP22" i="71"/>
  <c r="EP45" i="71"/>
  <c r="EP98" i="71"/>
  <c r="EP29" i="71"/>
  <c r="EP54" i="71"/>
  <c r="EP55" i="71"/>
  <c r="EP66" i="71"/>
  <c r="EP25" i="71"/>
  <c r="EP35" i="71"/>
  <c r="EP48" i="71"/>
  <c r="EP58" i="71"/>
  <c r="EP72" i="71"/>
  <c r="EP109" i="71"/>
  <c r="EP28" i="71"/>
  <c r="EP38" i="71"/>
  <c r="EP53" i="71"/>
  <c r="EP62" i="71"/>
  <c r="EP75" i="71"/>
  <c r="EN26" i="71"/>
  <c r="EN69" i="71"/>
  <c r="EN36" i="71"/>
  <c r="EM22" i="71"/>
  <c r="EM27" i="71"/>
  <c r="EM81" i="71"/>
  <c r="EM150" i="71"/>
  <c r="EM33" i="71"/>
  <c r="EM38" i="71"/>
  <c r="EM25" i="71"/>
  <c r="EM43" i="71"/>
  <c r="EM55" i="71"/>
  <c r="EM28" i="71"/>
  <c r="EM30" i="71"/>
  <c r="EM34" i="71"/>
  <c r="EM36" i="71"/>
  <c r="EM52" i="71"/>
  <c r="EM59" i="71"/>
  <c r="EM23" i="71"/>
  <c r="EM26" i="71"/>
  <c r="EM31" i="71"/>
  <c r="EM39" i="71"/>
  <c r="EM56" i="71"/>
  <c r="EM24" i="71"/>
  <c r="EM29" i="71"/>
  <c r="EM32" i="71"/>
  <c r="EM35" i="71"/>
  <c r="EM37" i="71"/>
  <c r="EM41" i="71"/>
  <c r="EM47" i="71"/>
  <c r="EM58" i="71"/>
  <c r="EM40" i="71"/>
  <c r="EM44" i="71"/>
  <c r="EM46" i="71"/>
  <c r="EM49" i="71"/>
  <c r="EM57" i="71"/>
  <c r="EM61" i="71"/>
  <c r="EM42" i="71"/>
  <c r="EM45" i="71"/>
  <c r="EM48" i="71"/>
  <c r="EM53" i="71"/>
  <c r="EM68" i="71"/>
  <c r="EM73" i="71"/>
  <c r="EM65" i="71"/>
  <c r="EM78" i="71"/>
  <c r="EM79" i="71"/>
  <c r="EM106" i="71"/>
  <c r="EM114" i="71"/>
  <c r="EM76" i="71"/>
  <c r="EM99" i="71"/>
  <c r="EM115" i="71"/>
  <c r="CQ175" i="71"/>
  <c r="EL28" i="71"/>
  <c r="EL31" i="71"/>
  <c r="EL37" i="71"/>
  <c r="EL34" i="71"/>
  <c r="EL40" i="71"/>
  <c r="EL33" i="71"/>
  <c r="EL53" i="71"/>
  <c r="EL67" i="71"/>
  <c r="EL71" i="71"/>
  <c r="EL30" i="71"/>
  <c r="EL59" i="71"/>
  <c r="EL73" i="71"/>
  <c r="EL77" i="71"/>
  <c r="EL63" i="71"/>
  <c r="EJ93" i="71"/>
  <c r="EJ35" i="71"/>
  <c r="EJ49" i="71"/>
  <c r="EJ45" i="71"/>
  <c r="EJ63" i="71"/>
  <c r="EJ25" i="71"/>
  <c r="EJ62" i="71"/>
  <c r="EI25" i="71"/>
  <c r="EI30" i="71"/>
  <c r="EI108" i="71"/>
  <c r="EI23" i="71"/>
  <c r="EI26" i="71"/>
  <c r="EI44" i="71"/>
  <c r="EI81" i="71"/>
  <c r="EI104" i="71"/>
  <c r="EI31" i="71"/>
  <c r="EI42" i="71"/>
  <c r="EI61" i="71"/>
  <c r="EI78" i="71"/>
  <c r="CM31" i="71"/>
  <c r="EI34" i="71"/>
  <c r="EI35" i="71"/>
  <c r="EI36" i="71"/>
  <c r="EI57" i="71"/>
  <c r="EI59" i="71"/>
  <c r="EI69" i="71"/>
  <c r="EI22" i="71"/>
  <c r="EI28" i="71"/>
  <c r="EI29" i="71"/>
  <c r="EI33" i="71"/>
  <c r="EI39" i="71"/>
  <c r="EI96" i="71"/>
  <c r="EI100" i="71"/>
  <c r="EI105" i="71"/>
  <c r="EI117" i="71"/>
  <c r="EI24" i="71"/>
  <c r="EI38" i="71"/>
  <c r="EI41" i="71"/>
  <c r="EI43" i="71"/>
  <c r="EI56" i="71"/>
  <c r="EI64" i="71"/>
  <c r="EI68" i="71"/>
  <c r="EI77" i="71"/>
  <c r="EI79" i="71"/>
  <c r="EI84" i="71"/>
  <c r="EI97" i="71"/>
  <c r="EI102" i="71"/>
  <c r="EI112" i="71"/>
  <c r="EI122" i="71"/>
  <c r="CM152" i="71"/>
  <c r="EI27" i="71"/>
  <c r="EI32" i="71"/>
  <c r="EI37" i="71"/>
  <c r="EI40" i="71"/>
  <c r="EI45" i="71"/>
  <c r="EI46" i="71"/>
  <c r="EI53" i="71"/>
  <c r="EI60" i="71"/>
  <c r="EI74" i="71"/>
  <c r="EI103" i="71"/>
  <c r="EI107" i="71"/>
  <c r="EI127" i="71"/>
  <c r="EH30" i="71"/>
  <c r="EH52" i="71"/>
  <c r="EH23" i="71"/>
  <c r="EH57" i="71"/>
  <c r="EH60" i="71"/>
  <c r="EH36" i="71"/>
  <c r="EH100" i="71"/>
  <c r="EH47" i="71"/>
  <c r="EH56" i="71"/>
  <c r="EH130" i="71"/>
  <c r="EH24" i="71"/>
  <c r="EH39" i="71"/>
  <c r="EH50" i="71"/>
  <c r="EH67" i="71"/>
  <c r="EH123" i="71"/>
  <c r="EH26" i="71"/>
  <c r="EH27" i="71"/>
  <c r="EH46" i="71"/>
  <c r="EF27" i="71"/>
  <c r="EF34" i="71"/>
  <c r="EF86" i="71"/>
  <c r="EF72" i="71"/>
  <c r="EF87" i="71"/>
  <c r="EF37" i="71"/>
  <c r="EF82" i="71"/>
  <c r="EF36" i="71"/>
  <c r="EF74" i="71"/>
  <c r="EF24" i="71"/>
  <c r="EF26" i="71"/>
  <c r="EF80" i="71"/>
  <c r="EF90" i="71"/>
  <c r="CI66" i="71"/>
  <c r="EE35" i="71"/>
  <c r="EE54" i="71"/>
  <c r="EE57" i="71"/>
  <c r="EE34" i="71"/>
  <c r="EE38" i="71"/>
  <c r="EE44" i="71"/>
  <c r="EE45" i="71"/>
  <c r="EE47" i="71"/>
  <c r="EE55" i="71"/>
  <c r="EE84" i="71"/>
  <c r="EE86" i="71"/>
  <c r="EE22" i="71"/>
  <c r="EE29" i="71"/>
  <c r="EE25" i="71"/>
  <c r="EE31" i="71"/>
  <c r="EE40" i="71"/>
  <c r="EE41" i="71"/>
  <c r="EE51" i="71"/>
  <c r="EE28" i="71"/>
  <c r="EE50" i="71"/>
  <c r="EE63" i="71"/>
  <c r="EE48" i="71"/>
  <c r="EE52" i="71"/>
  <c r="EE67" i="71"/>
  <c r="EE70" i="71"/>
  <c r="EE72" i="71"/>
  <c r="EE73" i="71"/>
  <c r="EE89" i="71"/>
  <c r="EE94" i="71"/>
  <c r="EE101" i="71"/>
  <c r="EE80" i="71"/>
  <c r="EE106" i="71"/>
  <c r="EE98" i="71"/>
  <c r="EE112" i="71"/>
  <c r="EE113" i="71"/>
  <c r="EE140" i="71"/>
  <c r="ED69" i="71"/>
  <c r="ED89" i="71"/>
  <c r="ED32" i="71"/>
  <c r="ED35" i="71"/>
  <c r="ED23" i="71"/>
  <c r="ED25" i="71"/>
  <c r="ED38" i="71"/>
  <c r="ED45" i="71"/>
  <c r="ED54" i="71"/>
  <c r="ED22" i="71"/>
  <c r="ED42" i="71"/>
  <c r="ED51" i="71"/>
  <c r="ED55" i="71"/>
  <c r="ED60" i="71"/>
  <c r="EB52" i="71"/>
  <c r="EB58" i="71"/>
  <c r="EB30" i="71"/>
  <c r="EB27" i="71"/>
  <c r="EB54" i="71"/>
  <c r="EB56" i="71"/>
  <c r="EB38" i="71"/>
  <c r="EB65" i="71"/>
  <c r="EB73" i="71"/>
  <c r="EB78" i="71"/>
  <c r="EB84" i="71"/>
  <c r="EB98" i="71"/>
  <c r="EB28" i="71"/>
  <c r="EB69" i="71"/>
  <c r="EB77" i="71"/>
  <c r="EB92" i="71"/>
  <c r="EB23" i="71"/>
  <c r="EB26" i="71"/>
  <c r="EB31" i="71"/>
  <c r="EB35" i="71"/>
  <c r="EB39" i="71"/>
  <c r="EB40" i="71"/>
  <c r="EB44" i="71"/>
  <c r="EB46" i="71"/>
  <c r="EB60" i="71"/>
  <c r="EB61" i="71"/>
  <c r="EB75" i="71"/>
  <c r="EB82" i="71"/>
  <c r="EB36" i="71"/>
  <c r="EB48" i="71"/>
  <c r="EB80" i="71"/>
  <c r="EB96" i="71"/>
  <c r="EB25" i="71"/>
  <c r="EB29" i="71"/>
  <c r="EB32" i="71"/>
  <c r="EB33" i="71"/>
  <c r="EB34" i="71"/>
  <c r="EB37" i="71"/>
  <c r="EB41" i="71"/>
  <c r="EB42" i="71"/>
  <c r="EB43" i="71"/>
  <c r="EB45" i="71"/>
  <c r="EB50" i="71"/>
  <c r="EB63" i="71"/>
  <c r="EB67" i="71"/>
  <c r="EB71" i="71"/>
  <c r="EB86" i="71"/>
  <c r="EB88" i="71"/>
  <c r="EB90" i="71"/>
  <c r="EB94" i="71"/>
  <c r="CG70" i="71"/>
  <c r="CH119" i="71"/>
  <c r="CL103" i="71"/>
  <c r="CT68" i="71"/>
  <c r="CP56" i="71"/>
  <c r="CH25" i="71"/>
  <c r="CI22" i="71"/>
  <c r="CL41" i="71"/>
  <c r="CP52" i="71"/>
  <c r="CI149" i="71"/>
  <c r="CI80" i="71"/>
  <c r="CM117" i="71"/>
  <c r="CP43" i="71"/>
  <c r="CM23" i="71"/>
  <c r="CI30" i="71"/>
  <c r="CM33" i="71"/>
  <c r="CQ35" i="71"/>
  <c r="CL39" i="71"/>
  <c r="CI38" i="71"/>
  <c r="CI45" i="71"/>
  <c r="CQ81" i="71"/>
  <c r="CP86" i="71"/>
  <c r="CL87" i="71"/>
  <c r="CM100" i="71"/>
  <c r="CM113" i="71"/>
  <c r="CI37" i="71"/>
  <c r="CI44" i="71"/>
  <c r="CQ50" i="71"/>
  <c r="CI51" i="71"/>
  <c r="CQ54" i="71"/>
  <c r="CQ72" i="71"/>
  <c r="CQ73" i="71"/>
  <c r="CH97" i="71"/>
  <c r="CI104" i="71"/>
  <c r="CM132" i="71"/>
  <c r="CI145" i="71"/>
  <c r="CM153" i="71"/>
  <c r="CI36" i="71"/>
  <c r="CQ49" i="71"/>
  <c r="CM58" i="71"/>
  <c r="CM67" i="71"/>
  <c r="CQ140" i="71"/>
  <c r="CQ155" i="71"/>
  <c r="CL25" i="71"/>
  <c r="CL29" i="71"/>
  <c r="CM34" i="71"/>
  <c r="CM36" i="71"/>
  <c r="CH24" i="71"/>
  <c r="CQ25" i="71"/>
  <c r="CI27" i="71"/>
  <c r="CQ28" i="71"/>
  <c r="CQ29" i="71"/>
  <c r="CT34" i="71"/>
  <c r="CH35" i="71"/>
  <c r="CT37" i="71"/>
  <c r="CM40" i="71"/>
  <c r="CT44" i="71"/>
  <c r="CI23" i="71"/>
  <c r="CM24" i="71"/>
  <c r="CM26" i="71"/>
  <c r="CP27" i="71"/>
  <c r="CH31" i="71"/>
  <c r="CP32" i="71"/>
  <c r="CL35" i="71"/>
  <c r="CI43" i="71"/>
  <c r="CL49" i="71"/>
  <c r="CL50" i="71"/>
  <c r="CI54" i="71"/>
  <c r="CM57" i="71"/>
  <c r="CQ62" i="71"/>
  <c r="CH65" i="71"/>
  <c r="CM75" i="71"/>
  <c r="CM77" i="71"/>
  <c r="CL84" i="71"/>
  <c r="CQ85" i="71"/>
  <c r="CQ88" i="71"/>
  <c r="CQ92" i="71"/>
  <c r="CT101" i="71"/>
  <c r="CQ106" i="71"/>
  <c r="CP120" i="71"/>
  <c r="CI126" i="71"/>
  <c r="CH138" i="71"/>
  <c r="CH137" i="71"/>
  <c r="CL202" i="71"/>
  <c r="CP166" i="71"/>
  <c r="CP22" i="71"/>
  <c r="CP30" i="71"/>
  <c r="CQ38" i="71"/>
  <c r="CH40" i="71"/>
  <c r="CQ41" i="71"/>
  <c r="CQ44" i="71"/>
  <c r="CM45" i="71"/>
  <c r="CM46" i="71"/>
  <c r="CQ51" i="71"/>
  <c r="CH53" i="71"/>
  <c r="CL55" i="71"/>
  <c r="CT58" i="71"/>
  <c r="CQ59" i="71"/>
  <c r="CP60" i="71"/>
  <c r="CI71" i="71"/>
  <c r="CI83" i="71"/>
  <c r="CM89" i="71"/>
  <c r="CI93" i="71"/>
  <c r="CH95" i="71"/>
  <c r="CQ112" i="71"/>
  <c r="CM123" i="71"/>
  <c r="CH129" i="71"/>
  <c r="CI133" i="71"/>
  <c r="CP161" i="71"/>
  <c r="CH177" i="71"/>
  <c r="CL147" i="71"/>
  <c r="CP198" i="71"/>
  <c r="CI154" i="71"/>
  <c r="CM115" i="71"/>
  <c r="CQ145" i="71"/>
  <c r="CI28" i="71"/>
  <c r="CP37" i="71"/>
  <c r="CI26" i="71"/>
  <c r="CI32" i="71"/>
  <c r="CM42" i="71"/>
  <c r="CM47" i="71"/>
  <c r="CQ48" i="71"/>
  <c r="CL53" i="71"/>
  <c r="CH61" i="71"/>
  <c r="CI62" i="71"/>
  <c r="CQ83" i="71"/>
  <c r="CH88" i="71"/>
  <c r="CH98" i="71"/>
  <c r="CQ99" i="71"/>
  <c r="CM130" i="71"/>
  <c r="CM135" i="71"/>
  <c r="CQ143" i="71"/>
  <c r="CT31" i="71"/>
  <c r="CT47" i="71"/>
  <c r="CT63" i="71"/>
  <c r="CT71" i="71"/>
  <c r="CT72" i="71"/>
  <c r="CT77" i="71"/>
  <c r="CT167" i="71"/>
  <c r="CT33" i="71"/>
  <c r="CT64" i="71"/>
  <c r="CT67" i="71"/>
  <c r="CT85" i="71"/>
  <c r="CT91" i="71"/>
  <c r="CT95" i="71"/>
  <c r="CT110" i="71"/>
  <c r="CT146" i="71"/>
  <c r="CT199" i="71"/>
  <c r="CT27" i="71"/>
  <c r="CM22" i="71"/>
  <c r="CL23" i="71"/>
  <c r="CI24" i="71"/>
  <c r="CI25" i="71"/>
  <c r="CL26" i="71"/>
  <c r="CM28" i="71"/>
  <c r="CI29" i="71"/>
  <c r="CQ31" i="71"/>
  <c r="CM32" i="71"/>
  <c r="CP33" i="71"/>
  <c r="CQ34" i="71"/>
  <c r="CM35" i="71"/>
  <c r="CP36" i="71"/>
  <c r="CM37" i="71"/>
  <c r="CH38" i="71"/>
  <c r="CM39" i="71"/>
  <c r="CQ40" i="71"/>
  <c r="CM41" i="71"/>
  <c r="CP42" i="71"/>
  <c r="CM44" i="71"/>
  <c r="CH45" i="71"/>
  <c r="CQ45" i="71"/>
  <c r="CI46" i="71"/>
  <c r="CI48" i="71"/>
  <c r="CP49" i="71"/>
  <c r="CI50" i="71"/>
  <c r="CP51" i="71"/>
  <c r="CI52" i="71"/>
  <c r="CI53" i="71"/>
  <c r="CL54" i="71"/>
  <c r="CI56" i="71"/>
  <c r="CH58" i="71"/>
  <c r="CQ60" i="71"/>
  <c r="CH66" i="71"/>
  <c r="CH67" i="71"/>
  <c r="CI68" i="71"/>
  <c r="CL69" i="71"/>
  <c r="CH71" i="71"/>
  <c r="CM74" i="71"/>
  <c r="CI77" i="71"/>
  <c r="CH84" i="71"/>
  <c r="CI88" i="71"/>
  <c r="CP89" i="71"/>
  <c r="CL92" i="71"/>
  <c r="CM93" i="71"/>
  <c r="CM96" i="71"/>
  <c r="CH101" i="71"/>
  <c r="CI103" i="71"/>
  <c r="CQ104" i="71"/>
  <c r="CI106" i="71"/>
  <c r="CM107" i="71"/>
  <c r="CM109" i="71"/>
  <c r="CI117" i="71"/>
  <c r="CL118" i="71"/>
  <c r="CQ120" i="71"/>
  <c r="CI128" i="71"/>
  <c r="CL135" i="71"/>
  <c r="CQ139" i="71"/>
  <c r="CM144" i="71"/>
  <c r="CM147" i="71"/>
  <c r="CL153" i="71"/>
  <c r="CM156" i="71"/>
  <c r="CQ177" i="71"/>
  <c r="CK89" i="71"/>
  <c r="CS89" i="71"/>
  <c r="CQ24" i="71"/>
  <c r="CM25" i="71"/>
  <c r="CP26" i="71"/>
  <c r="CM27" i="71"/>
  <c r="CH28" i="71"/>
  <c r="CM29" i="71"/>
  <c r="CM30" i="71"/>
  <c r="CI31" i="71"/>
  <c r="CI33" i="71"/>
  <c r="CI34" i="71"/>
  <c r="CI35" i="71"/>
  <c r="CL36" i="71"/>
  <c r="CM38" i="71"/>
  <c r="CI39" i="71"/>
  <c r="CI40" i="71"/>
  <c r="CI41" i="71"/>
  <c r="CI42" i="71"/>
  <c r="CM43" i="71"/>
  <c r="CL45" i="71"/>
  <c r="CH47" i="71"/>
  <c r="CI49" i="71"/>
  <c r="CP50" i="71"/>
  <c r="CQ52" i="71"/>
  <c r="CQ53" i="71"/>
  <c r="CI55" i="71"/>
  <c r="CQ56" i="71"/>
  <c r="CI59" i="71"/>
  <c r="CP62" i="71"/>
  <c r="CQ66" i="71"/>
  <c r="CQ67" i="71"/>
  <c r="CQ70" i="71"/>
  <c r="CM73" i="71"/>
  <c r="CQ76" i="71"/>
  <c r="CH78" i="71"/>
  <c r="CM79" i="71"/>
  <c r="CP80" i="71"/>
  <c r="CM81" i="71"/>
  <c r="CM82" i="71"/>
  <c r="CP83" i="71"/>
  <c r="CM84" i="71"/>
  <c r="CH85" i="71"/>
  <c r="CQ91" i="71"/>
  <c r="CM94" i="71"/>
  <c r="CM95" i="71"/>
  <c r="CQ98" i="71"/>
  <c r="CI99" i="71"/>
  <c r="CM105" i="71"/>
  <c r="CM108" i="71"/>
  <c r="CL113" i="71"/>
  <c r="CQ117" i="71"/>
  <c r="CI119" i="71"/>
  <c r="CL123" i="71"/>
  <c r="CQ126" i="71"/>
  <c r="CI129" i="71"/>
  <c r="CH133" i="71"/>
  <c r="CI190" i="71"/>
  <c r="CM186" i="71"/>
  <c r="CQ207" i="71"/>
  <c r="EH71" i="71"/>
  <c r="EH91" i="71"/>
  <c r="EH95" i="71"/>
  <c r="EB104" i="71"/>
  <c r="EN104" i="71"/>
  <c r="EB102" i="71"/>
  <c r="EB100" i="71"/>
  <c r="EL119" i="71"/>
  <c r="EP99" i="71"/>
  <c r="EM136" i="71"/>
  <c r="EB112" i="71"/>
  <c r="EP123" i="71"/>
  <c r="EM139" i="71"/>
  <c r="EM133" i="71"/>
  <c r="EL97" i="71"/>
  <c r="EH79" i="71"/>
  <c r="EF113" i="71"/>
  <c r="EE116" i="71"/>
  <c r="EE122" i="71"/>
  <c r="EE129" i="71"/>
  <c r="EB120" i="71"/>
  <c r="EB108" i="71"/>
  <c r="EB136" i="71"/>
  <c r="EB151" i="71"/>
  <c r="EB180" i="71"/>
  <c r="EB110" i="71"/>
  <c r="EB118" i="71"/>
  <c r="EB132" i="71"/>
  <c r="EB134" i="71"/>
  <c r="EB167" i="71"/>
  <c r="EB106" i="71"/>
  <c r="EB114" i="71"/>
  <c r="EB116" i="71"/>
  <c r="EP112" i="71"/>
  <c r="EP141" i="71"/>
  <c r="EP157" i="71"/>
  <c r="EM110" i="71"/>
  <c r="EM120" i="71"/>
  <c r="EJ190" i="71"/>
  <c r="EI135" i="71"/>
  <c r="EI137" i="71"/>
  <c r="EI143" i="71"/>
  <c r="EB122" i="71"/>
  <c r="EB128" i="71"/>
  <c r="EB155" i="71"/>
  <c r="EB159" i="71"/>
  <c r="EB126" i="71"/>
  <c r="EB142" i="71"/>
  <c r="EB144" i="71"/>
  <c r="EB146" i="71"/>
  <c r="EB149" i="71"/>
  <c r="EB153" i="71"/>
  <c r="EB160" i="71"/>
  <c r="EB130" i="71"/>
  <c r="EB138" i="71"/>
  <c r="EB140" i="71"/>
  <c r="EB150" i="71"/>
  <c r="EB152" i="71"/>
  <c r="EB175" i="71"/>
  <c r="EB124" i="71"/>
  <c r="EB148" i="71"/>
  <c r="EI153" i="71"/>
  <c r="CI169" i="71"/>
  <c r="CL166" i="71"/>
  <c r="CM170" i="71"/>
  <c r="EH137" i="71"/>
  <c r="EH138" i="71"/>
  <c r="EH142" i="71"/>
  <c r="CI171" i="71"/>
  <c r="EI146" i="71"/>
  <c r="EE151" i="71"/>
  <c r="EE165" i="71"/>
  <c r="CM168" i="71"/>
  <c r="CI174" i="71"/>
  <c r="CH170" i="71"/>
  <c r="CI188" i="71"/>
  <c r="EP144" i="71"/>
  <c r="EP152" i="71"/>
  <c r="EM147" i="71"/>
  <c r="EM163" i="71"/>
  <c r="EL87" i="71"/>
  <c r="EL108" i="71"/>
  <c r="EL204" i="71"/>
  <c r="EI157" i="71"/>
  <c r="EH132" i="71"/>
  <c r="EH163" i="71"/>
  <c r="EE153" i="71"/>
  <c r="CI184" i="71"/>
  <c r="ED143" i="71"/>
  <c r="ED144" i="71"/>
  <c r="ED166" i="71"/>
  <c r="ED169" i="71"/>
  <c r="ED171" i="71"/>
  <c r="EB158" i="71"/>
  <c r="EB164" i="71"/>
  <c r="EB173" i="71"/>
  <c r="EB184" i="71"/>
  <c r="EB157" i="71"/>
  <c r="EB162" i="71"/>
  <c r="EB165" i="71"/>
  <c r="EB166" i="71"/>
  <c r="EB168" i="71"/>
  <c r="EB178" i="71"/>
  <c r="EB169" i="71"/>
  <c r="EB176" i="71"/>
  <c r="EB181" i="71"/>
  <c r="EB187" i="71"/>
  <c r="EB171" i="71"/>
  <c r="EB174" i="71"/>
  <c r="EB182" i="71"/>
  <c r="ED157" i="71"/>
  <c r="EI161" i="71"/>
  <c r="EH167" i="71"/>
  <c r="EH170" i="71"/>
  <c r="EL171" i="71"/>
  <c r="EI174" i="71"/>
  <c r="CM182" i="71"/>
  <c r="EE185" i="71"/>
  <c r="CH196" i="71"/>
  <c r="CK138" i="71"/>
  <c r="CG71" i="71"/>
  <c r="CG80" i="71"/>
  <c r="CK186" i="71"/>
  <c r="CK150" i="71"/>
  <c r="CK141" i="71"/>
  <c r="CK68" i="71"/>
  <c r="CK41" i="71"/>
  <c r="CS182" i="71"/>
  <c r="CS148" i="71"/>
  <c r="CS121" i="71"/>
  <c r="CS140" i="71"/>
  <c r="CS117" i="71"/>
  <c r="CS84" i="71"/>
  <c r="CS37" i="71"/>
  <c r="CS34" i="71"/>
  <c r="CG56" i="71"/>
  <c r="CK60" i="71"/>
  <c r="CG176" i="71"/>
  <c r="CG125" i="71"/>
  <c r="CG112" i="71"/>
  <c r="CG170" i="71"/>
  <c r="CG120" i="71"/>
  <c r="CG85" i="71"/>
  <c r="CG40" i="71"/>
  <c r="CG63" i="71"/>
  <c r="CO163" i="71"/>
  <c r="CO97" i="71"/>
  <c r="CO46" i="71"/>
  <c r="CO172" i="71"/>
  <c r="CO75" i="71"/>
  <c r="CO102" i="71"/>
  <c r="CO30" i="71"/>
  <c r="CG182" i="71"/>
  <c r="EI65" i="71"/>
  <c r="EM70" i="71"/>
  <c r="EM71" i="71"/>
  <c r="CI74" i="71"/>
  <c r="CI75" i="71"/>
  <c r="EI75" i="71"/>
  <c r="CH77" i="71"/>
  <c r="ED79" i="71"/>
  <c r="EP79" i="71"/>
  <c r="CQ80" i="71"/>
  <c r="EP80" i="71"/>
  <c r="EL81" i="71"/>
  <c r="EL83" i="71"/>
  <c r="EH85" i="71"/>
  <c r="EM87" i="71"/>
  <c r="CQ89" i="71"/>
  <c r="EM89" i="71"/>
  <c r="CI91" i="71"/>
  <c r="EI91" i="71"/>
  <c r="EI92" i="71"/>
  <c r="EM93" i="71"/>
  <c r="EM94" i="71"/>
  <c r="EE95" i="71"/>
  <c r="EE96" i="71"/>
  <c r="CQ97" i="71"/>
  <c r="CI98" i="71"/>
  <c r="EI98" i="71"/>
  <c r="EI99" i="71"/>
  <c r="CQ101" i="71"/>
  <c r="EE103" i="71"/>
  <c r="CT105" i="71"/>
  <c r="CQ107" i="71"/>
  <c r="ED108" i="71"/>
  <c r="EE109" i="71"/>
  <c r="CI113" i="71"/>
  <c r="EE115" i="71"/>
  <c r="EI116" i="71"/>
  <c r="EL118" i="71"/>
  <c r="EE120" i="71"/>
  <c r="CM122" i="71"/>
  <c r="CH123" i="71"/>
  <c r="EI123" i="71"/>
  <c r="EM125" i="71"/>
  <c r="EI126" i="71"/>
  <c r="EI128" i="71"/>
  <c r="EE131" i="71"/>
  <c r="EM132" i="71"/>
  <c r="CI136" i="71"/>
  <c r="CT137" i="71"/>
  <c r="CI138" i="71"/>
  <c r="EI138" i="71"/>
  <c r="CQ141" i="71"/>
  <c r="CP143" i="71"/>
  <c r="CI144" i="71"/>
  <c r="EI144" i="71"/>
  <c r="CM146" i="71"/>
  <c r="CM150" i="71"/>
  <c r="EP150" i="71"/>
  <c r="EI154" i="71"/>
  <c r="CH158" i="71"/>
  <c r="CT160" i="71"/>
  <c r="CT162" i="71"/>
  <c r="CM166" i="71"/>
  <c r="EE171" i="71"/>
  <c r="CH175" i="71"/>
  <c r="EM182" i="71"/>
  <c r="CO22" i="71"/>
  <c r="CO32" i="71"/>
  <c r="CO33" i="71"/>
  <c r="CO29" i="71"/>
  <c r="CK36" i="71"/>
  <c r="CS36" i="71"/>
  <c r="CO39" i="71"/>
  <c r="CK42" i="71"/>
  <c r="CO56" i="71"/>
  <c r="CS57" i="71"/>
  <c r="CS23" i="71"/>
  <c r="CK26" i="71"/>
  <c r="CS26" i="71"/>
  <c r="CK29" i="71"/>
  <c r="CG38" i="71"/>
  <c r="CO38" i="71"/>
  <c r="CS39" i="71"/>
  <c r="CO41" i="71"/>
  <c r="CO43" i="71"/>
  <c r="CS44" i="71"/>
  <c r="CG48" i="71"/>
  <c r="CO59" i="71"/>
  <c r="CK62" i="71"/>
  <c r="CK66" i="71"/>
  <c r="CS71" i="71"/>
  <c r="BQ78" i="71"/>
  <c r="CG93" i="71"/>
  <c r="CS98" i="71"/>
  <c r="CG101" i="71"/>
  <c r="CG104" i="71"/>
  <c r="CO111" i="71"/>
  <c r="CG117" i="71"/>
  <c r="CS120" i="71"/>
  <c r="CK126" i="71"/>
  <c r="CK127" i="71"/>
  <c r="CG141" i="71"/>
  <c r="CK157" i="71"/>
  <c r="CO159" i="71"/>
  <c r="EE170" i="71"/>
  <c r="CK171" i="71"/>
  <c r="EI173" i="71"/>
  <c r="CI176" i="71"/>
  <c r="CG178" i="71"/>
  <c r="CG185" i="71"/>
  <c r="CI187" i="71"/>
  <c r="EE188" i="71"/>
  <c r="EM198" i="71"/>
  <c r="CK31" i="71"/>
  <c r="CS40" i="71"/>
  <c r="CO48" i="71"/>
  <c r="CO51" i="71"/>
  <c r="CG53" i="71"/>
  <c r="CO53" i="71"/>
  <c r="CO58" i="71"/>
  <c r="CO60" i="71"/>
  <c r="CK61" i="71"/>
  <c r="CG62" i="71"/>
  <c r="CK65" i="71"/>
  <c r="CS67" i="71"/>
  <c r="CO68" i="71"/>
  <c r="CK69" i="71"/>
  <c r="CO72" i="71"/>
  <c r="CS75" i="71"/>
  <c r="CO78" i="71"/>
  <c r="CO86" i="71"/>
  <c r="CO88" i="71"/>
  <c r="CO90" i="71"/>
  <c r="CO99" i="71"/>
  <c r="CK117" i="71"/>
  <c r="CG128" i="71"/>
  <c r="CG133" i="71"/>
  <c r="CS134" i="71"/>
  <c r="CS139" i="71"/>
  <c r="CG144" i="71"/>
  <c r="CK145" i="71"/>
  <c r="CS146" i="71"/>
  <c r="CO154" i="71"/>
  <c r="CG156" i="71"/>
  <c r="CG162" i="71"/>
  <c r="CK163" i="71"/>
  <c r="CK164" i="71"/>
  <c r="CG168" i="71"/>
  <c r="CG186" i="71"/>
  <c r="CG188" i="71"/>
  <c r="CG24" i="71"/>
  <c r="CS27" i="71"/>
  <c r="CG30" i="71"/>
  <c r="CK34" i="71"/>
  <c r="CG22" i="71"/>
  <c r="CG32" i="71"/>
  <c r="CK74" i="71"/>
  <c r="CS76" i="71"/>
  <c r="CS78" i="71"/>
  <c r="CO82" i="71"/>
  <c r="CG88" i="71"/>
  <c r="CS90" i="71"/>
  <c r="CK92" i="71"/>
  <c r="CO93" i="71"/>
  <c r="CG96" i="71"/>
  <c r="CK100" i="71"/>
  <c r="CS104" i="71"/>
  <c r="CG109" i="71"/>
  <c r="CK111" i="71"/>
  <c r="CG136" i="71"/>
  <c r="CO145" i="71"/>
  <c r="CS162" i="71"/>
  <c r="CK168" i="71"/>
  <c r="CS181" i="71"/>
  <c r="EF169" i="71"/>
  <c r="EF151" i="71"/>
  <c r="EF121" i="71"/>
  <c r="EF110" i="71"/>
  <c r="EF109" i="71"/>
  <c r="EF104" i="71"/>
  <c r="EF162" i="71"/>
  <c r="EF152" i="71"/>
  <c r="EF149" i="71"/>
  <c r="EF140" i="71"/>
  <c r="EF129" i="71"/>
  <c r="EF120" i="71"/>
  <c r="EF101" i="71"/>
  <c r="EF88" i="71"/>
  <c r="EF62" i="71"/>
  <c r="EF53" i="71"/>
  <c r="EF46" i="71"/>
  <c r="EF39" i="71"/>
  <c r="EJ118" i="71"/>
  <c r="EJ117" i="71"/>
  <c r="EJ98" i="71"/>
  <c r="EJ165" i="71"/>
  <c r="EJ154" i="71"/>
  <c r="EJ119" i="71"/>
  <c r="EJ106" i="71"/>
  <c r="EJ58" i="71"/>
  <c r="EJ48" i="71"/>
  <c r="EJ47" i="71"/>
  <c r="EJ38" i="71"/>
  <c r="EN142" i="71"/>
  <c r="EN134" i="71"/>
  <c r="EN115" i="71"/>
  <c r="EN110" i="71"/>
  <c r="EN176" i="71"/>
  <c r="EN96" i="71"/>
  <c r="EN80" i="71"/>
  <c r="EN77" i="71"/>
  <c r="EN72" i="71"/>
  <c r="EN64" i="71"/>
  <c r="EN54" i="71"/>
  <c r="EN53" i="71"/>
  <c r="EN50" i="71"/>
  <c r="EN39" i="71"/>
  <c r="EF30" i="71"/>
  <c r="EJ41" i="71"/>
  <c r="EF43" i="71"/>
  <c r="EF44" i="71"/>
  <c r="EN56" i="71"/>
  <c r="EF61" i="71"/>
  <c r="EN61" i="71"/>
  <c r="EF65" i="71"/>
  <c r="EN65" i="71"/>
  <c r="EJ67" i="71"/>
  <c r="EJ76" i="71"/>
  <c r="EN82" i="71"/>
  <c r="EF85" i="71"/>
  <c r="EN86" i="71"/>
  <c r="EN89" i="71"/>
  <c r="EJ90" i="71"/>
  <c r="EJ92" i="71"/>
  <c r="EN109" i="71"/>
  <c r="EF131" i="71"/>
  <c r="EF179" i="71"/>
  <c r="CK166" i="71"/>
  <c r="CK162" i="71"/>
  <c r="CK134" i="71"/>
  <c r="CK131" i="71"/>
  <c r="CK120" i="71"/>
  <c r="CK119" i="71"/>
  <c r="CK113" i="71"/>
  <c r="CK108" i="71"/>
  <c r="CK104" i="71"/>
  <c r="CK102" i="71"/>
  <c r="CK183" i="71"/>
  <c r="CK143" i="71"/>
  <c r="CK142" i="71"/>
  <c r="CK139" i="71"/>
  <c r="CK137" i="71"/>
  <c r="CK124" i="71"/>
  <c r="CK123" i="71"/>
  <c r="CK122" i="71"/>
  <c r="CK114" i="71"/>
  <c r="CK98" i="71"/>
  <c r="CK90" i="71"/>
  <c r="CK70" i="71"/>
  <c r="BU61" i="71"/>
  <c r="CK54" i="71"/>
  <c r="CK49" i="71"/>
  <c r="CK45" i="71"/>
  <c r="CK40" i="71"/>
  <c r="CK39" i="71"/>
  <c r="CO216" i="71"/>
  <c r="CO161" i="71"/>
  <c r="CO150" i="71"/>
  <c r="CO112" i="71"/>
  <c r="CO110" i="71"/>
  <c r="CO101" i="71"/>
  <c r="CO100" i="71"/>
  <c r="CO178" i="71"/>
  <c r="CO162" i="71"/>
  <c r="CO153" i="71"/>
  <c r="CO132" i="71"/>
  <c r="CO89" i="71"/>
  <c r="CO84" i="71"/>
  <c r="CO63" i="71"/>
  <c r="CO55" i="71"/>
  <c r="CO52" i="71"/>
  <c r="CO50" i="71"/>
  <c r="CO47" i="71"/>
  <c r="BY46" i="71"/>
  <c r="CS179" i="71"/>
  <c r="CS177" i="71"/>
  <c r="CS160" i="71"/>
  <c r="CS159" i="71"/>
  <c r="CS157" i="71"/>
  <c r="CS156" i="71"/>
  <c r="CS147" i="71"/>
  <c r="CS143" i="71"/>
  <c r="CS138" i="71"/>
  <c r="CS133" i="71"/>
  <c r="CS127" i="71"/>
  <c r="CS124" i="71"/>
  <c r="CS114" i="71"/>
  <c r="CS173" i="71"/>
  <c r="CS170" i="71"/>
  <c r="CS136" i="71"/>
  <c r="CS110" i="71"/>
  <c r="CS107" i="71"/>
  <c r="CS106" i="71"/>
  <c r="CS102" i="71"/>
  <c r="CS92" i="71"/>
  <c r="CS91" i="71"/>
  <c r="CS80" i="71"/>
  <c r="CS72" i="71"/>
  <c r="CS68" i="71"/>
  <c r="CS65" i="71"/>
  <c r="CS61" i="71"/>
  <c r="CS43" i="71"/>
  <c r="CS42" i="71"/>
  <c r="CK22" i="71"/>
  <c r="CO23" i="71"/>
  <c r="CS24" i="71"/>
  <c r="CO25" i="71"/>
  <c r="CS28" i="71"/>
  <c r="EF28" i="71"/>
  <c r="EJ29" i="71"/>
  <c r="CS30" i="71"/>
  <c r="CK32" i="71"/>
  <c r="EF32" i="71"/>
  <c r="EN32" i="71"/>
  <c r="EF33" i="71"/>
  <c r="CO35" i="71"/>
  <c r="EN42" i="71"/>
  <c r="CK44" i="71"/>
  <c r="CO45" i="71"/>
  <c r="CS46" i="71"/>
  <c r="CK47" i="71"/>
  <c r="EJ50" i="71"/>
  <c r="EJ51" i="71"/>
  <c r="CK58" i="71"/>
  <c r="EF59" i="71"/>
  <c r="EN59" i="71"/>
  <c r="CO61" i="71"/>
  <c r="CK64" i="71"/>
  <c r="EJ64" i="71"/>
  <c r="CO65" i="71"/>
  <c r="CS66" i="71"/>
  <c r="EF69" i="71"/>
  <c r="CK73" i="71"/>
  <c r="CS73" i="71"/>
  <c r="CK76" i="71"/>
  <c r="CO79" i="71"/>
  <c r="CK81" i="71"/>
  <c r="CS81" i="71"/>
  <c r="CS82" i="71"/>
  <c r="EF83" i="71"/>
  <c r="CO85" i="71"/>
  <c r="CS93" i="71"/>
  <c r="CO95" i="71"/>
  <c r="CO96" i="71"/>
  <c r="EN101" i="71"/>
  <c r="EF102" i="71"/>
  <c r="CO103" i="71"/>
  <c r="CK106" i="71"/>
  <c r="EF106" i="71"/>
  <c r="EF111" i="71"/>
  <c r="CO113" i="71"/>
  <c r="CO116" i="71"/>
  <c r="CS126" i="71"/>
  <c r="CO127" i="71"/>
  <c r="EJ130" i="71"/>
  <c r="CK133" i="71"/>
  <c r="CS135" i="71"/>
  <c r="CK136" i="71"/>
  <c r="CO155" i="71"/>
  <c r="CK158" i="71"/>
  <c r="EF164" i="71"/>
  <c r="CS168" i="71"/>
  <c r="CO173" i="71"/>
  <c r="CS180" i="71"/>
  <c r="ED186" i="71"/>
  <c r="ED140" i="71"/>
  <c r="ED130" i="71"/>
  <c r="ED125" i="71"/>
  <c r="ED111" i="71"/>
  <c r="ED105" i="71"/>
  <c r="ED102" i="71"/>
  <c r="ED98" i="71"/>
  <c r="ED150" i="71"/>
  <c r="ED115" i="71"/>
  <c r="ED83" i="71"/>
  <c r="ED73" i="71"/>
  <c r="ED50" i="71"/>
  <c r="ED49" i="71"/>
  <c r="ED41" i="71"/>
  <c r="EH120" i="71"/>
  <c r="EH106" i="71"/>
  <c r="EH196" i="71"/>
  <c r="EH155" i="71"/>
  <c r="EH145" i="71"/>
  <c r="EH127" i="71"/>
  <c r="EH117" i="71"/>
  <c r="EH89" i="71"/>
  <c r="EH87" i="71"/>
  <c r="EH77" i="71"/>
  <c r="EH75" i="71"/>
  <c r="EH64" i="71"/>
  <c r="EH51" i="71"/>
  <c r="EH43" i="71"/>
  <c r="EH42" i="71"/>
  <c r="EH37" i="71"/>
  <c r="EL157" i="71"/>
  <c r="EL150" i="71"/>
  <c r="EL145" i="71"/>
  <c r="EL136" i="71"/>
  <c r="EL173" i="71"/>
  <c r="EL153" i="71"/>
  <c r="EL132" i="71"/>
  <c r="EL128" i="71"/>
  <c r="EL110" i="71"/>
  <c r="EL85" i="71"/>
  <c r="EL69" i="71"/>
  <c r="EL66" i="71"/>
  <c r="EL57" i="71"/>
  <c r="EL52" i="71"/>
  <c r="EP198" i="71"/>
  <c r="EP182" i="71"/>
  <c r="EP140" i="71"/>
  <c r="EP131" i="71"/>
  <c r="EP122" i="71"/>
  <c r="EP201" i="71"/>
  <c r="EP164" i="71"/>
  <c r="EP156" i="71"/>
  <c r="EP151" i="71"/>
  <c r="EP134" i="71"/>
  <c r="EP133" i="71"/>
  <c r="EP108" i="71"/>
  <c r="EP102" i="71"/>
  <c r="EP91" i="71"/>
  <c r="EP86" i="71"/>
  <c r="EP83" i="71"/>
  <c r="EP73" i="71"/>
  <c r="EP68" i="71"/>
  <c r="EP65" i="71"/>
  <c r="EP61" i="71"/>
  <c r="EP49" i="71"/>
  <c r="CH187" i="71"/>
  <c r="CH194" i="71"/>
  <c r="CH130" i="71"/>
  <c r="CH105" i="71"/>
  <c r="CH206" i="71"/>
  <c r="CH160" i="71"/>
  <c r="CH151" i="71"/>
  <c r="CH149" i="71"/>
  <c r="CH127" i="71"/>
  <c r="CH106" i="71"/>
  <c r="CH91" i="71"/>
  <c r="CH82" i="71"/>
  <c r="CH68" i="71"/>
  <c r="CH64" i="71"/>
  <c r="CH59" i="71"/>
  <c r="CH57" i="71"/>
  <c r="CH48" i="71"/>
  <c r="CH44" i="71"/>
  <c r="CH41" i="71"/>
  <c r="CL181" i="71"/>
  <c r="CL170" i="71"/>
  <c r="CL168" i="71"/>
  <c r="CL165" i="71"/>
  <c r="CL158" i="71"/>
  <c r="CL151" i="71"/>
  <c r="CL145" i="71"/>
  <c r="CL109" i="71"/>
  <c r="CL99" i="71"/>
  <c r="CL161" i="71"/>
  <c r="CL141" i="71"/>
  <c r="CL131" i="71"/>
  <c r="CL128" i="71"/>
  <c r="CL117" i="71"/>
  <c r="CL96" i="71"/>
  <c r="CL88" i="71"/>
  <c r="CL78" i="71"/>
  <c r="CL76" i="71"/>
  <c r="CL74" i="71"/>
  <c r="CL66" i="71"/>
  <c r="CL62" i="71"/>
  <c r="CL60" i="71"/>
  <c r="CL42" i="71"/>
  <c r="CL38" i="71"/>
  <c r="CP172" i="71"/>
  <c r="CP173" i="71"/>
  <c r="CP137" i="71"/>
  <c r="CP135" i="71"/>
  <c r="CP126" i="71"/>
  <c r="CP115" i="71"/>
  <c r="CP113" i="71"/>
  <c r="CP98" i="71"/>
  <c r="CP169" i="71"/>
  <c r="CP125" i="71"/>
  <c r="CP116" i="71"/>
  <c r="CP111" i="71"/>
  <c r="CP105" i="71"/>
  <c r="CP103" i="71"/>
  <c r="CP93" i="71"/>
  <c r="CP79" i="71"/>
  <c r="CP75" i="71"/>
  <c r="CP46" i="71"/>
  <c r="CP39" i="71"/>
  <c r="CT203" i="71"/>
  <c r="CT170" i="71"/>
  <c r="CT163" i="71"/>
  <c r="CT142" i="71"/>
  <c r="CT120" i="71"/>
  <c r="CT106" i="71"/>
  <c r="CT138" i="71"/>
  <c r="CT123" i="71"/>
  <c r="CT89" i="71"/>
  <c r="CT82" i="71"/>
  <c r="CT57" i="71"/>
  <c r="CT40" i="71"/>
  <c r="CL22" i="71"/>
  <c r="CS22" i="71"/>
  <c r="EJ22" i="71"/>
  <c r="CK23" i="71"/>
  <c r="CP23" i="71"/>
  <c r="EF23" i="71"/>
  <c r="EN23" i="71"/>
  <c r="CK24" i="71"/>
  <c r="CT24" i="71"/>
  <c r="EL24" i="71"/>
  <c r="CK25" i="71"/>
  <c r="CO26" i="71"/>
  <c r="ED26" i="71"/>
  <c r="CO27" i="71"/>
  <c r="EL27" i="71"/>
  <c r="CK28" i="71"/>
  <c r="CT28" i="71"/>
  <c r="CH29" i="71"/>
  <c r="ED29" i="71"/>
  <c r="CT30" i="71"/>
  <c r="CS31" i="71"/>
  <c r="EF31" i="71"/>
  <c r="EP31" i="71"/>
  <c r="CL32" i="71"/>
  <c r="CS32" i="71"/>
  <c r="EH32" i="71"/>
  <c r="CS33" i="71"/>
  <c r="EH33" i="71"/>
  <c r="CH34" i="71"/>
  <c r="CK35" i="71"/>
  <c r="CO36" i="71"/>
  <c r="ED36" i="71"/>
  <c r="CO37" i="71"/>
  <c r="CK38" i="71"/>
  <c r="ED39" i="71"/>
  <c r="EF40" i="71"/>
  <c r="EP40" i="71"/>
  <c r="EP41" i="71"/>
  <c r="CO42" i="71"/>
  <c r="EF42" i="71"/>
  <c r="CT43" i="71"/>
  <c r="EL43" i="71"/>
  <c r="EL44" i="71"/>
  <c r="CT46" i="71"/>
  <c r="EL46" i="71"/>
  <c r="EL47" i="71"/>
  <c r="CL48" i="71"/>
  <c r="ED48" i="71"/>
  <c r="EF49" i="71"/>
  <c r="CK50" i="71"/>
  <c r="CT51" i="71"/>
  <c r="EN51" i="71"/>
  <c r="CT52" i="71"/>
  <c r="EJ52" i="71"/>
  <c r="CH54" i="71"/>
  <c r="CS54" i="71"/>
  <c r="EF54" i="71"/>
  <c r="CP55" i="71"/>
  <c r="EN55" i="71"/>
  <c r="CK56" i="71"/>
  <c r="CT56" i="71"/>
  <c r="EL56" i="71"/>
  <c r="CO57" i="71"/>
  <c r="EL58" i="71"/>
  <c r="CL59" i="71"/>
  <c r="EP59" i="71"/>
  <c r="CT61" i="71"/>
  <c r="EL61" i="71"/>
  <c r="ED62" i="71"/>
  <c r="CP63" i="71"/>
  <c r="EH63" i="71"/>
  <c r="CS64" i="71"/>
  <c r="EL64" i="71"/>
  <c r="CT65" i="71"/>
  <c r="EL65" i="71"/>
  <c r="EJ66" i="71"/>
  <c r="CS69" i="71"/>
  <c r="CL70" i="71"/>
  <c r="EN70" i="71"/>
  <c r="CK71" i="71"/>
  <c r="EF71" i="71"/>
  <c r="CH72" i="71"/>
  <c r="CL73" i="71"/>
  <c r="CH74" i="71"/>
  <c r="CO74" i="71"/>
  <c r="ED75" i="71"/>
  <c r="CC77" i="71"/>
  <c r="CO77" i="71"/>
  <c r="EJ77" i="71"/>
  <c r="CK78" i="71"/>
  <c r="CT79" i="71"/>
  <c r="CK80" i="71"/>
  <c r="CL81" i="71"/>
  <c r="EH81" i="71"/>
  <c r="EN81" i="71"/>
  <c r="CK83" i="71"/>
  <c r="EJ83" i="71"/>
  <c r="EN85" i="71"/>
  <c r="CO87" i="71"/>
  <c r="EN87" i="71"/>
  <c r="CK88" i="71"/>
  <c r="EJ88" i="71"/>
  <c r="EF89" i="71"/>
  <c r="CL90" i="71"/>
  <c r="ED90" i="71"/>
  <c r="CK91" i="71"/>
  <c r="ED93" i="71"/>
  <c r="CP94" i="71"/>
  <c r="EN94" i="71"/>
  <c r="CS95" i="71"/>
  <c r="EN95" i="71"/>
  <c r="CS96" i="71"/>
  <c r="EL96" i="71"/>
  <c r="EH98" i="71"/>
  <c r="CK99" i="71"/>
  <c r="CT100" i="71"/>
  <c r="EL100" i="71"/>
  <c r="CS101" i="71"/>
  <c r="EP101" i="71"/>
  <c r="EL104" i="71"/>
  <c r="EH105" i="71"/>
  <c r="EJ107" i="71"/>
  <c r="CO109" i="71"/>
  <c r="CK110" i="71"/>
  <c r="EN111" i="71"/>
  <c r="ED112" i="71"/>
  <c r="CS116" i="71"/>
  <c r="CO118" i="71"/>
  <c r="CO122" i="71"/>
  <c r="EL122" i="71"/>
  <c r="CS123" i="71"/>
  <c r="CL124" i="71"/>
  <c r="CT127" i="71"/>
  <c r="CO128" i="71"/>
  <c r="CP130" i="71"/>
  <c r="EP130" i="71"/>
  <c r="CT132" i="71"/>
  <c r="CT133" i="71"/>
  <c r="ED134" i="71"/>
  <c r="ED137" i="71"/>
  <c r="EL140" i="71"/>
  <c r="EF141" i="71"/>
  <c r="EL142" i="71"/>
  <c r="CO148" i="71"/>
  <c r="CO149" i="71"/>
  <c r="CO151" i="71"/>
  <c r="CO152" i="71"/>
  <c r="EH156" i="71"/>
  <c r="CK160" i="71"/>
  <c r="CK165" i="71"/>
  <c r="EN166" i="71"/>
  <c r="EL169" i="71"/>
  <c r="CO170" i="71"/>
  <c r="CK174" i="71"/>
  <c r="CK176" i="71"/>
  <c r="EJ187" i="71"/>
  <c r="CP190" i="71"/>
  <c r="BY205" i="71"/>
  <c r="EF184" i="71"/>
  <c r="EF177" i="71"/>
  <c r="EF173" i="71"/>
  <c r="EF170" i="71"/>
  <c r="EF168" i="71"/>
  <c r="EF159" i="71"/>
  <c r="EF186" i="71"/>
  <c r="EF182" i="71"/>
  <c r="EF178" i="71"/>
  <c r="EF174" i="71"/>
  <c r="EF165" i="71"/>
  <c r="EF163" i="71"/>
  <c r="EF158" i="71"/>
  <c r="EF153" i="71"/>
  <c r="EF144" i="71"/>
  <c r="EF139" i="71"/>
  <c r="EF135" i="71"/>
  <c r="EF128" i="71"/>
  <c r="EF127" i="71"/>
  <c r="EF125" i="71"/>
  <c r="EF122" i="71"/>
  <c r="EF117" i="71"/>
  <c r="EF180" i="71"/>
  <c r="EF171" i="71"/>
  <c r="EF167" i="71"/>
  <c r="EF166" i="71"/>
  <c r="EF154" i="71"/>
  <c r="EF148" i="71"/>
  <c r="EF145" i="71"/>
  <c r="EF142" i="71"/>
  <c r="EF136" i="71"/>
  <c r="EF134" i="71"/>
  <c r="EF116" i="71"/>
  <c r="EF114" i="71"/>
  <c r="EF112" i="71"/>
  <c r="EF107" i="71"/>
  <c r="EF103" i="71"/>
  <c r="EF96" i="71"/>
  <c r="EF95" i="71"/>
  <c r="EF93" i="71"/>
  <c r="EF84" i="71"/>
  <c r="EF81" i="71"/>
  <c r="EF77" i="71"/>
  <c r="EF76" i="71"/>
  <c r="EF64" i="71"/>
  <c r="EF63" i="71"/>
  <c r="EF60" i="71"/>
  <c r="EF57" i="71"/>
  <c r="EF56" i="71"/>
  <c r="EF52" i="71"/>
  <c r="EF51" i="71"/>
  <c r="EF50" i="71"/>
  <c r="EF47" i="71"/>
  <c r="EJ183" i="71"/>
  <c r="EJ182" i="71"/>
  <c r="EJ180" i="71"/>
  <c r="EJ176" i="71"/>
  <c r="EJ167" i="71"/>
  <c r="EJ161" i="71"/>
  <c r="EJ157" i="71"/>
  <c r="EJ189" i="71"/>
  <c r="EJ152" i="71"/>
  <c r="EJ151" i="71"/>
  <c r="EJ148" i="71"/>
  <c r="EJ146" i="71"/>
  <c r="EJ142" i="71"/>
  <c r="EJ141" i="71"/>
  <c r="EJ140" i="71"/>
  <c r="EJ136" i="71"/>
  <c r="EJ133" i="71"/>
  <c r="EJ132" i="71"/>
  <c r="EJ131" i="71"/>
  <c r="EJ129" i="71"/>
  <c r="EJ126" i="71"/>
  <c r="EJ123" i="71"/>
  <c r="EJ192" i="71"/>
  <c r="EJ177" i="71"/>
  <c r="EJ174" i="71"/>
  <c r="EJ163" i="71"/>
  <c r="EJ162" i="71"/>
  <c r="EJ156" i="71"/>
  <c r="EJ153" i="71"/>
  <c r="EJ147" i="71"/>
  <c r="EJ138" i="71"/>
  <c r="EJ125" i="71"/>
  <c r="EJ122" i="71"/>
  <c r="EJ115" i="71"/>
  <c r="EJ110" i="71"/>
  <c r="EJ109" i="71"/>
  <c r="EJ108" i="71"/>
  <c r="EJ104" i="71"/>
  <c r="EJ101" i="71"/>
  <c r="EJ100" i="71"/>
  <c r="EJ99" i="71"/>
  <c r="EJ97" i="71"/>
  <c r="EJ94" i="71"/>
  <c r="EJ91" i="71"/>
  <c r="EJ87" i="71"/>
  <c r="EJ80" i="71"/>
  <c r="EJ79" i="71"/>
  <c r="EJ78" i="71"/>
  <c r="EJ75" i="71"/>
  <c r="EJ74" i="71"/>
  <c r="EJ73" i="71"/>
  <c r="EJ72" i="71"/>
  <c r="EJ70" i="71"/>
  <c r="EJ69" i="71"/>
  <c r="EJ68" i="71"/>
  <c r="EN190" i="71"/>
  <c r="EN186" i="71"/>
  <c r="EN181" i="71"/>
  <c r="EN178" i="71"/>
  <c r="EN175" i="71"/>
  <c r="EN174" i="71"/>
  <c r="EN170" i="71"/>
  <c r="EN169" i="71"/>
  <c r="EN164" i="71"/>
  <c r="EN160" i="71"/>
  <c r="EN159" i="71"/>
  <c r="EN192" i="71"/>
  <c r="EN179" i="71"/>
  <c r="EN163" i="71"/>
  <c r="EN162" i="71"/>
  <c r="EN145" i="71"/>
  <c r="EN144" i="71"/>
  <c r="EN139" i="71"/>
  <c r="EN138" i="71"/>
  <c r="EN137" i="71"/>
  <c r="EN135" i="71"/>
  <c r="EN130" i="71"/>
  <c r="EN125" i="71"/>
  <c r="EN118" i="71"/>
  <c r="EN189" i="71"/>
  <c r="EN184" i="71"/>
  <c r="EN172" i="71"/>
  <c r="EN168" i="71"/>
  <c r="EN165" i="71"/>
  <c r="EN157" i="71"/>
  <c r="EN150" i="71"/>
  <c r="EN149" i="71"/>
  <c r="EN146" i="71"/>
  <c r="EN143" i="71"/>
  <c r="EN141" i="71"/>
  <c r="EN136" i="71"/>
  <c r="EN133" i="71"/>
  <c r="EN128" i="71"/>
  <c r="EN127" i="71"/>
  <c r="EN121" i="71"/>
  <c r="EN119" i="71"/>
  <c r="EN117" i="71"/>
  <c r="EN116" i="71"/>
  <c r="EN114" i="71"/>
  <c r="EN112" i="71"/>
  <c r="EN107" i="71"/>
  <c r="EN106" i="71"/>
  <c r="EN105" i="71"/>
  <c r="EN103" i="71"/>
  <c r="EN98" i="71"/>
  <c r="EN93" i="71"/>
  <c r="EN84" i="71"/>
  <c r="EN83" i="71"/>
  <c r="EN76" i="71"/>
  <c r="EN71" i="71"/>
  <c r="EN67" i="71"/>
  <c r="EN24" i="71"/>
  <c r="EN27" i="71"/>
  <c r="EN28" i="71"/>
  <c r="EN30" i="71"/>
  <c r="EN31" i="71"/>
  <c r="EN33" i="71"/>
  <c r="EN34" i="71"/>
  <c r="EN37" i="71"/>
  <c r="EN40" i="71"/>
  <c r="EN43" i="71"/>
  <c r="EN44" i="71"/>
  <c r="EN46" i="71"/>
  <c r="EN48" i="71"/>
  <c r="EJ53" i="71"/>
  <c r="EJ54" i="71"/>
  <c r="EF55" i="71"/>
  <c r="EJ56" i="71"/>
  <c r="EN57" i="71"/>
  <c r="EF58" i="71"/>
  <c r="EJ59" i="71"/>
  <c r="EJ60" i="71"/>
  <c r="EJ61" i="71"/>
  <c r="EM62" i="71"/>
  <c r="CI63" i="71"/>
  <c r="CQ63" i="71"/>
  <c r="EM63" i="71"/>
  <c r="CM64" i="71"/>
  <c r="EE64" i="71"/>
  <c r="EJ65" i="71"/>
  <c r="EF66" i="71"/>
  <c r="EM66" i="71"/>
  <c r="CI67" i="71"/>
  <c r="EF67" i="71"/>
  <c r="EM67" i="71"/>
  <c r="EE68" i="71"/>
  <c r="EN68" i="71"/>
  <c r="CM69" i="71"/>
  <c r="CM70" i="71"/>
  <c r="EF70" i="71"/>
  <c r="CM71" i="71"/>
  <c r="EJ71" i="71"/>
  <c r="CI72" i="71"/>
  <c r="EI72" i="71"/>
  <c r="EF73" i="71"/>
  <c r="EN73" i="71"/>
  <c r="CQ74" i="71"/>
  <c r="EM74" i="71"/>
  <c r="EM75" i="71"/>
  <c r="EE76" i="71"/>
  <c r="EE77" i="71"/>
  <c r="EE78" i="71"/>
  <c r="EN78" i="71"/>
  <c r="EF79" i="71"/>
  <c r="EN79" i="71"/>
  <c r="EI80" i="71"/>
  <c r="EJ81" i="71"/>
  <c r="EI82" i="71"/>
  <c r="CI84" i="71"/>
  <c r="EJ84" i="71"/>
  <c r="CI85" i="71"/>
  <c r="EI85" i="71"/>
  <c r="CI86" i="71"/>
  <c r="CQ86" i="71"/>
  <c r="EJ86" i="71"/>
  <c r="CI87" i="71"/>
  <c r="CQ87" i="71"/>
  <c r="EI87" i="71"/>
  <c r="EM88" i="71"/>
  <c r="EM90" i="71"/>
  <c r="EM91" i="71"/>
  <c r="EN92" i="71"/>
  <c r="EE93" i="71"/>
  <c r="CI94" i="71"/>
  <c r="CQ94" i="71"/>
  <c r="EF94" i="71"/>
  <c r="EI95" i="71"/>
  <c r="CI96" i="71"/>
  <c r="EJ96" i="71"/>
  <c r="CI97" i="71"/>
  <c r="EE97" i="71"/>
  <c r="EM97" i="71"/>
  <c r="EF98" i="71"/>
  <c r="EM98" i="71"/>
  <c r="EE99" i="71"/>
  <c r="EN99" i="71"/>
  <c r="EF100" i="71"/>
  <c r="EM100" i="71"/>
  <c r="CI101" i="71"/>
  <c r="EI101" i="71"/>
  <c r="EJ102" i="71"/>
  <c r="CQ103" i="71"/>
  <c r="EJ103" i="71"/>
  <c r="CI105" i="71"/>
  <c r="CQ105" i="71"/>
  <c r="EE105" i="71"/>
  <c r="EJ105" i="71"/>
  <c r="CI107" i="71"/>
  <c r="EM107" i="71"/>
  <c r="CQ108" i="71"/>
  <c r="EE108" i="71"/>
  <c r="EM108" i="71"/>
  <c r="CI109" i="71"/>
  <c r="EI109" i="71"/>
  <c r="EI110" i="71"/>
  <c r="CQ111" i="71"/>
  <c r="EI111" i="71"/>
  <c r="CI112" i="71"/>
  <c r="EJ112" i="71"/>
  <c r="EJ113" i="71"/>
  <c r="CM114" i="71"/>
  <c r="EE114" i="71"/>
  <c r="CI115" i="71"/>
  <c r="CQ115" i="71"/>
  <c r="EF115" i="71"/>
  <c r="CI116" i="71"/>
  <c r="EJ116" i="71"/>
  <c r="CI118" i="71"/>
  <c r="CQ118" i="71"/>
  <c r="CQ119" i="71"/>
  <c r="CM120" i="71"/>
  <c r="CM121" i="71"/>
  <c r="EJ121" i="71"/>
  <c r="EM123" i="71"/>
  <c r="EF124" i="71"/>
  <c r="CM125" i="71"/>
  <c r="EE125" i="71"/>
  <c r="EN126" i="71"/>
  <c r="EJ127" i="71"/>
  <c r="EJ128" i="71"/>
  <c r="CM129" i="71"/>
  <c r="CI130" i="71"/>
  <c r="CQ130" i="71"/>
  <c r="EE130" i="71"/>
  <c r="EM130" i="71"/>
  <c r="CM131" i="71"/>
  <c r="EM131" i="71"/>
  <c r="EF132" i="71"/>
  <c r="EN132" i="71"/>
  <c r="EF133" i="71"/>
  <c r="EJ135" i="71"/>
  <c r="EE136" i="71"/>
  <c r="CQ137" i="71"/>
  <c r="EE137" i="71"/>
  <c r="EJ137" i="71"/>
  <c r="EM138" i="71"/>
  <c r="CI140" i="71"/>
  <c r="CM141" i="71"/>
  <c r="EI141" i="71"/>
  <c r="CM142" i="71"/>
  <c r="EJ143" i="71"/>
  <c r="CQ144" i="71"/>
  <c r="EJ144" i="71"/>
  <c r="EE145" i="71"/>
  <c r="CI146" i="71"/>
  <c r="EM146" i="71"/>
  <c r="EN147" i="71"/>
  <c r="EJ149" i="71"/>
  <c r="EJ150" i="71"/>
  <c r="CQ151" i="71"/>
  <c r="EM151" i="71"/>
  <c r="EN152" i="71"/>
  <c r="CQ154" i="71"/>
  <c r="EN154" i="71"/>
  <c r="EJ155" i="71"/>
  <c r="CI156" i="71"/>
  <c r="EF156" i="71"/>
  <c r="CM158" i="71"/>
  <c r="EM158" i="71"/>
  <c r="EN161" i="71"/>
  <c r="EI162" i="71"/>
  <c r="EJ164" i="71"/>
  <c r="CM165" i="71"/>
  <c r="CI167" i="71"/>
  <c r="CQ169" i="71"/>
  <c r="EJ169" i="71"/>
  <c r="CI170" i="71"/>
  <c r="EJ170" i="71"/>
  <c r="CQ171" i="71"/>
  <c r="EJ171" i="71"/>
  <c r="EF172" i="71"/>
  <c r="EJ173" i="71"/>
  <c r="EI175" i="71"/>
  <c r="EN177" i="71"/>
  <c r="EM178" i="71"/>
  <c r="EI179" i="71"/>
  <c r="EN180" i="71"/>
  <c r="CQ187" i="71"/>
  <c r="EN187" i="71"/>
  <c r="EM188" i="71"/>
  <c r="CI191" i="71"/>
  <c r="CQ194" i="71"/>
  <c r="EI196" i="71"/>
  <c r="EF202" i="71"/>
  <c r="CK172" i="71"/>
  <c r="CK170" i="71"/>
  <c r="CK169" i="71"/>
  <c r="BU206" i="71"/>
  <c r="CK185" i="71"/>
  <c r="CK182" i="71"/>
  <c r="CK178" i="71"/>
  <c r="CK177" i="71"/>
  <c r="CK175" i="71"/>
  <c r="CK173" i="71"/>
  <c r="CK167" i="71"/>
  <c r="CK161" i="71"/>
  <c r="CK159" i="71"/>
  <c r="CK153" i="71"/>
  <c r="CK149" i="71"/>
  <c r="CK147" i="71"/>
  <c r="CK144" i="71"/>
  <c r="CK135" i="71"/>
  <c r="CK129" i="71"/>
  <c r="CK128" i="71"/>
  <c r="CK125" i="71"/>
  <c r="CK180" i="71"/>
  <c r="CK179" i="71"/>
  <c r="CK154" i="71"/>
  <c r="CK152" i="71"/>
  <c r="CK151" i="71"/>
  <c r="CK140" i="71"/>
  <c r="CK132" i="71"/>
  <c r="CK121" i="71"/>
  <c r="CK116" i="71"/>
  <c r="CK112" i="71"/>
  <c r="CK103" i="71"/>
  <c r="CK97" i="71"/>
  <c r="CK96" i="71"/>
  <c r="CK93" i="71"/>
  <c r="CK85" i="71"/>
  <c r="CK84" i="71"/>
  <c r="CK79" i="71"/>
  <c r="CK77" i="71"/>
  <c r="CK75" i="71"/>
  <c r="BY207" i="71"/>
  <c r="CO186" i="71"/>
  <c r="CO185" i="71"/>
  <c r="CO182" i="71"/>
  <c r="CO181" i="71"/>
  <c r="CO180" i="71"/>
  <c r="CO179" i="71"/>
  <c r="CO176" i="71"/>
  <c r="CO175" i="71"/>
  <c r="CO168" i="71"/>
  <c r="CO167" i="71"/>
  <c r="CO213" i="71"/>
  <c r="CO183" i="71"/>
  <c r="CO174" i="71"/>
  <c r="CO171" i="71"/>
  <c r="CO169" i="71"/>
  <c r="CO165" i="71"/>
  <c r="CO160" i="71"/>
  <c r="CO158" i="71"/>
  <c r="CO156" i="71"/>
  <c r="CO146" i="71"/>
  <c r="CO140" i="71"/>
  <c r="CO139" i="71"/>
  <c r="CO137" i="71"/>
  <c r="CO130" i="71"/>
  <c r="CO126" i="71"/>
  <c r="CO124" i="71"/>
  <c r="CO123" i="71"/>
  <c r="CO117" i="71"/>
  <c r="CO208" i="71"/>
  <c r="CO166" i="71"/>
  <c r="CO147" i="71"/>
  <c r="CO144" i="71"/>
  <c r="CO143" i="71"/>
  <c r="CO142" i="71"/>
  <c r="CO135" i="71"/>
  <c r="CO134" i="71"/>
  <c r="CO133" i="71"/>
  <c r="CO131" i="71"/>
  <c r="CO129" i="71"/>
  <c r="CO120" i="71"/>
  <c r="CO119" i="71"/>
  <c r="CO115" i="71"/>
  <c r="CO108" i="71"/>
  <c r="CO107" i="71"/>
  <c r="CO105" i="71"/>
  <c r="CO98" i="71"/>
  <c r="CO94" i="71"/>
  <c r="CO92" i="71"/>
  <c r="CO91" i="71"/>
  <c r="CO81" i="71"/>
  <c r="CO80" i="71"/>
  <c r="CO76" i="71"/>
  <c r="CO73" i="71"/>
  <c r="CO71" i="71"/>
  <c r="CO69" i="71"/>
  <c r="CO67" i="71"/>
  <c r="CS178" i="71"/>
  <c r="CS172" i="71"/>
  <c r="CS169" i="71"/>
  <c r="CS165" i="71"/>
  <c r="CS164" i="71"/>
  <c r="CS161" i="71"/>
  <c r="CS158" i="71"/>
  <c r="CS166" i="71"/>
  <c r="CS149" i="71"/>
  <c r="CS145" i="71"/>
  <c r="CS144" i="71"/>
  <c r="CS141" i="71"/>
  <c r="CS131" i="71"/>
  <c r="CS129" i="71"/>
  <c r="CS118" i="71"/>
  <c r="CS186" i="71"/>
  <c r="CS176" i="71"/>
  <c r="CS175" i="71"/>
  <c r="CS171" i="71"/>
  <c r="CS163" i="71"/>
  <c r="CS155" i="71"/>
  <c r="CS153" i="71"/>
  <c r="CS151" i="71"/>
  <c r="CS150" i="71"/>
  <c r="CS125" i="71"/>
  <c r="CS122" i="71"/>
  <c r="CS112" i="71"/>
  <c r="CS109" i="71"/>
  <c r="CS99" i="71"/>
  <c r="CS97" i="71"/>
  <c r="CS88" i="71"/>
  <c r="CS86" i="71"/>
  <c r="CS85" i="71"/>
  <c r="CS83" i="71"/>
  <c r="CS77" i="71"/>
  <c r="CS74" i="71"/>
  <c r="CS70" i="71"/>
  <c r="CS63" i="71"/>
  <c r="CS62" i="71"/>
  <c r="CS60" i="71"/>
  <c r="CC60" i="71"/>
  <c r="CS56" i="71"/>
  <c r="CS55" i="71"/>
  <c r="CS52" i="71"/>
  <c r="CS51" i="71"/>
  <c r="CS50" i="71"/>
  <c r="CS49" i="71"/>
  <c r="CQ22" i="71"/>
  <c r="EF22" i="71"/>
  <c r="EN22" i="71"/>
  <c r="CQ23" i="71"/>
  <c r="EE23" i="71"/>
  <c r="EJ23" i="71"/>
  <c r="CO24" i="71"/>
  <c r="EE24" i="71"/>
  <c r="EJ24" i="71"/>
  <c r="CC25" i="71"/>
  <c r="CS25" i="71"/>
  <c r="EF25" i="71"/>
  <c r="EN25" i="71"/>
  <c r="CQ26" i="71"/>
  <c r="EE26" i="71"/>
  <c r="EJ26" i="71"/>
  <c r="CK27" i="71"/>
  <c r="CQ27" i="71"/>
  <c r="EE27" i="71"/>
  <c r="EJ27" i="71"/>
  <c r="CO28" i="71"/>
  <c r="EJ28" i="71"/>
  <c r="CS29" i="71"/>
  <c r="EF29" i="71"/>
  <c r="EN29" i="71"/>
  <c r="CK30" i="71"/>
  <c r="CQ30" i="71"/>
  <c r="EE30" i="71"/>
  <c r="EJ30" i="71"/>
  <c r="CO31" i="71"/>
  <c r="EJ31" i="71"/>
  <c r="CQ32" i="71"/>
  <c r="EE32" i="71"/>
  <c r="EJ32" i="71"/>
  <c r="CK33" i="71"/>
  <c r="CQ33" i="71"/>
  <c r="EE33" i="71"/>
  <c r="EJ33" i="71"/>
  <c r="CO34" i="71"/>
  <c r="EJ34" i="71"/>
  <c r="CS35" i="71"/>
  <c r="EF35" i="71"/>
  <c r="EN35" i="71"/>
  <c r="CQ36" i="71"/>
  <c r="EE36" i="71"/>
  <c r="EJ36" i="71"/>
  <c r="CK37" i="71"/>
  <c r="CQ37" i="71"/>
  <c r="EE37" i="71"/>
  <c r="EJ37" i="71"/>
  <c r="CS38" i="71"/>
  <c r="EF38" i="71"/>
  <c r="EN38" i="71"/>
  <c r="CQ39" i="71"/>
  <c r="EE39" i="71"/>
  <c r="EJ39" i="71"/>
  <c r="CO40" i="71"/>
  <c r="EJ40" i="71"/>
  <c r="CS41" i="71"/>
  <c r="EF41" i="71"/>
  <c r="EN41" i="71"/>
  <c r="CQ42" i="71"/>
  <c r="EE42" i="71"/>
  <c r="EJ42" i="71"/>
  <c r="CK43" i="71"/>
  <c r="CQ43" i="71"/>
  <c r="EE43" i="71"/>
  <c r="EJ43" i="71"/>
  <c r="CO44" i="71"/>
  <c r="EJ44" i="71"/>
  <c r="CS45" i="71"/>
  <c r="EF45" i="71"/>
  <c r="EN45" i="71"/>
  <c r="CK46" i="71"/>
  <c r="CQ46" i="71"/>
  <c r="EE46" i="71"/>
  <c r="EJ46" i="71"/>
  <c r="CS47" i="71"/>
  <c r="EI47" i="71"/>
  <c r="EN47" i="71"/>
  <c r="CK48" i="71"/>
  <c r="CS48" i="71"/>
  <c r="EF48" i="71"/>
  <c r="CO49" i="71"/>
  <c r="EE49" i="71"/>
  <c r="EN49" i="71"/>
  <c r="EI50" i="71"/>
  <c r="CK51" i="71"/>
  <c r="EI51" i="71"/>
  <c r="CK52" i="71"/>
  <c r="EI52" i="71"/>
  <c r="EN52" i="71"/>
  <c r="CK53" i="71"/>
  <c r="CS53" i="71"/>
  <c r="CO54" i="71"/>
  <c r="EM54" i="71"/>
  <c r="CK55" i="71"/>
  <c r="CQ55" i="71"/>
  <c r="EJ55" i="71"/>
  <c r="EE56" i="71"/>
  <c r="CK57" i="71"/>
  <c r="EJ57" i="71"/>
  <c r="CS58" i="71"/>
  <c r="EI58" i="71"/>
  <c r="EN58" i="71"/>
  <c r="CK59" i="71"/>
  <c r="CS59" i="71"/>
  <c r="CI60" i="71"/>
  <c r="EE60" i="71"/>
  <c r="EN60" i="71"/>
  <c r="CM61" i="71"/>
  <c r="CO62" i="71"/>
  <c r="EE62" i="71"/>
  <c r="EN62" i="71"/>
  <c r="CK63" i="71"/>
  <c r="EI63" i="71"/>
  <c r="EN63" i="71"/>
  <c r="CO64" i="71"/>
  <c r="EM64" i="71"/>
  <c r="CM65" i="71"/>
  <c r="CO66" i="71"/>
  <c r="EI66" i="71"/>
  <c r="EN66" i="71"/>
  <c r="CK67" i="71"/>
  <c r="CQ68" i="71"/>
  <c r="EF68" i="71"/>
  <c r="CQ69" i="71"/>
  <c r="EE69" i="71"/>
  <c r="EM69" i="71"/>
  <c r="CI70" i="71"/>
  <c r="CO70" i="71"/>
  <c r="EI70" i="71"/>
  <c r="CQ71" i="71"/>
  <c r="EE71" i="71"/>
  <c r="CK72" i="71"/>
  <c r="EM72" i="71"/>
  <c r="EI73" i="71"/>
  <c r="EE74" i="71"/>
  <c r="EN74" i="71"/>
  <c r="EF75" i="71"/>
  <c r="EN75" i="71"/>
  <c r="CM76" i="71"/>
  <c r="EI76" i="71"/>
  <c r="CQ77" i="71"/>
  <c r="EM77" i="71"/>
  <c r="CI78" i="71"/>
  <c r="CQ78" i="71"/>
  <c r="EF78" i="71"/>
  <c r="CI79" i="71"/>
  <c r="CS79" i="71"/>
  <c r="CM80" i="71"/>
  <c r="EM80" i="71"/>
  <c r="EE81" i="71"/>
  <c r="CK82" i="71"/>
  <c r="EJ82" i="71"/>
  <c r="CO83" i="71"/>
  <c r="EE83" i="71"/>
  <c r="EM83" i="71"/>
  <c r="EM84" i="71"/>
  <c r="CM85" i="71"/>
  <c r="EE85" i="71"/>
  <c r="EJ85" i="71"/>
  <c r="CK86" i="71"/>
  <c r="EM86" i="71"/>
  <c r="CK87" i="71"/>
  <c r="CS87" i="71"/>
  <c r="CM88" i="71"/>
  <c r="EE88" i="71"/>
  <c r="EN88" i="71"/>
  <c r="EJ89" i="71"/>
  <c r="CI90" i="71"/>
  <c r="CQ90" i="71"/>
  <c r="EE90" i="71"/>
  <c r="EN90" i="71"/>
  <c r="CM91" i="71"/>
  <c r="EF91" i="71"/>
  <c r="EN91" i="71"/>
  <c r="CM92" i="71"/>
  <c r="EF92" i="71"/>
  <c r="EI93" i="71"/>
  <c r="CK94" i="71"/>
  <c r="CS94" i="71"/>
  <c r="EI94" i="71"/>
  <c r="CK95" i="71"/>
  <c r="EJ95" i="71"/>
  <c r="CM97" i="71"/>
  <c r="EF97" i="71"/>
  <c r="EN97" i="71"/>
  <c r="CM98" i="71"/>
  <c r="CM99" i="71"/>
  <c r="EF99" i="71"/>
  <c r="CS100" i="71"/>
  <c r="EN100" i="71"/>
  <c r="CK101" i="71"/>
  <c r="EM101" i="71"/>
  <c r="CM102" i="71"/>
  <c r="EN102" i="71"/>
  <c r="CM103" i="71"/>
  <c r="CS103" i="71"/>
  <c r="EM103" i="71"/>
  <c r="CO104" i="71"/>
  <c r="EE104" i="71"/>
  <c r="EM104" i="71"/>
  <c r="CK105" i="71"/>
  <c r="CS105" i="71"/>
  <c r="EF105" i="71"/>
  <c r="EM105" i="71"/>
  <c r="CO106" i="71"/>
  <c r="EI106" i="71"/>
  <c r="CK107" i="71"/>
  <c r="EE107" i="71"/>
  <c r="CI108" i="71"/>
  <c r="CS108" i="71"/>
  <c r="EF108" i="71"/>
  <c r="EN108" i="71"/>
  <c r="CK109" i="71"/>
  <c r="CQ109" i="71"/>
  <c r="EM109" i="71"/>
  <c r="CM110" i="71"/>
  <c r="CM111" i="71"/>
  <c r="CS111" i="71"/>
  <c r="EJ111" i="71"/>
  <c r="CM112" i="71"/>
  <c r="EM112" i="71"/>
  <c r="CS113" i="71"/>
  <c r="EM113" i="71"/>
  <c r="CO114" i="71"/>
  <c r="EI114" i="71"/>
  <c r="CK115" i="71"/>
  <c r="CS115" i="71"/>
  <c r="EI115" i="71"/>
  <c r="CM116" i="71"/>
  <c r="EM116" i="71"/>
  <c r="CK118" i="71"/>
  <c r="CS119" i="71"/>
  <c r="EM119" i="71"/>
  <c r="EJ120" i="71"/>
  <c r="CO121" i="71"/>
  <c r="EM121" i="71"/>
  <c r="EN122" i="71"/>
  <c r="EF123" i="71"/>
  <c r="EN123" i="71"/>
  <c r="CM124" i="71"/>
  <c r="EJ124" i="71"/>
  <c r="CO125" i="71"/>
  <c r="EI125" i="71"/>
  <c r="EE126" i="71"/>
  <c r="CS128" i="71"/>
  <c r="CQ129" i="71"/>
  <c r="EM129" i="71"/>
  <c r="CK130" i="71"/>
  <c r="CS130" i="71"/>
  <c r="EF130" i="71"/>
  <c r="CQ131" i="71"/>
  <c r="EN131" i="71"/>
  <c r="CS132" i="71"/>
  <c r="CQ133" i="71"/>
  <c r="EI133" i="71"/>
  <c r="CM134" i="71"/>
  <c r="EI134" i="71"/>
  <c r="CI135" i="71"/>
  <c r="CQ135" i="71"/>
  <c r="EM135" i="71"/>
  <c r="CO136" i="71"/>
  <c r="EI136" i="71"/>
  <c r="CI137" i="71"/>
  <c r="CS137" i="71"/>
  <c r="EF137" i="71"/>
  <c r="EM137" i="71"/>
  <c r="CO138" i="71"/>
  <c r="EF138" i="71"/>
  <c r="CI139" i="71"/>
  <c r="EE139" i="71"/>
  <c r="CM140" i="71"/>
  <c r="EM140" i="71"/>
  <c r="CI141" i="71"/>
  <c r="CO141" i="71"/>
  <c r="EM141" i="71"/>
  <c r="CS142" i="71"/>
  <c r="EI142" i="71"/>
  <c r="CM143" i="71"/>
  <c r="EM144" i="71"/>
  <c r="CK146" i="71"/>
  <c r="CI147" i="71"/>
  <c r="EE147" i="71"/>
  <c r="CK148" i="71"/>
  <c r="EN148" i="71"/>
  <c r="CQ149" i="71"/>
  <c r="EM149" i="71"/>
  <c r="CI151" i="71"/>
  <c r="EN151" i="71"/>
  <c r="CS152" i="71"/>
  <c r="EN153" i="71"/>
  <c r="CS154" i="71"/>
  <c r="CK155" i="71"/>
  <c r="EE155" i="71"/>
  <c r="CK156" i="71"/>
  <c r="CO157" i="71"/>
  <c r="EF157" i="71"/>
  <c r="CQ158" i="71"/>
  <c r="EN158" i="71"/>
  <c r="EI159" i="71"/>
  <c r="CQ160" i="71"/>
  <c r="EF160" i="71"/>
  <c r="CI163" i="71"/>
  <c r="EE163" i="71"/>
  <c r="CO164" i="71"/>
  <c r="CS167" i="71"/>
  <c r="EJ168" i="71"/>
  <c r="EJ172" i="71"/>
  <c r="CS174" i="71"/>
  <c r="CM175" i="71"/>
  <c r="EJ175" i="71"/>
  <c r="CO177" i="71"/>
  <c r="CI179" i="71"/>
  <c r="CM180" i="71"/>
  <c r="CK181" i="71"/>
  <c r="EJ181" i="71"/>
  <c r="CS183" i="71"/>
  <c r="CS185" i="71"/>
  <c r="EJ191" i="71"/>
  <c r="CQ195" i="71"/>
  <c r="CQ197" i="71"/>
  <c r="EN113" i="71"/>
  <c r="EJ114" i="71"/>
  <c r="EF118" i="71"/>
  <c r="EF119" i="71"/>
  <c r="EN124" i="71"/>
  <c r="EF126" i="71"/>
  <c r="EN129" i="71"/>
  <c r="EJ134" i="71"/>
  <c r="EJ139" i="71"/>
  <c r="EN140" i="71"/>
  <c r="EF143" i="71"/>
  <c r="EJ145" i="71"/>
  <c r="EF146" i="71"/>
  <c r="EF147" i="71"/>
  <c r="EF155" i="71"/>
  <c r="EN155" i="71"/>
  <c r="EN156" i="71"/>
  <c r="EJ159" i="71"/>
  <c r="EJ160" i="71"/>
  <c r="EF161" i="71"/>
  <c r="EJ166" i="71"/>
  <c r="EN167" i="71"/>
  <c r="EN171" i="71"/>
  <c r="EN173" i="71"/>
  <c r="EF176" i="71"/>
  <c r="EJ186" i="71"/>
  <c r="EF187" i="71"/>
  <c r="EF192" i="71"/>
  <c r="EE187" i="71"/>
  <c r="EE181" i="71"/>
  <c r="EE175" i="71"/>
  <c r="EE166" i="71"/>
  <c r="EE162" i="71"/>
  <c r="EE157" i="71"/>
  <c r="EE154" i="71"/>
  <c r="EE150" i="71"/>
  <c r="EE143" i="71"/>
  <c r="EE142" i="71"/>
  <c r="EE134" i="71"/>
  <c r="EE132" i="71"/>
  <c r="EE124" i="71"/>
  <c r="EE123" i="71"/>
  <c r="EE119" i="71"/>
  <c r="EE161" i="71"/>
  <c r="EE159" i="71"/>
  <c r="EE158" i="71"/>
  <c r="EE149" i="71"/>
  <c r="EE146" i="71"/>
  <c r="EE144" i="71"/>
  <c r="EE141" i="71"/>
  <c r="EE138" i="71"/>
  <c r="EE135" i="71"/>
  <c r="EE133" i="71"/>
  <c r="EE128" i="71"/>
  <c r="EE127" i="71"/>
  <c r="EE121" i="71"/>
  <c r="EE118" i="71"/>
  <c r="EE117" i="71"/>
  <c r="EE111" i="71"/>
  <c r="EE110" i="71"/>
  <c r="EE102" i="71"/>
  <c r="EE100" i="71"/>
  <c r="EE92" i="71"/>
  <c r="EE91" i="71"/>
  <c r="EE87" i="71"/>
  <c r="EE82" i="71"/>
  <c r="EE79" i="71"/>
  <c r="EE75" i="71"/>
  <c r="EE66" i="71"/>
  <c r="EE65" i="71"/>
  <c r="EE61" i="71"/>
  <c r="EE59" i="71"/>
  <c r="EE58" i="71"/>
  <c r="EE53" i="71"/>
  <c r="EI171" i="71"/>
  <c r="EI169" i="71"/>
  <c r="EI165" i="71"/>
  <c r="EI163" i="71"/>
  <c r="EI158" i="71"/>
  <c r="EI190" i="71"/>
  <c r="EI181" i="71"/>
  <c r="EI177" i="71"/>
  <c r="EI166" i="71"/>
  <c r="EI155" i="71"/>
  <c r="EI149" i="71"/>
  <c r="EI147" i="71"/>
  <c r="EI145" i="71"/>
  <c r="EI121" i="71"/>
  <c r="EI120" i="71"/>
  <c r="EI118" i="71"/>
  <c r="EI185" i="71"/>
  <c r="EI151" i="71"/>
  <c r="EI150" i="71"/>
  <c r="EI140" i="71"/>
  <c r="EI139" i="71"/>
  <c r="EI132" i="71"/>
  <c r="EI131" i="71"/>
  <c r="EI130" i="71"/>
  <c r="EI129" i="71"/>
  <c r="EI124" i="71"/>
  <c r="EI119" i="71"/>
  <c r="EI113" i="71"/>
  <c r="EI90" i="71"/>
  <c r="EI89" i="71"/>
  <c r="EI88" i="71"/>
  <c r="EI86" i="71"/>
  <c r="EI83" i="71"/>
  <c r="EI71" i="71"/>
  <c r="EI67" i="71"/>
  <c r="EI62" i="71"/>
  <c r="EI55" i="71"/>
  <c r="EI54" i="71"/>
  <c r="EI49" i="71"/>
  <c r="EI48" i="71"/>
  <c r="EM185" i="71"/>
  <c r="EM179" i="71"/>
  <c r="EM173" i="71"/>
  <c r="EM166" i="71"/>
  <c r="EM162" i="71"/>
  <c r="EM200" i="71"/>
  <c r="EM170" i="71"/>
  <c r="EM169" i="71"/>
  <c r="EM167" i="71"/>
  <c r="EM161" i="71"/>
  <c r="EM159" i="71"/>
  <c r="EM157" i="71"/>
  <c r="EM154" i="71"/>
  <c r="EM153" i="71"/>
  <c r="EM143" i="71"/>
  <c r="EM134" i="71"/>
  <c r="EM128" i="71"/>
  <c r="EM127" i="71"/>
  <c r="EM124" i="71"/>
  <c r="EM122" i="71"/>
  <c r="EM117" i="71"/>
  <c r="EM190" i="71"/>
  <c r="EM181" i="71"/>
  <c r="EM175" i="71"/>
  <c r="EM145" i="71"/>
  <c r="EM142" i="71"/>
  <c r="EM126" i="71"/>
  <c r="EM118" i="71"/>
  <c r="EM111" i="71"/>
  <c r="EM102" i="71"/>
  <c r="EM96" i="71"/>
  <c r="EM95" i="71"/>
  <c r="EM92" i="71"/>
  <c r="EM85" i="71"/>
  <c r="EM82" i="71"/>
  <c r="EM60" i="71"/>
  <c r="EM51" i="71"/>
  <c r="EM50" i="71"/>
  <c r="CI214" i="71"/>
  <c r="CI198" i="71"/>
  <c r="CI193" i="71"/>
  <c r="CI173" i="71"/>
  <c r="CI168" i="71"/>
  <c r="CI164" i="71"/>
  <c r="CI162" i="71"/>
  <c r="CI159" i="71"/>
  <c r="CI203" i="71"/>
  <c r="CI165" i="71"/>
  <c r="CI158" i="71"/>
  <c r="CI157" i="71"/>
  <c r="CI152" i="71"/>
  <c r="CI150" i="71"/>
  <c r="CI148" i="71"/>
  <c r="CI143" i="71"/>
  <c r="CI142" i="71"/>
  <c r="CI134" i="71"/>
  <c r="CI132" i="71"/>
  <c r="CI127" i="71"/>
  <c r="CI124" i="71"/>
  <c r="CI123" i="71"/>
  <c r="CI122" i="71"/>
  <c r="CI121" i="71"/>
  <c r="CI120" i="71"/>
  <c r="CI161" i="71"/>
  <c r="CI160" i="71"/>
  <c r="CI155" i="71"/>
  <c r="CI153" i="71"/>
  <c r="CI131" i="71"/>
  <c r="CI125" i="71"/>
  <c r="CI114" i="71"/>
  <c r="CI111" i="71"/>
  <c r="CI110" i="71"/>
  <c r="CI102" i="71"/>
  <c r="CI100" i="71"/>
  <c r="CI95" i="71"/>
  <c r="CI92" i="71"/>
  <c r="CI89" i="71"/>
  <c r="CI82" i="71"/>
  <c r="CI81" i="71"/>
  <c r="CI76" i="71"/>
  <c r="CI73" i="71"/>
  <c r="CI69" i="71"/>
  <c r="CI65" i="71"/>
  <c r="CI64" i="71"/>
  <c r="CI61" i="71"/>
  <c r="CI58" i="71"/>
  <c r="CI57" i="71"/>
  <c r="CI47" i="71"/>
  <c r="CM200" i="71"/>
  <c r="CM183" i="71"/>
  <c r="CM177" i="71"/>
  <c r="CM174" i="71"/>
  <c r="CM171" i="71"/>
  <c r="CM163" i="71"/>
  <c r="CM161" i="71"/>
  <c r="CM160" i="71"/>
  <c r="CM191" i="71"/>
  <c r="CM184" i="71"/>
  <c r="CM179" i="71"/>
  <c r="CM162" i="71"/>
  <c r="CM155" i="71"/>
  <c r="CM154" i="71"/>
  <c r="CM151" i="71"/>
  <c r="CM138" i="71"/>
  <c r="CM136" i="71"/>
  <c r="CM133" i="71"/>
  <c r="CM119" i="71"/>
  <c r="CM172" i="71"/>
  <c r="CM159" i="71"/>
  <c r="CM157" i="71"/>
  <c r="CM149" i="71"/>
  <c r="CM148" i="71"/>
  <c r="CM145" i="71"/>
  <c r="CM139" i="71"/>
  <c r="CM137" i="71"/>
  <c r="CM128" i="71"/>
  <c r="CM127" i="71"/>
  <c r="CM126" i="71"/>
  <c r="CM118" i="71"/>
  <c r="CM106" i="71"/>
  <c r="CM104" i="71"/>
  <c r="CM101" i="71"/>
  <c r="CM90" i="71"/>
  <c r="CM87" i="71"/>
  <c r="CM86" i="71"/>
  <c r="CM83" i="71"/>
  <c r="CM78" i="71"/>
  <c r="CM72" i="71"/>
  <c r="CM68" i="71"/>
  <c r="CM66" i="71"/>
  <c r="CM63" i="71"/>
  <c r="CM62" i="71"/>
  <c r="CM60" i="71"/>
  <c r="CM59" i="71"/>
  <c r="CM56" i="71"/>
  <c r="CM55" i="71"/>
  <c r="CM54" i="71"/>
  <c r="CM53" i="71"/>
  <c r="CM52" i="71"/>
  <c r="CM51" i="71"/>
  <c r="CM50" i="71"/>
  <c r="CM49" i="71"/>
  <c r="CM48" i="71"/>
  <c r="CQ192" i="71"/>
  <c r="CQ189" i="71"/>
  <c r="CQ173" i="71"/>
  <c r="CQ170" i="71"/>
  <c r="CQ166" i="71"/>
  <c r="CQ162" i="71"/>
  <c r="CQ159" i="71"/>
  <c r="CQ172" i="71"/>
  <c r="CQ163" i="71"/>
  <c r="CQ161" i="71"/>
  <c r="CQ157" i="71"/>
  <c r="CQ153" i="71"/>
  <c r="CQ152" i="71"/>
  <c r="CQ150" i="71"/>
  <c r="CQ148" i="71"/>
  <c r="CQ147" i="71"/>
  <c r="CQ142" i="71"/>
  <c r="CQ134" i="71"/>
  <c r="CQ132" i="71"/>
  <c r="CQ128" i="71"/>
  <c r="CQ127" i="71"/>
  <c r="CQ125" i="71"/>
  <c r="CQ122" i="71"/>
  <c r="CQ121" i="71"/>
  <c r="CQ183" i="71"/>
  <c r="CQ181" i="71"/>
  <c r="CQ178" i="71"/>
  <c r="CQ174" i="71"/>
  <c r="CQ168" i="71"/>
  <c r="CQ167" i="71"/>
  <c r="CQ165" i="71"/>
  <c r="CQ164" i="71"/>
  <c r="CQ156" i="71"/>
  <c r="CQ146" i="71"/>
  <c r="CQ138" i="71"/>
  <c r="CQ136" i="71"/>
  <c r="CQ124" i="71"/>
  <c r="CQ123" i="71"/>
  <c r="CQ116" i="71"/>
  <c r="CQ114" i="71"/>
  <c r="CQ113" i="71"/>
  <c r="CQ110" i="71"/>
  <c r="CQ102" i="71"/>
  <c r="CQ100" i="71"/>
  <c r="CQ96" i="71"/>
  <c r="CQ95" i="71"/>
  <c r="CQ93" i="71"/>
  <c r="CQ84" i="71"/>
  <c r="CQ82" i="71"/>
  <c r="CQ79" i="71"/>
  <c r="CQ75" i="71"/>
  <c r="CQ65" i="71"/>
  <c r="CQ64" i="71"/>
  <c r="CQ61" i="71"/>
  <c r="CQ58" i="71"/>
  <c r="CQ57" i="71"/>
  <c r="CQ47" i="71"/>
  <c r="CK215" i="71"/>
  <c r="CO209" i="71"/>
  <c r="EH215" i="71"/>
  <c r="EH192" i="71"/>
  <c r="EH189" i="71"/>
  <c r="EH187" i="71"/>
  <c r="EH186" i="71"/>
  <c r="EH184" i="71"/>
  <c r="EH177" i="71"/>
  <c r="EH174" i="71"/>
  <c r="EH197" i="71"/>
  <c r="EH190" i="71"/>
  <c r="EH185" i="71"/>
  <c r="EH183" i="71"/>
  <c r="EH181" i="71"/>
  <c r="EH171" i="71"/>
  <c r="EH165" i="71"/>
  <c r="EH191" i="71"/>
  <c r="EH180" i="71"/>
  <c r="EH179" i="71"/>
  <c r="EH178" i="71"/>
  <c r="EH173" i="71"/>
  <c r="EH172" i="71"/>
  <c r="EH169" i="71"/>
  <c r="EH168" i="71"/>
  <c r="EH166" i="71"/>
  <c r="EH161" i="71"/>
  <c r="EH157" i="71"/>
  <c r="EH154" i="71"/>
  <c r="EH153" i="71"/>
  <c r="EH150" i="71"/>
  <c r="EH148" i="71"/>
  <c r="EH147" i="71"/>
  <c r="EH146" i="71"/>
  <c r="EH194" i="71"/>
  <c r="EH193" i="71"/>
  <c r="EH175" i="71"/>
  <c r="EH162" i="71"/>
  <c r="EH160" i="71"/>
  <c r="EH158" i="71"/>
  <c r="EH151" i="71"/>
  <c r="EH144" i="71"/>
  <c r="EH140" i="71"/>
  <c r="EH135" i="71"/>
  <c r="EH134" i="71"/>
  <c r="EH129" i="71"/>
  <c r="EH128" i="71"/>
  <c r="EH124" i="71"/>
  <c r="EH119" i="71"/>
  <c r="EH118" i="71"/>
  <c r="EH113" i="71"/>
  <c r="EH112" i="71"/>
  <c r="EH108" i="71"/>
  <c r="EH103" i="71"/>
  <c r="EH102" i="71"/>
  <c r="EH97" i="71"/>
  <c r="EH96" i="71"/>
  <c r="EH92" i="71"/>
  <c r="EH182" i="71"/>
  <c r="EH159" i="71"/>
  <c r="EH141" i="71"/>
  <c r="EH131" i="71"/>
  <c r="EH125" i="71"/>
  <c r="EH115" i="71"/>
  <c r="EH109" i="71"/>
  <c r="EH99" i="71"/>
  <c r="EH93" i="71"/>
  <c r="EH83" i="71"/>
  <c r="EH82" i="71"/>
  <c r="EH74" i="71"/>
  <c r="EH73" i="71"/>
  <c r="EH69" i="71"/>
  <c r="EL217" i="71"/>
  <c r="EL196" i="71"/>
  <c r="EL190" i="71"/>
  <c r="EL185" i="71"/>
  <c r="EL181" i="71"/>
  <c r="EL180" i="71"/>
  <c r="EL176" i="71"/>
  <c r="EL175" i="71"/>
  <c r="EL192" i="71"/>
  <c r="EL188" i="71"/>
  <c r="EL186" i="71"/>
  <c r="EL184" i="71"/>
  <c r="EL182" i="71"/>
  <c r="EL179" i="71"/>
  <c r="EL177" i="71"/>
  <c r="EL174" i="71"/>
  <c r="EL166" i="71"/>
  <c r="EL197" i="71"/>
  <c r="EL189" i="71"/>
  <c r="EL183" i="71"/>
  <c r="EL170" i="71"/>
  <c r="EL167" i="71"/>
  <c r="EL160" i="71"/>
  <c r="EL158" i="71"/>
  <c r="EL155" i="71"/>
  <c r="EL151" i="71"/>
  <c r="EL199" i="71"/>
  <c r="EL198" i="71"/>
  <c r="EL187" i="71"/>
  <c r="EL172" i="71"/>
  <c r="EL168" i="71"/>
  <c r="EL154" i="71"/>
  <c r="EL152" i="71"/>
  <c r="EL149" i="71"/>
  <c r="EL146" i="71"/>
  <c r="EL141" i="71"/>
  <c r="EL131" i="71"/>
  <c r="EL130" i="71"/>
  <c r="EL125" i="71"/>
  <c r="EL115" i="71"/>
  <c r="EL114" i="71"/>
  <c r="EL109" i="71"/>
  <c r="EL99" i="71"/>
  <c r="EL98" i="71"/>
  <c r="EL93" i="71"/>
  <c r="EL164" i="71"/>
  <c r="EL162" i="71"/>
  <c r="EL143" i="71"/>
  <c r="EL139" i="71"/>
  <c r="EL137" i="71"/>
  <c r="EL133" i="71"/>
  <c r="EL127" i="71"/>
  <c r="EL123" i="71"/>
  <c r="EL121" i="71"/>
  <c r="EL117" i="71"/>
  <c r="EL111" i="71"/>
  <c r="EL107" i="71"/>
  <c r="EL105" i="71"/>
  <c r="EL101" i="71"/>
  <c r="EL95" i="71"/>
  <c r="EL91" i="71"/>
  <c r="EL89" i="71"/>
  <c r="EL88" i="71"/>
  <c r="EL84" i="71"/>
  <c r="EL79" i="71"/>
  <c r="EL78" i="71"/>
  <c r="EL76" i="71"/>
  <c r="EL75" i="71"/>
  <c r="EL70" i="71"/>
  <c r="CL194" i="71"/>
  <c r="CL192" i="71"/>
  <c r="CL184" i="71"/>
  <c r="CL182" i="71"/>
  <c r="CL180" i="71"/>
  <c r="CL179" i="71"/>
  <c r="CL176" i="71"/>
  <c r="CL201" i="71"/>
  <c r="CL187" i="71"/>
  <c r="CL174" i="71"/>
  <c r="CL205" i="71"/>
  <c r="CL185" i="71"/>
  <c r="CL178" i="71"/>
  <c r="CL172" i="71"/>
  <c r="CL167" i="71"/>
  <c r="CL164" i="71"/>
  <c r="CL163" i="71"/>
  <c r="CL160" i="71"/>
  <c r="CL156" i="71"/>
  <c r="CL149" i="71"/>
  <c r="CL197" i="71"/>
  <c r="CL189" i="71"/>
  <c r="CL188" i="71"/>
  <c r="CL177" i="71"/>
  <c r="CL173" i="71"/>
  <c r="CL171" i="71"/>
  <c r="CL169" i="71"/>
  <c r="CL159" i="71"/>
  <c r="CL152" i="71"/>
  <c r="CL146" i="71"/>
  <c r="CL143" i="71"/>
  <c r="CL138" i="71"/>
  <c r="CL137" i="71"/>
  <c r="CL127" i="71"/>
  <c r="CL122" i="71"/>
  <c r="CL121" i="71"/>
  <c r="CL111" i="71"/>
  <c r="CL106" i="71"/>
  <c r="CL105" i="71"/>
  <c r="CL95" i="71"/>
  <c r="CL162" i="71"/>
  <c r="CL157" i="71"/>
  <c r="CL154" i="71"/>
  <c r="CL142" i="71"/>
  <c r="CL136" i="71"/>
  <c r="CL132" i="71"/>
  <c r="CL130" i="71"/>
  <c r="CL126" i="71"/>
  <c r="CL120" i="71"/>
  <c r="CL116" i="71"/>
  <c r="CL114" i="71"/>
  <c r="CL110" i="71"/>
  <c r="CL104" i="71"/>
  <c r="CL100" i="71"/>
  <c r="CL98" i="71"/>
  <c r="CL94" i="71"/>
  <c r="CL91" i="71"/>
  <c r="CL86" i="71"/>
  <c r="CL85" i="71"/>
  <c r="CL80" i="71"/>
  <c r="CL77" i="71"/>
  <c r="CL71" i="71"/>
  <c r="CL67" i="71"/>
  <c r="CT202" i="71"/>
  <c r="CT184" i="71"/>
  <c r="CT181" i="71"/>
  <c r="CT177" i="71"/>
  <c r="CT175" i="71"/>
  <c r="CT200" i="71"/>
  <c r="CT198" i="71"/>
  <c r="CT193" i="71"/>
  <c r="CT191" i="71"/>
  <c r="CT176" i="71"/>
  <c r="CT172" i="71"/>
  <c r="CT166" i="71"/>
  <c r="CT201" i="71"/>
  <c r="CT190" i="71"/>
  <c r="CT188" i="71"/>
  <c r="CT182" i="71"/>
  <c r="CT178" i="71"/>
  <c r="CT173" i="71"/>
  <c r="CT171" i="71"/>
  <c r="CT169" i="71"/>
  <c r="CT168" i="71"/>
  <c r="CT161" i="71"/>
  <c r="CT158" i="71"/>
  <c r="CT155" i="71"/>
  <c r="CT154" i="71"/>
  <c r="CT151" i="71"/>
  <c r="CT148" i="71"/>
  <c r="CT147" i="71"/>
  <c r="CT196" i="71"/>
  <c r="CT185" i="71"/>
  <c r="CT174" i="71"/>
  <c r="CT165" i="71"/>
  <c r="CT157" i="71"/>
  <c r="CT156" i="71"/>
  <c r="CT150" i="71"/>
  <c r="CT135" i="71"/>
  <c r="CT130" i="71"/>
  <c r="CT129" i="71"/>
  <c r="CT119" i="71"/>
  <c r="CT114" i="71"/>
  <c r="CT113" i="71"/>
  <c r="CT103" i="71"/>
  <c r="CT98" i="71"/>
  <c r="CT97" i="71"/>
  <c r="CT180" i="71"/>
  <c r="CT159" i="71"/>
  <c r="CT144" i="71"/>
  <c r="CT141" i="71"/>
  <c r="CT140" i="71"/>
  <c r="CT134" i="71"/>
  <c r="CT131" i="71"/>
  <c r="CT128" i="71"/>
  <c r="CT125" i="71"/>
  <c r="CT124" i="71"/>
  <c r="CT118" i="71"/>
  <c r="CT115" i="71"/>
  <c r="CT112" i="71"/>
  <c r="CT109" i="71"/>
  <c r="CT108" i="71"/>
  <c r="CT102" i="71"/>
  <c r="CT99" i="71"/>
  <c r="CT96" i="71"/>
  <c r="CT93" i="71"/>
  <c r="CT92" i="71"/>
  <c r="CT88" i="71"/>
  <c r="CT84" i="71"/>
  <c r="CT83" i="71"/>
  <c r="CT78" i="71"/>
  <c r="CT75" i="71"/>
  <c r="CT74" i="71"/>
  <c r="CH22" i="71"/>
  <c r="EL22" i="71"/>
  <c r="CH23" i="71"/>
  <c r="EP26" i="71"/>
  <c r="CL27" i="71"/>
  <c r="ED27" i="71"/>
  <c r="CP28" i="71"/>
  <c r="EH28" i="71"/>
  <c r="CT29" i="71"/>
  <c r="CP31" i="71"/>
  <c r="CH32" i="71"/>
  <c r="EL35" i="71"/>
  <c r="CH36" i="71"/>
  <c r="EL38" i="71"/>
  <c r="CH39" i="71"/>
  <c r="EH40" i="71"/>
  <c r="EP42" i="71"/>
  <c r="CL43" i="71"/>
  <c r="EL45" i="71"/>
  <c r="EL49" i="71"/>
  <c r="CH50" i="71"/>
  <c r="EP50" i="71"/>
  <c r="CL51" i="71"/>
  <c r="ED52" i="71"/>
  <c r="CT53" i="71"/>
  <c r="EH53" i="71"/>
  <c r="CT59" i="71"/>
  <c r="EH59" i="71"/>
  <c r="CH60" i="71"/>
  <c r="CP61" i="71"/>
  <c r="EH61" i="71"/>
  <c r="CH62" i="71"/>
  <c r="EL62" i="71"/>
  <c r="CL63" i="71"/>
  <c r="CT66" i="71"/>
  <c r="EH66" i="71"/>
  <c r="CP67" i="71"/>
  <c r="CT70" i="71"/>
  <c r="EH70" i="71"/>
  <c r="CP71" i="71"/>
  <c r="CT73" i="71"/>
  <c r="EH78" i="71"/>
  <c r="CL79" i="71"/>
  <c r="CT81" i="71"/>
  <c r="EL86" i="71"/>
  <c r="CH87" i="71"/>
  <c r="CT87" i="71"/>
  <c r="EH88" i="71"/>
  <c r="CL89" i="71"/>
  <c r="CP91" i="71"/>
  <c r="ED92" i="71"/>
  <c r="EL94" i="71"/>
  <c r="CP95" i="71"/>
  <c r="ED95" i="71"/>
  <c r="CT22" i="71"/>
  <c r="EH22" i="71"/>
  <c r="CT23" i="71"/>
  <c r="EL23" i="71"/>
  <c r="CL24" i="71"/>
  <c r="EP24" i="71"/>
  <c r="CP25" i="71"/>
  <c r="EH25" i="71"/>
  <c r="CT26" i="71"/>
  <c r="EL26" i="71"/>
  <c r="CH27" i="71"/>
  <c r="EP27" i="71"/>
  <c r="CL28" i="71"/>
  <c r="ED28" i="71"/>
  <c r="CP29" i="71"/>
  <c r="EH29" i="71"/>
  <c r="CH30" i="71"/>
  <c r="EP30" i="71"/>
  <c r="CL31" i="71"/>
  <c r="ED31" i="71"/>
  <c r="CT32" i="71"/>
  <c r="EL32" i="71"/>
  <c r="CH33" i="71"/>
  <c r="EP33" i="71"/>
  <c r="CL34" i="71"/>
  <c r="ED34" i="71"/>
  <c r="CP35" i="71"/>
  <c r="EH35" i="71"/>
  <c r="CT36" i="71"/>
  <c r="EL36" i="71"/>
  <c r="CH37" i="71"/>
  <c r="EP37" i="71"/>
  <c r="CP38" i="71"/>
  <c r="EH38" i="71"/>
  <c r="CT39" i="71"/>
  <c r="EL39" i="71"/>
  <c r="CL40" i="71"/>
  <c r="ED40" i="71"/>
  <c r="CP41" i="71"/>
  <c r="EH41" i="71"/>
  <c r="CT42" i="71"/>
  <c r="EL42" i="71"/>
  <c r="CH43" i="71"/>
  <c r="EP43" i="71"/>
  <c r="CL44" i="71"/>
  <c r="ED44" i="71"/>
  <c r="CP45" i="71"/>
  <c r="EH45" i="71"/>
  <c r="CH46" i="71"/>
  <c r="EP46" i="71"/>
  <c r="CL47" i="71"/>
  <c r="EP47" i="71"/>
  <c r="CP48" i="71"/>
  <c r="EH48" i="71"/>
  <c r="CT49" i="71"/>
  <c r="EH49" i="71"/>
  <c r="CT50" i="71"/>
  <c r="EL50" i="71"/>
  <c r="CH51" i="71"/>
  <c r="EL51" i="71"/>
  <c r="CH52" i="71"/>
  <c r="EP52" i="71"/>
  <c r="CP53" i="71"/>
  <c r="ED53" i="71"/>
  <c r="CP54" i="71"/>
  <c r="EH54" i="71"/>
  <c r="CT55" i="71"/>
  <c r="EH55" i="71"/>
  <c r="CH56" i="71"/>
  <c r="EP56" i="71"/>
  <c r="CL57" i="71"/>
  <c r="EP57" i="71"/>
  <c r="CL58" i="71"/>
  <c r="ED58" i="71"/>
  <c r="CP59" i="71"/>
  <c r="ED59" i="71"/>
  <c r="CT60" i="71"/>
  <c r="EL60" i="71"/>
  <c r="CL61" i="71"/>
  <c r="ED61" i="71"/>
  <c r="CT62" i="71"/>
  <c r="EH62" i="71"/>
  <c r="CH63" i="71"/>
  <c r="EP63" i="71"/>
  <c r="CL64" i="71"/>
  <c r="EP64" i="71"/>
  <c r="CL65" i="71"/>
  <c r="ED65" i="71"/>
  <c r="CP66" i="71"/>
  <c r="ED66" i="71"/>
  <c r="EP67" i="71"/>
  <c r="CL68" i="71"/>
  <c r="EH68" i="71"/>
  <c r="CP70" i="71"/>
  <c r="ED70" i="71"/>
  <c r="EP70" i="71"/>
  <c r="EP71" i="71"/>
  <c r="CL72" i="71"/>
  <c r="EH72" i="71"/>
  <c r="CP74" i="71"/>
  <c r="EL74" i="71"/>
  <c r="CH75" i="71"/>
  <c r="CP76" i="71"/>
  <c r="ED76" i="71"/>
  <c r="EP76" i="71"/>
  <c r="EP77" i="71"/>
  <c r="CP78" i="71"/>
  <c r="ED78" i="71"/>
  <c r="EP78" i="71"/>
  <c r="CH80" i="71"/>
  <c r="CT80" i="71"/>
  <c r="EH80" i="71"/>
  <c r="EP81" i="71"/>
  <c r="CL82" i="71"/>
  <c r="EL82" i="71"/>
  <c r="CH83" i="71"/>
  <c r="CP84" i="71"/>
  <c r="ED84" i="71"/>
  <c r="EP84" i="71"/>
  <c r="CH86" i="71"/>
  <c r="CT86" i="71"/>
  <c r="EH86" i="71"/>
  <c r="EP87" i="71"/>
  <c r="CP88" i="71"/>
  <c r="ED88" i="71"/>
  <c r="EP88" i="71"/>
  <c r="CP90" i="71"/>
  <c r="EH90" i="71"/>
  <c r="EL92" i="71"/>
  <c r="EP93" i="71"/>
  <c r="CT94" i="71"/>
  <c r="EH94" i="71"/>
  <c r="ED96" i="71"/>
  <c r="EP96" i="71"/>
  <c r="CL97" i="71"/>
  <c r="CP99" i="71"/>
  <c r="CL101" i="71"/>
  <c r="EH101" i="71"/>
  <c r="CL102" i="71"/>
  <c r="EL103" i="71"/>
  <c r="CP104" i="71"/>
  <c r="EL106" i="71"/>
  <c r="CH107" i="71"/>
  <c r="CT107" i="71"/>
  <c r="EP107" i="71"/>
  <c r="CP109" i="71"/>
  <c r="CH111" i="71"/>
  <c r="CT111" i="71"/>
  <c r="EH111" i="71"/>
  <c r="CL112" i="71"/>
  <c r="EL113" i="71"/>
  <c r="CP114" i="71"/>
  <c r="ED114" i="71"/>
  <c r="EP114" i="71"/>
  <c r="EP115" i="71"/>
  <c r="CT116" i="71"/>
  <c r="EH116" i="71"/>
  <c r="ED118" i="71"/>
  <c r="EP118" i="71"/>
  <c r="CL119" i="71"/>
  <c r="EL120" i="71"/>
  <c r="CP121" i="71"/>
  <c r="ED121" i="71"/>
  <c r="CH122" i="71"/>
  <c r="EL124" i="71"/>
  <c r="EP125" i="71"/>
  <c r="CT126" i="71"/>
  <c r="EH126" i="71"/>
  <c r="ED128" i="71"/>
  <c r="EP128" i="71"/>
  <c r="CL129" i="71"/>
  <c r="CP131" i="71"/>
  <c r="CL133" i="71"/>
  <c r="EH133" i="71"/>
  <c r="CL134" i="71"/>
  <c r="EL135" i="71"/>
  <c r="CP136" i="71"/>
  <c r="EL138" i="71"/>
  <c r="CH139" i="71"/>
  <c r="CT139" i="71"/>
  <c r="EP139" i="71"/>
  <c r="CP141" i="71"/>
  <c r="CH143" i="71"/>
  <c r="CT143" i="71"/>
  <c r="EH143" i="71"/>
  <c r="CL144" i="71"/>
  <c r="ED146" i="71"/>
  <c r="CP147" i="71"/>
  <c r="EL147" i="71"/>
  <c r="CH148" i="71"/>
  <c r="CT149" i="71"/>
  <c r="EH149" i="71"/>
  <c r="CT152" i="71"/>
  <c r="CH154" i="71"/>
  <c r="CL155" i="71"/>
  <c r="CP158" i="71"/>
  <c r="ED158" i="71"/>
  <c r="EL161" i="71"/>
  <c r="ED162" i="71"/>
  <c r="EL163" i="71"/>
  <c r="CT164" i="71"/>
  <c r="CH172" i="71"/>
  <c r="CH174" i="71"/>
  <c r="ED174" i="71"/>
  <c r="EP177" i="71"/>
  <c r="EL178" i="71"/>
  <c r="CT179" i="71"/>
  <c r="ED183" i="71"/>
  <c r="EH188" i="71"/>
  <c r="ED219" i="71"/>
  <c r="ED185" i="71"/>
  <c r="ED182" i="71"/>
  <c r="ED180" i="71"/>
  <c r="ED176" i="71"/>
  <c r="ED179" i="71"/>
  <c r="ED175" i="71"/>
  <c r="ED170" i="71"/>
  <c r="ED177" i="71"/>
  <c r="ED165" i="71"/>
  <c r="ED160" i="71"/>
  <c r="ED149" i="71"/>
  <c r="ED145" i="71"/>
  <c r="ED187" i="71"/>
  <c r="ED184" i="71"/>
  <c r="ED181" i="71"/>
  <c r="ED178" i="71"/>
  <c r="ED159" i="71"/>
  <c r="ED152" i="71"/>
  <c r="ED148" i="71"/>
  <c r="ED139" i="71"/>
  <c r="ED138" i="71"/>
  <c r="ED133" i="71"/>
  <c r="ED123" i="71"/>
  <c r="ED122" i="71"/>
  <c r="ED117" i="71"/>
  <c r="ED107" i="71"/>
  <c r="ED106" i="71"/>
  <c r="ED101" i="71"/>
  <c r="ED91" i="71"/>
  <c r="ED172" i="71"/>
  <c r="ED164" i="71"/>
  <c r="ED163" i="71"/>
  <c r="ED161" i="71"/>
  <c r="ED153" i="71"/>
  <c r="ED151" i="71"/>
  <c r="ED142" i="71"/>
  <c r="ED136" i="71"/>
  <c r="ED135" i="71"/>
  <c r="ED132" i="71"/>
  <c r="ED129" i="71"/>
  <c r="ED126" i="71"/>
  <c r="ED120" i="71"/>
  <c r="ED119" i="71"/>
  <c r="ED116" i="71"/>
  <c r="ED113" i="71"/>
  <c r="ED110" i="71"/>
  <c r="ED104" i="71"/>
  <c r="ED103" i="71"/>
  <c r="ED100" i="71"/>
  <c r="ED97" i="71"/>
  <c r="ED94" i="71"/>
  <c r="ED87" i="71"/>
  <c r="ED86" i="71"/>
  <c r="ED81" i="71"/>
  <c r="ED80" i="71"/>
  <c r="ED77" i="71"/>
  <c r="ED72" i="71"/>
  <c r="ED71" i="71"/>
  <c r="ED68" i="71"/>
  <c r="ED67" i="71"/>
  <c r="EP215" i="71"/>
  <c r="EP199" i="71"/>
  <c r="EP197" i="71"/>
  <c r="EP194" i="71"/>
  <c r="EP192" i="71"/>
  <c r="EP189" i="71"/>
  <c r="EP186" i="71"/>
  <c r="EP179" i="71"/>
  <c r="EP178" i="71"/>
  <c r="EP187" i="71"/>
  <c r="EP180" i="71"/>
  <c r="EP173" i="71"/>
  <c r="EP169" i="71"/>
  <c r="EP167" i="71"/>
  <c r="EP195" i="71"/>
  <c r="EP188" i="71"/>
  <c r="EP176" i="71"/>
  <c r="EP174" i="71"/>
  <c r="EP172" i="71"/>
  <c r="EP168" i="71"/>
  <c r="EP163" i="71"/>
  <c r="EP162" i="71"/>
  <c r="EP159" i="71"/>
  <c r="EP148" i="71"/>
  <c r="EP200" i="71"/>
  <c r="EP185" i="71"/>
  <c r="EP183" i="71"/>
  <c r="EP166" i="71"/>
  <c r="EP165" i="71"/>
  <c r="EP145" i="71"/>
  <c r="EP143" i="71"/>
  <c r="EP142" i="71"/>
  <c r="EP137" i="71"/>
  <c r="EP136" i="71"/>
  <c r="EP132" i="71"/>
  <c r="EP127" i="71"/>
  <c r="EP126" i="71"/>
  <c r="EP121" i="71"/>
  <c r="EP120" i="71"/>
  <c r="EP116" i="71"/>
  <c r="EP111" i="71"/>
  <c r="EP110" i="71"/>
  <c r="EP105" i="71"/>
  <c r="EP104" i="71"/>
  <c r="EP100" i="71"/>
  <c r="EP95" i="71"/>
  <c r="EP94" i="71"/>
  <c r="EP196" i="71"/>
  <c r="EP193" i="71"/>
  <c r="EP181" i="71"/>
  <c r="EP175" i="71"/>
  <c r="EP171" i="71"/>
  <c r="EP161" i="71"/>
  <c r="EP158" i="71"/>
  <c r="EP154" i="71"/>
  <c r="EP153" i="71"/>
  <c r="EP149" i="71"/>
  <c r="EP146" i="71"/>
  <c r="EP135" i="71"/>
  <c r="EP129" i="71"/>
  <c r="EP119" i="71"/>
  <c r="EP113" i="71"/>
  <c r="EP103" i="71"/>
  <c r="EP97" i="71"/>
  <c r="EP90" i="71"/>
  <c r="EP85" i="71"/>
  <c r="CH191" i="71"/>
  <c r="CH189" i="71"/>
  <c r="CH188" i="71"/>
  <c r="CH178" i="71"/>
  <c r="CH185" i="71"/>
  <c r="CH184" i="71"/>
  <c r="CH179" i="71"/>
  <c r="CH173" i="71"/>
  <c r="CH169" i="71"/>
  <c r="CH167" i="71"/>
  <c r="CH180" i="71"/>
  <c r="CH171" i="71"/>
  <c r="CH168" i="71"/>
  <c r="CH166" i="71"/>
  <c r="CH162" i="71"/>
  <c r="CH159" i="71"/>
  <c r="CH152" i="71"/>
  <c r="CH182" i="71"/>
  <c r="CH181" i="71"/>
  <c r="CH165" i="71"/>
  <c r="CH164" i="71"/>
  <c r="CH161" i="71"/>
  <c r="CH157" i="71"/>
  <c r="CH156" i="71"/>
  <c r="CH155" i="71"/>
  <c r="CH150" i="71"/>
  <c r="CH147" i="71"/>
  <c r="CH142" i="71"/>
  <c r="CH141" i="71"/>
  <c r="CH136" i="71"/>
  <c r="CH132" i="71"/>
  <c r="CH131" i="71"/>
  <c r="CH126" i="71"/>
  <c r="CH125" i="71"/>
  <c r="CH120" i="71"/>
  <c r="CH116" i="71"/>
  <c r="CH115" i="71"/>
  <c r="CH110" i="71"/>
  <c r="CH109" i="71"/>
  <c r="CH104" i="71"/>
  <c r="CH100" i="71"/>
  <c r="CH99" i="71"/>
  <c r="CH94" i="71"/>
  <c r="CH93" i="71"/>
  <c r="CH183" i="71"/>
  <c r="CH146" i="71"/>
  <c r="CH144" i="71"/>
  <c r="CH140" i="71"/>
  <c r="CH134" i="71"/>
  <c r="CH128" i="71"/>
  <c r="CH124" i="71"/>
  <c r="CH118" i="71"/>
  <c r="CH112" i="71"/>
  <c r="CH108" i="71"/>
  <c r="CH102" i="71"/>
  <c r="CH96" i="71"/>
  <c r="CH92" i="71"/>
  <c r="CH90" i="71"/>
  <c r="CH89" i="71"/>
  <c r="CH79" i="71"/>
  <c r="CH76" i="71"/>
  <c r="CH70" i="71"/>
  <c r="CP207" i="71"/>
  <c r="CP183" i="71"/>
  <c r="CP174" i="71"/>
  <c r="CP195" i="71"/>
  <c r="CP192" i="71"/>
  <c r="CP185" i="71"/>
  <c r="CP182" i="71"/>
  <c r="CP180" i="71"/>
  <c r="CP178" i="71"/>
  <c r="CP177" i="71"/>
  <c r="CP175" i="71"/>
  <c r="CP171" i="71"/>
  <c r="CP170" i="71"/>
  <c r="CP168" i="71"/>
  <c r="CP165" i="71"/>
  <c r="CP193" i="71"/>
  <c r="CP184" i="71"/>
  <c r="CP179" i="71"/>
  <c r="CP157" i="71"/>
  <c r="CP153" i="71"/>
  <c r="CP150" i="71"/>
  <c r="CP146" i="71"/>
  <c r="CP145" i="71"/>
  <c r="CP187" i="71"/>
  <c r="CP181" i="71"/>
  <c r="CP167" i="71"/>
  <c r="CP164" i="71"/>
  <c r="CP162" i="71"/>
  <c r="CP154" i="71"/>
  <c r="CP148" i="71"/>
  <c r="CP144" i="71"/>
  <c r="CP140" i="71"/>
  <c r="CP139" i="71"/>
  <c r="CP134" i="71"/>
  <c r="CP133" i="71"/>
  <c r="CP128" i="71"/>
  <c r="CP124" i="71"/>
  <c r="CP123" i="71"/>
  <c r="CP118" i="71"/>
  <c r="CP117" i="71"/>
  <c r="CP112" i="71"/>
  <c r="CP108" i="71"/>
  <c r="CP107" i="71"/>
  <c r="CP102" i="71"/>
  <c r="CP101" i="71"/>
  <c r="CP96" i="71"/>
  <c r="CP92" i="71"/>
  <c r="CP163" i="71"/>
  <c r="CP156" i="71"/>
  <c r="CP152" i="71"/>
  <c r="CP151" i="71"/>
  <c r="CP149" i="71"/>
  <c r="CP138" i="71"/>
  <c r="CP122" i="71"/>
  <c r="CP106" i="71"/>
  <c r="CP87" i="71"/>
  <c r="CP82" i="71"/>
  <c r="CP81" i="71"/>
  <c r="CP73" i="71"/>
  <c r="CP72" i="71"/>
  <c r="CP69" i="71"/>
  <c r="CP68" i="71"/>
  <c r="EP23" i="71"/>
  <c r="CP24" i="71"/>
  <c r="ED24" i="71"/>
  <c r="CT25" i="71"/>
  <c r="EL25" i="71"/>
  <c r="CH26" i="71"/>
  <c r="EL29" i="71"/>
  <c r="CL30" i="71"/>
  <c r="ED30" i="71"/>
  <c r="EH31" i="71"/>
  <c r="EP32" i="71"/>
  <c r="CL33" i="71"/>
  <c r="ED33" i="71"/>
  <c r="CP34" i="71"/>
  <c r="EH34" i="71"/>
  <c r="CT35" i="71"/>
  <c r="EP36" i="71"/>
  <c r="CL37" i="71"/>
  <c r="ED37" i="71"/>
  <c r="CT38" i="71"/>
  <c r="EP39" i="71"/>
  <c r="CP40" i="71"/>
  <c r="CT41" i="71"/>
  <c r="EL41" i="71"/>
  <c r="CH42" i="71"/>
  <c r="ED43" i="71"/>
  <c r="CP44" i="71"/>
  <c r="EH44" i="71"/>
  <c r="CT45" i="71"/>
  <c r="CL46" i="71"/>
  <c r="ED46" i="71"/>
  <c r="CP47" i="71"/>
  <c r="ED47" i="71"/>
  <c r="CT48" i="71"/>
  <c r="EL48" i="71"/>
  <c r="CH49" i="71"/>
  <c r="EP51" i="71"/>
  <c r="CL52" i="71"/>
  <c r="CT54" i="71"/>
  <c r="EL54" i="71"/>
  <c r="CH55" i="71"/>
  <c r="EL55" i="71"/>
  <c r="CL56" i="71"/>
  <c r="ED56" i="71"/>
  <c r="CP57" i="71"/>
  <c r="ED57" i="71"/>
  <c r="CP58" i="71"/>
  <c r="EH58" i="71"/>
  <c r="EP60" i="71"/>
  <c r="ED63" i="71"/>
  <c r="CP64" i="71"/>
  <c r="ED64" i="71"/>
  <c r="CP65" i="71"/>
  <c r="EH65" i="71"/>
  <c r="EL68" i="71"/>
  <c r="CH69" i="71"/>
  <c r="CT69" i="71"/>
  <c r="EL72" i="71"/>
  <c r="CH73" i="71"/>
  <c r="ED74" i="71"/>
  <c r="EP74" i="71"/>
  <c r="CL75" i="71"/>
  <c r="CT76" i="71"/>
  <c r="EH76" i="71"/>
  <c r="CP77" i="71"/>
  <c r="EL80" i="71"/>
  <c r="CH81" i="71"/>
  <c r="ED82" i="71"/>
  <c r="EP82" i="71"/>
  <c r="CL83" i="71"/>
  <c r="EH84" i="71"/>
  <c r="CP85" i="71"/>
  <c r="ED85" i="71"/>
  <c r="CT90" i="71"/>
  <c r="EL90" i="71"/>
  <c r="EP92" i="71"/>
  <c r="CL93" i="71"/>
  <c r="CP97" i="71"/>
  <c r="ED99" i="71"/>
  <c r="CP100" i="71"/>
  <c r="EL102" i="71"/>
  <c r="CH103" i="71"/>
  <c r="CT104" i="71"/>
  <c r="EH104" i="71"/>
  <c r="EP106" i="71"/>
  <c r="CL107" i="71"/>
  <c r="EH107" i="71"/>
  <c r="CL108" i="71"/>
  <c r="ED109" i="71"/>
  <c r="CP110" i="71"/>
  <c r="EL112" i="71"/>
  <c r="CH113" i="71"/>
  <c r="CH114" i="71"/>
  <c r="EH114" i="71"/>
  <c r="CL115" i="71"/>
  <c r="EL116" i="71"/>
  <c r="CH117" i="71"/>
  <c r="CT117" i="71"/>
  <c r="EP117" i="71"/>
  <c r="CP119" i="71"/>
  <c r="CH121" i="71"/>
  <c r="CT121" i="71"/>
  <c r="EH121" i="71"/>
  <c r="CT122" i="71"/>
  <c r="EH122" i="71"/>
  <c r="ED124" i="71"/>
  <c r="EP124" i="71"/>
  <c r="CL125" i="71"/>
  <c r="EL126" i="71"/>
  <c r="CP127" i="71"/>
  <c r="ED127" i="71"/>
  <c r="CP129" i="71"/>
  <c r="ED131" i="71"/>
  <c r="CP132" i="71"/>
  <c r="EL134" i="71"/>
  <c r="CH135" i="71"/>
  <c r="CT136" i="71"/>
  <c r="EH136" i="71"/>
  <c r="EP138" i="71"/>
  <c r="CL139" i="71"/>
  <c r="EH139" i="71"/>
  <c r="CL140" i="71"/>
  <c r="ED141" i="71"/>
  <c r="CP142" i="71"/>
  <c r="EL144" i="71"/>
  <c r="CH145" i="71"/>
  <c r="CT145" i="71"/>
  <c r="ED147" i="71"/>
  <c r="EP147" i="71"/>
  <c r="CL148" i="71"/>
  <c r="EL148" i="71"/>
  <c r="CL150" i="71"/>
  <c r="EH152" i="71"/>
  <c r="CH153" i="71"/>
  <c r="CT153" i="71"/>
  <c r="ED154" i="71"/>
  <c r="CP155" i="71"/>
  <c r="ED155" i="71"/>
  <c r="EP155" i="71"/>
  <c r="ED156" i="71"/>
  <c r="EL156" i="71"/>
  <c r="CP159" i="71"/>
  <c r="EL159" i="71"/>
  <c r="CP160" i="71"/>
  <c r="EP160" i="71"/>
  <c r="CH163" i="71"/>
  <c r="EH164" i="71"/>
  <c r="EL165" i="71"/>
  <c r="ED167" i="71"/>
  <c r="ED168" i="71"/>
  <c r="CL175" i="71"/>
  <c r="CH176" i="71"/>
  <c r="CP176" i="71"/>
  <c r="EH176" i="71"/>
  <c r="CL183" i="71"/>
  <c r="EP184" i="71"/>
  <c r="CT187" i="71"/>
  <c r="EP190" i="71"/>
  <c r="EP191" i="71"/>
  <c r="CL195" i="71"/>
  <c r="EE196" i="71"/>
  <c r="EE179" i="71"/>
  <c r="EE178" i="71"/>
  <c r="EE182" i="71"/>
  <c r="EE177" i="71"/>
  <c r="EE174" i="71"/>
  <c r="EE173" i="71"/>
  <c r="EE169" i="71"/>
  <c r="EE167" i="71"/>
  <c r="EI206" i="71"/>
  <c r="EI200" i="71"/>
  <c r="EI188" i="71"/>
  <c r="EI182" i="71"/>
  <c r="EI187" i="71"/>
  <c r="EI178" i="71"/>
  <c r="EI170" i="71"/>
  <c r="EM187" i="71"/>
  <c r="EM177" i="71"/>
  <c r="EM174" i="71"/>
  <c r="EM196" i="71"/>
  <c r="EM171" i="71"/>
  <c r="EM165" i="71"/>
  <c r="CH220" i="71"/>
  <c r="CI199" i="71"/>
  <c r="CI186" i="71"/>
  <c r="CI181" i="71"/>
  <c r="CI177" i="71"/>
  <c r="CI175" i="71"/>
  <c r="CI206" i="71"/>
  <c r="CI196" i="71"/>
  <c r="CI183" i="71"/>
  <c r="CI182" i="71"/>
  <c r="CI180" i="71"/>
  <c r="CI178" i="71"/>
  <c r="CI172" i="71"/>
  <c r="CI166" i="71"/>
  <c r="CM201" i="71"/>
  <c r="CM197" i="71"/>
  <c r="CM196" i="71"/>
  <c r="CM187" i="71"/>
  <c r="CM178" i="71"/>
  <c r="CM211" i="71"/>
  <c r="CM199" i="71"/>
  <c r="CM194" i="71"/>
  <c r="CM189" i="71"/>
  <c r="CM188" i="71"/>
  <c r="CM181" i="71"/>
  <c r="CM176" i="71"/>
  <c r="CM173" i="71"/>
  <c r="CM169" i="71"/>
  <c r="CM167" i="71"/>
  <c r="CM164" i="71"/>
  <c r="CQ204" i="71"/>
  <c r="CQ188" i="71"/>
  <c r="CQ186" i="71"/>
  <c r="CQ182" i="71"/>
  <c r="CQ180" i="71"/>
  <c r="CQ179" i="71"/>
  <c r="CQ176" i="71"/>
  <c r="CQ184" i="71"/>
  <c r="EF216" i="71"/>
  <c r="EF193" i="71"/>
  <c r="EF191" i="71"/>
  <c r="EF190" i="71"/>
  <c r="EF183" i="71"/>
  <c r="EF181" i="71"/>
  <c r="EF175" i="71"/>
  <c r="EJ219" i="71"/>
  <c r="EJ198" i="71"/>
  <c r="EJ179" i="71"/>
  <c r="EJ178" i="71"/>
  <c r="EN209" i="71"/>
  <c r="EN195" i="71"/>
  <c r="EN183" i="71"/>
  <c r="EN182" i="71"/>
  <c r="BT108" i="71"/>
  <c r="CN92" i="71"/>
  <c r="CR106" i="71"/>
  <c r="CG180" i="71"/>
  <c r="CG177" i="71"/>
  <c r="CG169" i="71"/>
  <c r="CG164" i="71"/>
  <c r="CG161" i="71"/>
  <c r="CG153" i="71"/>
  <c r="CG148" i="71"/>
  <c r="CG145" i="71"/>
  <c r="CG140" i="71"/>
  <c r="CG137" i="71"/>
  <c r="CG132" i="71"/>
  <c r="CG129" i="71"/>
  <c r="CG124" i="71"/>
  <c r="CG121" i="71"/>
  <c r="CG116" i="71"/>
  <c r="CG113" i="71"/>
  <c r="CG108" i="71"/>
  <c r="CG105" i="71"/>
  <c r="CG100" i="71"/>
  <c r="CG97" i="71"/>
  <c r="CG92" i="71"/>
  <c r="CG89" i="71"/>
  <c r="CG84" i="71"/>
  <c r="CG81" i="71"/>
  <c r="CG77" i="71"/>
  <c r="CG75" i="71"/>
  <c r="CG72" i="71"/>
  <c r="CG67" i="71"/>
  <c r="CG64" i="71"/>
  <c r="CG60" i="71"/>
  <c r="CG58" i="71"/>
  <c r="CG55" i="71"/>
  <c r="CG50" i="71"/>
  <c r="CG47" i="71"/>
  <c r="CG183" i="71"/>
  <c r="CG181" i="71"/>
  <c r="CG179" i="71"/>
  <c r="CG175" i="71"/>
  <c r="CG173" i="71"/>
  <c r="CG171" i="71"/>
  <c r="CG167" i="71"/>
  <c r="CG165" i="71"/>
  <c r="CG163" i="71"/>
  <c r="CG159" i="71"/>
  <c r="CG157" i="71"/>
  <c r="CG155" i="71"/>
  <c r="CG151" i="71"/>
  <c r="CG149" i="71"/>
  <c r="CG147" i="71"/>
  <c r="CG142" i="71"/>
  <c r="CG139" i="71"/>
  <c r="CG134" i="71"/>
  <c r="CG131" i="71"/>
  <c r="CG126" i="71"/>
  <c r="CG123" i="71"/>
  <c r="CG118" i="71"/>
  <c r="CG115" i="71"/>
  <c r="CG110" i="71"/>
  <c r="CG107" i="71"/>
  <c r="CG102" i="71"/>
  <c r="CG99" i="71"/>
  <c r="CG94" i="71"/>
  <c r="CG91" i="71"/>
  <c r="CG86" i="71"/>
  <c r="CG83" i="71"/>
  <c r="CG78" i="71"/>
  <c r="CG74" i="71"/>
  <c r="CG69" i="71"/>
  <c r="CG66" i="71"/>
  <c r="CG61" i="71"/>
  <c r="CG57" i="71"/>
  <c r="CG52" i="71"/>
  <c r="CG49" i="71"/>
  <c r="CG45" i="71"/>
  <c r="CG43" i="71"/>
  <c r="CG41" i="71"/>
  <c r="CG39" i="71"/>
  <c r="CG37" i="71"/>
  <c r="CG35" i="71"/>
  <c r="CG33" i="71"/>
  <c r="CG31" i="71"/>
  <c r="CG29" i="71"/>
  <c r="CG27" i="71"/>
  <c r="CG25" i="71"/>
  <c r="CG23" i="71"/>
  <c r="CG28" i="71"/>
  <c r="CG36" i="71"/>
  <c r="CG44" i="71"/>
  <c r="CG46" i="71"/>
  <c r="CG54" i="71"/>
  <c r="CG68" i="71"/>
  <c r="CG76" i="71"/>
  <c r="CG82" i="71"/>
  <c r="CG90" i="71"/>
  <c r="CG98" i="71"/>
  <c r="CG106" i="71"/>
  <c r="CG114" i="71"/>
  <c r="CG122" i="71"/>
  <c r="CG130" i="71"/>
  <c r="CG138" i="71"/>
  <c r="CG146" i="71"/>
  <c r="CG152" i="71"/>
  <c r="CG154" i="71"/>
  <c r="CG160" i="71"/>
  <c r="CG166" i="71"/>
  <c r="CG174" i="71"/>
  <c r="CG26" i="71"/>
  <c r="CG34" i="71"/>
  <c r="CG42" i="71"/>
  <c r="CG51" i="71"/>
  <c r="CG59" i="71"/>
  <c r="CG65" i="71"/>
  <c r="CG73" i="71"/>
  <c r="CG79" i="71"/>
  <c r="CG87" i="71"/>
  <c r="CG95" i="71"/>
  <c r="CG103" i="71"/>
  <c r="CG111" i="71"/>
  <c r="CG119" i="71"/>
  <c r="CG127" i="71"/>
  <c r="CG135" i="71"/>
  <c r="CG143" i="71"/>
  <c r="CG150" i="71"/>
  <c r="CG158" i="71"/>
  <c r="CG172" i="71"/>
  <c r="CG214" i="71"/>
  <c r="EB22" i="71"/>
  <c r="EB24" i="71"/>
  <c r="EB47" i="71"/>
  <c r="EB49" i="71"/>
  <c r="EB51" i="71"/>
  <c r="EB53" i="71"/>
  <c r="EB55" i="71"/>
  <c r="EB57" i="71"/>
  <c r="EB59" i="71"/>
  <c r="EB62" i="71"/>
  <c r="EB64" i="71"/>
  <c r="EB66" i="71"/>
  <c r="EB68" i="71"/>
  <c r="EB70" i="71"/>
  <c r="EB72" i="71"/>
  <c r="EB74" i="71"/>
  <c r="EB76" i="71"/>
  <c r="EB79" i="71"/>
  <c r="EB81" i="71"/>
  <c r="EB83" i="71"/>
  <c r="EB85" i="71"/>
  <c r="EB87" i="71"/>
  <c r="EB89" i="71"/>
  <c r="EB91" i="71"/>
  <c r="EB93" i="71"/>
  <c r="EB95" i="71"/>
  <c r="EB97" i="71"/>
  <c r="EB99" i="71"/>
  <c r="EB101" i="71"/>
  <c r="EB103" i="71"/>
  <c r="EB105" i="71"/>
  <c r="EB107" i="71"/>
  <c r="EB109" i="71"/>
  <c r="EB111" i="71"/>
  <c r="EB113" i="71"/>
  <c r="EB115" i="71"/>
  <c r="EB117" i="71"/>
  <c r="EB119" i="71"/>
  <c r="EB121" i="71"/>
  <c r="EB123" i="71"/>
  <c r="EB125" i="71"/>
  <c r="EB127" i="71"/>
  <c r="EB129" i="71"/>
  <c r="EB131" i="71"/>
  <c r="EB133" i="71"/>
  <c r="EB135" i="71"/>
  <c r="EB137" i="71"/>
  <c r="EB139" i="71"/>
  <c r="EB141" i="71"/>
  <c r="EB143" i="71"/>
  <c r="EB145" i="71"/>
  <c r="EB147" i="71"/>
  <c r="EB154" i="71"/>
  <c r="EB156" i="71"/>
  <c r="EB161" i="71"/>
  <c r="EB163" i="71"/>
  <c r="EB170" i="71"/>
  <c r="EB172" i="71"/>
  <c r="EB177" i="71"/>
  <c r="EB179" i="71"/>
  <c r="EB183" i="71"/>
  <c r="EB186" i="71"/>
  <c r="EB202" i="71"/>
  <c r="BP94" i="71"/>
  <c r="ED188" i="71"/>
  <c r="EB190" i="71"/>
  <c r="EB192" i="71"/>
  <c r="BT24" i="71"/>
  <c r="BX28" i="71"/>
  <c r="BT59" i="71"/>
  <c r="BX48" i="71"/>
  <c r="EB193" i="71"/>
  <c r="EJ197" i="71"/>
  <c r="EF198" i="71"/>
  <c r="EL200" i="71"/>
  <c r="ED193" i="71"/>
  <c r="EI198" i="71"/>
  <c r="EE190" i="71"/>
  <c r="ED192" i="71"/>
  <c r="EB195" i="71"/>
  <c r="EP203" i="71"/>
  <c r="EN197" i="71"/>
  <c r="EL201" i="71"/>
  <c r="EH195" i="71"/>
  <c r="EH198" i="71"/>
  <c r="EF203" i="71"/>
  <c r="EE198" i="71"/>
  <c r="ED195" i="71"/>
  <c r="ED196" i="71"/>
  <c r="ED199" i="71"/>
  <c r="ED190" i="71"/>
  <c r="ED200" i="71"/>
  <c r="ED202" i="71"/>
  <c r="EB203" i="71"/>
  <c r="EB198" i="71"/>
  <c r="EP205" i="71"/>
  <c r="EP204" i="71"/>
  <c r="EP206" i="71"/>
  <c r="EN198" i="71"/>
  <c r="EL203" i="71"/>
  <c r="EJ202" i="71"/>
  <c r="EE202" i="71"/>
  <c r="ED194" i="71"/>
  <c r="ED201" i="71"/>
  <c r="ED198" i="71"/>
  <c r="ED204" i="71"/>
  <c r="ED205" i="71"/>
  <c r="ED209" i="71"/>
  <c r="EP202" i="71"/>
  <c r="EL191" i="71"/>
  <c r="EL193" i="71"/>
  <c r="EL194" i="71"/>
  <c r="EL195" i="71"/>
  <c r="EH201" i="71"/>
  <c r="EH199" i="71"/>
  <c r="EF201" i="71"/>
  <c r="ED189" i="71"/>
  <c r="ED191" i="71"/>
  <c r="ED197" i="71"/>
  <c r="EP207" i="71"/>
  <c r="ED207" i="71"/>
  <c r="EP210" i="71"/>
  <c r="EP208" i="71"/>
  <c r="EP209" i="71"/>
  <c r="EP217" i="71"/>
  <c r="EP211" i="71"/>
  <c r="EP214" i="71"/>
  <c r="EP219" i="71"/>
  <c r="EL202" i="71"/>
  <c r="EL210" i="71"/>
  <c r="EL211" i="71"/>
  <c r="EJ210" i="71"/>
  <c r="EH200" i="71"/>
  <c r="EH204" i="71"/>
  <c r="EH206" i="71"/>
  <c r="EH209" i="71"/>
  <c r="EH208" i="71"/>
  <c r="EH202" i="71"/>
  <c r="EH203" i="71"/>
  <c r="EH205" i="71"/>
  <c r="EH210" i="71"/>
  <c r="EH217" i="71"/>
  <c r="EH220" i="71"/>
  <c r="CH204" i="71"/>
  <c r="CH197" i="71"/>
  <c r="CH199" i="71"/>
  <c r="ED213" i="71"/>
  <c r="ED215" i="71"/>
  <c r="BP32" i="71"/>
  <c r="BP66" i="71"/>
  <c r="CF42" i="71"/>
  <c r="CJ42" i="71"/>
  <c r="CN42" i="71"/>
  <c r="CR42" i="71"/>
  <c r="EC42" i="71"/>
  <c r="EG42" i="71"/>
  <c r="EK42" i="71"/>
  <c r="EO42" i="71"/>
  <c r="CN53" i="71"/>
  <c r="CR53" i="71"/>
  <c r="EC53" i="71"/>
  <c r="EG53" i="71"/>
  <c r="EK53" i="71"/>
  <c r="EO53" i="71"/>
  <c r="BT58" i="71"/>
  <c r="BP22" i="71"/>
  <c r="BT30" i="71"/>
  <c r="BT46" i="71"/>
  <c r="BT52" i="71"/>
  <c r="BX57" i="71"/>
  <c r="BT64" i="71"/>
  <c r="BT72" i="71"/>
  <c r="BP25" i="71"/>
  <c r="BT29" i="71"/>
  <c r="CF35" i="71"/>
  <c r="CJ35" i="71"/>
  <c r="CN35" i="71"/>
  <c r="CR35" i="71"/>
  <c r="EC35" i="71"/>
  <c r="EG35" i="71"/>
  <c r="EK35" i="71"/>
  <c r="EO35" i="71"/>
  <c r="CF37" i="71"/>
  <c r="CJ37" i="71"/>
  <c r="CN37" i="71"/>
  <c r="CR37" i="71"/>
  <c r="EC37" i="71"/>
  <c r="EG37" i="71"/>
  <c r="EK37" i="71"/>
  <c r="EO37" i="71"/>
  <c r="BX45" i="71"/>
  <c r="BX51" i="71"/>
  <c r="BP56" i="71"/>
  <c r="BP60" i="71"/>
  <c r="ED203" i="71"/>
  <c r="EL205" i="71"/>
  <c r="EH207" i="71"/>
  <c r="EL208" i="71"/>
  <c r="EL209" i="71"/>
  <c r="ED211" i="71"/>
  <c r="EL212" i="71"/>
  <c r="EP213" i="71"/>
  <c r="EL214" i="71"/>
  <c r="BX23" i="71"/>
  <c r="BP27" i="71"/>
  <c r="BP31" i="71"/>
  <c r="CJ53" i="71"/>
  <c r="BT65" i="71"/>
  <c r="BP70" i="71"/>
  <c r="CF73" i="71"/>
  <c r="CJ73" i="71"/>
  <c r="CN73" i="71"/>
  <c r="CR73" i="71"/>
  <c r="EC73" i="71"/>
  <c r="EG73" i="71"/>
  <c r="EK73" i="71"/>
  <c r="EO73" i="71"/>
  <c r="CF98" i="71"/>
  <c r="CJ98" i="71"/>
  <c r="CN98" i="71"/>
  <c r="CR98" i="71"/>
  <c r="EC98" i="71"/>
  <c r="EG98" i="71"/>
  <c r="EK98" i="71"/>
  <c r="EO98" i="71"/>
  <c r="BP100" i="71"/>
  <c r="CF34" i="71"/>
  <c r="CJ34" i="71"/>
  <c r="CN34" i="71"/>
  <c r="CR34" i="71"/>
  <c r="EC34" i="71"/>
  <c r="EG34" i="71"/>
  <c r="EK34" i="71"/>
  <c r="EO34" i="71"/>
  <c r="CF38" i="71"/>
  <c r="CJ38" i="71"/>
  <c r="CN38" i="71"/>
  <c r="CR38" i="71"/>
  <c r="EC38" i="71"/>
  <c r="EG38" i="71"/>
  <c r="EK38" i="71"/>
  <c r="EO38" i="71"/>
  <c r="CF53" i="71"/>
  <c r="EH212" i="71"/>
  <c r="EH213" i="71"/>
  <c r="EH214" i="71"/>
  <c r="EH219" i="71"/>
  <c r="EP220" i="71"/>
  <c r="BX22" i="71"/>
  <c r="CB23" i="71"/>
  <c r="CB24" i="71"/>
  <c r="BX26" i="71"/>
  <c r="BX27" i="71"/>
  <c r="CF28" i="71"/>
  <c r="CR28" i="71"/>
  <c r="EC28" i="71"/>
  <c r="EG28" i="71"/>
  <c r="EK28" i="71"/>
  <c r="EO28" i="71"/>
  <c r="CB29" i="71"/>
  <c r="CB30" i="71"/>
  <c r="BX31" i="71"/>
  <c r="BT32" i="71"/>
  <c r="CJ22" i="71"/>
  <c r="CN22" i="71"/>
  <c r="EC22" i="71"/>
  <c r="EG22" i="71"/>
  <c r="EO22" i="71"/>
  <c r="CF23" i="71"/>
  <c r="CN23" i="71"/>
  <c r="CR23" i="71"/>
  <c r="EG23" i="71"/>
  <c r="EK23" i="71"/>
  <c r="EO23" i="71"/>
  <c r="CJ24" i="71"/>
  <c r="CN24" i="71"/>
  <c r="EC24" i="71"/>
  <c r="CF26" i="71"/>
  <c r="CJ26" i="71"/>
  <c r="CR26" i="71"/>
  <c r="EG26" i="71"/>
  <c r="EK26" i="71"/>
  <c r="CF27" i="71"/>
  <c r="CJ27" i="71"/>
  <c r="CR27" i="71"/>
  <c r="CF29" i="71"/>
  <c r="CJ29" i="71"/>
  <c r="CN29" i="71"/>
  <c r="EC29" i="71"/>
  <c r="EG29" i="71"/>
  <c r="EK29" i="71"/>
  <c r="CF30" i="71"/>
  <c r="CJ30" i="71"/>
  <c r="CR30" i="71"/>
  <c r="EG30" i="71"/>
  <c r="EK30" i="71"/>
  <c r="CF31" i="71"/>
  <c r="CJ31" i="71"/>
  <c r="CR31" i="71"/>
  <c r="EC31" i="71"/>
  <c r="EG31" i="71"/>
  <c r="EO31" i="71"/>
  <c r="CB33" i="71"/>
  <c r="BT34" i="71"/>
  <c r="BT35" i="71"/>
  <c r="BX36" i="71"/>
  <c r="BT37" i="71"/>
  <c r="BT38" i="71"/>
  <c r="BP39" i="71"/>
  <c r="CF44" i="71"/>
  <c r="CJ44" i="71"/>
  <c r="CR44" i="71"/>
  <c r="EG44" i="71"/>
  <c r="EK44" i="71"/>
  <c r="EO44" i="71"/>
  <c r="CF47" i="71"/>
  <c r="CJ47" i="71"/>
  <c r="CN47" i="71"/>
  <c r="CR47" i="71"/>
  <c r="EC47" i="71"/>
  <c r="EG47" i="71"/>
  <c r="EK47" i="71"/>
  <c r="EO47" i="71"/>
  <c r="CF25" i="71"/>
  <c r="CJ25" i="71"/>
  <c r="CN25" i="71"/>
  <c r="CR25" i="71"/>
  <c r="EC25" i="71"/>
  <c r="EG25" i="71"/>
  <c r="EK25" i="71"/>
  <c r="EO25" i="71"/>
  <c r="BP29" i="71"/>
  <c r="CF32" i="71"/>
  <c r="CJ32" i="71"/>
  <c r="CN32" i="71"/>
  <c r="CR32" i="71"/>
  <c r="EC32" i="71"/>
  <c r="EG32" i="71"/>
  <c r="EK32" i="71"/>
  <c r="EO32" i="71"/>
  <c r="CF33" i="71"/>
  <c r="CJ33" i="71"/>
  <c r="CN33" i="71"/>
  <c r="CR33" i="71"/>
  <c r="EC33" i="71"/>
  <c r="EG33" i="71"/>
  <c r="EK33" i="71"/>
  <c r="EO33" i="71"/>
  <c r="CB34" i="71"/>
  <c r="BX35" i="71"/>
  <c r="CF36" i="71"/>
  <c r="CJ36" i="71"/>
  <c r="CN36" i="71"/>
  <c r="CR36" i="71"/>
  <c r="EC36" i="71"/>
  <c r="EG36" i="71"/>
  <c r="EK36" i="71"/>
  <c r="EO36" i="71"/>
  <c r="CB37" i="71"/>
  <c r="CB38" i="71"/>
  <c r="BX39" i="71"/>
  <c r="CB40" i="71"/>
  <c r="CB41" i="71"/>
  <c r="BT42" i="71"/>
  <c r="CF43" i="71"/>
  <c r="CJ43" i="71"/>
  <c r="CN43" i="71"/>
  <c r="CR43" i="71"/>
  <c r="EC43" i="71"/>
  <c r="EG43" i="71"/>
  <c r="EK43" i="71"/>
  <c r="EO43" i="71"/>
  <c r="BP46" i="71"/>
  <c r="CF46" i="71"/>
  <c r="CJ46" i="71"/>
  <c r="CN46" i="71"/>
  <c r="CR46" i="71"/>
  <c r="EC46" i="71"/>
  <c r="EG46" i="71"/>
  <c r="EK46" i="71"/>
  <c r="EO46" i="71"/>
  <c r="CF49" i="71"/>
  <c r="CJ49" i="71"/>
  <c r="CN49" i="71"/>
  <c r="CR49" i="71"/>
  <c r="EC49" i="71"/>
  <c r="EG49" i="71"/>
  <c r="EK49" i="71"/>
  <c r="EO49" i="71"/>
  <c r="BP52" i="71"/>
  <c r="BT53" i="71"/>
  <c r="CF54" i="71"/>
  <c r="CJ54" i="71"/>
  <c r="CN54" i="71"/>
  <c r="CR54" i="71"/>
  <c r="EC54" i="71"/>
  <c r="EG54" i="71"/>
  <c r="EK54" i="71"/>
  <c r="EO54" i="71"/>
  <c r="BP58" i="71"/>
  <c r="CF60" i="71"/>
  <c r="CJ60" i="71"/>
  <c r="CN60" i="71"/>
  <c r="CR60" i="71"/>
  <c r="EC60" i="71"/>
  <c r="EG60" i="71"/>
  <c r="EK60" i="71"/>
  <c r="EO60" i="71"/>
  <c r="CF61" i="71"/>
  <c r="CJ61" i="71"/>
  <c r="CN61" i="71"/>
  <c r="CR61" i="71"/>
  <c r="EC61" i="71"/>
  <c r="EG61" i="71"/>
  <c r="EK61" i="71"/>
  <c r="EO61" i="71"/>
  <c r="CF62" i="71"/>
  <c r="CJ62" i="71"/>
  <c r="CN62" i="71"/>
  <c r="CR62" i="71"/>
  <c r="EC62" i="71"/>
  <c r="EG62" i="71"/>
  <c r="EK62" i="71"/>
  <c r="EO62" i="71"/>
  <c r="BT73" i="71"/>
  <c r="CF92" i="71"/>
  <c r="CJ92" i="71"/>
  <c r="CR92" i="71"/>
  <c r="EC92" i="71"/>
  <c r="EK92" i="71"/>
  <c r="EG222" i="71"/>
  <c r="EG189" i="71"/>
  <c r="EG182" i="71"/>
  <c r="EG179" i="71"/>
  <c r="EG221" i="71"/>
  <c r="EG207" i="71"/>
  <c r="EG201" i="71"/>
  <c r="EG200" i="71"/>
  <c r="EG183" i="71"/>
  <c r="EG177" i="71"/>
  <c r="EG176" i="71"/>
  <c r="EG217" i="71"/>
  <c r="EG191" i="71"/>
  <c r="EG184" i="71"/>
  <c r="EG180" i="71"/>
  <c r="EG175" i="71"/>
  <c r="EG173" i="71"/>
  <c r="EG172" i="71"/>
  <c r="EG170" i="71"/>
  <c r="EG167" i="71"/>
  <c r="EG159" i="71"/>
  <c r="EG174" i="71"/>
  <c r="EG165" i="71"/>
  <c r="EG163" i="71"/>
  <c r="EG161" i="71"/>
  <c r="EG153" i="71"/>
  <c r="EG148" i="71"/>
  <c r="EG146" i="71"/>
  <c r="EG143" i="71"/>
  <c r="EG219" i="71"/>
  <c r="EG157" i="71"/>
  <c r="EG156" i="71"/>
  <c r="EG154" i="71"/>
  <c r="EG152" i="71"/>
  <c r="EG150" i="71"/>
  <c r="EG141" i="71"/>
  <c r="EG139" i="71"/>
  <c r="EG206" i="71"/>
  <c r="EG188" i="71"/>
  <c r="EG164" i="71"/>
  <c r="EG160" i="71"/>
  <c r="EG158" i="71"/>
  <c r="EG155" i="71"/>
  <c r="EG149" i="71"/>
  <c r="EG145" i="71"/>
  <c r="EG140" i="71"/>
  <c r="EG138" i="71"/>
  <c r="EG131" i="71"/>
  <c r="EG129" i="71"/>
  <c r="EG127" i="71"/>
  <c r="EG118" i="71"/>
  <c r="EG117" i="71"/>
  <c r="EG114" i="71"/>
  <c r="EG178" i="71"/>
  <c r="EG171" i="71"/>
  <c r="EG169" i="71"/>
  <c r="EG166" i="71"/>
  <c r="EG151" i="71"/>
  <c r="EG144" i="71"/>
  <c r="EG142" i="71"/>
  <c r="EG135" i="71"/>
  <c r="EG133" i="71"/>
  <c r="EG115" i="71"/>
  <c r="EG110" i="71"/>
  <c r="EG107" i="71"/>
  <c r="EG125" i="71"/>
  <c r="EG123" i="71"/>
  <c r="EG121" i="71"/>
  <c r="EG119" i="71"/>
  <c r="EG116" i="71"/>
  <c r="EG113" i="71"/>
  <c r="EG108" i="71"/>
  <c r="EG105" i="71"/>
  <c r="EG103" i="71"/>
  <c r="EG100" i="71"/>
  <c r="EG126" i="71"/>
  <c r="EG124" i="71"/>
  <c r="EG122" i="71"/>
  <c r="EG120" i="71"/>
  <c r="EG112" i="71"/>
  <c r="EG109" i="71"/>
  <c r="EG104" i="71"/>
  <c r="EG102" i="71"/>
  <c r="EG95" i="71"/>
  <c r="EG85" i="71"/>
  <c r="EG83" i="71"/>
  <c r="EG82" i="71"/>
  <c r="EG81" i="71"/>
  <c r="EG80" i="71"/>
  <c r="EG77" i="71"/>
  <c r="EG147" i="71"/>
  <c r="EG137" i="71"/>
  <c r="EG136" i="71"/>
  <c r="EG134" i="71"/>
  <c r="EG132" i="71"/>
  <c r="EG130" i="71"/>
  <c r="EG128" i="71"/>
  <c r="EG101" i="71"/>
  <c r="EG99" i="71"/>
  <c r="EG97" i="71"/>
  <c r="EG93" i="71"/>
  <c r="EG90" i="71"/>
  <c r="EG88" i="71"/>
  <c r="EG79" i="71"/>
  <c r="EG75" i="71"/>
  <c r="EG94" i="71"/>
  <c r="EG86" i="71"/>
  <c r="EG76" i="71"/>
  <c r="EG168" i="71"/>
  <c r="EG162" i="71"/>
  <c r="EG111" i="71"/>
  <c r="EG96" i="71"/>
  <c r="EG84" i="71"/>
  <c r="EG71" i="71"/>
  <c r="EG70" i="71"/>
  <c r="EG68" i="71"/>
  <c r="EG67" i="71"/>
  <c r="EG66" i="71"/>
  <c r="EG59" i="71"/>
  <c r="EG58" i="71"/>
  <c r="EG56" i="71"/>
  <c r="EG55" i="71"/>
  <c r="EG51" i="71"/>
  <c r="EG45" i="71"/>
  <c r="EG41" i="71"/>
  <c r="EG40" i="71"/>
  <c r="EG39" i="71"/>
  <c r="EO182" i="71"/>
  <c r="EO179" i="71"/>
  <c r="EO217" i="71"/>
  <c r="EO195" i="71"/>
  <c r="EO186" i="71"/>
  <c r="EO180" i="71"/>
  <c r="EO177" i="71"/>
  <c r="EO210" i="71"/>
  <c r="EO192" i="71"/>
  <c r="EO184" i="71"/>
  <c r="EO183" i="71"/>
  <c r="EO176" i="71"/>
  <c r="EO175" i="71"/>
  <c r="EO173" i="71"/>
  <c r="EO170" i="71"/>
  <c r="EO167" i="71"/>
  <c r="EO164" i="71"/>
  <c r="EO159" i="71"/>
  <c r="EO201" i="71"/>
  <c r="EO185" i="71"/>
  <c r="EO174" i="71"/>
  <c r="EO172" i="71"/>
  <c r="EO165" i="71"/>
  <c r="EO163" i="71"/>
  <c r="EO161" i="71"/>
  <c r="EO153" i="71"/>
  <c r="EO146" i="71"/>
  <c r="EO143" i="71"/>
  <c r="EO136" i="71"/>
  <c r="EO202" i="71"/>
  <c r="EO168" i="71"/>
  <c r="EO157" i="71"/>
  <c r="EO154" i="71"/>
  <c r="EO150" i="71"/>
  <c r="EO141" i="71"/>
  <c r="EO139" i="71"/>
  <c r="EO158" i="71"/>
  <c r="EO156" i="71"/>
  <c r="EO155" i="71"/>
  <c r="EO152" i="71"/>
  <c r="EO149" i="71"/>
  <c r="EO145" i="71"/>
  <c r="EO140" i="71"/>
  <c r="EO138" i="71"/>
  <c r="EO131" i="71"/>
  <c r="EO129" i="71"/>
  <c r="EO127" i="71"/>
  <c r="EO118" i="71"/>
  <c r="EO117" i="71"/>
  <c r="EO114" i="71"/>
  <c r="EO178" i="71"/>
  <c r="EO171" i="71"/>
  <c r="EO169" i="71"/>
  <c r="EO166" i="71"/>
  <c r="EO151" i="71"/>
  <c r="EO144" i="71"/>
  <c r="EO142" i="71"/>
  <c r="EO135" i="71"/>
  <c r="EO133" i="71"/>
  <c r="EO115" i="71"/>
  <c r="EO110" i="71"/>
  <c r="EO107" i="71"/>
  <c r="EO125" i="71"/>
  <c r="EO123" i="71"/>
  <c r="EO121" i="71"/>
  <c r="EO119" i="71"/>
  <c r="EO116" i="71"/>
  <c r="EO113" i="71"/>
  <c r="EO108" i="71"/>
  <c r="EO105" i="71"/>
  <c r="EO103" i="71"/>
  <c r="EO100" i="71"/>
  <c r="EO207" i="71"/>
  <c r="EO126" i="71"/>
  <c r="EO124" i="71"/>
  <c r="EO122" i="71"/>
  <c r="EO120" i="71"/>
  <c r="EO112" i="71"/>
  <c r="EO109" i="71"/>
  <c r="EO104" i="71"/>
  <c r="EO102" i="71"/>
  <c r="EO95" i="71"/>
  <c r="EO85" i="71"/>
  <c r="EO83" i="71"/>
  <c r="EO82" i="71"/>
  <c r="EO81" i="71"/>
  <c r="EO80" i="71"/>
  <c r="EO77" i="71"/>
  <c r="EO148" i="71"/>
  <c r="EO147" i="71"/>
  <c r="EO137" i="71"/>
  <c r="EO134" i="71"/>
  <c r="EO132" i="71"/>
  <c r="EO130" i="71"/>
  <c r="EO128" i="71"/>
  <c r="EO101" i="71"/>
  <c r="EO99" i="71"/>
  <c r="EO97" i="71"/>
  <c r="EO93" i="71"/>
  <c r="EO90" i="71"/>
  <c r="EO88" i="71"/>
  <c r="EO79" i="71"/>
  <c r="EO75" i="71"/>
  <c r="EO94" i="71"/>
  <c r="EO86" i="71"/>
  <c r="EO76" i="71"/>
  <c r="EO162" i="71"/>
  <c r="EO160" i="71"/>
  <c r="EO111" i="71"/>
  <c r="EO96" i="71"/>
  <c r="EO84" i="71"/>
  <c r="EO71" i="71"/>
  <c r="EO70" i="71"/>
  <c r="EO68" i="71"/>
  <c r="EO67" i="71"/>
  <c r="EO66" i="71"/>
  <c r="EO59" i="71"/>
  <c r="EO58" i="71"/>
  <c r="EO56" i="71"/>
  <c r="EO55" i="71"/>
  <c r="EO51" i="71"/>
  <c r="EO45" i="71"/>
  <c r="EO41" i="71"/>
  <c r="EO40" i="71"/>
  <c r="EO39" i="71"/>
  <c r="CF186" i="71"/>
  <c r="CF182" i="71"/>
  <c r="CF179" i="71"/>
  <c r="CF176" i="71"/>
  <c r="CF185" i="71"/>
  <c r="CF184" i="71"/>
  <c r="CF177" i="71"/>
  <c r="BP176" i="71"/>
  <c r="CF201" i="71"/>
  <c r="CF189" i="71"/>
  <c r="CF181" i="71"/>
  <c r="BP178" i="71"/>
  <c r="CF175" i="71"/>
  <c r="CF173" i="71"/>
  <c r="CF170" i="71"/>
  <c r="CF167" i="71"/>
  <c r="CF174" i="71"/>
  <c r="CF172" i="71"/>
  <c r="BP167" i="71"/>
  <c r="CF165" i="71"/>
  <c r="CF163" i="71"/>
  <c r="CF161" i="71"/>
  <c r="CF156" i="71"/>
  <c r="CF153" i="71"/>
  <c r="CF152" i="71"/>
  <c r="BP149" i="71"/>
  <c r="BP148" i="71"/>
  <c r="CF146" i="71"/>
  <c r="CF143" i="71"/>
  <c r="CF168" i="71"/>
  <c r="CF159" i="71"/>
  <c r="CF157" i="71"/>
  <c r="CF154" i="71"/>
  <c r="BP153" i="71"/>
  <c r="CF150" i="71"/>
  <c r="BP146" i="71"/>
  <c r="CF141" i="71"/>
  <c r="CF139" i="71"/>
  <c r="CF158" i="71"/>
  <c r="CF155" i="71"/>
  <c r="BP151" i="71"/>
  <c r="CF149" i="71"/>
  <c r="CF148" i="71"/>
  <c r="CF145" i="71"/>
  <c r="CF140" i="71"/>
  <c r="CF138" i="71"/>
  <c r="CF131" i="71"/>
  <c r="CF129" i="71"/>
  <c r="CF127" i="71"/>
  <c r="CF118" i="71"/>
  <c r="CF117" i="71"/>
  <c r="BP116" i="71"/>
  <c r="CF114" i="71"/>
  <c r="BP112" i="71"/>
  <c r="CF183" i="71"/>
  <c r="CF180" i="71"/>
  <c r="CF178" i="71"/>
  <c r="CF171" i="71"/>
  <c r="CF169" i="71"/>
  <c r="CF166" i="71"/>
  <c r="CF151" i="71"/>
  <c r="CF144" i="71"/>
  <c r="CF142" i="71"/>
  <c r="CF135" i="71"/>
  <c r="CF133" i="71"/>
  <c r="CF115" i="71"/>
  <c r="CF110" i="71"/>
  <c r="CF107" i="71"/>
  <c r="BP102" i="71"/>
  <c r="CF160" i="71"/>
  <c r="CF125" i="71"/>
  <c r="CF123" i="71"/>
  <c r="CF121" i="71"/>
  <c r="CF119" i="71"/>
  <c r="BP118" i="71"/>
  <c r="CF116" i="71"/>
  <c r="CF113" i="71"/>
  <c r="CF108" i="71"/>
  <c r="CF105" i="71"/>
  <c r="CF103" i="71"/>
  <c r="CF126" i="71"/>
  <c r="CF124" i="71"/>
  <c r="CF122" i="71"/>
  <c r="CF120" i="71"/>
  <c r="BP114" i="71"/>
  <c r="CF112" i="71"/>
  <c r="CF109" i="71"/>
  <c r="CF104" i="71"/>
  <c r="CF102" i="71"/>
  <c r="BP98" i="71"/>
  <c r="CF95" i="71"/>
  <c r="CF85" i="71"/>
  <c r="CF83" i="71"/>
  <c r="CF82" i="71"/>
  <c r="CF81" i="71"/>
  <c r="CF80" i="71"/>
  <c r="CF77" i="71"/>
  <c r="CF147" i="71"/>
  <c r="CF137" i="71"/>
  <c r="CF136" i="71"/>
  <c r="CF134" i="71"/>
  <c r="CF132" i="71"/>
  <c r="CF130" i="71"/>
  <c r="CF128" i="71"/>
  <c r="CF101" i="71"/>
  <c r="CF99" i="71"/>
  <c r="CF97" i="71"/>
  <c r="CF93" i="71"/>
  <c r="BP92" i="71"/>
  <c r="CF90" i="71"/>
  <c r="CF88" i="71"/>
  <c r="CF79" i="71"/>
  <c r="BP78" i="71"/>
  <c r="CF75" i="71"/>
  <c r="BP74" i="71"/>
  <c r="CF100" i="71"/>
  <c r="CF94" i="71"/>
  <c r="CF86" i="71"/>
  <c r="BP84" i="71"/>
  <c r="BP82" i="71"/>
  <c r="CF76" i="71"/>
  <c r="BP72" i="71"/>
  <c r="CF164" i="71"/>
  <c r="CF162" i="71"/>
  <c r="CF111" i="71"/>
  <c r="CF96" i="71"/>
  <c r="CF84" i="71"/>
  <c r="CF71" i="71"/>
  <c r="CF70" i="71"/>
  <c r="CF68" i="71"/>
  <c r="CF67" i="71"/>
  <c r="CF66" i="71"/>
  <c r="BP64" i="71"/>
  <c r="CF59" i="71"/>
  <c r="CF58" i="71"/>
  <c r="CF56" i="71"/>
  <c r="CF55" i="71"/>
  <c r="CF51" i="71"/>
  <c r="BP48" i="71"/>
  <c r="CF45" i="71"/>
  <c r="CF41" i="71"/>
  <c r="CF40" i="71"/>
  <c r="CF39" i="71"/>
  <c r="CN193" i="71"/>
  <c r="CN185" i="71"/>
  <c r="CN182" i="71"/>
  <c r="CN179" i="71"/>
  <c r="CN176" i="71"/>
  <c r="CN188" i="71"/>
  <c r="CN177" i="71"/>
  <c r="CN202" i="71"/>
  <c r="CN191" i="71"/>
  <c r="CN186" i="71"/>
  <c r="CN184" i="71"/>
  <c r="CN175" i="71"/>
  <c r="CN173" i="71"/>
  <c r="BX172" i="71"/>
  <c r="CN170" i="71"/>
  <c r="CN167" i="71"/>
  <c r="CN159" i="71"/>
  <c r="CN174" i="71"/>
  <c r="CN172" i="71"/>
  <c r="CN165" i="71"/>
  <c r="CN163" i="71"/>
  <c r="CN161" i="71"/>
  <c r="CN156" i="71"/>
  <c r="CN153" i="71"/>
  <c r="CN152" i="71"/>
  <c r="CN146" i="71"/>
  <c r="CN143" i="71"/>
  <c r="CN168" i="71"/>
  <c r="CN157" i="71"/>
  <c r="CN154" i="71"/>
  <c r="CN150" i="71"/>
  <c r="CN141" i="71"/>
  <c r="CN139" i="71"/>
  <c r="CN187" i="71"/>
  <c r="CN158" i="71"/>
  <c r="CN155" i="71"/>
  <c r="CN149" i="71"/>
  <c r="CN148" i="71"/>
  <c r="CN145" i="71"/>
  <c r="BX142" i="71"/>
  <c r="CN140" i="71"/>
  <c r="CN138" i="71"/>
  <c r="CN131" i="71"/>
  <c r="CN129" i="71"/>
  <c r="CN127" i="71"/>
  <c r="CN118" i="71"/>
  <c r="CN117" i="71"/>
  <c r="CN114" i="71"/>
  <c r="CN183" i="71"/>
  <c r="CN180" i="71"/>
  <c r="CN178" i="71"/>
  <c r="CN171" i="71"/>
  <c r="CN169" i="71"/>
  <c r="CN166" i="71"/>
  <c r="CN151" i="71"/>
  <c r="CN144" i="71"/>
  <c r="CN142" i="71"/>
  <c r="CN135" i="71"/>
  <c r="CN133" i="71"/>
  <c r="CN115" i="71"/>
  <c r="CN110" i="71"/>
  <c r="CN107" i="71"/>
  <c r="CN160" i="71"/>
  <c r="CN125" i="71"/>
  <c r="CN123" i="71"/>
  <c r="CN121" i="71"/>
  <c r="CN119" i="71"/>
  <c r="CN116" i="71"/>
  <c r="CN113" i="71"/>
  <c r="BX110" i="71"/>
  <c r="CN108" i="71"/>
  <c r="CN105" i="71"/>
  <c r="CN103" i="71"/>
  <c r="CN126" i="71"/>
  <c r="CN124" i="71"/>
  <c r="CN122" i="71"/>
  <c r="CN120" i="71"/>
  <c r="CN112" i="71"/>
  <c r="CN109" i="71"/>
  <c r="CN104" i="71"/>
  <c r="CN102" i="71"/>
  <c r="CN95" i="71"/>
  <c r="CN85" i="71"/>
  <c r="CN83" i="71"/>
  <c r="CN82" i="71"/>
  <c r="CN81" i="71"/>
  <c r="CN80" i="71"/>
  <c r="BX78" i="71"/>
  <c r="CN77" i="71"/>
  <c r="BX76" i="71"/>
  <c r="BX75" i="71"/>
  <c r="CN147" i="71"/>
  <c r="CN137" i="71"/>
  <c r="CN136" i="71"/>
  <c r="CN134" i="71"/>
  <c r="CN132" i="71"/>
  <c r="CN130" i="71"/>
  <c r="CN128" i="71"/>
  <c r="CN101" i="71"/>
  <c r="CN99" i="71"/>
  <c r="CN97" i="71"/>
  <c r="CN93" i="71"/>
  <c r="CN90" i="71"/>
  <c r="CN88" i="71"/>
  <c r="CN79" i="71"/>
  <c r="CN75" i="71"/>
  <c r="BX116" i="71"/>
  <c r="CN100" i="71"/>
  <c r="CN94" i="71"/>
  <c r="CN86" i="71"/>
  <c r="CN76" i="71"/>
  <c r="CN164" i="71"/>
  <c r="CN162" i="71"/>
  <c r="CN111" i="71"/>
  <c r="CN96" i="71"/>
  <c r="BX92" i="71"/>
  <c r="BX87" i="71"/>
  <c r="CN84" i="71"/>
  <c r="BX74" i="71"/>
  <c r="CN71" i="71"/>
  <c r="CN70" i="71"/>
  <c r="CN68" i="71"/>
  <c r="CN67" i="71"/>
  <c r="CN66" i="71"/>
  <c r="CN59" i="71"/>
  <c r="CN58" i="71"/>
  <c r="CN56" i="71"/>
  <c r="CN55" i="71"/>
  <c r="BX54" i="71"/>
  <c r="CN51" i="71"/>
  <c r="BX50" i="71"/>
  <c r="BX49" i="71"/>
  <c r="CN45" i="71"/>
  <c r="BX44" i="71"/>
  <c r="CN41" i="71"/>
  <c r="CN40" i="71"/>
  <c r="CN39" i="71"/>
  <c r="BX25" i="71"/>
  <c r="CJ28" i="71"/>
  <c r="BP34" i="71"/>
  <c r="BP44" i="71"/>
  <c r="CB47" i="71"/>
  <c r="CF48" i="71"/>
  <c r="CJ48" i="71"/>
  <c r="CN48" i="71"/>
  <c r="CR48" i="71"/>
  <c r="EC48" i="71"/>
  <c r="EG48" i="71"/>
  <c r="EK48" i="71"/>
  <c r="EO48" i="71"/>
  <c r="BP50" i="71"/>
  <c r="CF52" i="71"/>
  <c r="CJ52" i="71"/>
  <c r="CN52" i="71"/>
  <c r="CR52" i="71"/>
  <c r="EC52" i="71"/>
  <c r="EG52" i="71"/>
  <c r="EK52" i="71"/>
  <c r="EO52" i="71"/>
  <c r="BX55" i="71"/>
  <c r="BX56" i="71"/>
  <c r="CF57" i="71"/>
  <c r="CJ57" i="71"/>
  <c r="CN57" i="71"/>
  <c r="CR57" i="71"/>
  <c r="EC57" i="71"/>
  <c r="EG57" i="71"/>
  <c r="EK57" i="71"/>
  <c r="EO57" i="71"/>
  <c r="CB58" i="71"/>
  <c r="CB59" i="71"/>
  <c r="BT60" i="71"/>
  <c r="BP62" i="71"/>
  <c r="BX63" i="71"/>
  <c r="CB64" i="71"/>
  <c r="CB65" i="71"/>
  <c r="BT66" i="71"/>
  <c r="BT67" i="71"/>
  <c r="BP68" i="71"/>
  <c r="BX69" i="71"/>
  <c r="BT70" i="71"/>
  <c r="CB71" i="71"/>
  <c r="CF72" i="71"/>
  <c r="CJ72" i="71"/>
  <c r="CN72" i="71"/>
  <c r="CR72" i="71"/>
  <c r="EC72" i="71"/>
  <c r="EG72" i="71"/>
  <c r="EK72" i="71"/>
  <c r="EO72" i="71"/>
  <c r="CF78" i="71"/>
  <c r="CJ78" i="71"/>
  <c r="CN78" i="71"/>
  <c r="CR78" i="71"/>
  <c r="EC78" i="71"/>
  <c r="EG78" i="71"/>
  <c r="EK78" i="71"/>
  <c r="EO78" i="71"/>
  <c r="BP80" i="71"/>
  <c r="CF87" i="71"/>
  <c r="CJ87" i="71"/>
  <c r="CN87" i="71"/>
  <c r="CR87" i="71"/>
  <c r="EC87" i="71"/>
  <c r="EG87" i="71"/>
  <c r="EK87" i="71"/>
  <c r="EO87" i="71"/>
  <c r="CF89" i="71"/>
  <c r="CJ89" i="71"/>
  <c r="CN89" i="71"/>
  <c r="CR89" i="71"/>
  <c r="EC89" i="71"/>
  <c r="EG89" i="71"/>
  <c r="EK89" i="71"/>
  <c r="EO89" i="71"/>
  <c r="CF91" i="71"/>
  <c r="CJ91" i="71"/>
  <c r="CN91" i="71"/>
  <c r="CR91" i="71"/>
  <c r="EC91" i="71"/>
  <c r="EG91" i="71"/>
  <c r="EK91" i="71"/>
  <c r="EO91" i="71"/>
  <c r="CF106" i="71"/>
  <c r="CJ106" i="71"/>
  <c r="CN106" i="71"/>
  <c r="EG106" i="71"/>
  <c r="EO106" i="71"/>
  <c r="EC212" i="71"/>
  <c r="EC193" i="71"/>
  <c r="EC182" i="71"/>
  <c r="EC179" i="71"/>
  <c r="EC176" i="71"/>
  <c r="EC220" i="71"/>
  <c r="EC188" i="71"/>
  <c r="EC186" i="71"/>
  <c r="EC177" i="71"/>
  <c r="EC196" i="71"/>
  <c r="EC175" i="71"/>
  <c r="EC173" i="71"/>
  <c r="EC170" i="71"/>
  <c r="EC167" i="71"/>
  <c r="EC159" i="71"/>
  <c r="EC209" i="71"/>
  <c r="EC174" i="71"/>
  <c r="EC172" i="71"/>
  <c r="EC165" i="71"/>
  <c r="EC163" i="71"/>
  <c r="EC161" i="71"/>
  <c r="EC156" i="71"/>
  <c r="EC153" i="71"/>
  <c r="EC152" i="71"/>
  <c r="EC146" i="71"/>
  <c r="EC143" i="71"/>
  <c r="EC168" i="71"/>
  <c r="EC157" i="71"/>
  <c r="EC154" i="71"/>
  <c r="EC150" i="71"/>
  <c r="EC141" i="71"/>
  <c r="EC139" i="71"/>
  <c r="EC215" i="71"/>
  <c r="EC185" i="71"/>
  <c r="EC158" i="71"/>
  <c r="EC155" i="71"/>
  <c r="EC149" i="71"/>
  <c r="EC148" i="71"/>
  <c r="EC145" i="71"/>
  <c r="EC140" i="71"/>
  <c r="EC138" i="71"/>
  <c r="EC131" i="71"/>
  <c r="EC129" i="71"/>
  <c r="EC127" i="71"/>
  <c r="EC118" i="71"/>
  <c r="EC117" i="71"/>
  <c r="EC114" i="71"/>
  <c r="EC180" i="71"/>
  <c r="EC178" i="71"/>
  <c r="EC171" i="71"/>
  <c r="EC169" i="71"/>
  <c r="EC166" i="71"/>
  <c r="EC151" i="71"/>
  <c r="EC144" i="71"/>
  <c r="EC142" i="71"/>
  <c r="EC135" i="71"/>
  <c r="EC133" i="71"/>
  <c r="EC115" i="71"/>
  <c r="EC110" i="71"/>
  <c r="EC107" i="71"/>
  <c r="EC160" i="71"/>
  <c r="EC125" i="71"/>
  <c r="EC123" i="71"/>
  <c r="EC121" i="71"/>
  <c r="EC119" i="71"/>
  <c r="EC116" i="71"/>
  <c r="EC113" i="71"/>
  <c r="EC108" i="71"/>
  <c r="EC105" i="71"/>
  <c r="EC103" i="71"/>
  <c r="EC100" i="71"/>
  <c r="EC126" i="71"/>
  <c r="EC124" i="71"/>
  <c r="EC122" i="71"/>
  <c r="EC120" i="71"/>
  <c r="EC112" i="71"/>
  <c r="EC109" i="71"/>
  <c r="EC104" i="71"/>
  <c r="EC102" i="71"/>
  <c r="EC95" i="71"/>
  <c r="EC85" i="71"/>
  <c r="EC83" i="71"/>
  <c r="EC82" i="71"/>
  <c r="EC81" i="71"/>
  <c r="EC80" i="71"/>
  <c r="EC77" i="71"/>
  <c r="EC184" i="71"/>
  <c r="EC147" i="71"/>
  <c r="EC137" i="71"/>
  <c r="EC136" i="71"/>
  <c r="EC134" i="71"/>
  <c r="EC132" i="71"/>
  <c r="EC130" i="71"/>
  <c r="EC128" i="71"/>
  <c r="EC101" i="71"/>
  <c r="EC99" i="71"/>
  <c r="EC97" i="71"/>
  <c r="EC93" i="71"/>
  <c r="EC90" i="71"/>
  <c r="EC88" i="71"/>
  <c r="EC79" i="71"/>
  <c r="EC75" i="71"/>
  <c r="EC94" i="71"/>
  <c r="EC86" i="71"/>
  <c r="EC76" i="71"/>
  <c r="EC164" i="71"/>
  <c r="EC162" i="71"/>
  <c r="EC111" i="71"/>
  <c r="EC96" i="71"/>
  <c r="EC84" i="71"/>
  <c r="EC71" i="71"/>
  <c r="EC70" i="71"/>
  <c r="EC68" i="71"/>
  <c r="EC67" i="71"/>
  <c r="EC66" i="71"/>
  <c r="EC59" i="71"/>
  <c r="EC58" i="71"/>
  <c r="EC56" i="71"/>
  <c r="EC55" i="71"/>
  <c r="EC51" i="71"/>
  <c r="EC45" i="71"/>
  <c r="EC41" i="71"/>
  <c r="EC40" i="71"/>
  <c r="EC39" i="71"/>
  <c r="EK216" i="71"/>
  <c r="EK215" i="71"/>
  <c r="EK186" i="71"/>
  <c r="EK182" i="71"/>
  <c r="EK180" i="71"/>
  <c r="EK179" i="71"/>
  <c r="EK212" i="71"/>
  <c r="EK189" i="71"/>
  <c r="EK185" i="71"/>
  <c r="EK177" i="71"/>
  <c r="EK218" i="71"/>
  <c r="EK209" i="71"/>
  <c r="EK188" i="71"/>
  <c r="EK175" i="71"/>
  <c r="EK173" i="71"/>
  <c r="EK170" i="71"/>
  <c r="EK168" i="71"/>
  <c r="EK167" i="71"/>
  <c r="EK160" i="71"/>
  <c r="EK159" i="71"/>
  <c r="EK176" i="71"/>
  <c r="EK174" i="71"/>
  <c r="EK165" i="71"/>
  <c r="EK164" i="71"/>
  <c r="EK163" i="71"/>
  <c r="EK161" i="71"/>
  <c r="EK153" i="71"/>
  <c r="EK146" i="71"/>
  <c r="EK143" i="71"/>
  <c r="EK136" i="71"/>
  <c r="EK157" i="71"/>
  <c r="EK154" i="71"/>
  <c r="EK150" i="71"/>
  <c r="EK148" i="71"/>
  <c r="EK141" i="71"/>
  <c r="EK139" i="71"/>
  <c r="EK183" i="71"/>
  <c r="EK172" i="71"/>
  <c r="EK158" i="71"/>
  <c r="EK155" i="71"/>
  <c r="EK149" i="71"/>
  <c r="EK145" i="71"/>
  <c r="EK140" i="71"/>
  <c r="EK138" i="71"/>
  <c r="EK131" i="71"/>
  <c r="EK129" i="71"/>
  <c r="EK127" i="71"/>
  <c r="EK118" i="71"/>
  <c r="EK117" i="71"/>
  <c r="EK114" i="71"/>
  <c r="EK178" i="71"/>
  <c r="EK171" i="71"/>
  <c r="EK169" i="71"/>
  <c r="EK166" i="71"/>
  <c r="EK151" i="71"/>
  <c r="EK144" i="71"/>
  <c r="EK142" i="71"/>
  <c r="EK135" i="71"/>
  <c r="EK133" i="71"/>
  <c r="EK115" i="71"/>
  <c r="EK110" i="71"/>
  <c r="EK107" i="71"/>
  <c r="EK125" i="71"/>
  <c r="EK123" i="71"/>
  <c r="EK121" i="71"/>
  <c r="EK119" i="71"/>
  <c r="EK116" i="71"/>
  <c r="EK113" i="71"/>
  <c r="EK108" i="71"/>
  <c r="EK105" i="71"/>
  <c r="EK103" i="71"/>
  <c r="EK100" i="71"/>
  <c r="EK156" i="71"/>
  <c r="EK126" i="71"/>
  <c r="EK124" i="71"/>
  <c r="EK122" i="71"/>
  <c r="EK120" i="71"/>
  <c r="EK112" i="71"/>
  <c r="EK109" i="71"/>
  <c r="EK104" i="71"/>
  <c r="EK102" i="71"/>
  <c r="EK95" i="71"/>
  <c r="EK85" i="71"/>
  <c r="EK83" i="71"/>
  <c r="EK82" i="71"/>
  <c r="EK81" i="71"/>
  <c r="EK80" i="71"/>
  <c r="EK77" i="71"/>
  <c r="EK152" i="71"/>
  <c r="EK147" i="71"/>
  <c r="EK137" i="71"/>
  <c r="EK134" i="71"/>
  <c r="EK132" i="71"/>
  <c r="EK130" i="71"/>
  <c r="EK128" i="71"/>
  <c r="EK101" i="71"/>
  <c r="EK99" i="71"/>
  <c r="EK97" i="71"/>
  <c r="EK93" i="71"/>
  <c r="EK90" i="71"/>
  <c r="EK88" i="71"/>
  <c r="EK79" i="71"/>
  <c r="EK75" i="71"/>
  <c r="EK94" i="71"/>
  <c r="EK86" i="71"/>
  <c r="EK76" i="71"/>
  <c r="EK162" i="71"/>
  <c r="EK111" i="71"/>
  <c r="EK96" i="71"/>
  <c r="EK84" i="71"/>
  <c r="EK71" i="71"/>
  <c r="EK70" i="71"/>
  <c r="EK68" i="71"/>
  <c r="EK67" i="71"/>
  <c r="EK66" i="71"/>
  <c r="EK59" i="71"/>
  <c r="EK58" i="71"/>
  <c r="EK56" i="71"/>
  <c r="EK55" i="71"/>
  <c r="EK51" i="71"/>
  <c r="EK45" i="71"/>
  <c r="EK41" i="71"/>
  <c r="EK40" i="71"/>
  <c r="EK39" i="71"/>
  <c r="CJ190" i="71"/>
  <c r="CJ182" i="71"/>
  <c r="CJ179" i="71"/>
  <c r="CJ176" i="71"/>
  <c r="CJ205" i="71"/>
  <c r="CJ187" i="71"/>
  <c r="CJ177" i="71"/>
  <c r="CJ198" i="71"/>
  <c r="CJ175" i="71"/>
  <c r="CJ173" i="71"/>
  <c r="CJ170" i="71"/>
  <c r="CJ167" i="71"/>
  <c r="BT166" i="71"/>
  <c r="CJ159" i="71"/>
  <c r="CJ174" i="71"/>
  <c r="CJ172" i="71"/>
  <c r="CJ165" i="71"/>
  <c r="CJ163" i="71"/>
  <c r="CJ161" i="71"/>
  <c r="CJ156" i="71"/>
  <c r="CJ153" i="71"/>
  <c r="CJ152" i="71"/>
  <c r="CJ146" i="71"/>
  <c r="BT145" i="71"/>
  <c r="CJ143" i="71"/>
  <c r="BT138" i="71"/>
  <c r="CJ195" i="71"/>
  <c r="CJ184" i="71"/>
  <c r="CJ168" i="71"/>
  <c r="CJ157" i="71"/>
  <c r="BT156" i="71"/>
  <c r="CJ154" i="71"/>
  <c r="CJ150" i="71"/>
  <c r="CJ141" i="71"/>
  <c r="CJ139" i="71"/>
  <c r="CJ158" i="71"/>
  <c r="CJ155" i="71"/>
  <c r="CJ149" i="71"/>
  <c r="CJ148" i="71"/>
  <c r="CJ145" i="71"/>
  <c r="CJ140" i="71"/>
  <c r="CJ138" i="71"/>
  <c r="CJ131" i="71"/>
  <c r="CJ129" i="71"/>
  <c r="CJ127" i="71"/>
  <c r="BT120" i="71"/>
  <c r="CJ118" i="71"/>
  <c r="CJ117" i="71"/>
  <c r="CJ114" i="71"/>
  <c r="BT113" i="71"/>
  <c r="CJ183" i="71"/>
  <c r="CJ180" i="71"/>
  <c r="CJ178" i="71"/>
  <c r="CJ171" i="71"/>
  <c r="CJ169" i="71"/>
  <c r="CJ166" i="71"/>
  <c r="CJ151" i="71"/>
  <c r="CJ144" i="71"/>
  <c r="CJ142" i="71"/>
  <c r="CJ135" i="71"/>
  <c r="CJ133" i="71"/>
  <c r="BT118" i="71"/>
  <c r="CJ115" i="71"/>
  <c r="CJ110" i="71"/>
  <c r="CJ107" i="71"/>
  <c r="CJ160" i="71"/>
  <c r="CJ125" i="71"/>
  <c r="CJ123" i="71"/>
  <c r="CJ121" i="71"/>
  <c r="CJ119" i="71"/>
  <c r="CJ116" i="71"/>
  <c r="CJ113" i="71"/>
  <c r="CJ108" i="71"/>
  <c r="CJ105" i="71"/>
  <c r="CJ103" i="71"/>
  <c r="CJ192" i="71"/>
  <c r="CJ126" i="71"/>
  <c r="CJ124" i="71"/>
  <c r="CJ122" i="71"/>
  <c r="CJ120" i="71"/>
  <c r="CJ112" i="71"/>
  <c r="CJ109" i="71"/>
  <c r="BT106" i="71"/>
  <c r="CJ104" i="71"/>
  <c r="CJ102" i="71"/>
  <c r="CJ95" i="71"/>
  <c r="BT88" i="71"/>
  <c r="CJ85" i="71"/>
  <c r="CJ83" i="71"/>
  <c r="CJ82" i="71"/>
  <c r="CJ81" i="71"/>
  <c r="CJ80" i="71"/>
  <c r="CJ77" i="71"/>
  <c r="CJ147" i="71"/>
  <c r="CJ137" i="71"/>
  <c r="CJ136" i="71"/>
  <c r="CJ134" i="71"/>
  <c r="CJ132" i="71"/>
  <c r="CJ130" i="71"/>
  <c r="CJ128" i="71"/>
  <c r="CJ101" i="71"/>
  <c r="CJ99" i="71"/>
  <c r="CJ97" i="71"/>
  <c r="BT96" i="71"/>
  <c r="CJ93" i="71"/>
  <c r="CJ90" i="71"/>
  <c r="CJ88" i="71"/>
  <c r="BT84" i="71"/>
  <c r="CJ79" i="71"/>
  <c r="CJ75" i="71"/>
  <c r="CJ100" i="71"/>
  <c r="CJ94" i="71"/>
  <c r="CJ86" i="71"/>
  <c r="BT85" i="71"/>
  <c r="BT83" i="71"/>
  <c r="BT81" i="71"/>
  <c r="BT80" i="71"/>
  <c r="CJ76" i="71"/>
  <c r="BT71" i="71"/>
  <c r="CJ164" i="71"/>
  <c r="CJ162" i="71"/>
  <c r="CJ111" i="71"/>
  <c r="CJ96" i="71"/>
  <c r="BT95" i="71"/>
  <c r="CJ84" i="71"/>
  <c r="CJ71" i="71"/>
  <c r="CJ70" i="71"/>
  <c r="CJ68" i="71"/>
  <c r="CJ67" i="71"/>
  <c r="CJ66" i="71"/>
  <c r="BT61" i="71"/>
  <c r="CJ59" i="71"/>
  <c r="CJ58" i="71"/>
  <c r="CJ56" i="71"/>
  <c r="CJ55" i="71"/>
  <c r="CJ51" i="71"/>
  <c r="BT47" i="71"/>
  <c r="CJ45" i="71"/>
  <c r="CJ41" i="71"/>
  <c r="CJ40" i="71"/>
  <c r="CJ39" i="71"/>
  <c r="CR186" i="71"/>
  <c r="CR182" i="71"/>
  <c r="CR179" i="71"/>
  <c r="CR176" i="71"/>
  <c r="CR185" i="71"/>
  <c r="CR177" i="71"/>
  <c r="CR197" i="71"/>
  <c r="CR188" i="71"/>
  <c r="CR187" i="71"/>
  <c r="CR175" i="71"/>
  <c r="CR173" i="71"/>
  <c r="CR170" i="71"/>
  <c r="CR167" i="71"/>
  <c r="CR159" i="71"/>
  <c r="CR174" i="71"/>
  <c r="CR172" i="71"/>
  <c r="CR165" i="71"/>
  <c r="CR163" i="71"/>
  <c r="CR161" i="71"/>
  <c r="CR156" i="71"/>
  <c r="CR153" i="71"/>
  <c r="CR152" i="71"/>
  <c r="CR146" i="71"/>
  <c r="CR143" i="71"/>
  <c r="CR189" i="71"/>
  <c r="CR168" i="71"/>
  <c r="CR157" i="71"/>
  <c r="CR154" i="71"/>
  <c r="CR150" i="71"/>
  <c r="CR141" i="71"/>
  <c r="CR139" i="71"/>
  <c r="CB169" i="71"/>
  <c r="CR158" i="71"/>
  <c r="CR155" i="71"/>
  <c r="CR149" i="71"/>
  <c r="CR148" i="71"/>
  <c r="CR145" i="71"/>
  <c r="CR140" i="71"/>
  <c r="CR138" i="71"/>
  <c r="CB133" i="71"/>
  <c r="CR131" i="71"/>
  <c r="CR129" i="71"/>
  <c r="CR127" i="71"/>
  <c r="CR118" i="71"/>
  <c r="CR117" i="71"/>
  <c r="CR114" i="71"/>
  <c r="CR183" i="71"/>
  <c r="CR180" i="71"/>
  <c r="CR178" i="71"/>
  <c r="CR171" i="71"/>
  <c r="CR169" i="71"/>
  <c r="CR166" i="71"/>
  <c r="CB154" i="71"/>
  <c r="CR151" i="71"/>
  <c r="CR144" i="71"/>
  <c r="CR142" i="71"/>
  <c r="CR135" i="71"/>
  <c r="CR133" i="71"/>
  <c r="CR115" i="71"/>
  <c r="CB112" i="71"/>
  <c r="CR110" i="71"/>
  <c r="CR107" i="71"/>
  <c r="CR160" i="71"/>
  <c r="CB127" i="71"/>
  <c r="CR125" i="71"/>
  <c r="CR123" i="71"/>
  <c r="CR121" i="71"/>
  <c r="CR119" i="71"/>
  <c r="CR116" i="71"/>
  <c r="CR113" i="71"/>
  <c r="CR108" i="71"/>
  <c r="CR105" i="71"/>
  <c r="CR103" i="71"/>
  <c r="CR100" i="71"/>
  <c r="CR126" i="71"/>
  <c r="CR124" i="71"/>
  <c r="CR122" i="71"/>
  <c r="CR120" i="71"/>
  <c r="CR112" i="71"/>
  <c r="CR109" i="71"/>
  <c r="CR104" i="71"/>
  <c r="CR102" i="71"/>
  <c r="CB101" i="71"/>
  <c r="CR95" i="71"/>
  <c r="CB94" i="71"/>
  <c r="CR85" i="71"/>
  <c r="CB84" i="71"/>
  <c r="CR83" i="71"/>
  <c r="CR82" i="71"/>
  <c r="CR81" i="71"/>
  <c r="CR80" i="71"/>
  <c r="CR77" i="71"/>
  <c r="CR147" i="71"/>
  <c r="CR137" i="71"/>
  <c r="CR136" i="71"/>
  <c r="CR134" i="71"/>
  <c r="CR132" i="71"/>
  <c r="CR130" i="71"/>
  <c r="CR128" i="71"/>
  <c r="CR101" i="71"/>
  <c r="CR99" i="71"/>
  <c r="CR97" i="71"/>
  <c r="CR93" i="71"/>
  <c r="CR90" i="71"/>
  <c r="CR88" i="71"/>
  <c r="CB83" i="71"/>
  <c r="CB82" i="71"/>
  <c r="CB81" i="71"/>
  <c r="CB80" i="71"/>
  <c r="CR79" i="71"/>
  <c r="CR75" i="71"/>
  <c r="CB97" i="71"/>
  <c r="CR94" i="71"/>
  <c r="CR86" i="71"/>
  <c r="CR76" i="71"/>
  <c r="CR164" i="71"/>
  <c r="CR162" i="71"/>
  <c r="CR111" i="71"/>
  <c r="CR96" i="71"/>
  <c r="CR84" i="71"/>
  <c r="CB73" i="71"/>
  <c r="CB72" i="71"/>
  <c r="CR71" i="71"/>
  <c r="CR70" i="71"/>
  <c r="CR68" i="71"/>
  <c r="CR67" i="71"/>
  <c r="CR66" i="71"/>
  <c r="CB60" i="71"/>
  <c r="CR59" i="71"/>
  <c r="CR58" i="71"/>
  <c r="CR56" i="71"/>
  <c r="CR55" i="71"/>
  <c r="CB53" i="71"/>
  <c r="CB52" i="71"/>
  <c r="CR51" i="71"/>
  <c r="CR45" i="71"/>
  <c r="CB43" i="71"/>
  <c r="CB42" i="71"/>
  <c r="CR41" i="71"/>
  <c r="CR40" i="71"/>
  <c r="CR39" i="71"/>
  <c r="CN28" i="71"/>
  <c r="BT33" i="71"/>
  <c r="BP37" i="71"/>
  <c r="CF22" i="71"/>
  <c r="CR22" i="71"/>
  <c r="EK22" i="71"/>
  <c r="CJ23" i="71"/>
  <c r="EC23" i="71"/>
  <c r="CF24" i="71"/>
  <c r="CR24" i="71"/>
  <c r="EG24" i="71"/>
  <c r="EK24" i="71"/>
  <c r="EO24" i="71"/>
  <c r="CN26" i="71"/>
  <c r="EC26" i="71"/>
  <c r="EO26" i="71"/>
  <c r="CN27" i="71"/>
  <c r="EC27" i="71"/>
  <c r="EG27" i="71"/>
  <c r="EK27" i="71"/>
  <c r="EO27" i="71"/>
  <c r="CR29" i="71"/>
  <c r="EO29" i="71"/>
  <c r="CN30" i="71"/>
  <c r="EC30" i="71"/>
  <c r="EO30" i="71"/>
  <c r="CN31" i="71"/>
  <c r="EK31" i="71"/>
  <c r="CB32" i="71"/>
  <c r="BX40" i="71"/>
  <c r="BT41" i="71"/>
  <c r="BP42" i="71"/>
  <c r="BT43" i="71"/>
  <c r="CN44" i="71"/>
  <c r="EC44" i="71"/>
  <c r="CB46" i="71"/>
  <c r="CF50" i="71"/>
  <c r="CJ50" i="71"/>
  <c r="CN50" i="71"/>
  <c r="CR50" i="71"/>
  <c r="EC50" i="71"/>
  <c r="EG50" i="71"/>
  <c r="EK50" i="71"/>
  <c r="EO50" i="71"/>
  <c r="BP54" i="71"/>
  <c r="CB61" i="71"/>
  <c r="BX62" i="71"/>
  <c r="CF63" i="71"/>
  <c r="CJ63" i="71"/>
  <c r="CN63" i="71"/>
  <c r="CR63" i="71"/>
  <c r="EC63" i="71"/>
  <c r="EG63" i="71"/>
  <c r="EK63" i="71"/>
  <c r="EO63" i="71"/>
  <c r="CF64" i="71"/>
  <c r="CJ64" i="71"/>
  <c r="CN64" i="71"/>
  <c r="CR64" i="71"/>
  <c r="EC64" i="71"/>
  <c r="EG64" i="71"/>
  <c r="EK64" i="71"/>
  <c r="EO64" i="71"/>
  <c r="CF65" i="71"/>
  <c r="CJ65" i="71"/>
  <c r="CN65" i="71"/>
  <c r="CR65" i="71"/>
  <c r="EC65" i="71"/>
  <c r="EG65" i="71"/>
  <c r="EK65" i="71"/>
  <c r="EO65" i="71"/>
  <c r="CB66" i="71"/>
  <c r="CB67" i="71"/>
  <c r="BX68" i="71"/>
  <c r="CF69" i="71"/>
  <c r="CJ69" i="71"/>
  <c r="CN69" i="71"/>
  <c r="CR69" i="71"/>
  <c r="EC69" i="71"/>
  <c r="EG69" i="71"/>
  <c r="EK69" i="71"/>
  <c r="EO69" i="71"/>
  <c r="CB70" i="71"/>
  <c r="CF74" i="71"/>
  <c r="CJ74" i="71"/>
  <c r="CN74" i="71"/>
  <c r="CR74" i="71"/>
  <c r="EC74" i="71"/>
  <c r="EG74" i="71"/>
  <c r="EK74" i="71"/>
  <c r="EO74" i="71"/>
  <c r="BP76" i="71"/>
  <c r="BX86" i="71"/>
  <c r="ED206" i="71"/>
  <c r="EL206" i="71"/>
  <c r="EL207" i="71"/>
  <c r="ED208" i="71"/>
  <c r="ED210" i="71"/>
  <c r="EH211" i="71"/>
  <c r="ED212" i="71"/>
  <c r="EP212" i="71"/>
  <c r="EL213" i="71"/>
  <c r="ED214" i="71"/>
  <c r="EL215" i="71"/>
  <c r="EL219" i="71"/>
  <c r="EL220" i="71"/>
  <c r="EC219" i="71"/>
  <c r="EC218" i="71"/>
  <c r="EC217" i="71"/>
  <c r="EC207" i="71"/>
  <c r="EC206" i="71"/>
  <c r="EC203" i="71"/>
  <c r="EC216" i="71"/>
  <c r="EC213" i="71"/>
  <c r="EC210" i="71"/>
  <c r="EC201" i="71"/>
  <c r="EC200" i="71"/>
  <c r="EC199" i="71"/>
  <c r="EC198" i="71"/>
  <c r="EC197" i="71"/>
  <c r="EC195" i="71"/>
  <c r="EC222" i="71"/>
  <c r="EC221" i="71"/>
  <c r="EC214" i="71"/>
  <c r="EC211" i="71"/>
  <c r="EC208" i="71"/>
  <c r="EC205" i="71"/>
  <c r="EC204" i="71"/>
  <c r="EC202" i="71"/>
  <c r="EC194" i="71"/>
  <c r="EC192" i="71"/>
  <c r="EC191" i="71"/>
  <c r="EC190" i="71"/>
  <c r="EC189" i="71"/>
  <c r="EC187" i="71"/>
  <c r="EC183" i="71"/>
  <c r="EC181" i="71"/>
  <c r="EG215" i="71"/>
  <c r="EG212" i="71"/>
  <c r="EG209" i="71"/>
  <c r="EG192" i="71"/>
  <c r="EG220" i="71"/>
  <c r="EG214" i="71"/>
  <c r="EG211" i="71"/>
  <c r="EG208" i="71"/>
  <c r="EG205" i="71"/>
  <c r="EG204" i="71"/>
  <c r="EG203" i="71"/>
  <c r="EG198" i="71"/>
  <c r="EG194" i="71"/>
  <c r="EG218" i="71"/>
  <c r="EG216" i="71"/>
  <c r="EG213" i="71"/>
  <c r="EG210" i="71"/>
  <c r="EG202" i="71"/>
  <c r="EG199" i="71"/>
  <c r="EG197" i="71"/>
  <c r="EG196" i="71"/>
  <c r="EG195" i="71"/>
  <c r="EG193" i="71"/>
  <c r="EG190" i="71"/>
  <c r="EG187" i="71"/>
  <c r="EG186" i="71"/>
  <c r="EG185" i="71"/>
  <c r="EG181" i="71"/>
  <c r="EK217" i="71"/>
  <c r="EK210" i="71"/>
  <c r="EK207" i="71"/>
  <c r="EK202" i="71"/>
  <c r="EK201" i="71"/>
  <c r="EK197" i="71"/>
  <c r="EK196" i="71"/>
  <c r="EK222" i="71"/>
  <c r="EK221" i="71"/>
  <c r="EK213" i="71"/>
  <c r="EK199" i="71"/>
  <c r="EK198" i="71"/>
  <c r="EK195" i="71"/>
  <c r="EK193" i="71"/>
  <c r="EK192" i="71"/>
  <c r="EK191" i="71"/>
  <c r="EK220" i="71"/>
  <c r="EK219" i="71"/>
  <c r="EK214" i="71"/>
  <c r="EK211" i="71"/>
  <c r="EK208" i="71"/>
  <c r="EK206" i="71"/>
  <c r="EK205" i="71"/>
  <c r="EK204" i="71"/>
  <c r="EK203" i="71"/>
  <c r="EK200" i="71"/>
  <c r="EK194" i="71"/>
  <c r="EK190" i="71"/>
  <c r="EK187" i="71"/>
  <c r="EK184" i="71"/>
  <c r="EK181" i="71"/>
  <c r="EO222" i="71"/>
  <c r="EO221" i="71"/>
  <c r="EO215" i="71"/>
  <c r="EO212" i="71"/>
  <c r="EO200" i="71"/>
  <c r="EO220" i="71"/>
  <c r="EO219" i="71"/>
  <c r="EO218" i="71"/>
  <c r="EO216" i="71"/>
  <c r="EO214" i="71"/>
  <c r="EO211" i="71"/>
  <c r="EO208" i="71"/>
  <c r="EO206" i="71"/>
  <c r="EO205" i="71"/>
  <c r="EO204" i="71"/>
  <c r="EO203" i="71"/>
  <c r="EO198" i="71"/>
  <c r="EO197" i="71"/>
  <c r="EO196" i="71"/>
  <c r="EO194" i="71"/>
  <c r="EO213" i="71"/>
  <c r="EO209" i="71"/>
  <c r="EO199" i="71"/>
  <c r="EO193" i="71"/>
  <c r="EO191" i="71"/>
  <c r="EO190" i="71"/>
  <c r="EO189" i="71"/>
  <c r="EO188" i="71"/>
  <c r="EO187" i="71"/>
  <c r="EO181" i="71"/>
  <c r="CF202" i="71"/>
  <c r="CF194" i="71"/>
  <c r="CF192" i="71"/>
  <c r="CF204" i="71"/>
  <c r="CF197" i="71"/>
  <c r="CF195" i="71"/>
  <c r="CF187" i="71"/>
  <c r="CJ200" i="71"/>
  <c r="CJ203" i="71"/>
  <c r="CJ193" i="71"/>
  <c r="CJ186" i="71"/>
  <c r="CJ185" i="71"/>
  <c r="CJ181" i="71"/>
  <c r="CN199" i="71"/>
  <c r="CN198" i="71"/>
  <c r="CN196" i="71"/>
  <c r="CN212" i="71"/>
  <c r="CN190" i="71"/>
  <c r="BX186" i="71"/>
  <c r="BX183" i="71"/>
  <c r="CN181" i="71"/>
  <c r="CR204" i="71"/>
  <c r="CR196" i="71"/>
  <c r="CR194" i="71"/>
  <c r="CR191" i="71"/>
  <c r="CR201" i="71"/>
  <c r="CR200" i="71"/>
  <c r="CR199" i="71"/>
  <c r="CR184" i="71"/>
  <c r="CR181" i="71"/>
  <c r="ED217" i="71"/>
  <c r="BQ110" i="71"/>
  <c r="BU109" i="71"/>
  <c r="BY64" i="71"/>
  <c r="CC75" i="71"/>
  <c r="CD23" i="71"/>
  <c r="BV40" i="71"/>
  <c r="BU155" i="71"/>
  <c r="BY55" i="71"/>
  <c r="BY58" i="71"/>
  <c r="CC72" i="71"/>
  <c r="BU73" i="71"/>
  <c r="CC81" i="71"/>
  <c r="BU82" i="71"/>
  <c r="BU171" i="71"/>
  <c r="BY70" i="71"/>
  <c r="CC92" i="71"/>
  <c r="CC28" i="71"/>
  <c r="BY39" i="71"/>
  <c r="BU51" i="71"/>
  <c r="BY84" i="71"/>
  <c r="CC86" i="71"/>
  <c r="CC87" i="71"/>
  <c r="BY88" i="71"/>
  <c r="BY129" i="71"/>
  <c r="CC65" i="71"/>
  <c r="CC76" i="71"/>
  <c r="BU107" i="71"/>
  <c r="CC167" i="71"/>
  <c r="BY23" i="71"/>
  <c r="BU28" i="71"/>
  <c r="CC35" i="71"/>
  <c r="BY38" i="71"/>
  <c r="CC48" i="71"/>
  <c r="CC51" i="71"/>
  <c r="CC59" i="71"/>
  <c r="CC61" i="71"/>
  <c r="BQ62" i="71"/>
  <c r="CC69" i="71"/>
  <c r="BQ70" i="71"/>
  <c r="CC71" i="71"/>
  <c r="CC73" i="71"/>
  <c r="BU74" i="71"/>
  <c r="BY78" i="71"/>
  <c r="BY80" i="71"/>
  <c r="CC82" i="71"/>
  <c r="BU83" i="71"/>
  <c r="BY95" i="71"/>
  <c r="CC105" i="71"/>
  <c r="BY106" i="71"/>
  <c r="BY111" i="71"/>
  <c r="BU112" i="71"/>
  <c r="CC118" i="71"/>
  <c r="BU123" i="71"/>
  <c r="BU137" i="71"/>
  <c r="CC138" i="71"/>
  <c r="CC152" i="71"/>
  <c r="BW35" i="71"/>
  <c r="CA35" i="71"/>
  <c r="BY30" i="71"/>
  <c r="BV44" i="71"/>
  <c r="CC67" i="71"/>
  <c r="BU68" i="71"/>
  <c r="BU79" i="71"/>
  <c r="BY90" i="71"/>
  <c r="CC103" i="71"/>
  <c r="BY160" i="71"/>
  <c r="BU161" i="71"/>
  <c r="BY192" i="71"/>
  <c r="BY32" i="71"/>
  <c r="CC44" i="71"/>
  <c r="BY45" i="71"/>
  <c r="BY53" i="71"/>
  <c r="CC66" i="71"/>
  <c r="BU67" i="71"/>
  <c r="BU76" i="71"/>
  <c r="BQ175" i="71"/>
  <c r="BQ152" i="71"/>
  <c r="BQ134" i="71"/>
  <c r="BQ102" i="71"/>
  <c r="BQ170" i="71"/>
  <c r="BQ142" i="71"/>
  <c r="BQ118" i="71"/>
  <c r="BQ94" i="71"/>
  <c r="BQ54" i="71"/>
  <c r="BQ37" i="71"/>
  <c r="BQ31" i="71"/>
  <c r="BQ126" i="71"/>
  <c r="BQ86" i="71"/>
  <c r="BQ46" i="71"/>
  <c r="BU201" i="71"/>
  <c r="BU199" i="71"/>
  <c r="BU191" i="71"/>
  <c r="BU189" i="71"/>
  <c r="BU185" i="71"/>
  <c r="BU179" i="71"/>
  <c r="BU176" i="71"/>
  <c r="BU172" i="71"/>
  <c r="BU170" i="71"/>
  <c r="BU167" i="71"/>
  <c r="BU156" i="71"/>
  <c r="BU151" i="71"/>
  <c r="BU149" i="71"/>
  <c r="BU148" i="71"/>
  <c r="BU143" i="71"/>
  <c r="BU138" i="71"/>
  <c r="BU126" i="71"/>
  <c r="BU196" i="71"/>
  <c r="BU188" i="71"/>
  <c r="BU186" i="71"/>
  <c r="BU183" i="71"/>
  <c r="BU177" i="71"/>
  <c r="BU174" i="71"/>
  <c r="BU168" i="71"/>
  <c r="BU166" i="71"/>
  <c r="BU160" i="71"/>
  <c r="BU157" i="71"/>
  <c r="BU153" i="71"/>
  <c r="BU147" i="71"/>
  <c r="BU145" i="71"/>
  <c r="BU142" i="71"/>
  <c r="BU140" i="71"/>
  <c r="BU132" i="71"/>
  <c r="BU130" i="71"/>
  <c r="BU128" i="71"/>
  <c r="BU173" i="71"/>
  <c r="BU154" i="71"/>
  <c r="BU146" i="71"/>
  <c r="BU133" i="71"/>
  <c r="BU131" i="71"/>
  <c r="BU129" i="71"/>
  <c r="BU127" i="71"/>
  <c r="BU118" i="71"/>
  <c r="BU117" i="71"/>
  <c r="BU115" i="71"/>
  <c r="BU113" i="71"/>
  <c r="BU110" i="71"/>
  <c r="BU108" i="71"/>
  <c r="BU100" i="71"/>
  <c r="BU98" i="71"/>
  <c r="BU93" i="71"/>
  <c r="BU86" i="71"/>
  <c r="BU85" i="71"/>
  <c r="BU180" i="71"/>
  <c r="BU178" i="71"/>
  <c r="BU169" i="71"/>
  <c r="BU159" i="71"/>
  <c r="BU158" i="71"/>
  <c r="BU152" i="71"/>
  <c r="BU141" i="71"/>
  <c r="BU139" i="71"/>
  <c r="BU120" i="71"/>
  <c r="BU116" i="71"/>
  <c r="BU111" i="71"/>
  <c r="BU106" i="71"/>
  <c r="BU96" i="71"/>
  <c r="BU95" i="71"/>
  <c r="BU92" i="71"/>
  <c r="BU88" i="71"/>
  <c r="BU87" i="71"/>
  <c r="BU162" i="71"/>
  <c r="BU134" i="71"/>
  <c r="BU125" i="71"/>
  <c r="BU121" i="71"/>
  <c r="BU119" i="71"/>
  <c r="BU105" i="71"/>
  <c r="BU104" i="71"/>
  <c r="BU103" i="71"/>
  <c r="BU102" i="71"/>
  <c r="BU91" i="71"/>
  <c r="BU90" i="71"/>
  <c r="BU89" i="71"/>
  <c r="BU80" i="71"/>
  <c r="BU77" i="71"/>
  <c r="BU70" i="71"/>
  <c r="BU64" i="71"/>
  <c r="BU63" i="71"/>
  <c r="BU58" i="71"/>
  <c r="BU57" i="71"/>
  <c r="BU50" i="71"/>
  <c r="BU47" i="71"/>
  <c r="BU45" i="71"/>
  <c r="BU39" i="71"/>
  <c r="BU34" i="71"/>
  <c r="BU33" i="71"/>
  <c r="BU27" i="71"/>
  <c r="BU24" i="71"/>
  <c r="BU194" i="71"/>
  <c r="BU163" i="71"/>
  <c r="BU150" i="71"/>
  <c r="BU144" i="71"/>
  <c r="BU135" i="71"/>
  <c r="BU122" i="71"/>
  <c r="BU114" i="71"/>
  <c r="BU101" i="71"/>
  <c r="BU99" i="71"/>
  <c r="BU97" i="71"/>
  <c r="BU81" i="71"/>
  <c r="BU78" i="71"/>
  <c r="BU75" i="71"/>
  <c r="BU72" i="71"/>
  <c r="BU71" i="71"/>
  <c r="BU69" i="71"/>
  <c r="BU66" i="71"/>
  <c r="BU65" i="71"/>
  <c r="BU60" i="71"/>
  <c r="BU59" i="71"/>
  <c r="BU55" i="71"/>
  <c r="BU48" i="71"/>
  <c r="BU42" i="71"/>
  <c r="BU41" i="71"/>
  <c r="BU35" i="71"/>
  <c r="BU25" i="71"/>
  <c r="BU23" i="71"/>
  <c r="BU197" i="71"/>
  <c r="BU181" i="71"/>
  <c r="BY186" i="71"/>
  <c r="BY184" i="71"/>
  <c r="BY183" i="71"/>
  <c r="BY171" i="71"/>
  <c r="BY165" i="71"/>
  <c r="BY164" i="71"/>
  <c r="BY159" i="71"/>
  <c r="BY157" i="71"/>
  <c r="BY152" i="71"/>
  <c r="BY144" i="71"/>
  <c r="BY142" i="71"/>
  <c r="BY141" i="71"/>
  <c r="BY139" i="71"/>
  <c r="BY133" i="71"/>
  <c r="BY127" i="71"/>
  <c r="BY197" i="71"/>
  <c r="BY194" i="71"/>
  <c r="BY182" i="71"/>
  <c r="BY180" i="71"/>
  <c r="BY178" i="71"/>
  <c r="BY175" i="71"/>
  <c r="BY172" i="71"/>
  <c r="BY169" i="71"/>
  <c r="BY167" i="71"/>
  <c r="BY163" i="71"/>
  <c r="BY161" i="71"/>
  <c r="BY155" i="71"/>
  <c r="BY154" i="71"/>
  <c r="BY150" i="71"/>
  <c r="BY148" i="71"/>
  <c r="BY146" i="71"/>
  <c r="BY137" i="71"/>
  <c r="BY135" i="71"/>
  <c r="BY125" i="71"/>
  <c r="BY123" i="71"/>
  <c r="BY121" i="71"/>
  <c r="BY195" i="71"/>
  <c r="BY187" i="71"/>
  <c r="BY181" i="71"/>
  <c r="BY162" i="71"/>
  <c r="BY153" i="71"/>
  <c r="BY147" i="71"/>
  <c r="BY145" i="71"/>
  <c r="BY126" i="71"/>
  <c r="BY124" i="71"/>
  <c r="BY122" i="71"/>
  <c r="BY119" i="71"/>
  <c r="BY116" i="71"/>
  <c r="BY114" i="71"/>
  <c r="BY105" i="71"/>
  <c r="BY103" i="71"/>
  <c r="BY94" i="71"/>
  <c r="BY92" i="71"/>
  <c r="BY89" i="71"/>
  <c r="BY87" i="71"/>
  <c r="BY185" i="71"/>
  <c r="BY177" i="71"/>
  <c r="BY176" i="71"/>
  <c r="BY168" i="71"/>
  <c r="BY166" i="71"/>
  <c r="BY156" i="71"/>
  <c r="BY151" i="71"/>
  <c r="BY149" i="71"/>
  <c r="BY138" i="71"/>
  <c r="BY136" i="71"/>
  <c r="BY134" i="71"/>
  <c r="BY112" i="71"/>
  <c r="BY110" i="71"/>
  <c r="BY109" i="71"/>
  <c r="BY107" i="71"/>
  <c r="BY101" i="71"/>
  <c r="BY97" i="71"/>
  <c r="BY86" i="71"/>
  <c r="BY189" i="71"/>
  <c r="BY173" i="71"/>
  <c r="BY143" i="71"/>
  <c r="BY130" i="71"/>
  <c r="BY118" i="71"/>
  <c r="BY100" i="71"/>
  <c r="BY99" i="71"/>
  <c r="BY98" i="71"/>
  <c r="BY81" i="71"/>
  <c r="BY76" i="71"/>
  <c r="BY72" i="71"/>
  <c r="BY71" i="71"/>
  <c r="BY66" i="71"/>
  <c r="BY65" i="71"/>
  <c r="BY62" i="71"/>
  <c r="BY60" i="71"/>
  <c r="BY59" i="71"/>
  <c r="BY56" i="71"/>
  <c r="BY51" i="71"/>
  <c r="BY44" i="71"/>
  <c r="BY42" i="71"/>
  <c r="BY41" i="71"/>
  <c r="BY28" i="71"/>
  <c r="BY179" i="71"/>
  <c r="BY174" i="71"/>
  <c r="BY158" i="71"/>
  <c r="BY140" i="71"/>
  <c r="BY131" i="71"/>
  <c r="BY117" i="71"/>
  <c r="BY115" i="71"/>
  <c r="BY113" i="71"/>
  <c r="BY96" i="71"/>
  <c r="BY85" i="71"/>
  <c r="BY82" i="71"/>
  <c r="BY74" i="71"/>
  <c r="BY73" i="71"/>
  <c r="BY68" i="71"/>
  <c r="BY67" i="71"/>
  <c r="BY61" i="71"/>
  <c r="BY54" i="71"/>
  <c r="BY52" i="71"/>
  <c r="BY49" i="71"/>
  <c r="BY43" i="71"/>
  <c r="BY37" i="71"/>
  <c r="BY36" i="71"/>
  <c r="BY31" i="71"/>
  <c r="BY29" i="71"/>
  <c r="BY26" i="71"/>
  <c r="BY22" i="71"/>
  <c r="CC200" i="71"/>
  <c r="CC177" i="71"/>
  <c r="CC175" i="71"/>
  <c r="CC169" i="71"/>
  <c r="CC168" i="71"/>
  <c r="CC166" i="71"/>
  <c r="CC160" i="71"/>
  <c r="CC158" i="71"/>
  <c r="CC155" i="71"/>
  <c r="CC154" i="71"/>
  <c r="CC150" i="71"/>
  <c r="CC147" i="71"/>
  <c r="CC145" i="71"/>
  <c r="CC140" i="71"/>
  <c r="CC132" i="71"/>
  <c r="CC130" i="71"/>
  <c r="CC128" i="71"/>
  <c r="CC195" i="71"/>
  <c r="CC192" i="71"/>
  <c r="CC181" i="71"/>
  <c r="CC179" i="71"/>
  <c r="CC176" i="71"/>
  <c r="CC173" i="71"/>
  <c r="CC165" i="71"/>
  <c r="CC162" i="71"/>
  <c r="CC156" i="71"/>
  <c r="CC149" i="71"/>
  <c r="CC144" i="71"/>
  <c r="CC143" i="71"/>
  <c r="CC136" i="71"/>
  <c r="CC134" i="71"/>
  <c r="CC133" i="71"/>
  <c r="CC131" i="71"/>
  <c r="CC129" i="71"/>
  <c r="CC127" i="71"/>
  <c r="CC124" i="71"/>
  <c r="CC122" i="71"/>
  <c r="CC188" i="71"/>
  <c r="CC186" i="71"/>
  <c r="CC183" i="71"/>
  <c r="CC182" i="71"/>
  <c r="CC172" i="71"/>
  <c r="CC171" i="71"/>
  <c r="CC170" i="71"/>
  <c r="CC164" i="71"/>
  <c r="CC163" i="71"/>
  <c r="CC161" i="71"/>
  <c r="CC142" i="71"/>
  <c r="CC125" i="71"/>
  <c r="CC123" i="71"/>
  <c r="CC121" i="71"/>
  <c r="CC120" i="71"/>
  <c r="CC112" i="71"/>
  <c r="CC111" i="71"/>
  <c r="CC104" i="71"/>
  <c r="CC102" i="71"/>
  <c r="CC101" i="71"/>
  <c r="CC99" i="71"/>
  <c r="CC97" i="71"/>
  <c r="CC90" i="71"/>
  <c r="CC88" i="71"/>
  <c r="CC84" i="71"/>
  <c r="CC198" i="71"/>
  <c r="CC190" i="71"/>
  <c r="CC174" i="71"/>
  <c r="CC137" i="71"/>
  <c r="CC135" i="71"/>
  <c r="CC117" i="71"/>
  <c r="CC115" i="71"/>
  <c r="CC113" i="71"/>
  <c r="CC108" i="71"/>
  <c r="CC100" i="71"/>
  <c r="CC98" i="71"/>
  <c r="CC94" i="71"/>
  <c r="CC93" i="71"/>
  <c r="CC91" i="71"/>
  <c r="CC178" i="71"/>
  <c r="CC157" i="71"/>
  <c r="CC148" i="71"/>
  <c r="CC139" i="71"/>
  <c r="CC126" i="71"/>
  <c r="CC116" i="71"/>
  <c r="CC114" i="71"/>
  <c r="CC96" i="71"/>
  <c r="CC85" i="71"/>
  <c r="CC83" i="71"/>
  <c r="CC74" i="71"/>
  <c r="CC68" i="71"/>
  <c r="CC54" i="71"/>
  <c r="CC53" i="71"/>
  <c r="CC49" i="71"/>
  <c r="CC46" i="71"/>
  <c r="CC38" i="71"/>
  <c r="CC36" i="71"/>
  <c r="CC32" i="71"/>
  <c r="CC31" i="71"/>
  <c r="CC30" i="71"/>
  <c r="CC26" i="71"/>
  <c r="CC22" i="71"/>
  <c r="CC202" i="71"/>
  <c r="CC193" i="71"/>
  <c r="CC184" i="71"/>
  <c r="CC153" i="71"/>
  <c r="CC151" i="71"/>
  <c r="CC110" i="71"/>
  <c r="CC95" i="71"/>
  <c r="CC80" i="71"/>
  <c r="CC79" i="71"/>
  <c r="CC70" i="71"/>
  <c r="CC64" i="71"/>
  <c r="CC63" i="71"/>
  <c r="CC58" i="71"/>
  <c r="CC57" i="71"/>
  <c r="CC50" i="71"/>
  <c r="CC47" i="71"/>
  <c r="CC45" i="71"/>
  <c r="CC40" i="71"/>
  <c r="CC39" i="71"/>
  <c r="CC34" i="71"/>
  <c r="CC33" i="71"/>
  <c r="CC27" i="71"/>
  <c r="CC24" i="71"/>
  <c r="CC23" i="71"/>
  <c r="CC180" i="71"/>
  <c r="BU22" i="71"/>
  <c r="BY25" i="71"/>
  <c r="BU26" i="71"/>
  <c r="BU29" i="71"/>
  <c r="BU31" i="71"/>
  <c r="BY33" i="71"/>
  <c r="BY35" i="71"/>
  <c r="BU36" i="71"/>
  <c r="CC37" i="71"/>
  <c r="BU38" i="71"/>
  <c r="BY40" i="71"/>
  <c r="CC42" i="71"/>
  <c r="BU43" i="71"/>
  <c r="BY47" i="71"/>
  <c r="BY50" i="71"/>
  <c r="CC52" i="71"/>
  <c r="BU53" i="71"/>
  <c r="CC55" i="71"/>
  <c r="BU56" i="71"/>
  <c r="CC62" i="71"/>
  <c r="BY63" i="71"/>
  <c r="BY69" i="71"/>
  <c r="BY77" i="71"/>
  <c r="CC78" i="71"/>
  <c r="BY79" i="71"/>
  <c r="BU84" i="71"/>
  <c r="CC89" i="71"/>
  <c r="BY102" i="71"/>
  <c r="CC119" i="71"/>
  <c r="BY120" i="71"/>
  <c r="BY128" i="71"/>
  <c r="BU136" i="71"/>
  <c r="CC146" i="71"/>
  <c r="BU164" i="71"/>
  <c r="BU165" i="71"/>
  <c r="BY170" i="71"/>
  <c r="CC187" i="71"/>
  <c r="BU200" i="71"/>
  <c r="BU182" i="71"/>
  <c r="BY24" i="71"/>
  <c r="BY27" i="71"/>
  <c r="CC29" i="71"/>
  <c r="BU30" i="71"/>
  <c r="BU32" i="71"/>
  <c r="BY34" i="71"/>
  <c r="BU37" i="71"/>
  <c r="BU40" i="71"/>
  <c r="CC41" i="71"/>
  <c r="CC43" i="71"/>
  <c r="BU44" i="71"/>
  <c r="BU46" i="71"/>
  <c r="BY48" i="71"/>
  <c r="BU49" i="71"/>
  <c r="BU52" i="71"/>
  <c r="BU54" i="71"/>
  <c r="CC56" i="71"/>
  <c r="BY57" i="71"/>
  <c r="BU62" i="71"/>
  <c r="BY75" i="71"/>
  <c r="BY83" i="71"/>
  <c r="BY91" i="71"/>
  <c r="BY93" i="71"/>
  <c r="BU94" i="71"/>
  <c r="BY104" i="71"/>
  <c r="CC106" i="71"/>
  <c r="CC107" i="71"/>
  <c r="BY108" i="71"/>
  <c r="CC109" i="71"/>
  <c r="BU124" i="71"/>
  <c r="BY132" i="71"/>
  <c r="CC141" i="71"/>
  <c r="CC159" i="71"/>
  <c r="BU175" i="71"/>
  <c r="BP180" i="71"/>
  <c r="BP169" i="71"/>
  <c r="BP160" i="71"/>
  <c r="BP158" i="71"/>
  <c r="BP142" i="71"/>
  <c r="BP140" i="71"/>
  <c r="BP179" i="71"/>
  <c r="BP171" i="71"/>
  <c r="BP164" i="71"/>
  <c r="BP162" i="71"/>
  <c r="BP138" i="71"/>
  <c r="BP136" i="71"/>
  <c r="BP126" i="71"/>
  <c r="BP124" i="71"/>
  <c r="BP122" i="71"/>
  <c r="BP174" i="71"/>
  <c r="BP165" i="71"/>
  <c r="BP155" i="71"/>
  <c r="BP134" i="71"/>
  <c r="BP132" i="71"/>
  <c r="BP130" i="71"/>
  <c r="BP128" i="71"/>
  <c r="BP120" i="71"/>
  <c r="BP106" i="71"/>
  <c r="BP104" i="71"/>
  <c r="BP96" i="71"/>
  <c r="BP90" i="71"/>
  <c r="BP88" i="71"/>
  <c r="BP186" i="71"/>
  <c r="BP144" i="71"/>
  <c r="BP110" i="71"/>
  <c r="BP108" i="71"/>
  <c r="BP86" i="71"/>
  <c r="BT180" i="71"/>
  <c r="BT197" i="71"/>
  <c r="BT178" i="71"/>
  <c r="BT161" i="71"/>
  <c r="BT155" i="71"/>
  <c r="BT154" i="71"/>
  <c r="BT146" i="71"/>
  <c r="BT165" i="71"/>
  <c r="BT144" i="71"/>
  <c r="BT139" i="71"/>
  <c r="BT127" i="71"/>
  <c r="BT112" i="71"/>
  <c r="BT107" i="71"/>
  <c r="BT97" i="71"/>
  <c r="BT179" i="71"/>
  <c r="BT160" i="71"/>
  <c r="BT140" i="71"/>
  <c r="BT119" i="71"/>
  <c r="BT114" i="71"/>
  <c r="BX193" i="71"/>
  <c r="BX181" i="71"/>
  <c r="BX173" i="71"/>
  <c r="BX162" i="71"/>
  <c r="BX136" i="71"/>
  <c r="BX134" i="71"/>
  <c r="BX131" i="71"/>
  <c r="BX129" i="71"/>
  <c r="BX124" i="71"/>
  <c r="BX122" i="71"/>
  <c r="BX158" i="71"/>
  <c r="BX148" i="71"/>
  <c r="BX91" i="71"/>
  <c r="BX167" i="71"/>
  <c r="BX157" i="71"/>
  <c r="BX104" i="71"/>
  <c r="BX102" i="71"/>
  <c r="BX99" i="71"/>
  <c r="BX90" i="71"/>
  <c r="CB198" i="71"/>
  <c r="CB193" i="71"/>
  <c r="CB174" i="71"/>
  <c r="CB153" i="71"/>
  <c r="CB190" i="71"/>
  <c r="CB187" i="71"/>
  <c r="CB170" i="71"/>
  <c r="CB151" i="71"/>
  <c r="CB138" i="71"/>
  <c r="CB126" i="71"/>
  <c r="CB144" i="71"/>
  <c r="CB106" i="71"/>
  <c r="CB96" i="71"/>
  <c r="CB95" i="71"/>
  <c r="CB175" i="71"/>
  <c r="CB165" i="71"/>
  <c r="CB155" i="71"/>
  <c r="CB150" i="71"/>
  <c r="CB118" i="71"/>
  <c r="CB85" i="71"/>
  <c r="BR100" i="71"/>
  <c r="BV137" i="71"/>
  <c r="BZ123" i="71"/>
  <c r="CD108" i="71"/>
  <c r="D18" i="71"/>
  <c r="BT22" i="71"/>
  <c r="CB22" i="71"/>
  <c r="BT23" i="71"/>
  <c r="BZ23" i="71"/>
  <c r="BX24" i="71"/>
  <c r="BT27" i="71"/>
  <c r="CB27" i="71"/>
  <c r="BT28" i="71"/>
  <c r="CB28" i="71"/>
  <c r="CB31" i="71"/>
  <c r="BX34" i="71"/>
  <c r="CB35" i="71"/>
  <c r="BT36" i="71"/>
  <c r="CB36" i="71"/>
  <c r="BX37" i="71"/>
  <c r="BX38" i="71"/>
  <c r="BZ40" i="71"/>
  <c r="BX42" i="71"/>
  <c r="BX43" i="71"/>
  <c r="CB44" i="71"/>
  <c r="BT45" i="71"/>
  <c r="CB45" i="71"/>
  <c r="BX46" i="71"/>
  <c r="BX47" i="71"/>
  <c r="BT50" i="71"/>
  <c r="CB50" i="71"/>
  <c r="BT51" i="71"/>
  <c r="CB51" i="71"/>
  <c r="BT56" i="71"/>
  <c r="CB56" i="71"/>
  <c r="BT57" i="71"/>
  <c r="CB57" i="71"/>
  <c r="BX60" i="71"/>
  <c r="BX61" i="71"/>
  <c r="BT62" i="71"/>
  <c r="CB62" i="71"/>
  <c r="BT63" i="71"/>
  <c r="CB63" i="71"/>
  <c r="BX66" i="71"/>
  <c r="BX67" i="71"/>
  <c r="BX72" i="71"/>
  <c r="BX73" i="71"/>
  <c r="BT76" i="71"/>
  <c r="CB76" i="71"/>
  <c r="BT77" i="71"/>
  <c r="BX79" i="71"/>
  <c r="BX80" i="71"/>
  <c r="BX81" i="71"/>
  <c r="BX84" i="71"/>
  <c r="BX85" i="71"/>
  <c r="BT86" i="71"/>
  <c r="CB86" i="71"/>
  <c r="BT87" i="71"/>
  <c r="CB87" i="71"/>
  <c r="CB88" i="71"/>
  <c r="BT89" i="71"/>
  <c r="BT90" i="71"/>
  <c r="CB90" i="71"/>
  <c r="BT91" i="71"/>
  <c r="CB91" i="71"/>
  <c r="BX93" i="71"/>
  <c r="BX96" i="71"/>
  <c r="BX97" i="71"/>
  <c r="BX98" i="71"/>
  <c r="BT100" i="71"/>
  <c r="BX105" i="71"/>
  <c r="CB107" i="71"/>
  <c r="CB108" i="71"/>
  <c r="BT109" i="71"/>
  <c r="BX111" i="71"/>
  <c r="CB113" i="71"/>
  <c r="CB114" i="71"/>
  <c r="BT115" i="71"/>
  <c r="CB119" i="71"/>
  <c r="CB120" i="71"/>
  <c r="BT121" i="71"/>
  <c r="BX125" i="71"/>
  <c r="BX130" i="71"/>
  <c r="BT132" i="71"/>
  <c r="BX137" i="71"/>
  <c r="CB139" i="71"/>
  <c r="CB140" i="71"/>
  <c r="BT141" i="71"/>
  <c r="BX143" i="71"/>
  <c r="CB145" i="71"/>
  <c r="CB146" i="71"/>
  <c r="BT147" i="71"/>
  <c r="BT149" i="71"/>
  <c r="BX152" i="71"/>
  <c r="CB156" i="71"/>
  <c r="CB160" i="71"/>
  <c r="CB161" i="71"/>
  <c r="BX163" i="71"/>
  <c r="CB166" i="71"/>
  <c r="BX168" i="71"/>
  <c r="BX171" i="71"/>
  <c r="BX176" i="71"/>
  <c r="CB178" i="71"/>
  <c r="CB179" i="71"/>
  <c r="BX192" i="71"/>
  <c r="BT194" i="71"/>
  <c r="BT184" i="71"/>
  <c r="BT183" i="71"/>
  <c r="BT182" i="71"/>
  <c r="BT181" i="71"/>
  <c r="BT176" i="71"/>
  <c r="BT172" i="71"/>
  <c r="BT171" i="71"/>
  <c r="BT168" i="71"/>
  <c r="BT167" i="71"/>
  <c r="BT163" i="71"/>
  <c r="BT162" i="71"/>
  <c r="BT157" i="71"/>
  <c r="BT152" i="71"/>
  <c r="BT148" i="71"/>
  <c r="BT135" i="71"/>
  <c r="BT134" i="71"/>
  <c r="BT129" i="71"/>
  <c r="BT128" i="71"/>
  <c r="BT123" i="71"/>
  <c r="BT122" i="71"/>
  <c r="BT117" i="71"/>
  <c r="BT116" i="71"/>
  <c r="BT103" i="71"/>
  <c r="BT102" i="71"/>
  <c r="BT177" i="71"/>
  <c r="BT173" i="71"/>
  <c r="BT164" i="71"/>
  <c r="BT159" i="71"/>
  <c r="BT158" i="71"/>
  <c r="BT143" i="71"/>
  <c r="BT142" i="71"/>
  <c r="BT137" i="71"/>
  <c r="BT136" i="71"/>
  <c r="BT131" i="71"/>
  <c r="BT130" i="71"/>
  <c r="BT125" i="71"/>
  <c r="BT124" i="71"/>
  <c r="BT111" i="71"/>
  <c r="BT110" i="71"/>
  <c r="BT105" i="71"/>
  <c r="BT104" i="71"/>
  <c r="BT99" i="71"/>
  <c r="BT98" i="71"/>
  <c r="BT93" i="71"/>
  <c r="BT92" i="71"/>
  <c r="BT79" i="71"/>
  <c r="BT78" i="71"/>
  <c r="BX188" i="71"/>
  <c r="BX178" i="71"/>
  <c r="BX174" i="71"/>
  <c r="BX169" i="71"/>
  <c r="BX160" i="71"/>
  <c r="BX154" i="71"/>
  <c r="BX153" i="71"/>
  <c r="BX150" i="71"/>
  <c r="BX149" i="71"/>
  <c r="BX145" i="71"/>
  <c r="BX144" i="71"/>
  <c r="BX139" i="71"/>
  <c r="BX138" i="71"/>
  <c r="BX133" i="71"/>
  <c r="BX132" i="71"/>
  <c r="BX119" i="71"/>
  <c r="BX118" i="71"/>
  <c r="BX113" i="71"/>
  <c r="BX112" i="71"/>
  <c r="BX107" i="71"/>
  <c r="BX106" i="71"/>
  <c r="BX101" i="71"/>
  <c r="BX100" i="71"/>
  <c r="BX198" i="71"/>
  <c r="BX195" i="71"/>
  <c r="BX190" i="71"/>
  <c r="BX187" i="71"/>
  <c r="BX184" i="71"/>
  <c r="BX180" i="71"/>
  <c r="BX179" i="71"/>
  <c r="BX175" i="71"/>
  <c r="BX170" i="71"/>
  <c r="BX166" i="71"/>
  <c r="BX165" i="71"/>
  <c r="BX161" i="71"/>
  <c r="BX156" i="71"/>
  <c r="BX155" i="71"/>
  <c r="BX151" i="71"/>
  <c r="BX147" i="71"/>
  <c r="BX146" i="71"/>
  <c r="BX141" i="71"/>
  <c r="BX140" i="71"/>
  <c r="BX127" i="71"/>
  <c r="BX126" i="71"/>
  <c r="BX121" i="71"/>
  <c r="BX120" i="71"/>
  <c r="BX115" i="71"/>
  <c r="BX114" i="71"/>
  <c r="BX109" i="71"/>
  <c r="BX108" i="71"/>
  <c r="BX95" i="71"/>
  <c r="BX94" i="71"/>
  <c r="BX89" i="71"/>
  <c r="BX88" i="71"/>
  <c r="BX83" i="71"/>
  <c r="BX82" i="71"/>
  <c r="BX77" i="71"/>
  <c r="CB222" i="71"/>
  <c r="CB196" i="71"/>
  <c r="CB183" i="71"/>
  <c r="CB182" i="71"/>
  <c r="CB181" i="71"/>
  <c r="CB176" i="71"/>
  <c r="CB172" i="71"/>
  <c r="CB171" i="71"/>
  <c r="CB168" i="71"/>
  <c r="CB167" i="71"/>
  <c r="CB163" i="71"/>
  <c r="CB162" i="71"/>
  <c r="CB157" i="71"/>
  <c r="CB152" i="71"/>
  <c r="CB148" i="71"/>
  <c r="CB135" i="71"/>
  <c r="CB134" i="71"/>
  <c r="CB129" i="71"/>
  <c r="CB128" i="71"/>
  <c r="CB123" i="71"/>
  <c r="CB122" i="71"/>
  <c r="CB117" i="71"/>
  <c r="CB116" i="71"/>
  <c r="CB103" i="71"/>
  <c r="CB102" i="71"/>
  <c r="CB200" i="71"/>
  <c r="CB199" i="71"/>
  <c r="CB191" i="71"/>
  <c r="CB188" i="71"/>
  <c r="CB185" i="71"/>
  <c r="CB177" i="71"/>
  <c r="CB173" i="71"/>
  <c r="CB164" i="71"/>
  <c r="CB159" i="71"/>
  <c r="CB158" i="71"/>
  <c r="CB143" i="71"/>
  <c r="CB142" i="71"/>
  <c r="CB137" i="71"/>
  <c r="CB136" i="71"/>
  <c r="CB131" i="71"/>
  <c r="CB130" i="71"/>
  <c r="CB125" i="71"/>
  <c r="CB124" i="71"/>
  <c r="CB111" i="71"/>
  <c r="CB110" i="71"/>
  <c r="CB105" i="71"/>
  <c r="CB104" i="71"/>
  <c r="CB99" i="71"/>
  <c r="CB98" i="71"/>
  <c r="CB93" i="71"/>
  <c r="CB92" i="71"/>
  <c r="CB79" i="71"/>
  <c r="CB78" i="71"/>
  <c r="BT25" i="71"/>
  <c r="CB25" i="71"/>
  <c r="BT26" i="71"/>
  <c r="CB26" i="71"/>
  <c r="BX29" i="71"/>
  <c r="BX30" i="71"/>
  <c r="BT31" i="71"/>
  <c r="CA31" i="71"/>
  <c r="BX32" i="71"/>
  <c r="BX33" i="71"/>
  <c r="BT39" i="71"/>
  <c r="CB39" i="71"/>
  <c r="BT40" i="71"/>
  <c r="BX41" i="71"/>
  <c r="BT44" i="71"/>
  <c r="BT48" i="71"/>
  <c r="CB48" i="71"/>
  <c r="BT49" i="71"/>
  <c r="CB49" i="71"/>
  <c r="BX52" i="71"/>
  <c r="BX53" i="71"/>
  <c r="BT54" i="71"/>
  <c r="CB54" i="71"/>
  <c r="BT55" i="71"/>
  <c r="CB55" i="71"/>
  <c r="BX58" i="71"/>
  <c r="BX59" i="71"/>
  <c r="BX64" i="71"/>
  <c r="BX65" i="71"/>
  <c r="BT68" i="71"/>
  <c r="CB68" i="71"/>
  <c r="BT69" i="71"/>
  <c r="CB69" i="71"/>
  <c r="BX70" i="71"/>
  <c r="BX71" i="71"/>
  <c r="BT74" i="71"/>
  <c r="CB74" i="71"/>
  <c r="BT75" i="71"/>
  <c r="CB75" i="71"/>
  <c r="CB77" i="71"/>
  <c r="BT82" i="71"/>
  <c r="CB89" i="71"/>
  <c r="BT94" i="71"/>
  <c r="CB100" i="71"/>
  <c r="BT101" i="71"/>
  <c r="BX103" i="71"/>
  <c r="CB109" i="71"/>
  <c r="CB115" i="71"/>
  <c r="BX117" i="71"/>
  <c r="CB121" i="71"/>
  <c r="BX123" i="71"/>
  <c r="BT126" i="71"/>
  <c r="BX128" i="71"/>
  <c r="CB132" i="71"/>
  <c r="BT133" i="71"/>
  <c r="BX135" i="71"/>
  <c r="CB141" i="71"/>
  <c r="CB147" i="71"/>
  <c r="CB149" i="71"/>
  <c r="BT150" i="71"/>
  <c r="BT151" i="71"/>
  <c r="BT153" i="71"/>
  <c r="BX159" i="71"/>
  <c r="BX164" i="71"/>
  <c r="BT169" i="71"/>
  <c r="BT170" i="71"/>
  <c r="BT174" i="71"/>
  <c r="BT175" i="71"/>
  <c r="BX177" i="71"/>
  <c r="CB180" i="71"/>
  <c r="BX182" i="71"/>
  <c r="CB184" i="71"/>
  <c r="CB201" i="71"/>
  <c r="BT195" i="71"/>
  <c r="BX218" i="71"/>
  <c r="CB209" i="71"/>
  <c r="BQ188" i="71"/>
  <c r="BQ173" i="71"/>
  <c r="BQ166" i="71"/>
  <c r="BQ164" i="71"/>
  <c r="BQ157" i="71"/>
  <c r="BQ24" i="71"/>
  <c r="BQ38" i="71"/>
  <c r="BQ44" i="71"/>
  <c r="BQ47" i="71"/>
  <c r="BQ55" i="71"/>
  <c r="BQ63" i="71"/>
  <c r="BQ71" i="71"/>
  <c r="BQ79" i="71"/>
  <c r="BQ87" i="71"/>
  <c r="BQ95" i="71"/>
  <c r="BQ103" i="71"/>
  <c r="BQ111" i="71"/>
  <c r="BQ119" i="71"/>
  <c r="BQ127" i="71"/>
  <c r="BQ135" i="71"/>
  <c r="BQ143" i="71"/>
  <c r="BQ149" i="71"/>
  <c r="BQ168" i="71"/>
  <c r="BQ199" i="71"/>
  <c r="BQ22" i="71"/>
  <c r="BQ29" i="71"/>
  <c r="BQ52" i="71"/>
  <c r="BQ60" i="71"/>
  <c r="BQ68" i="71"/>
  <c r="BQ76" i="71"/>
  <c r="BQ84" i="71"/>
  <c r="BQ92" i="71"/>
  <c r="BQ100" i="71"/>
  <c r="BQ108" i="71"/>
  <c r="BQ116" i="71"/>
  <c r="BQ124" i="71"/>
  <c r="BQ132" i="71"/>
  <c r="BQ140" i="71"/>
  <c r="BQ148" i="71"/>
  <c r="BQ150" i="71"/>
  <c r="BQ161" i="71"/>
  <c r="BQ183" i="71"/>
  <c r="BQ185" i="71"/>
  <c r="BQ26" i="71"/>
  <c r="BQ33" i="71"/>
  <c r="BQ40" i="71"/>
  <c r="BQ42" i="71"/>
  <c r="BQ49" i="71"/>
  <c r="BQ57" i="71"/>
  <c r="BQ65" i="71"/>
  <c r="BQ73" i="71"/>
  <c r="BQ81" i="71"/>
  <c r="BQ89" i="71"/>
  <c r="BQ97" i="71"/>
  <c r="BQ105" i="71"/>
  <c r="BQ113" i="71"/>
  <c r="BQ121" i="71"/>
  <c r="BQ129" i="71"/>
  <c r="BQ137" i="71"/>
  <c r="BQ145" i="71"/>
  <c r="BQ154" i="71"/>
  <c r="BQ159" i="71"/>
  <c r="BQ165" i="71"/>
  <c r="BQ23" i="71"/>
  <c r="BQ27" i="71"/>
  <c r="BQ30" i="71"/>
  <c r="BQ34" i="71"/>
  <c r="BQ36" i="71"/>
  <c r="BQ43" i="71"/>
  <c r="BQ45" i="71"/>
  <c r="BQ50" i="71"/>
  <c r="BQ53" i="71"/>
  <c r="BQ58" i="71"/>
  <c r="BQ61" i="71"/>
  <c r="BQ66" i="71"/>
  <c r="BQ69" i="71"/>
  <c r="BQ74" i="71"/>
  <c r="BQ77" i="71"/>
  <c r="BQ82" i="71"/>
  <c r="BQ85" i="71"/>
  <c r="BQ90" i="71"/>
  <c r="BQ93" i="71"/>
  <c r="BQ98" i="71"/>
  <c r="BQ101" i="71"/>
  <c r="BQ106" i="71"/>
  <c r="BQ109" i="71"/>
  <c r="BQ114" i="71"/>
  <c r="BQ117" i="71"/>
  <c r="BQ122" i="71"/>
  <c r="BQ125" i="71"/>
  <c r="BQ130" i="71"/>
  <c r="BQ133" i="71"/>
  <c r="BQ138" i="71"/>
  <c r="BQ141" i="71"/>
  <c r="BQ146" i="71"/>
  <c r="BQ155" i="71"/>
  <c r="BQ160" i="71"/>
  <c r="BQ162" i="71"/>
  <c r="BQ171" i="71"/>
  <c r="BQ176" i="71"/>
  <c r="BQ25" i="71"/>
  <c r="BQ28" i="71"/>
  <c r="BQ32" i="71"/>
  <c r="BQ35" i="71"/>
  <c r="BQ39" i="71"/>
  <c r="BQ41" i="71"/>
  <c r="BQ48" i="71"/>
  <c r="BQ51" i="71"/>
  <c r="BQ56" i="71"/>
  <c r="BQ59" i="71"/>
  <c r="BQ64" i="71"/>
  <c r="BQ67" i="71"/>
  <c r="BQ72" i="71"/>
  <c r="BQ75" i="71"/>
  <c r="BQ80" i="71"/>
  <c r="BQ83" i="71"/>
  <c r="BQ88" i="71"/>
  <c r="BQ91" i="71"/>
  <c r="BQ96" i="71"/>
  <c r="BQ99" i="71"/>
  <c r="BQ104" i="71"/>
  <c r="BQ107" i="71"/>
  <c r="BQ112" i="71"/>
  <c r="BQ115" i="71"/>
  <c r="BQ120" i="71"/>
  <c r="BQ123" i="71"/>
  <c r="BQ128" i="71"/>
  <c r="BQ131" i="71"/>
  <c r="BQ136" i="71"/>
  <c r="BQ139" i="71"/>
  <c r="BQ144" i="71"/>
  <c r="BQ147" i="71"/>
  <c r="BQ151" i="71"/>
  <c r="BQ153" i="71"/>
  <c r="BQ156" i="71"/>
  <c r="BQ158" i="71"/>
  <c r="BQ163" i="71"/>
  <c r="BQ167" i="71"/>
  <c r="BQ169" i="71"/>
  <c r="BQ172" i="71"/>
  <c r="BQ174" i="71"/>
  <c r="BQ181" i="71"/>
  <c r="BP33" i="71"/>
  <c r="BP35" i="71"/>
  <c r="BP36" i="71"/>
  <c r="BP38" i="71"/>
  <c r="BP40" i="71"/>
  <c r="BP41" i="71"/>
  <c r="BP43" i="71"/>
  <c r="BP150" i="71"/>
  <c r="BP152" i="71"/>
  <c r="BP157" i="71"/>
  <c r="BP159" i="71"/>
  <c r="BP166" i="71"/>
  <c r="BP168" i="71"/>
  <c r="BP173" i="71"/>
  <c r="BP175" i="71"/>
  <c r="BP200" i="71"/>
  <c r="BP23" i="71"/>
  <c r="BP24" i="71"/>
  <c r="BP26" i="71"/>
  <c r="BP28" i="71"/>
  <c r="BP30" i="71"/>
  <c r="BP45" i="71"/>
  <c r="BP47" i="71"/>
  <c r="BP49" i="71"/>
  <c r="BP51" i="71"/>
  <c r="BP53" i="71"/>
  <c r="BP55" i="71"/>
  <c r="BP57" i="71"/>
  <c r="BP59" i="71"/>
  <c r="BP61" i="71"/>
  <c r="BP63" i="71"/>
  <c r="BP65" i="71"/>
  <c r="BP67" i="71"/>
  <c r="BP69" i="71"/>
  <c r="BP71" i="71"/>
  <c r="BP73" i="71"/>
  <c r="BP75" i="71"/>
  <c r="BP77" i="71"/>
  <c r="BP79" i="71"/>
  <c r="BP81" i="71"/>
  <c r="BP83" i="71"/>
  <c r="BP85" i="71"/>
  <c r="BP87" i="71"/>
  <c r="BP89" i="71"/>
  <c r="BP91" i="71"/>
  <c r="BP93" i="71"/>
  <c r="BP95" i="71"/>
  <c r="BP97" i="71"/>
  <c r="BP99" i="71"/>
  <c r="BP101" i="71"/>
  <c r="BP103" i="71"/>
  <c r="BP105" i="71"/>
  <c r="BP107" i="71"/>
  <c r="BP109" i="71"/>
  <c r="BP111" i="71"/>
  <c r="BP113" i="71"/>
  <c r="BP115" i="71"/>
  <c r="BP117" i="71"/>
  <c r="BP119" i="71"/>
  <c r="BP121" i="71"/>
  <c r="BP123" i="71"/>
  <c r="BP125" i="71"/>
  <c r="BP127" i="71"/>
  <c r="BP129" i="71"/>
  <c r="BP131" i="71"/>
  <c r="BP133" i="71"/>
  <c r="BP135" i="71"/>
  <c r="BP137" i="71"/>
  <c r="BP139" i="71"/>
  <c r="BP141" i="71"/>
  <c r="BP143" i="71"/>
  <c r="BP145" i="71"/>
  <c r="BP147" i="71"/>
  <c r="BP154" i="71"/>
  <c r="BP156" i="71"/>
  <c r="BP161" i="71"/>
  <c r="BP163" i="71"/>
  <c r="BP170" i="71"/>
  <c r="BP172" i="71"/>
  <c r="BP177" i="71"/>
  <c r="BP196" i="71"/>
  <c r="BX203" i="71"/>
  <c r="BS180" i="71"/>
  <c r="BX202" i="71"/>
  <c r="BT204" i="71"/>
  <c r="BQ202" i="71"/>
  <c r="BP201" i="71"/>
  <c r="BT210" i="71"/>
  <c r="BW99" i="71"/>
  <c r="BY221" i="71"/>
  <c r="CA96" i="71"/>
  <c r="BX205" i="71"/>
  <c r="BX211" i="71"/>
  <c r="BU204" i="71"/>
  <c r="BS27" i="71"/>
  <c r="BT185" i="71"/>
  <c r="BT186" i="71"/>
  <c r="BT187" i="71"/>
  <c r="BT189" i="71"/>
  <c r="BT192" i="71"/>
  <c r="BS22" i="71"/>
  <c r="BS61" i="71"/>
  <c r="BQ182" i="71"/>
  <c r="BQ191" i="71"/>
  <c r="BQ193" i="71"/>
  <c r="BR28" i="71"/>
  <c r="BR68" i="71"/>
  <c r="BQ177" i="71"/>
  <c r="BQ179" i="71"/>
  <c r="BP181" i="71"/>
  <c r="BP183" i="71"/>
  <c r="BQ187" i="71"/>
  <c r="BP188" i="71"/>
  <c r="BQ196" i="71"/>
  <c r="BP197" i="71"/>
  <c r="BQ198" i="71"/>
  <c r="BP199" i="71"/>
  <c r="BQ178" i="71"/>
  <c r="BQ180" i="71"/>
  <c r="BP182" i="71"/>
  <c r="BQ184" i="71"/>
  <c r="BP185" i="71"/>
  <c r="BP189" i="71"/>
  <c r="BQ190" i="71"/>
  <c r="BP191" i="71"/>
  <c r="BP194" i="71"/>
  <c r="BV58" i="71"/>
  <c r="BW65" i="71"/>
  <c r="BZ74" i="71"/>
  <c r="BR44" i="71"/>
  <c r="BS55" i="71"/>
  <c r="BR84" i="71"/>
  <c r="BX213" i="71"/>
  <c r="BX215" i="71"/>
  <c r="BV23" i="71"/>
  <c r="BZ24" i="71"/>
  <c r="CD32" i="71"/>
  <c r="CD36" i="71"/>
  <c r="BW39" i="71"/>
  <c r="CA47" i="71"/>
  <c r="BW51" i="71"/>
  <c r="CA70" i="71"/>
  <c r="BR23" i="71"/>
  <c r="BV24" i="71"/>
  <c r="BV28" i="71"/>
  <c r="BR32" i="71"/>
  <c r="BZ36" i="71"/>
  <c r="BS39" i="71"/>
  <c r="BS43" i="71"/>
  <c r="CD48" i="71"/>
  <c r="BZ52" i="71"/>
  <c r="BV56" i="71"/>
  <c r="CD71" i="71"/>
  <c r="BR81" i="71"/>
  <c r="BR48" i="71"/>
  <c r="CA51" i="71"/>
  <c r="CD52" i="71"/>
  <c r="BW55" i="71"/>
  <c r="BZ56" i="71"/>
  <c r="BZ58" i="71"/>
  <c r="BS67" i="71"/>
  <c r="CA69" i="71"/>
  <c r="BR71" i="71"/>
  <c r="BV72" i="71"/>
  <c r="CD74" i="71"/>
  <c r="CD77" i="71"/>
  <c r="CA82" i="71"/>
  <c r="BV100" i="71"/>
  <c r="CD139" i="71"/>
  <c r="BX219" i="71"/>
  <c r="CD28" i="71"/>
  <c r="BS35" i="71"/>
  <c r="BV36" i="71"/>
  <c r="CD44" i="71"/>
  <c r="BS51" i="71"/>
  <c r="BV52" i="71"/>
  <c r="CD64" i="71"/>
  <c r="CA67" i="71"/>
  <c r="BW70" i="71"/>
  <c r="BV74" i="71"/>
  <c r="BV85" i="71"/>
  <c r="BW96" i="71"/>
  <c r="CA22" i="71"/>
  <c r="BS23" i="71"/>
  <c r="BW23" i="71"/>
  <c r="CA23" i="71"/>
  <c r="BR24" i="71"/>
  <c r="CA27" i="71"/>
  <c r="BW31" i="71"/>
  <c r="BZ32" i="71"/>
  <c r="BR40" i="71"/>
  <c r="CA43" i="71"/>
  <c r="BW47" i="71"/>
  <c r="BZ48" i="71"/>
  <c r="BR56" i="71"/>
  <c r="BR58" i="71"/>
  <c r="BZ60" i="71"/>
  <c r="BZ71" i="71"/>
  <c r="BV79" i="71"/>
  <c r="BW22" i="71"/>
  <c r="CD24" i="71"/>
  <c r="BW27" i="71"/>
  <c r="BZ28" i="71"/>
  <c r="BS31" i="71"/>
  <c r="BV32" i="71"/>
  <c r="BR36" i="71"/>
  <c r="CA39" i="71"/>
  <c r="CD40" i="71"/>
  <c r="BW43" i="71"/>
  <c r="BZ44" i="71"/>
  <c r="BS47" i="71"/>
  <c r="BV48" i="71"/>
  <c r="BR52" i="71"/>
  <c r="CA55" i="71"/>
  <c r="CD56" i="71"/>
  <c r="CD58" i="71"/>
  <c r="BW67" i="71"/>
  <c r="BS70" i="71"/>
  <c r="BV71" i="71"/>
  <c r="BR74" i="71"/>
  <c r="BZ76" i="71"/>
  <c r="BW78" i="71"/>
  <c r="CD87" i="71"/>
  <c r="BS99" i="71"/>
  <c r="BS132" i="71"/>
  <c r="BS26" i="71"/>
  <c r="BW26" i="71"/>
  <c r="CA26" i="71"/>
  <c r="BR27" i="71"/>
  <c r="BV27" i="71"/>
  <c r="BZ27" i="71"/>
  <c r="CD27" i="71"/>
  <c r="BS30" i="71"/>
  <c r="BW30" i="71"/>
  <c r="CA30" i="71"/>
  <c r="BR31" i="71"/>
  <c r="BV31" i="71"/>
  <c r="BZ31" i="71"/>
  <c r="CD31" i="71"/>
  <c r="BS34" i="71"/>
  <c r="BW34" i="71"/>
  <c r="CA34" i="71"/>
  <c r="BR35" i="71"/>
  <c r="BV35" i="71"/>
  <c r="BZ35" i="71"/>
  <c r="CD35" i="71"/>
  <c r="BS38" i="71"/>
  <c r="BW38" i="71"/>
  <c r="CA38" i="71"/>
  <c r="BR39" i="71"/>
  <c r="BV39" i="71"/>
  <c r="BZ39" i="71"/>
  <c r="CD39" i="71"/>
  <c r="BS42" i="71"/>
  <c r="BW42" i="71"/>
  <c r="CA42" i="71"/>
  <c r="BR43" i="71"/>
  <c r="BV43" i="71"/>
  <c r="BZ43" i="71"/>
  <c r="CD43" i="71"/>
  <c r="BS46" i="71"/>
  <c r="BW46" i="71"/>
  <c r="CA46" i="71"/>
  <c r="BR47" i="71"/>
  <c r="BV47" i="71"/>
  <c r="BZ47" i="71"/>
  <c r="CD47" i="71"/>
  <c r="BS50" i="71"/>
  <c r="BW50" i="71"/>
  <c r="CA50" i="71"/>
  <c r="BR51" i="71"/>
  <c r="BV51" i="71"/>
  <c r="BZ51" i="71"/>
  <c r="CD51" i="71"/>
  <c r="BS54" i="71"/>
  <c r="BW54" i="71"/>
  <c r="CA54" i="71"/>
  <c r="BR55" i="71"/>
  <c r="BV55" i="71"/>
  <c r="BZ55" i="71"/>
  <c r="CD55" i="71"/>
  <c r="CD60" i="71"/>
  <c r="BW61" i="71"/>
  <c r="BS63" i="71"/>
  <c r="BW63" i="71"/>
  <c r="CA63" i="71"/>
  <c r="BR64" i="71"/>
  <c r="CA65" i="71"/>
  <c r="BS66" i="71"/>
  <c r="BW66" i="71"/>
  <c r="CA66" i="71"/>
  <c r="BR67" i="71"/>
  <c r="BV67" i="71"/>
  <c r="BZ67" i="71"/>
  <c r="CD67" i="71"/>
  <c r="BV68" i="71"/>
  <c r="BR70" i="71"/>
  <c r="BV70" i="71"/>
  <c r="BZ70" i="71"/>
  <c r="CD70" i="71"/>
  <c r="BZ72" i="71"/>
  <c r="BS73" i="71"/>
  <c r="CD76" i="71"/>
  <c r="BZ79" i="71"/>
  <c r="BS80" i="71"/>
  <c r="CD81" i="71"/>
  <c r="BS83" i="71"/>
  <c r="BV84" i="71"/>
  <c r="BR87" i="71"/>
  <c r="BZ89" i="71"/>
  <c r="CD93" i="71"/>
  <c r="BR104" i="71"/>
  <c r="BZ112" i="71"/>
  <c r="BV116" i="71"/>
  <c r="BV146" i="71"/>
  <c r="BV142" i="71"/>
  <c r="BV138" i="71"/>
  <c r="BV134" i="71"/>
  <c r="BV130" i="71"/>
  <c r="BV126" i="71"/>
  <c r="BV122" i="71"/>
  <c r="BV147" i="71"/>
  <c r="BV145" i="71"/>
  <c r="BV144" i="71"/>
  <c r="BV131" i="71"/>
  <c r="BV129" i="71"/>
  <c r="BV128" i="71"/>
  <c r="BV118" i="71"/>
  <c r="BV114" i="71"/>
  <c r="BV110" i="71"/>
  <c r="BV106" i="71"/>
  <c r="BV102" i="71"/>
  <c r="BV98" i="71"/>
  <c r="BV94" i="71"/>
  <c r="BV90" i="71"/>
  <c r="BV86" i="71"/>
  <c r="BV82" i="71"/>
  <c r="BV78" i="71"/>
  <c r="BV143" i="71"/>
  <c r="BV141" i="71"/>
  <c r="BV140" i="71"/>
  <c r="BV127" i="71"/>
  <c r="BV125" i="71"/>
  <c r="BV124" i="71"/>
  <c r="BV121" i="71"/>
  <c r="BV117" i="71"/>
  <c r="BV113" i="71"/>
  <c r="BV109" i="71"/>
  <c r="BV105" i="71"/>
  <c r="BV101" i="71"/>
  <c r="BV135" i="71"/>
  <c r="BV133" i="71"/>
  <c r="BV132" i="71"/>
  <c r="BV119" i="71"/>
  <c r="BV115" i="71"/>
  <c r="BV111" i="71"/>
  <c r="BV107" i="71"/>
  <c r="BV103" i="71"/>
  <c r="BV139" i="71"/>
  <c r="BV108" i="71"/>
  <c r="BV95" i="71"/>
  <c r="BV93" i="71"/>
  <c r="BV92" i="71"/>
  <c r="BV123" i="71"/>
  <c r="BV112" i="71"/>
  <c r="BV91" i="71"/>
  <c r="BV89" i="71"/>
  <c r="BV88" i="71"/>
  <c r="BV136" i="71"/>
  <c r="BV120" i="71"/>
  <c r="BV104" i="71"/>
  <c r="BV99" i="71"/>
  <c r="BV97" i="71"/>
  <c r="BV96" i="71"/>
  <c r="BV83" i="71"/>
  <c r="BV81" i="71"/>
  <c r="BV80" i="71"/>
  <c r="BV73" i="71"/>
  <c r="BV69" i="71"/>
  <c r="BV65" i="71"/>
  <c r="BV61" i="71"/>
  <c r="CD146" i="71"/>
  <c r="CD142" i="71"/>
  <c r="CD138" i="71"/>
  <c r="CD134" i="71"/>
  <c r="CD130" i="71"/>
  <c r="CD126" i="71"/>
  <c r="CD122" i="71"/>
  <c r="CD147" i="71"/>
  <c r="CD218" i="71"/>
  <c r="CD144" i="71"/>
  <c r="CD137" i="71"/>
  <c r="CD131" i="71"/>
  <c r="CD128" i="71"/>
  <c r="CD118" i="71"/>
  <c r="CD114" i="71"/>
  <c r="CD110" i="71"/>
  <c r="CD106" i="71"/>
  <c r="CD102" i="71"/>
  <c r="CD98" i="71"/>
  <c r="CD94" i="71"/>
  <c r="CD90" i="71"/>
  <c r="CD86" i="71"/>
  <c r="CD82" i="71"/>
  <c r="CD78" i="71"/>
  <c r="CD143" i="71"/>
  <c r="CD140" i="71"/>
  <c r="CD133" i="71"/>
  <c r="CD127" i="71"/>
  <c r="CD124" i="71"/>
  <c r="CD121" i="71"/>
  <c r="CD117" i="71"/>
  <c r="CD113" i="71"/>
  <c r="CD109" i="71"/>
  <c r="CD105" i="71"/>
  <c r="CD101" i="71"/>
  <c r="CD141" i="71"/>
  <c r="CD135" i="71"/>
  <c r="CD132" i="71"/>
  <c r="CD125" i="71"/>
  <c r="CD119" i="71"/>
  <c r="CD115" i="71"/>
  <c r="CD111" i="71"/>
  <c r="CD107" i="71"/>
  <c r="CD103" i="71"/>
  <c r="CD129" i="71"/>
  <c r="CD116" i="71"/>
  <c r="CD100" i="71"/>
  <c r="CD95" i="71"/>
  <c r="CD92" i="71"/>
  <c r="CD85" i="71"/>
  <c r="CD136" i="71"/>
  <c r="CD120" i="71"/>
  <c r="CD104" i="71"/>
  <c r="CD97" i="71"/>
  <c r="CD91" i="71"/>
  <c r="CD88" i="71"/>
  <c r="CD145" i="71"/>
  <c r="CD123" i="71"/>
  <c r="CD112" i="71"/>
  <c r="CD99" i="71"/>
  <c r="CD96" i="71"/>
  <c r="CD89" i="71"/>
  <c r="CD83" i="71"/>
  <c r="CD80" i="71"/>
  <c r="CD73" i="71"/>
  <c r="CD69" i="71"/>
  <c r="CD65" i="71"/>
  <c r="CD61" i="71"/>
  <c r="CD57" i="71"/>
  <c r="BW212" i="71"/>
  <c r="BW202" i="71"/>
  <c r="BW199" i="71"/>
  <c r="BW187" i="71"/>
  <c r="BW184" i="71"/>
  <c r="BW182" i="71"/>
  <c r="BW179" i="71"/>
  <c r="BW176" i="71"/>
  <c r="BW169" i="71"/>
  <c r="BW166" i="71"/>
  <c r="BW163" i="71"/>
  <c r="BW160" i="71"/>
  <c r="BW153" i="71"/>
  <c r="BW150" i="71"/>
  <c r="BW145" i="71"/>
  <c r="BW141" i="71"/>
  <c r="BW137" i="71"/>
  <c r="BW133" i="71"/>
  <c r="BW129" i="71"/>
  <c r="BW125" i="71"/>
  <c r="BW203" i="71"/>
  <c r="BW201" i="71"/>
  <c r="BW200" i="71"/>
  <c r="BW190" i="71"/>
  <c r="BW188" i="71"/>
  <c r="BW185" i="71"/>
  <c r="BW181" i="71"/>
  <c r="BW178" i="71"/>
  <c r="BW175" i="71"/>
  <c r="BW172" i="71"/>
  <c r="BW165" i="71"/>
  <c r="BW162" i="71"/>
  <c r="BW159" i="71"/>
  <c r="BW156" i="71"/>
  <c r="BW149" i="71"/>
  <c r="BW198" i="71"/>
  <c r="BW193" i="71"/>
  <c r="BW183" i="71"/>
  <c r="BW180" i="71"/>
  <c r="BW173" i="71"/>
  <c r="BW170" i="71"/>
  <c r="BW167" i="71"/>
  <c r="BW164" i="71"/>
  <c r="BW157" i="71"/>
  <c r="BW154" i="71"/>
  <c r="BW151" i="71"/>
  <c r="BW148" i="71"/>
  <c r="BW146" i="71"/>
  <c r="BW196" i="71"/>
  <c r="BW177" i="71"/>
  <c r="BW168" i="71"/>
  <c r="BW161" i="71"/>
  <c r="BW152" i="71"/>
  <c r="BW147" i="71"/>
  <c r="BW143" i="71"/>
  <c r="BW140" i="71"/>
  <c r="BW138" i="71"/>
  <c r="BW127" i="71"/>
  <c r="BW124" i="71"/>
  <c r="BW122" i="71"/>
  <c r="BW121" i="71"/>
  <c r="BW117" i="71"/>
  <c r="BW113" i="71"/>
  <c r="BW109" i="71"/>
  <c r="BW105" i="71"/>
  <c r="BW101" i="71"/>
  <c r="BW97" i="71"/>
  <c r="BW93" i="71"/>
  <c r="BW89" i="71"/>
  <c r="BW85" i="71"/>
  <c r="BW81" i="71"/>
  <c r="BW77" i="71"/>
  <c r="BW206" i="71"/>
  <c r="BW174" i="71"/>
  <c r="BW158" i="71"/>
  <c r="BW139" i="71"/>
  <c r="BW136" i="71"/>
  <c r="BW134" i="71"/>
  <c r="BW123" i="71"/>
  <c r="BW120" i="71"/>
  <c r="BW116" i="71"/>
  <c r="BW112" i="71"/>
  <c r="BW108" i="71"/>
  <c r="BW104" i="71"/>
  <c r="BW100" i="71"/>
  <c r="BW171" i="71"/>
  <c r="BW155" i="71"/>
  <c r="BW144" i="71"/>
  <c r="BW142" i="71"/>
  <c r="BW131" i="71"/>
  <c r="BW128" i="71"/>
  <c r="BW126" i="71"/>
  <c r="BW118" i="71"/>
  <c r="BW114" i="71"/>
  <c r="BW110" i="71"/>
  <c r="BW106" i="71"/>
  <c r="BW102" i="71"/>
  <c r="BW135" i="71"/>
  <c r="BW119" i="71"/>
  <c r="BW103" i="71"/>
  <c r="BW91" i="71"/>
  <c r="BW88" i="71"/>
  <c r="BW86" i="71"/>
  <c r="BW130" i="71"/>
  <c r="BW107" i="71"/>
  <c r="BW98" i="71"/>
  <c r="BW87" i="71"/>
  <c r="BW84" i="71"/>
  <c r="BW82" i="71"/>
  <c r="BW132" i="71"/>
  <c r="BW115" i="71"/>
  <c r="BW95" i="71"/>
  <c r="BW92" i="71"/>
  <c r="BW90" i="71"/>
  <c r="BW79" i="71"/>
  <c r="BW76" i="71"/>
  <c r="BW72" i="71"/>
  <c r="BW68" i="71"/>
  <c r="BW64" i="71"/>
  <c r="BW60" i="71"/>
  <c r="CA217" i="71"/>
  <c r="CA216" i="71"/>
  <c r="CA194" i="71"/>
  <c r="CA189" i="71"/>
  <c r="CA186" i="71"/>
  <c r="CA183" i="71"/>
  <c r="CA180" i="71"/>
  <c r="CA173" i="71"/>
  <c r="CA170" i="71"/>
  <c r="CA167" i="71"/>
  <c r="CA164" i="71"/>
  <c r="CA157" i="71"/>
  <c r="CA154" i="71"/>
  <c r="CA151" i="71"/>
  <c r="CA148" i="71"/>
  <c r="CA145" i="71"/>
  <c r="CA141" i="71"/>
  <c r="CA137" i="71"/>
  <c r="CA133" i="71"/>
  <c r="CA129" i="71"/>
  <c r="CA125" i="71"/>
  <c r="CA221" i="71"/>
  <c r="CA207" i="71"/>
  <c r="CA196" i="71"/>
  <c r="CA191" i="71"/>
  <c r="CA182" i="71"/>
  <c r="CA179" i="71"/>
  <c r="CA176" i="71"/>
  <c r="CA169" i="71"/>
  <c r="CA166" i="71"/>
  <c r="CA163" i="71"/>
  <c r="CA160" i="71"/>
  <c r="CA153" i="71"/>
  <c r="CA150" i="71"/>
  <c r="CA199" i="71"/>
  <c r="CA188" i="71"/>
  <c r="CA185" i="71"/>
  <c r="CA177" i="71"/>
  <c r="CA174" i="71"/>
  <c r="CA171" i="71"/>
  <c r="CA168" i="71"/>
  <c r="CA161" i="71"/>
  <c r="CA158" i="71"/>
  <c r="CA155" i="71"/>
  <c r="CA152" i="71"/>
  <c r="CA146" i="71"/>
  <c r="CA175" i="71"/>
  <c r="CA159" i="71"/>
  <c r="CA143" i="71"/>
  <c r="CA142" i="71"/>
  <c r="CA140" i="71"/>
  <c r="CA127" i="71"/>
  <c r="CA126" i="71"/>
  <c r="CA124" i="71"/>
  <c r="CA121" i="71"/>
  <c r="CA117" i="71"/>
  <c r="CA113" i="71"/>
  <c r="CA109" i="71"/>
  <c r="CA105" i="71"/>
  <c r="CA101" i="71"/>
  <c r="CA97" i="71"/>
  <c r="CA93" i="71"/>
  <c r="CA89" i="71"/>
  <c r="CA85" i="71"/>
  <c r="CA81" i="71"/>
  <c r="CA77" i="71"/>
  <c r="CA197" i="71"/>
  <c r="CA147" i="71"/>
  <c r="CA139" i="71"/>
  <c r="CA138" i="71"/>
  <c r="CA136" i="71"/>
  <c r="CA123" i="71"/>
  <c r="CA122" i="71"/>
  <c r="CA120" i="71"/>
  <c r="CA116" i="71"/>
  <c r="CA112" i="71"/>
  <c r="CA108" i="71"/>
  <c r="CA104" i="71"/>
  <c r="CA100" i="71"/>
  <c r="CA178" i="71"/>
  <c r="CA162" i="71"/>
  <c r="CA144" i="71"/>
  <c r="CA131" i="71"/>
  <c r="CA130" i="71"/>
  <c r="CA128" i="71"/>
  <c r="CA118" i="71"/>
  <c r="CA114" i="71"/>
  <c r="CA110" i="71"/>
  <c r="CA106" i="71"/>
  <c r="CA102" i="71"/>
  <c r="CA132" i="71"/>
  <c r="CA115" i="71"/>
  <c r="CA91" i="71"/>
  <c r="CA90" i="71"/>
  <c r="CA88" i="71"/>
  <c r="CA208" i="71"/>
  <c r="CA135" i="71"/>
  <c r="CA119" i="71"/>
  <c r="CA103" i="71"/>
  <c r="CA87" i="71"/>
  <c r="CA86" i="71"/>
  <c r="CA84" i="71"/>
  <c r="CA111" i="71"/>
  <c r="CA95" i="71"/>
  <c r="CA94" i="71"/>
  <c r="CA92" i="71"/>
  <c r="CA79" i="71"/>
  <c r="CA78" i="71"/>
  <c r="CA76" i="71"/>
  <c r="CA72" i="71"/>
  <c r="CA68" i="71"/>
  <c r="CA64" i="71"/>
  <c r="CA60" i="71"/>
  <c r="BW24" i="71"/>
  <c r="BZ25" i="71"/>
  <c r="BW32" i="71"/>
  <c r="BW36" i="71"/>
  <c r="BV37" i="71"/>
  <c r="CD37" i="71"/>
  <c r="BS40" i="71"/>
  <c r="BW40" i="71"/>
  <c r="CA40" i="71"/>
  <c r="BR41" i="71"/>
  <c r="BV41" i="71"/>
  <c r="BZ41" i="71"/>
  <c r="CD41" i="71"/>
  <c r="BS44" i="71"/>
  <c r="BW44" i="71"/>
  <c r="CA44" i="71"/>
  <c r="BR45" i="71"/>
  <c r="BV45" i="71"/>
  <c r="BZ45" i="71"/>
  <c r="CD45" i="71"/>
  <c r="BS48" i="71"/>
  <c r="BW48" i="71"/>
  <c r="CA48" i="71"/>
  <c r="BR49" i="71"/>
  <c r="BV49" i="71"/>
  <c r="BZ49" i="71"/>
  <c r="CD49" i="71"/>
  <c r="BS52" i="71"/>
  <c r="BW52" i="71"/>
  <c r="CA52" i="71"/>
  <c r="BR53" i="71"/>
  <c r="BV53" i="71"/>
  <c r="BZ53" i="71"/>
  <c r="CD53" i="71"/>
  <c r="BS56" i="71"/>
  <c r="BW56" i="71"/>
  <c r="CA56" i="71"/>
  <c r="BR57" i="71"/>
  <c r="BV57" i="71"/>
  <c r="CA57" i="71"/>
  <c r="BS58" i="71"/>
  <c r="BW58" i="71"/>
  <c r="CA58" i="71"/>
  <c r="BR59" i="71"/>
  <c r="BV59" i="71"/>
  <c r="BZ59" i="71"/>
  <c r="CD59" i="71"/>
  <c r="BV60" i="71"/>
  <c r="BR62" i="71"/>
  <c r="BV62" i="71"/>
  <c r="BZ62" i="71"/>
  <c r="CD62" i="71"/>
  <c r="BZ64" i="71"/>
  <c r="BS65" i="71"/>
  <c r="CD68" i="71"/>
  <c r="BW69" i="71"/>
  <c r="BS71" i="71"/>
  <c r="BW71" i="71"/>
  <c r="CA71" i="71"/>
  <c r="BR72" i="71"/>
  <c r="CA73" i="71"/>
  <c r="BS74" i="71"/>
  <c r="BW74" i="71"/>
  <c r="CA74" i="71"/>
  <c r="BR75" i="71"/>
  <c r="BV75" i="71"/>
  <c r="BZ75" i="71"/>
  <c r="CD75" i="71"/>
  <c r="BV76" i="71"/>
  <c r="BZ77" i="71"/>
  <c r="BS78" i="71"/>
  <c r="BR79" i="71"/>
  <c r="CA80" i="71"/>
  <c r="CA83" i="71"/>
  <c r="CD84" i="71"/>
  <c r="BZ87" i="71"/>
  <c r="BS96" i="71"/>
  <c r="CA98" i="71"/>
  <c r="CA134" i="71"/>
  <c r="BS148" i="71"/>
  <c r="CA149" i="71"/>
  <c r="CA156" i="71"/>
  <c r="BS157" i="71"/>
  <c r="BS164" i="71"/>
  <c r="CA165" i="71"/>
  <c r="CA172" i="71"/>
  <c r="BS173" i="71"/>
  <c r="CA181" i="71"/>
  <c r="BW191" i="71"/>
  <c r="BR146" i="71"/>
  <c r="BR142" i="71"/>
  <c r="BR138" i="71"/>
  <c r="BR134" i="71"/>
  <c r="BR130" i="71"/>
  <c r="BR126" i="71"/>
  <c r="BR147" i="71"/>
  <c r="BR144" i="71"/>
  <c r="BR141" i="71"/>
  <c r="BR131" i="71"/>
  <c r="BR128" i="71"/>
  <c r="BR125" i="71"/>
  <c r="BR122" i="71"/>
  <c r="BR118" i="71"/>
  <c r="BR114" i="71"/>
  <c r="BR110" i="71"/>
  <c r="BR106" i="71"/>
  <c r="BR102" i="71"/>
  <c r="BR98" i="71"/>
  <c r="BR94" i="71"/>
  <c r="BR90" i="71"/>
  <c r="BR86" i="71"/>
  <c r="BR82" i="71"/>
  <c r="BR78" i="71"/>
  <c r="BR143" i="71"/>
  <c r="BR140" i="71"/>
  <c r="BR137" i="71"/>
  <c r="BR127" i="71"/>
  <c r="BR124" i="71"/>
  <c r="BR121" i="71"/>
  <c r="BR117" i="71"/>
  <c r="BR113" i="71"/>
  <c r="BR109" i="71"/>
  <c r="BR105" i="71"/>
  <c r="BR101" i="71"/>
  <c r="BR145" i="71"/>
  <c r="BR135" i="71"/>
  <c r="BR132" i="71"/>
  <c r="BR129" i="71"/>
  <c r="BR119" i="71"/>
  <c r="BR115" i="71"/>
  <c r="BR111" i="71"/>
  <c r="BR107" i="71"/>
  <c r="BR103" i="71"/>
  <c r="BR123" i="71"/>
  <c r="BR112" i="71"/>
  <c r="BR95" i="71"/>
  <c r="BR92" i="71"/>
  <c r="BR89" i="71"/>
  <c r="BR133" i="71"/>
  <c r="BR116" i="71"/>
  <c r="BR91" i="71"/>
  <c r="BR88" i="71"/>
  <c r="BR85" i="71"/>
  <c r="BR139" i="71"/>
  <c r="BR108" i="71"/>
  <c r="BR99" i="71"/>
  <c r="BR96" i="71"/>
  <c r="BR93" i="71"/>
  <c r="BR83" i="71"/>
  <c r="BR80" i="71"/>
  <c r="BR77" i="71"/>
  <c r="BR73" i="71"/>
  <c r="BR69" i="71"/>
  <c r="BR65" i="71"/>
  <c r="BR61" i="71"/>
  <c r="BZ146" i="71"/>
  <c r="BZ142" i="71"/>
  <c r="BZ138" i="71"/>
  <c r="BZ134" i="71"/>
  <c r="BZ130" i="71"/>
  <c r="BZ126" i="71"/>
  <c r="BZ122" i="71"/>
  <c r="BZ147" i="71"/>
  <c r="BZ144" i="71"/>
  <c r="BZ133" i="71"/>
  <c r="BZ131" i="71"/>
  <c r="BZ128" i="71"/>
  <c r="BZ118" i="71"/>
  <c r="BZ114" i="71"/>
  <c r="BZ110" i="71"/>
  <c r="BZ106" i="71"/>
  <c r="BZ102" i="71"/>
  <c r="BZ98" i="71"/>
  <c r="BZ94" i="71"/>
  <c r="BZ90" i="71"/>
  <c r="BZ86" i="71"/>
  <c r="BZ82" i="71"/>
  <c r="BZ78" i="71"/>
  <c r="BZ145" i="71"/>
  <c r="BZ143" i="71"/>
  <c r="BZ140" i="71"/>
  <c r="BZ129" i="71"/>
  <c r="BZ127" i="71"/>
  <c r="BZ124" i="71"/>
  <c r="BZ121" i="71"/>
  <c r="BZ117" i="71"/>
  <c r="BZ113" i="71"/>
  <c r="BZ109" i="71"/>
  <c r="BZ105" i="71"/>
  <c r="BZ101" i="71"/>
  <c r="BZ137" i="71"/>
  <c r="BZ135" i="71"/>
  <c r="BZ132" i="71"/>
  <c r="BZ119" i="71"/>
  <c r="BZ115" i="71"/>
  <c r="BZ111" i="71"/>
  <c r="BZ107" i="71"/>
  <c r="BZ103" i="71"/>
  <c r="BZ136" i="71"/>
  <c r="BZ125" i="71"/>
  <c r="BZ120" i="71"/>
  <c r="BZ104" i="71"/>
  <c r="BZ97" i="71"/>
  <c r="BZ95" i="71"/>
  <c r="BZ92" i="71"/>
  <c r="BZ81" i="71"/>
  <c r="BZ139" i="71"/>
  <c r="BZ108" i="71"/>
  <c r="BZ93" i="71"/>
  <c r="BZ91" i="71"/>
  <c r="BZ88" i="71"/>
  <c r="BZ141" i="71"/>
  <c r="BZ116" i="71"/>
  <c r="BZ100" i="71"/>
  <c r="BZ99" i="71"/>
  <c r="BZ96" i="71"/>
  <c r="BZ85" i="71"/>
  <c r="BZ83" i="71"/>
  <c r="BZ80" i="71"/>
  <c r="BZ73" i="71"/>
  <c r="BZ69" i="71"/>
  <c r="BZ65" i="71"/>
  <c r="BZ61" i="71"/>
  <c r="BZ57" i="71"/>
  <c r="BS198" i="71"/>
  <c r="BS193" i="71"/>
  <c r="BS181" i="71"/>
  <c r="BS178" i="71"/>
  <c r="BS175" i="71"/>
  <c r="BS172" i="71"/>
  <c r="BS165" i="71"/>
  <c r="BS162" i="71"/>
  <c r="BS159" i="71"/>
  <c r="BS156" i="71"/>
  <c r="BS149" i="71"/>
  <c r="BS145" i="71"/>
  <c r="BS141" i="71"/>
  <c r="BS137" i="71"/>
  <c r="BS133" i="71"/>
  <c r="BS129" i="71"/>
  <c r="BS125" i="71"/>
  <c r="BS219" i="71"/>
  <c r="BS217" i="71"/>
  <c r="BS210" i="71"/>
  <c r="BS195" i="71"/>
  <c r="BS186" i="71"/>
  <c r="BS177" i="71"/>
  <c r="BS174" i="71"/>
  <c r="BS171" i="71"/>
  <c r="BS168" i="71"/>
  <c r="BS161" i="71"/>
  <c r="BS158" i="71"/>
  <c r="BS155" i="71"/>
  <c r="BS152" i="71"/>
  <c r="BS192" i="71"/>
  <c r="BS188" i="71"/>
  <c r="BS182" i="71"/>
  <c r="BS179" i="71"/>
  <c r="BS176" i="71"/>
  <c r="BS169" i="71"/>
  <c r="BS166" i="71"/>
  <c r="BS163" i="71"/>
  <c r="BS160" i="71"/>
  <c r="BS153" i="71"/>
  <c r="BS150" i="71"/>
  <c r="BS146" i="71"/>
  <c r="BS187" i="71"/>
  <c r="BS170" i="71"/>
  <c r="BS154" i="71"/>
  <c r="BS143" i="71"/>
  <c r="BS140" i="71"/>
  <c r="BS134" i="71"/>
  <c r="BS127" i="71"/>
  <c r="BS124" i="71"/>
  <c r="BS121" i="71"/>
  <c r="BS117" i="71"/>
  <c r="BS113" i="71"/>
  <c r="BS109" i="71"/>
  <c r="BS105" i="71"/>
  <c r="BS101" i="71"/>
  <c r="BS97" i="71"/>
  <c r="BS93" i="71"/>
  <c r="BS89" i="71"/>
  <c r="BS85" i="71"/>
  <c r="BS81" i="71"/>
  <c r="BS77" i="71"/>
  <c r="BS190" i="71"/>
  <c r="BS183" i="71"/>
  <c r="BS167" i="71"/>
  <c r="BS151" i="71"/>
  <c r="BS139" i="71"/>
  <c r="BS136" i="71"/>
  <c r="BS130" i="71"/>
  <c r="BS123" i="71"/>
  <c r="BS120" i="71"/>
  <c r="BS116" i="71"/>
  <c r="BS112" i="71"/>
  <c r="BS108" i="71"/>
  <c r="BS104" i="71"/>
  <c r="BS184" i="71"/>
  <c r="BS147" i="71"/>
  <c r="BS144" i="71"/>
  <c r="BS138" i="71"/>
  <c r="BS131" i="71"/>
  <c r="BS128" i="71"/>
  <c r="BS122" i="71"/>
  <c r="BS118" i="71"/>
  <c r="BS114" i="71"/>
  <c r="BS110" i="71"/>
  <c r="BS106" i="71"/>
  <c r="BS102" i="71"/>
  <c r="BS142" i="71"/>
  <c r="BS107" i="71"/>
  <c r="BS98" i="71"/>
  <c r="BS91" i="71"/>
  <c r="BS88" i="71"/>
  <c r="BS82" i="71"/>
  <c r="BS126" i="71"/>
  <c r="BS111" i="71"/>
  <c r="BS100" i="71"/>
  <c r="BS94" i="71"/>
  <c r="BS87" i="71"/>
  <c r="BS84" i="71"/>
  <c r="BS135" i="71"/>
  <c r="BS119" i="71"/>
  <c r="BS103" i="71"/>
  <c r="BS95" i="71"/>
  <c r="BS92" i="71"/>
  <c r="BS86" i="71"/>
  <c r="BS79" i="71"/>
  <c r="BS76" i="71"/>
  <c r="BS72" i="71"/>
  <c r="BS68" i="71"/>
  <c r="BS64" i="71"/>
  <c r="BS60" i="71"/>
  <c r="BS24" i="71"/>
  <c r="CA24" i="71"/>
  <c r="BR25" i="71"/>
  <c r="BV25" i="71"/>
  <c r="CD25" i="71"/>
  <c r="BS28" i="71"/>
  <c r="BW28" i="71"/>
  <c r="CA28" i="71"/>
  <c r="BR29" i="71"/>
  <c r="BV29" i="71"/>
  <c r="BZ29" i="71"/>
  <c r="CD29" i="71"/>
  <c r="BS32" i="71"/>
  <c r="CA32" i="71"/>
  <c r="BR33" i="71"/>
  <c r="BV33" i="71"/>
  <c r="BZ33" i="71"/>
  <c r="CD33" i="71"/>
  <c r="BS36" i="71"/>
  <c r="CA36" i="71"/>
  <c r="BR37" i="71"/>
  <c r="BZ37" i="71"/>
  <c r="BR22" i="71"/>
  <c r="BV22" i="71"/>
  <c r="BZ22" i="71"/>
  <c r="CD22" i="71"/>
  <c r="BS25" i="71"/>
  <c r="BW25" i="71"/>
  <c r="CA25" i="71"/>
  <c r="BR26" i="71"/>
  <c r="BV26" i="71"/>
  <c r="BZ26" i="71"/>
  <c r="CD26" i="71"/>
  <c r="BS29" i="71"/>
  <c r="BW29" i="71"/>
  <c r="CA29" i="71"/>
  <c r="BR30" i="71"/>
  <c r="BV30" i="71"/>
  <c r="BZ30" i="71"/>
  <c r="CD30" i="71"/>
  <c r="BS33" i="71"/>
  <c r="BW33" i="71"/>
  <c r="CA33" i="71"/>
  <c r="BR34" i="71"/>
  <c r="BV34" i="71"/>
  <c r="BZ34" i="71"/>
  <c r="CD34" i="71"/>
  <c r="BS37" i="71"/>
  <c r="BW37" i="71"/>
  <c r="CA37" i="71"/>
  <c r="BR38" i="71"/>
  <c r="BV38" i="71"/>
  <c r="BZ38" i="71"/>
  <c r="CD38" i="71"/>
  <c r="BS41" i="71"/>
  <c r="BW41" i="71"/>
  <c r="CA41" i="71"/>
  <c r="BR42" i="71"/>
  <c r="BV42" i="71"/>
  <c r="BZ42" i="71"/>
  <c r="CD42" i="71"/>
  <c r="BS45" i="71"/>
  <c r="BW45" i="71"/>
  <c r="CA45" i="71"/>
  <c r="BR46" i="71"/>
  <c r="BV46" i="71"/>
  <c r="BZ46" i="71"/>
  <c r="CD46" i="71"/>
  <c r="BS49" i="71"/>
  <c r="BW49" i="71"/>
  <c r="CA49" i="71"/>
  <c r="BR50" i="71"/>
  <c r="BV50" i="71"/>
  <c r="BZ50" i="71"/>
  <c r="CD50" i="71"/>
  <c r="BS53" i="71"/>
  <c r="BW53" i="71"/>
  <c r="CA53" i="71"/>
  <c r="BR54" i="71"/>
  <c r="BV54" i="71"/>
  <c r="BZ54" i="71"/>
  <c r="CD54" i="71"/>
  <c r="BS57" i="71"/>
  <c r="BW57" i="71"/>
  <c r="BS59" i="71"/>
  <c r="BW59" i="71"/>
  <c r="CA59" i="71"/>
  <c r="BR60" i="71"/>
  <c r="CA61" i="71"/>
  <c r="BS62" i="71"/>
  <c r="BW62" i="71"/>
  <c r="CA62" i="71"/>
  <c r="BR63" i="71"/>
  <c r="BV63" i="71"/>
  <c r="BZ63" i="71"/>
  <c r="CD63" i="71"/>
  <c r="BV64" i="71"/>
  <c r="BR66" i="71"/>
  <c r="BV66" i="71"/>
  <c r="BZ66" i="71"/>
  <c r="CD66" i="71"/>
  <c r="BZ68" i="71"/>
  <c r="BS69" i="71"/>
  <c r="CD72" i="71"/>
  <c r="BW73" i="71"/>
  <c r="BS75" i="71"/>
  <c r="BW75" i="71"/>
  <c r="CA75" i="71"/>
  <c r="BR76" i="71"/>
  <c r="BV77" i="71"/>
  <c r="CD79" i="71"/>
  <c r="BW80" i="71"/>
  <c r="BW83" i="71"/>
  <c r="BZ84" i="71"/>
  <c r="BV87" i="71"/>
  <c r="BS90" i="71"/>
  <c r="BW94" i="71"/>
  <c r="BR97" i="71"/>
  <c r="CA99" i="71"/>
  <c r="CA107" i="71"/>
  <c r="BW111" i="71"/>
  <c r="BS115" i="71"/>
  <c r="BR120" i="71"/>
  <c r="BR136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17" i="66"/>
  <c r="M4" i="72" s="1"/>
  <c r="M8" i="72" s="1"/>
  <c r="M10" i="72" s="1"/>
  <c r="M12" i="72" s="1"/>
  <c r="M16" i="66"/>
  <c r="M4" i="53" s="1"/>
  <c r="BP227" i="71" l="1"/>
  <c r="BP226" i="71"/>
  <c r="BP223" i="71"/>
  <c r="BX224" i="71"/>
  <c r="BW224" i="71"/>
  <c r="BW223" i="71"/>
  <c r="CB224" i="71"/>
  <c r="BX223" i="71"/>
  <c r="BT223" i="71"/>
  <c r="BP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M9" i="72" s="1"/>
  <c r="M11" i="72" s="1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BZ23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DW194" i="71" l="1"/>
  <c r="DH216" i="71"/>
  <c r="DW222" i="71"/>
  <c r="DW105" i="71"/>
  <c r="DD179" i="71"/>
  <c r="DB130" i="71"/>
  <c r="CV184" i="71"/>
  <c r="DH30" i="71"/>
  <c r="DH27" i="71"/>
  <c r="DC54" i="71"/>
  <c r="DH57" i="71"/>
  <c r="DH59" i="71"/>
  <c r="DH22" i="71"/>
  <c r="DH60" i="71"/>
  <c r="DH23" i="71"/>
  <c r="DC218" i="71"/>
  <c r="CZ68" i="71"/>
  <c r="DH62" i="71"/>
  <c r="DH26" i="71"/>
  <c r="DH61" i="71"/>
  <c r="DH63" i="71"/>
  <c r="DH24" i="71"/>
  <c r="DH28" i="71"/>
  <c r="DH32" i="71"/>
  <c r="DH36" i="71"/>
  <c r="DH40" i="71"/>
  <c r="DH44" i="71"/>
  <c r="DH48" i="71"/>
  <c r="DH52" i="71"/>
  <c r="DH56" i="71"/>
  <c r="DH64" i="71"/>
  <c r="DH132" i="71"/>
  <c r="DH68" i="71"/>
  <c r="DH72" i="71"/>
  <c r="DH76" i="71"/>
  <c r="DH80" i="71"/>
  <c r="DH84" i="71"/>
  <c r="DH88" i="71"/>
  <c r="DH92" i="71"/>
  <c r="DH96" i="71"/>
  <c r="DH100" i="71"/>
  <c r="DH104" i="71"/>
  <c r="DH108" i="71"/>
  <c r="DH112" i="71"/>
  <c r="DH126" i="71"/>
  <c r="DH142" i="71"/>
  <c r="DH124" i="71"/>
  <c r="DH145" i="71"/>
  <c r="DH134" i="71"/>
  <c r="DH135" i="71"/>
  <c r="DH192" i="71"/>
  <c r="DH196" i="71"/>
  <c r="DH202" i="71"/>
  <c r="DH213" i="71"/>
  <c r="DH149" i="71"/>
  <c r="DH153" i="71"/>
  <c r="DH157" i="71"/>
  <c r="DH161" i="71"/>
  <c r="DH165" i="71"/>
  <c r="DH169" i="71"/>
  <c r="DH173" i="71"/>
  <c r="DH177" i="71"/>
  <c r="DH181" i="71"/>
  <c r="DH185" i="71"/>
  <c r="DH191" i="71"/>
  <c r="DH199" i="71"/>
  <c r="DH207" i="71"/>
  <c r="DH210" i="71"/>
  <c r="DH218" i="71"/>
  <c r="DH35" i="71"/>
  <c r="DH58" i="71"/>
  <c r="DH117" i="71"/>
  <c r="DH25" i="71"/>
  <c r="DH29" i="71"/>
  <c r="DH33" i="71"/>
  <c r="DH37" i="71"/>
  <c r="DH41" i="71"/>
  <c r="DH45" i="71"/>
  <c r="DH49" i="71"/>
  <c r="DH53" i="71"/>
  <c r="DH116" i="71"/>
  <c r="DH119" i="71"/>
  <c r="DH65" i="71"/>
  <c r="DH69" i="71"/>
  <c r="DH73" i="71"/>
  <c r="DH77" i="71"/>
  <c r="DH81" i="71"/>
  <c r="DH85" i="71"/>
  <c r="DH89" i="71"/>
  <c r="DH93" i="71"/>
  <c r="DH97" i="71"/>
  <c r="DH101" i="71"/>
  <c r="DH105" i="71"/>
  <c r="DH109" i="71"/>
  <c r="DH113" i="71"/>
  <c r="DH130" i="71"/>
  <c r="DH146" i="71"/>
  <c r="DH127" i="71"/>
  <c r="DH125" i="71"/>
  <c r="DH139" i="71"/>
  <c r="DH136" i="71"/>
  <c r="DH188" i="71"/>
  <c r="DH200" i="71"/>
  <c r="DH206" i="71"/>
  <c r="DH209" i="71"/>
  <c r="DH150" i="71"/>
  <c r="DH154" i="71"/>
  <c r="DH158" i="71"/>
  <c r="DH162" i="71"/>
  <c r="DH166" i="71"/>
  <c r="DH170" i="71"/>
  <c r="DH174" i="71"/>
  <c r="DH178" i="71"/>
  <c r="DH182" i="71"/>
  <c r="DH186" i="71"/>
  <c r="DH193" i="71"/>
  <c r="DH201" i="71"/>
  <c r="DH217" i="71"/>
  <c r="DH212" i="71"/>
  <c r="DH221" i="71"/>
  <c r="DH34" i="71"/>
  <c r="DH38" i="71"/>
  <c r="DH42" i="71"/>
  <c r="DH46" i="71"/>
  <c r="DH50" i="71"/>
  <c r="DH54" i="71"/>
  <c r="DH121" i="71"/>
  <c r="DH123" i="71"/>
  <c r="DH66" i="71"/>
  <c r="DH70" i="71"/>
  <c r="DH74" i="71"/>
  <c r="DH78" i="71"/>
  <c r="DH82" i="71"/>
  <c r="DH86" i="71"/>
  <c r="DH90" i="71"/>
  <c r="DH94" i="71"/>
  <c r="DH98" i="71"/>
  <c r="DH102" i="71"/>
  <c r="DH106" i="71"/>
  <c r="DH110" i="71"/>
  <c r="DH114" i="71"/>
  <c r="DH133" i="71"/>
  <c r="DH120" i="71"/>
  <c r="DH137" i="71"/>
  <c r="DH129" i="71"/>
  <c r="DH143" i="71"/>
  <c r="DH140" i="71"/>
  <c r="DH190" i="71"/>
  <c r="DH204" i="71"/>
  <c r="DH211" i="71"/>
  <c r="DH219" i="71"/>
  <c r="DH151" i="71"/>
  <c r="DH155" i="71"/>
  <c r="DH159" i="71"/>
  <c r="DH163" i="71"/>
  <c r="DH167" i="71"/>
  <c r="DH171" i="71"/>
  <c r="DH175" i="71"/>
  <c r="DH179" i="71"/>
  <c r="DH183" i="71"/>
  <c r="DH187" i="71"/>
  <c r="DH195" i="71"/>
  <c r="DH203" i="71"/>
  <c r="DH220" i="71"/>
  <c r="DH214" i="71"/>
  <c r="DH222" i="71"/>
  <c r="DH31" i="71"/>
  <c r="DH39" i="71"/>
  <c r="DH43" i="71"/>
  <c r="DH47" i="71"/>
  <c r="DH51" i="71"/>
  <c r="DH55" i="71"/>
  <c r="DH118" i="71"/>
  <c r="DH128" i="71"/>
  <c r="DH67" i="71"/>
  <c r="DH71" i="71"/>
  <c r="DH75" i="71"/>
  <c r="DH79" i="71"/>
  <c r="DH83" i="71"/>
  <c r="DH87" i="71"/>
  <c r="DH91" i="71"/>
  <c r="DH95" i="71"/>
  <c r="DH99" i="71"/>
  <c r="DH103" i="71"/>
  <c r="DH107" i="71"/>
  <c r="DH111" i="71"/>
  <c r="DH115" i="71"/>
  <c r="DH138" i="71"/>
  <c r="DH122" i="71"/>
  <c r="DH141" i="71"/>
  <c r="DH131" i="71"/>
  <c r="DH147" i="71"/>
  <c r="DH144" i="71"/>
  <c r="DH194" i="71"/>
  <c r="DH198" i="71"/>
  <c r="DH215" i="71"/>
  <c r="DH148" i="71"/>
  <c r="DH152" i="71"/>
  <c r="DH156" i="71"/>
  <c r="DH160" i="71"/>
  <c r="DH164" i="71"/>
  <c r="DH168" i="71"/>
  <c r="DH172" i="71"/>
  <c r="DH176" i="71"/>
  <c r="DH180" i="71"/>
  <c r="DH184" i="71"/>
  <c r="DH189" i="71"/>
  <c r="DH197" i="71"/>
  <c r="DH205" i="71"/>
  <c r="DH208" i="71"/>
  <c r="DD40" i="71"/>
  <c r="DD88" i="71"/>
  <c r="DD203" i="71"/>
  <c r="DC130" i="71"/>
  <c r="DC94" i="71"/>
  <c r="DC171" i="71"/>
  <c r="DC49" i="71"/>
  <c r="DC85" i="71"/>
  <c r="DC172" i="71"/>
  <c r="DC35" i="71"/>
  <c r="DC104" i="71"/>
  <c r="DC205" i="71"/>
  <c r="CZ155" i="71"/>
  <c r="CZ208" i="71"/>
  <c r="CV59" i="71"/>
  <c r="CV159" i="71"/>
  <c r="CV93" i="71"/>
  <c r="CV222" i="71"/>
  <c r="CV119" i="71"/>
  <c r="CV26" i="71"/>
  <c r="CV191" i="71"/>
  <c r="DC62" i="71"/>
  <c r="DC63" i="71"/>
  <c r="DC38" i="71"/>
  <c r="DC86" i="71"/>
  <c r="DC65" i="71"/>
  <c r="DC84" i="71"/>
  <c r="DC129" i="71"/>
  <c r="DC186" i="71"/>
  <c r="DC152" i="71"/>
  <c r="DC193" i="71"/>
  <c r="DC222" i="71"/>
  <c r="CV58" i="71"/>
  <c r="CV50" i="71"/>
  <c r="CV85" i="71"/>
  <c r="CV118" i="71"/>
  <c r="CV212" i="71"/>
  <c r="CV151" i="71"/>
  <c r="CV183" i="71"/>
  <c r="DC32" i="71"/>
  <c r="DC51" i="71"/>
  <c r="DC70" i="71"/>
  <c r="DC102" i="71"/>
  <c r="DC105" i="71"/>
  <c r="DC136" i="71"/>
  <c r="DC141" i="71"/>
  <c r="DC155" i="71"/>
  <c r="DC192" i="71"/>
  <c r="DC210" i="71"/>
  <c r="CV34" i="71"/>
  <c r="CV69" i="71"/>
  <c r="CV101" i="71"/>
  <c r="CV132" i="71"/>
  <c r="CV199" i="71"/>
  <c r="CV167" i="71"/>
  <c r="DC37" i="71"/>
  <c r="DC48" i="71"/>
  <c r="DC22" i="71"/>
  <c r="DC78" i="71"/>
  <c r="DC111" i="71"/>
  <c r="DC64" i="71"/>
  <c r="DC147" i="71"/>
  <c r="DC138" i="71"/>
  <c r="DC175" i="71"/>
  <c r="DC202" i="71"/>
  <c r="DC215" i="71"/>
  <c r="CV42" i="71"/>
  <c r="CV77" i="71"/>
  <c r="CV109" i="71"/>
  <c r="CV137" i="71"/>
  <c r="CV207" i="71"/>
  <c r="CV175" i="71"/>
  <c r="DC53" i="71"/>
  <c r="DC33" i="71"/>
  <c r="DC24" i="71"/>
  <c r="DC40" i="71"/>
  <c r="DC56" i="71"/>
  <c r="DC27" i="71"/>
  <c r="DC43" i="71"/>
  <c r="DC60" i="71"/>
  <c r="DC30" i="71"/>
  <c r="DC61" i="71"/>
  <c r="DC74" i="71"/>
  <c r="DC82" i="71"/>
  <c r="DC90" i="71"/>
  <c r="DC98" i="71"/>
  <c r="DC107" i="71"/>
  <c r="DC118" i="71"/>
  <c r="DC73" i="71"/>
  <c r="DC97" i="71"/>
  <c r="DC116" i="71"/>
  <c r="DC72" i="71"/>
  <c r="DC117" i="71"/>
  <c r="DC140" i="71"/>
  <c r="DC124" i="71"/>
  <c r="DC157" i="71"/>
  <c r="DC165" i="71"/>
  <c r="DC170" i="71"/>
  <c r="DC158" i="71"/>
  <c r="DC161" i="71"/>
  <c r="DC153" i="71"/>
  <c r="DC182" i="71"/>
  <c r="DC164" i="71"/>
  <c r="DC184" i="71"/>
  <c r="DC196" i="71"/>
  <c r="DC189" i="71"/>
  <c r="DC199" i="71"/>
  <c r="DC221" i="71"/>
  <c r="DC213" i="71"/>
  <c r="DC29" i="71"/>
  <c r="DC58" i="71"/>
  <c r="DC41" i="71"/>
  <c r="DC28" i="71"/>
  <c r="DC44" i="71"/>
  <c r="DC59" i="71"/>
  <c r="DC31" i="71"/>
  <c r="DC47" i="71"/>
  <c r="DC66" i="71"/>
  <c r="DC34" i="71"/>
  <c r="DC50" i="71"/>
  <c r="DC151" i="71"/>
  <c r="DC75" i="71"/>
  <c r="DC83" i="71"/>
  <c r="DC91" i="71"/>
  <c r="DC99" i="71"/>
  <c r="DC110" i="71"/>
  <c r="DC119" i="71"/>
  <c r="DC81" i="71"/>
  <c r="DC101" i="71"/>
  <c r="DC123" i="71"/>
  <c r="DC80" i="71"/>
  <c r="DC100" i="71"/>
  <c r="DC125" i="71"/>
  <c r="DC144" i="71"/>
  <c r="DC126" i="71"/>
  <c r="DC159" i="71"/>
  <c r="DC137" i="71"/>
  <c r="DC134" i="71"/>
  <c r="DC167" i="71"/>
  <c r="DC163" i="71"/>
  <c r="DC154" i="71"/>
  <c r="DC173" i="71"/>
  <c r="DC148" i="71"/>
  <c r="DC168" i="71"/>
  <c r="DC188" i="71"/>
  <c r="DC200" i="71"/>
  <c r="DC191" i="71"/>
  <c r="DC201" i="71"/>
  <c r="DC209" i="71"/>
  <c r="DC214" i="71"/>
  <c r="CV23" i="71"/>
  <c r="CV31" i="71"/>
  <c r="CV39" i="71"/>
  <c r="CV47" i="71"/>
  <c r="CV55" i="71"/>
  <c r="CV66" i="71"/>
  <c r="CV74" i="71"/>
  <c r="CV82" i="71"/>
  <c r="CV90" i="71"/>
  <c r="CV98" i="71"/>
  <c r="CV106" i="71"/>
  <c r="CV114" i="71"/>
  <c r="CV129" i="71"/>
  <c r="CV126" i="71"/>
  <c r="CV142" i="71"/>
  <c r="CV147" i="71"/>
  <c r="CV188" i="71"/>
  <c r="CV196" i="71"/>
  <c r="CV204" i="71"/>
  <c r="CV148" i="71"/>
  <c r="CV156" i="71"/>
  <c r="CV164" i="71"/>
  <c r="CV172" i="71"/>
  <c r="CV180" i="71"/>
  <c r="CV216" i="71"/>
  <c r="DC219" i="71"/>
  <c r="DC220" i="71"/>
  <c r="DC212" i="71"/>
  <c r="DC208" i="71"/>
  <c r="DC203" i="71"/>
  <c r="DC195" i="71"/>
  <c r="DC206" i="71"/>
  <c r="DC198" i="71"/>
  <c r="DC190" i="71"/>
  <c r="DC176" i="71"/>
  <c r="DC160" i="71"/>
  <c r="DC183" i="71"/>
  <c r="DC174" i="71"/>
  <c r="DC169" i="71"/>
  <c r="DC185" i="71"/>
  <c r="DC162" i="71"/>
  <c r="DC178" i="71"/>
  <c r="DC142" i="71"/>
  <c r="DC149" i="71"/>
  <c r="DC131" i="71"/>
  <c r="DC127" i="71"/>
  <c r="DC132" i="71"/>
  <c r="DC122" i="71"/>
  <c r="DC143" i="71"/>
  <c r="DC128" i="71"/>
  <c r="DC108" i="71"/>
  <c r="DC92" i="71"/>
  <c r="DC76" i="71"/>
  <c r="DC133" i="71"/>
  <c r="DC109" i="71"/>
  <c r="DC93" i="71"/>
  <c r="DC77" i="71"/>
  <c r="DC121" i="71"/>
  <c r="DC114" i="71"/>
  <c r="DC106" i="71"/>
  <c r="DC45" i="71"/>
  <c r="DC67" i="71"/>
  <c r="DC52" i="71"/>
  <c r="DC39" i="71"/>
  <c r="DC26" i="71"/>
  <c r="DC57" i="71"/>
  <c r="DC79" i="71"/>
  <c r="DC95" i="71"/>
  <c r="DC115" i="71"/>
  <c r="DC89" i="71"/>
  <c r="DC68" i="71"/>
  <c r="DC112" i="71"/>
  <c r="DC120" i="71"/>
  <c r="DC135" i="71"/>
  <c r="DC146" i="71"/>
  <c r="DC179" i="71"/>
  <c r="DC181" i="71"/>
  <c r="DC180" i="71"/>
  <c r="DC204" i="71"/>
  <c r="DC207" i="71"/>
  <c r="DC216" i="71"/>
  <c r="CV60" i="71"/>
  <c r="CV27" i="71"/>
  <c r="CV35" i="71"/>
  <c r="CV43" i="71"/>
  <c r="CV51" i="71"/>
  <c r="CV61" i="71"/>
  <c r="CV70" i="71"/>
  <c r="CV78" i="71"/>
  <c r="CV86" i="71"/>
  <c r="CV94" i="71"/>
  <c r="CV102" i="71"/>
  <c r="CV110" i="71"/>
  <c r="CV120" i="71"/>
  <c r="CV121" i="71"/>
  <c r="CV134" i="71"/>
  <c r="CV139" i="71"/>
  <c r="CV209" i="71"/>
  <c r="CV192" i="71"/>
  <c r="CV200" i="71"/>
  <c r="CV210" i="71"/>
  <c r="CV152" i="71"/>
  <c r="CV160" i="71"/>
  <c r="CV168" i="71"/>
  <c r="CV176" i="71"/>
  <c r="CV220" i="71"/>
  <c r="CV185" i="71"/>
  <c r="CV181" i="71"/>
  <c r="CV177" i="71"/>
  <c r="CV173" i="71"/>
  <c r="CV169" i="71"/>
  <c r="CV165" i="71"/>
  <c r="CV161" i="71"/>
  <c r="CV157" i="71"/>
  <c r="CV153" i="71"/>
  <c r="CV149" i="71"/>
  <c r="CV215" i="71"/>
  <c r="CV205" i="71"/>
  <c r="CV201" i="71"/>
  <c r="CV197" i="71"/>
  <c r="CV193" i="71"/>
  <c r="CV189" i="71"/>
  <c r="CV213" i="71"/>
  <c r="CV208" i="71"/>
  <c r="CV141" i="71"/>
  <c r="CV144" i="71"/>
  <c r="CV136" i="71"/>
  <c r="CV128" i="71"/>
  <c r="CV123" i="71"/>
  <c r="CV133" i="71"/>
  <c r="CV122" i="71"/>
  <c r="CV115" i="71"/>
  <c r="CV111" i="71"/>
  <c r="CV107" i="71"/>
  <c r="CV103" i="71"/>
  <c r="CV99" i="71"/>
  <c r="CV95" i="71"/>
  <c r="CV91" i="71"/>
  <c r="CV87" i="71"/>
  <c r="CV83" i="71"/>
  <c r="CV79" i="71"/>
  <c r="CV75" i="71"/>
  <c r="CV71" i="71"/>
  <c r="CV67" i="71"/>
  <c r="CV63" i="71"/>
  <c r="CV56" i="71"/>
  <c r="CV52" i="71"/>
  <c r="CV48" i="71"/>
  <c r="CV44" i="71"/>
  <c r="CV40" i="71"/>
  <c r="CV36" i="71"/>
  <c r="CV32" i="71"/>
  <c r="CV28" i="71"/>
  <c r="CV24" i="71"/>
  <c r="CV62" i="71"/>
  <c r="CV221" i="71"/>
  <c r="CV186" i="71"/>
  <c r="CV182" i="71"/>
  <c r="CV178" i="71"/>
  <c r="CV174" i="71"/>
  <c r="CV170" i="71"/>
  <c r="CV166" i="71"/>
  <c r="CV162" i="71"/>
  <c r="CV158" i="71"/>
  <c r="CV154" i="71"/>
  <c r="CV150" i="71"/>
  <c r="CV217" i="71"/>
  <c r="CV206" i="71"/>
  <c r="CV202" i="71"/>
  <c r="CV198" i="71"/>
  <c r="CV194" i="71"/>
  <c r="CV190" i="71"/>
  <c r="CV214" i="71"/>
  <c r="CV211" i="71"/>
  <c r="CV143" i="71"/>
  <c r="CV146" i="71"/>
  <c r="CV138" i="71"/>
  <c r="CV130" i="71"/>
  <c r="CV127" i="71"/>
  <c r="CV117" i="71"/>
  <c r="CV124" i="71"/>
  <c r="CV116" i="71"/>
  <c r="CV112" i="71"/>
  <c r="CV108" i="71"/>
  <c r="CV104" i="71"/>
  <c r="CV100" i="71"/>
  <c r="CV96" i="71"/>
  <c r="CV92" i="71"/>
  <c r="CV88" i="71"/>
  <c r="CV84" i="71"/>
  <c r="CV80" i="71"/>
  <c r="CV76" i="71"/>
  <c r="CV72" i="71"/>
  <c r="CV68" i="71"/>
  <c r="CV125" i="71"/>
  <c r="CV57" i="71"/>
  <c r="CV53" i="71"/>
  <c r="CV49" i="71"/>
  <c r="CV45" i="71"/>
  <c r="CV41" i="71"/>
  <c r="CV37" i="71"/>
  <c r="CV33" i="71"/>
  <c r="CV29" i="71"/>
  <c r="CV25" i="71"/>
  <c r="CV64" i="71"/>
  <c r="DC25" i="71"/>
  <c r="DC36" i="71"/>
  <c r="DC23" i="71"/>
  <c r="DC55" i="71"/>
  <c r="DC42" i="71"/>
  <c r="DC71" i="71"/>
  <c r="DC87" i="71"/>
  <c r="DC103" i="71"/>
  <c r="DC69" i="71"/>
  <c r="DC113" i="71"/>
  <c r="DC88" i="71"/>
  <c r="DC139" i="71"/>
  <c r="DC150" i="71"/>
  <c r="DC145" i="71"/>
  <c r="DC166" i="71"/>
  <c r="DC177" i="71"/>
  <c r="DC156" i="71"/>
  <c r="DC194" i="71"/>
  <c r="DC197" i="71"/>
  <c r="DC211" i="71"/>
  <c r="DC46" i="71"/>
  <c r="DC96" i="71"/>
  <c r="DC187" i="71"/>
  <c r="DC217" i="71"/>
  <c r="CV22" i="71"/>
  <c r="CV30" i="71"/>
  <c r="CV38" i="71"/>
  <c r="CV46" i="71"/>
  <c r="CV54" i="71"/>
  <c r="CV65" i="71"/>
  <c r="CV73" i="71"/>
  <c r="CV81" i="71"/>
  <c r="CV89" i="71"/>
  <c r="CV97" i="71"/>
  <c r="CV105" i="71"/>
  <c r="CV113" i="71"/>
  <c r="CV135" i="71"/>
  <c r="CV131" i="71"/>
  <c r="CV140" i="71"/>
  <c r="CV145" i="71"/>
  <c r="CV218" i="71"/>
  <c r="CV195" i="71"/>
  <c r="CV203" i="71"/>
  <c r="CV219" i="71"/>
  <c r="CV155" i="71"/>
  <c r="CV163" i="71"/>
  <c r="CV171" i="71"/>
  <c r="CV179" i="71"/>
  <c r="CV187" i="71"/>
  <c r="DD32" i="71"/>
  <c r="DD73" i="71"/>
  <c r="DD144" i="71"/>
  <c r="CZ47" i="71"/>
  <c r="CZ139" i="71"/>
  <c r="DD130" i="71"/>
  <c r="DD48" i="71"/>
  <c r="DD109" i="71"/>
  <c r="DD163" i="71"/>
  <c r="CZ89" i="71"/>
  <c r="CZ176" i="71"/>
  <c r="DD24" i="71"/>
  <c r="DD56" i="71"/>
  <c r="DD198" i="71"/>
  <c r="DD185" i="71"/>
  <c r="CZ26" i="71"/>
  <c r="CZ110" i="71"/>
  <c r="CZ219" i="71"/>
  <c r="CZ215" i="71"/>
  <c r="CZ214" i="71"/>
  <c r="CZ206" i="71"/>
  <c r="CZ198" i="71"/>
  <c r="CZ190" i="71"/>
  <c r="CZ185" i="71"/>
  <c r="CZ181" i="71"/>
  <c r="CZ177" i="71"/>
  <c r="CZ173" i="71"/>
  <c r="CZ169" i="71"/>
  <c r="CZ165" i="71"/>
  <c r="CZ161" i="71"/>
  <c r="CZ157" i="71"/>
  <c r="CZ153" i="71"/>
  <c r="CZ149" i="71"/>
  <c r="CZ197" i="71"/>
  <c r="CZ203" i="71"/>
  <c r="CZ220" i="71"/>
  <c r="CZ133" i="71"/>
  <c r="CZ135" i="71"/>
  <c r="CZ125" i="71"/>
  <c r="CZ141" i="71"/>
  <c r="CZ115" i="71"/>
  <c r="CZ111" i="71"/>
  <c r="CZ107" i="71"/>
  <c r="CZ103" i="71"/>
  <c r="CZ99" i="71"/>
  <c r="CZ95" i="71"/>
  <c r="CZ91" i="71"/>
  <c r="CZ87" i="71"/>
  <c r="CZ83" i="71"/>
  <c r="CZ79" i="71"/>
  <c r="CZ75" i="71"/>
  <c r="CZ71" i="71"/>
  <c r="CZ67" i="71"/>
  <c r="CZ136" i="71"/>
  <c r="CZ122" i="71"/>
  <c r="CZ56" i="71"/>
  <c r="CZ52" i="71"/>
  <c r="CZ48" i="71"/>
  <c r="CZ44" i="71"/>
  <c r="CZ40" i="71"/>
  <c r="CZ36" i="71"/>
  <c r="CZ32" i="71"/>
  <c r="CZ28" i="71"/>
  <c r="CZ24" i="71"/>
  <c r="CZ124" i="71"/>
  <c r="CZ62" i="71"/>
  <c r="CZ60" i="71"/>
  <c r="CZ222" i="71"/>
  <c r="CZ216" i="71"/>
  <c r="CZ212" i="71"/>
  <c r="CZ202" i="71"/>
  <c r="CZ192" i="71"/>
  <c r="CZ184" i="71"/>
  <c r="CZ179" i="71"/>
  <c r="CZ174" i="71"/>
  <c r="CZ168" i="71"/>
  <c r="CZ163" i="71"/>
  <c r="CZ158" i="71"/>
  <c r="CZ152" i="71"/>
  <c r="CZ205" i="71"/>
  <c r="CZ207" i="71"/>
  <c r="CZ147" i="71"/>
  <c r="CZ142" i="71"/>
  <c r="CZ130" i="71"/>
  <c r="CZ137" i="71"/>
  <c r="CZ113" i="71"/>
  <c r="CZ108" i="71"/>
  <c r="CZ102" i="71"/>
  <c r="CZ97" i="71"/>
  <c r="CZ92" i="71"/>
  <c r="CZ86" i="71"/>
  <c r="CZ81" i="71"/>
  <c r="CZ76" i="71"/>
  <c r="CZ70" i="71"/>
  <c r="CZ65" i="71"/>
  <c r="CZ128" i="71"/>
  <c r="CZ55" i="71"/>
  <c r="CZ50" i="71"/>
  <c r="CZ45" i="71"/>
  <c r="CZ39" i="71"/>
  <c r="CZ34" i="71"/>
  <c r="CZ29" i="71"/>
  <c r="CZ23" i="71"/>
  <c r="CZ119" i="71"/>
  <c r="CZ57" i="71"/>
  <c r="CZ74" i="71"/>
  <c r="CZ218" i="71"/>
  <c r="CZ209" i="71"/>
  <c r="CZ204" i="71"/>
  <c r="CZ194" i="71"/>
  <c r="CZ186" i="71"/>
  <c r="CZ180" i="71"/>
  <c r="CZ175" i="71"/>
  <c r="CZ170" i="71"/>
  <c r="CZ164" i="71"/>
  <c r="CZ159" i="71"/>
  <c r="CZ154" i="71"/>
  <c r="CZ148" i="71"/>
  <c r="CZ189" i="71"/>
  <c r="CZ191" i="71"/>
  <c r="CZ146" i="71"/>
  <c r="CZ132" i="71"/>
  <c r="CZ145" i="71"/>
  <c r="CZ114" i="71"/>
  <c r="CZ109" i="71"/>
  <c r="CZ104" i="71"/>
  <c r="CZ98" i="71"/>
  <c r="CZ93" i="71"/>
  <c r="CZ88" i="71"/>
  <c r="CZ82" i="71"/>
  <c r="CZ77" i="71"/>
  <c r="CZ72" i="71"/>
  <c r="CZ66" i="71"/>
  <c r="CZ131" i="71"/>
  <c r="CZ64" i="71"/>
  <c r="CZ51" i="71"/>
  <c r="CZ46" i="71"/>
  <c r="CZ41" i="71"/>
  <c r="CZ35" i="71"/>
  <c r="CZ30" i="71"/>
  <c r="CZ25" i="71"/>
  <c r="CZ120" i="71"/>
  <c r="CZ61" i="71"/>
  <c r="CZ221" i="71"/>
  <c r="CZ213" i="71"/>
  <c r="CZ210" i="71"/>
  <c r="CZ200" i="71"/>
  <c r="CZ188" i="71"/>
  <c r="CZ183" i="71"/>
  <c r="CZ178" i="71"/>
  <c r="CZ172" i="71"/>
  <c r="CZ167" i="71"/>
  <c r="CZ162" i="71"/>
  <c r="CZ156" i="71"/>
  <c r="CZ151" i="71"/>
  <c r="CZ201" i="71"/>
  <c r="CZ199" i="71"/>
  <c r="CZ143" i="71"/>
  <c r="CZ138" i="71"/>
  <c r="CZ123" i="71"/>
  <c r="CZ127" i="71"/>
  <c r="CZ112" i="71"/>
  <c r="CZ106" i="71"/>
  <c r="CZ101" i="71"/>
  <c r="CZ96" i="71"/>
  <c r="CZ90" i="71"/>
  <c r="CZ85" i="71"/>
  <c r="CZ80" i="71"/>
  <c r="CZ69" i="71"/>
  <c r="CZ144" i="71"/>
  <c r="CZ117" i="71"/>
  <c r="CZ54" i="71"/>
  <c r="CZ49" i="71"/>
  <c r="CZ43" i="71"/>
  <c r="CZ38" i="71"/>
  <c r="CZ33" i="71"/>
  <c r="CZ27" i="71"/>
  <c r="CZ22" i="71"/>
  <c r="CZ129" i="71"/>
  <c r="CZ63" i="71"/>
  <c r="CZ59" i="71"/>
  <c r="CZ31" i="71"/>
  <c r="CZ73" i="71"/>
  <c r="CZ195" i="71"/>
  <c r="CZ160" i="71"/>
  <c r="CZ211" i="71"/>
  <c r="DD23" i="71"/>
  <c r="DD31" i="71"/>
  <c r="DD39" i="71"/>
  <c r="DD47" i="71"/>
  <c r="DD55" i="71"/>
  <c r="DD72" i="71"/>
  <c r="DD84" i="71"/>
  <c r="DD104" i="71"/>
  <c r="DD122" i="71"/>
  <c r="DD194" i="71"/>
  <c r="DD193" i="71"/>
  <c r="DD158" i="71"/>
  <c r="CZ116" i="71"/>
  <c r="CZ42" i="71"/>
  <c r="CZ118" i="71"/>
  <c r="CZ84" i="71"/>
  <c r="CZ105" i="71"/>
  <c r="CZ134" i="71"/>
  <c r="CZ150" i="71"/>
  <c r="CZ171" i="71"/>
  <c r="CZ196" i="71"/>
  <c r="DD220" i="71"/>
  <c r="DD184" i="71"/>
  <c r="DD180" i="71"/>
  <c r="DD176" i="71"/>
  <c r="DD172" i="71"/>
  <c r="DD168" i="71"/>
  <c r="DD164" i="71"/>
  <c r="DD160" i="71"/>
  <c r="DD156" i="71"/>
  <c r="DD152" i="71"/>
  <c r="DD148" i="71"/>
  <c r="DD207" i="71"/>
  <c r="DD199" i="71"/>
  <c r="DD191" i="71"/>
  <c r="DD212" i="71"/>
  <c r="DD210" i="71"/>
  <c r="DD196" i="71"/>
  <c r="DD142" i="71"/>
  <c r="DD200" i="71"/>
  <c r="DD143" i="71"/>
  <c r="DD135" i="71"/>
  <c r="DD131" i="71"/>
  <c r="DD206" i="71"/>
  <c r="DD126" i="71"/>
  <c r="DD118" i="71"/>
  <c r="DD123" i="71"/>
  <c r="DD115" i="71"/>
  <c r="DD111" i="71"/>
  <c r="DD107" i="71"/>
  <c r="DD103" i="71"/>
  <c r="DD99" i="71"/>
  <c r="DD95" i="71"/>
  <c r="DD91" i="71"/>
  <c r="DD187" i="71"/>
  <c r="DD182" i="71"/>
  <c r="DD177" i="71"/>
  <c r="DD171" i="71"/>
  <c r="DD166" i="71"/>
  <c r="DD161" i="71"/>
  <c r="DD155" i="71"/>
  <c r="DD150" i="71"/>
  <c r="DD208" i="71"/>
  <c r="DD197" i="71"/>
  <c r="DD216" i="71"/>
  <c r="DD209" i="71"/>
  <c r="DD192" i="71"/>
  <c r="DD138" i="71"/>
  <c r="DD145" i="71"/>
  <c r="DD133" i="71"/>
  <c r="DD127" i="71"/>
  <c r="DD132" i="71"/>
  <c r="DD116" i="71"/>
  <c r="DD119" i="71"/>
  <c r="DD112" i="71"/>
  <c r="DD106" i="71"/>
  <c r="DD101" i="71"/>
  <c r="DD96" i="71"/>
  <c r="DD90" i="71"/>
  <c r="DD86" i="71"/>
  <c r="DD82" i="71"/>
  <c r="DD78" i="71"/>
  <c r="DD74" i="71"/>
  <c r="DD70" i="71"/>
  <c r="DD66" i="71"/>
  <c r="DD58" i="71"/>
  <c r="DD53" i="71"/>
  <c r="DD49" i="71"/>
  <c r="DD45" i="71"/>
  <c r="DD41" i="71"/>
  <c r="DD37" i="71"/>
  <c r="DD33" i="71"/>
  <c r="DD29" i="71"/>
  <c r="DD25" i="71"/>
  <c r="DD64" i="71"/>
  <c r="DD57" i="71"/>
  <c r="DD146" i="71"/>
  <c r="DD105" i="71"/>
  <c r="DD94" i="71"/>
  <c r="DD89" i="71"/>
  <c r="DD175" i="71"/>
  <c r="DD124" i="71"/>
  <c r="DD81" i="71"/>
  <c r="DD221" i="71"/>
  <c r="DD183" i="71"/>
  <c r="DD178" i="71"/>
  <c r="DD173" i="71"/>
  <c r="DD167" i="71"/>
  <c r="DD162" i="71"/>
  <c r="DD157" i="71"/>
  <c r="DD151" i="71"/>
  <c r="DD215" i="71"/>
  <c r="DD201" i="71"/>
  <c r="DD189" i="71"/>
  <c r="DD214" i="71"/>
  <c r="DD204" i="71"/>
  <c r="DD140" i="71"/>
  <c r="DD147" i="71"/>
  <c r="DD137" i="71"/>
  <c r="DD129" i="71"/>
  <c r="DD134" i="71"/>
  <c r="DD120" i="71"/>
  <c r="DD121" i="71"/>
  <c r="DD113" i="71"/>
  <c r="DD108" i="71"/>
  <c r="DD102" i="71"/>
  <c r="DD97" i="71"/>
  <c r="DD92" i="71"/>
  <c r="DD87" i="71"/>
  <c r="DD83" i="71"/>
  <c r="DD79" i="71"/>
  <c r="DD75" i="71"/>
  <c r="DD71" i="71"/>
  <c r="DD67" i="71"/>
  <c r="DD60" i="71"/>
  <c r="DD54" i="71"/>
  <c r="DD50" i="71"/>
  <c r="DD46" i="71"/>
  <c r="DD42" i="71"/>
  <c r="DD38" i="71"/>
  <c r="DD34" i="71"/>
  <c r="DD30" i="71"/>
  <c r="DD26" i="71"/>
  <c r="DD22" i="71"/>
  <c r="DD59" i="71"/>
  <c r="DD186" i="71"/>
  <c r="DD181" i="71"/>
  <c r="DD170" i="71"/>
  <c r="DD165" i="71"/>
  <c r="DD159" i="71"/>
  <c r="DD154" i="71"/>
  <c r="DD149" i="71"/>
  <c r="DD205" i="71"/>
  <c r="DD195" i="71"/>
  <c r="DD217" i="71"/>
  <c r="DD219" i="71"/>
  <c r="DD136" i="71"/>
  <c r="DD141" i="71"/>
  <c r="DD202" i="71"/>
  <c r="DD125" i="71"/>
  <c r="DD128" i="71"/>
  <c r="DD117" i="71"/>
  <c r="DD110" i="71"/>
  <c r="DD100" i="71"/>
  <c r="DD85" i="71"/>
  <c r="DD77" i="71"/>
  <c r="DD69" i="71"/>
  <c r="DD65" i="71"/>
  <c r="DD61" i="71"/>
  <c r="DD27" i="71"/>
  <c r="DD35" i="71"/>
  <c r="DD43" i="71"/>
  <c r="DD51" i="71"/>
  <c r="DD62" i="71"/>
  <c r="DD76" i="71"/>
  <c r="DD93" i="71"/>
  <c r="DD114" i="71"/>
  <c r="DD188" i="71"/>
  <c r="DD213" i="71"/>
  <c r="DD218" i="71"/>
  <c r="DD169" i="71"/>
  <c r="DD222" i="71"/>
  <c r="CZ53" i="71"/>
  <c r="CZ94" i="71"/>
  <c r="CZ126" i="71"/>
  <c r="CZ182" i="71"/>
  <c r="DD63" i="71"/>
  <c r="DD28" i="71"/>
  <c r="DD36" i="71"/>
  <c r="DD44" i="71"/>
  <c r="DD52" i="71"/>
  <c r="DD68" i="71"/>
  <c r="DD80" i="71"/>
  <c r="DD98" i="71"/>
  <c r="DD190" i="71"/>
  <c r="DD139" i="71"/>
  <c r="DD211" i="71"/>
  <c r="DD153" i="71"/>
  <c r="DD174" i="71"/>
  <c r="CZ58" i="71"/>
  <c r="CZ37" i="71"/>
  <c r="CZ140" i="71"/>
  <c r="CZ78" i="71"/>
  <c r="CZ100" i="71"/>
  <c r="CZ121" i="71"/>
  <c r="CZ193" i="71"/>
  <c r="CZ166" i="71"/>
  <c r="CZ187" i="71"/>
  <c r="CZ217" i="71"/>
  <c r="DW73" i="71"/>
  <c r="DW177" i="71"/>
  <c r="DW221" i="71"/>
  <c r="DJ217" i="71"/>
  <c r="DW46" i="71"/>
  <c r="DW137" i="71"/>
  <c r="DB100" i="71"/>
  <c r="DW50" i="71"/>
  <c r="DW77" i="71"/>
  <c r="DW109" i="71"/>
  <c r="DW211" i="71"/>
  <c r="DW141" i="71"/>
  <c r="DW198" i="7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DP213" i="71"/>
  <c r="DP159" i="71"/>
  <c r="DP200" i="71"/>
  <c r="DP142" i="71"/>
  <c r="DP141" i="71"/>
  <c r="DP125" i="71"/>
  <c r="DP119" i="71"/>
  <c r="DP130" i="71"/>
  <c r="DP60" i="71"/>
  <c r="DP105" i="71"/>
  <c r="DP52" i="71"/>
  <c r="DP54" i="71"/>
  <c r="DP23" i="71"/>
  <c r="DP209" i="71"/>
  <c r="DP206" i="71"/>
  <c r="DP185" i="71"/>
  <c r="DP193" i="71"/>
  <c r="DP133" i="71"/>
  <c r="DP164" i="71"/>
  <c r="DP106" i="71"/>
  <c r="DP103" i="71"/>
  <c r="DP108" i="71"/>
  <c r="DP89" i="71"/>
  <c r="DP36" i="71"/>
  <c r="DP38" i="71"/>
  <c r="DP220" i="71"/>
  <c r="DP198" i="71"/>
  <c r="DP172" i="71"/>
  <c r="DP166" i="71"/>
  <c r="DP162" i="71"/>
  <c r="DP122" i="71"/>
  <c r="DP90" i="71"/>
  <c r="DP87" i="71"/>
  <c r="DP92" i="71"/>
  <c r="DP73" i="71"/>
  <c r="DP53" i="71"/>
  <c r="DP22" i="71"/>
  <c r="DJ33" i="71"/>
  <c r="DJ60" i="71"/>
  <c r="DJ92" i="71"/>
  <c r="DJ156" i="71"/>
  <c r="DJ128" i="71"/>
  <c r="DJ218" i="71"/>
  <c r="DB53" i="71"/>
  <c r="DB168" i="71"/>
  <c r="DP37" i="71"/>
  <c r="DP74" i="71"/>
  <c r="DP157" i="71"/>
  <c r="DJ222" i="7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DB29" i="7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DJ37" i="71"/>
  <c r="DJ64" i="71"/>
  <c r="DJ96" i="71"/>
  <c r="DJ180" i="71"/>
  <c r="DJ132" i="71"/>
  <c r="DJ190" i="71"/>
  <c r="DB68" i="71"/>
  <c r="DB148" i="71"/>
  <c r="DB189" i="71"/>
  <c r="DP61" i="71"/>
  <c r="DP153" i="71"/>
  <c r="DP190" i="7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DJ29" i="71"/>
  <c r="DJ45" i="7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9" i="72" s="1"/>
  <c r="E11" i="72" s="1"/>
  <c r="E8" i="72"/>
  <c r="E10" i="72" s="1"/>
  <c r="E12" i="72" s="1"/>
  <c r="N7" i="72"/>
  <c r="N9" i="72" s="1"/>
  <c r="N11" i="72" s="1"/>
  <c r="N8" i="72"/>
  <c r="N10" i="72" s="1"/>
  <c r="N12" i="72" s="1"/>
  <c r="C7" i="72"/>
  <c r="C9" i="72" s="1"/>
  <c r="C11" i="72" s="1"/>
  <c r="C8" i="72"/>
  <c r="C10" i="72" s="1"/>
  <c r="C12" i="72" s="1"/>
  <c r="P8" i="72"/>
  <c r="P10" i="72" s="1"/>
  <c r="P12" i="72" s="1"/>
  <c r="P7" i="72"/>
  <c r="P9" i="72" s="1"/>
  <c r="P11" i="72" s="1"/>
  <c r="D7" i="72"/>
  <c r="D9" i="72" s="1"/>
  <c r="D11" i="72" s="1"/>
  <c r="D8" i="72"/>
  <c r="D10" i="72" s="1"/>
  <c r="D12" i="72" s="1"/>
  <c r="H7" i="72"/>
  <c r="H9" i="72" s="1"/>
  <c r="H11" i="72" s="1"/>
  <c r="H8" i="72"/>
  <c r="H10" i="72" s="1"/>
  <c r="H12" i="72" s="1"/>
  <c r="L7" i="72"/>
  <c r="L9" i="72" s="1"/>
  <c r="L11" i="72" s="1"/>
  <c r="L8" i="72"/>
  <c r="L10" i="72" s="1"/>
  <c r="L12" i="72" s="1"/>
  <c r="Q7" i="72"/>
  <c r="Q9" i="72" s="1"/>
  <c r="Q11" i="72" s="1"/>
  <c r="Q8" i="72"/>
  <c r="Q10" i="72" s="1"/>
  <c r="Q12" i="72" s="1"/>
  <c r="I8" i="72"/>
  <c r="I10" i="72" s="1"/>
  <c r="I12" i="72" s="1"/>
  <c r="I7" i="72"/>
  <c r="I9" i="72" s="1"/>
  <c r="I11" i="72" s="1"/>
  <c r="F7" i="72"/>
  <c r="F9" i="72" s="1"/>
  <c r="F11" i="72" s="1"/>
  <c r="F8" i="72"/>
  <c r="F10" i="72" s="1"/>
  <c r="F12" i="72" s="1"/>
  <c r="J8" i="72"/>
  <c r="J10" i="72" s="1"/>
  <c r="J12" i="72" s="1"/>
  <c r="J7" i="72"/>
  <c r="J9" i="72" s="1"/>
  <c r="J11" i="72" s="1"/>
  <c r="O8" i="72"/>
  <c r="O10" i="72" s="1"/>
  <c r="O12" i="72" s="1"/>
  <c r="O7" i="72"/>
  <c r="O9" i="72" s="1"/>
  <c r="O11" i="72" s="1"/>
  <c r="K7" i="72"/>
  <c r="K9" i="72" s="1"/>
  <c r="K11" i="72" s="1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G9" i="72" s="1"/>
  <c r="G11" i="72" s="1"/>
  <c r="DG168" i="70"/>
  <c r="DT142" i="70"/>
  <c r="DT118" i="70"/>
  <c r="DT171" i="70"/>
  <c r="DT205" i="70"/>
  <c r="DT33" i="70"/>
  <c r="DL215" i="70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DT222" i="70"/>
  <c r="DL102" i="70"/>
  <c r="DL46" i="70"/>
  <c r="DL194" i="70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DL207" i="70"/>
  <c r="DL202" i="70"/>
  <c r="DL197" i="70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DL211" i="70"/>
  <c r="DL206" i="70"/>
  <c r="DL201" i="70"/>
  <c r="DL195" i="70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DL209" i="70"/>
  <c r="DL203" i="70"/>
  <c r="DL198" i="70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DL221" i="70"/>
  <c r="DN192" i="70"/>
  <c r="DN201" i="70"/>
  <c r="DN163" i="70"/>
  <c r="DX191" i="70"/>
  <c r="DX27" i="70"/>
  <c r="DX106" i="70"/>
  <c r="DX210" i="70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DR36" i="70"/>
  <c r="DV131" i="70"/>
  <c r="DP206" i="70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DT206" i="70"/>
  <c r="DT102" i="70"/>
  <c r="DT125" i="70"/>
  <c r="DT133" i="70"/>
  <c r="DT141" i="70"/>
  <c r="DT149" i="70"/>
  <c r="DT157" i="70"/>
  <c r="DT165" i="70"/>
  <c r="DT181" i="70"/>
  <c r="DT197" i="70"/>
  <c r="DR111" i="70"/>
  <c r="DP196" i="70"/>
  <c r="DP126" i="70"/>
  <c r="DP209" i="70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DL200" i="70"/>
  <c r="DL204" i="70"/>
  <c r="DL208" i="70"/>
  <c r="DL212" i="70"/>
  <c r="DL216" i="70"/>
  <c r="DN142" i="70"/>
  <c r="DN170" i="70"/>
  <c r="DN62" i="70"/>
  <c r="DN131" i="70"/>
  <c r="DN75" i="70"/>
  <c r="DT220" i="70"/>
  <c r="DT216" i="70"/>
  <c r="DT212" i="70"/>
  <c r="DT208" i="70"/>
  <c r="DT204" i="70"/>
  <c r="DT200" i="70"/>
  <c r="DT196" i="70"/>
  <c r="DT192" i="70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DT203" i="70"/>
  <c r="DT199" i="70"/>
  <c r="DT195" i="70"/>
  <c r="DT191" i="70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DP186" i="70"/>
  <c r="DP177" i="70"/>
  <c r="DN76" i="70"/>
  <c r="DN110" i="70"/>
  <c r="DR182" i="70"/>
  <c r="DT174" i="70"/>
  <c r="DT177" i="70"/>
  <c r="DT185" i="70"/>
  <c r="DT193" i="70"/>
  <c r="DT201" i="70"/>
  <c r="DT209" i="70"/>
  <c r="DT217" i="70"/>
  <c r="DP169" i="70"/>
  <c r="DP197" i="70"/>
  <c r="DP221" i="70"/>
  <c r="DP190" i="70"/>
  <c r="DP211" i="70"/>
  <c r="DP179" i="70"/>
  <c r="DP162" i="70"/>
  <c r="DP154" i="70"/>
  <c r="DP146" i="70"/>
  <c r="DP138" i="70"/>
  <c r="DP130" i="70"/>
  <c r="DP204" i="70"/>
  <c r="DP97" i="70"/>
  <c r="DP65" i="70"/>
  <c r="DP200" i="70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DP202" i="70"/>
  <c r="DP181" i="70"/>
  <c r="DP168" i="70"/>
  <c r="DT172" i="70"/>
  <c r="DT178" i="70"/>
  <c r="DT186" i="70"/>
  <c r="DT194" i="70"/>
  <c r="DT202" i="70"/>
  <c r="DT210" i="70"/>
  <c r="DT218" i="70"/>
  <c r="DR174" i="70"/>
  <c r="DR167" i="70"/>
  <c r="DR151" i="70"/>
  <c r="DR135" i="70"/>
  <c r="DR119" i="70"/>
  <c r="DR220" i="70"/>
  <c r="DR204" i="70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DR72" i="70"/>
  <c r="DR44" i="70"/>
  <c r="DR28" i="70"/>
  <c r="DR87" i="70"/>
  <c r="DR217" i="70"/>
  <c r="DR197" i="70"/>
  <c r="DR159" i="70"/>
  <c r="DR127" i="70"/>
  <c r="DR191" i="70"/>
  <c r="DR56" i="70"/>
  <c r="DR24" i="70"/>
  <c r="DR98" i="70"/>
  <c r="DR155" i="70"/>
  <c r="DR123" i="70"/>
  <c r="DR175" i="70"/>
  <c r="DR52" i="70"/>
  <c r="DR97" i="70"/>
  <c r="DR82" i="70"/>
  <c r="DP222" i="70"/>
  <c r="DP205" i="70"/>
  <c r="DP189" i="70"/>
  <c r="DP174" i="70"/>
  <c r="DP214" i="70"/>
  <c r="DP198" i="70"/>
  <c r="DP182" i="70"/>
  <c r="DP219" i="70"/>
  <c r="DP203" i="70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DP185" i="70"/>
  <c r="DP170" i="70"/>
  <c r="DP210" i="70"/>
  <c r="DP194" i="70"/>
  <c r="DP178" i="70"/>
  <c r="DP215" i="70"/>
  <c r="DP199" i="70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DN176" i="70"/>
  <c r="DN162" i="70"/>
  <c r="DN154" i="70"/>
  <c r="DN146" i="70"/>
  <c r="DN138" i="70"/>
  <c r="DN130" i="70"/>
  <c r="DN122" i="70"/>
  <c r="DN114" i="70"/>
  <c r="DN106" i="70"/>
  <c r="DN197" i="70"/>
  <c r="DN214" i="70"/>
  <c r="DN182" i="70"/>
  <c r="DN103" i="70"/>
  <c r="DN71" i="70"/>
  <c r="DN52" i="70"/>
  <c r="DN44" i="70"/>
  <c r="DN36" i="70"/>
  <c r="DN28" i="70"/>
  <c r="DN203" i="70"/>
  <c r="DN78" i="70"/>
  <c r="DN195" i="70"/>
  <c r="DN72" i="70"/>
  <c r="DN97" i="70"/>
  <c r="DN65" i="70"/>
  <c r="DN222" i="70"/>
  <c r="DN196" i="70"/>
  <c r="DN167" i="70"/>
  <c r="DN159" i="70"/>
  <c r="DN151" i="70"/>
  <c r="DN143" i="70"/>
  <c r="DN135" i="70"/>
  <c r="DN127" i="70"/>
  <c r="DN119" i="70"/>
  <c r="DN111" i="70"/>
  <c r="DN217" i="70"/>
  <c r="DN185" i="70"/>
  <c r="DN202" i="70"/>
  <c r="DN171" i="70"/>
  <c r="DN91" i="70"/>
  <c r="DN59" i="70"/>
  <c r="DN49" i="70"/>
  <c r="DN41" i="70"/>
  <c r="DN33" i="70"/>
  <c r="DN25" i="70"/>
  <c r="DN98" i="70"/>
  <c r="DN66" i="70"/>
  <c r="DN96" i="70"/>
  <c r="DN215" i="70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DN101" i="70"/>
  <c r="DN221" i="70"/>
  <c r="DN166" i="70"/>
  <c r="DN150" i="70"/>
  <c r="DN134" i="70"/>
  <c r="DN118" i="70"/>
  <c r="DN213" i="70"/>
  <c r="DN198" i="70"/>
  <c r="DN87" i="70"/>
  <c r="DN48" i="70"/>
  <c r="DN32" i="70"/>
  <c r="DN94" i="70"/>
  <c r="DN92" i="70"/>
  <c r="DN81" i="70"/>
  <c r="DX168" i="70"/>
  <c r="DX208" i="70"/>
  <c r="DX192" i="70"/>
  <c r="DX176" i="70"/>
  <c r="DX217" i="70"/>
  <c r="DX201" i="70"/>
  <c r="DX185" i="70"/>
  <c r="DX218" i="70"/>
  <c r="DX202" i="70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DX114" i="70"/>
  <c r="DX99" i="70"/>
  <c r="DX83" i="70"/>
  <c r="DX67" i="70"/>
  <c r="DX84" i="70"/>
  <c r="DX64" i="70"/>
  <c r="DX199" i="70"/>
  <c r="DX113" i="70"/>
  <c r="DX98" i="70"/>
  <c r="DX82" i="70"/>
  <c r="DX66" i="70"/>
  <c r="DX55" i="70"/>
  <c r="DX47" i="70"/>
  <c r="DX41" i="70"/>
  <c r="DX220" i="70"/>
  <c r="DX204" i="70"/>
  <c r="DX188" i="70"/>
  <c r="DX174" i="70"/>
  <c r="DX213" i="70"/>
  <c r="DX197" i="70"/>
  <c r="DX181" i="70"/>
  <c r="DX214" i="70"/>
  <c r="DX198" i="70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DX184" i="70"/>
  <c r="DX209" i="70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DN69" i="70"/>
  <c r="DN82" i="70"/>
  <c r="DN45" i="70"/>
  <c r="DN186" i="70"/>
  <c r="DN115" i="70"/>
  <c r="DN147" i="70"/>
  <c r="DN212" i="70"/>
  <c r="DR58" i="70"/>
  <c r="DR177" i="70"/>
  <c r="DR139" i="70"/>
  <c r="DX100" i="70"/>
  <c r="DX36" i="70"/>
  <c r="DX65" i="70"/>
  <c r="DX108" i="70"/>
  <c r="DX207" i="70"/>
  <c r="DX37" i="70"/>
  <c r="DX70" i="70"/>
  <c r="DX215" i="70"/>
  <c r="DX87" i="70"/>
  <c r="DX126" i="70"/>
  <c r="DX142" i="70"/>
  <c r="DX158" i="70"/>
  <c r="DX190" i="70"/>
  <c r="DX205" i="70"/>
  <c r="DX212" i="70"/>
  <c r="DN199" i="70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DR192" i="70"/>
  <c r="DR208" i="70"/>
  <c r="DR195" i="70"/>
  <c r="DR211" i="70"/>
  <c r="DR108" i="70"/>
  <c r="DR116" i="70"/>
  <c r="DR124" i="70"/>
  <c r="DR132" i="70"/>
  <c r="DR140" i="70"/>
  <c r="DR148" i="70"/>
  <c r="DR156" i="70"/>
  <c r="DR164" i="70"/>
  <c r="DR186" i="70"/>
  <c r="DV91" i="70"/>
  <c r="DV200" i="70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DN169" i="70"/>
  <c r="DN189" i="70"/>
  <c r="DN205" i="70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DR212" i="70"/>
  <c r="DR183" i="70"/>
  <c r="DR199" i="70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DS219" i="70"/>
  <c r="DV207" i="70"/>
  <c r="DV73" i="70"/>
  <c r="DR213" i="70"/>
  <c r="DR86" i="70"/>
  <c r="DR85" i="70"/>
  <c r="DR75" i="70"/>
  <c r="DR189" i="70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DN178" i="70"/>
  <c r="DN194" i="70"/>
  <c r="DN210" i="70"/>
  <c r="DN177" i="70"/>
  <c r="DN193" i="70"/>
  <c r="DN209" i="70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DR93" i="70"/>
  <c r="DR62" i="70"/>
  <c r="DR78" i="70"/>
  <c r="DR94" i="70"/>
  <c r="DR201" i="70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DR216" i="70"/>
  <c r="DR187" i="70"/>
  <c r="DR203" i="70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DR206" i="70"/>
  <c r="DR221" i="70"/>
  <c r="DR194" i="70"/>
  <c r="DR210" i="70"/>
  <c r="DR170" i="70"/>
  <c r="DR202" i="70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DV115" i="70"/>
  <c r="DV147" i="70"/>
  <c r="DV211" i="70"/>
  <c r="DV71" i="70"/>
  <c r="DV80" i="70"/>
  <c r="DV28" i="70"/>
  <c r="DV53" i="70"/>
  <c r="DV170" i="70"/>
  <c r="DV123" i="70"/>
  <c r="DV155" i="70"/>
  <c r="DV98" i="70"/>
  <c r="DV83" i="70"/>
  <c r="DV103" i="70"/>
  <c r="DV194" i="70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DV168" i="70"/>
  <c r="DV196" i="70"/>
  <c r="DV106" i="70"/>
  <c r="DV114" i="70"/>
  <c r="DV122" i="70"/>
  <c r="DV130" i="70"/>
  <c r="DV138" i="70"/>
  <c r="DV146" i="70"/>
  <c r="DV154" i="70"/>
  <c r="DV162" i="70"/>
  <c r="DV175" i="70"/>
  <c r="DV219" i="70"/>
  <c r="DV203" i="70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DV192" i="70"/>
  <c r="DV176" i="70"/>
  <c r="DV217" i="70"/>
  <c r="DV201" i="70"/>
  <c r="DV185" i="70"/>
  <c r="DV206" i="70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DV198" i="70"/>
  <c r="DV95" i="70"/>
  <c r="DV79" i="70"/>
  <c r="DV63" i="70"/>
  <c r="DV70" i="70"/>
  <c r="DV222" i="70"/>
  <c r="DV215" i="70"/>
  <c r="DV199" i="70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DV188" i="70"/>
  <c r="DV174" i="70"/>
  <c r="DV213" i="70"/>
  <c r="DV197" i="70"/>
  <c r="DV181" i="70"/>
  <c r="DV190" i="70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DV82" i="70"/>
  <c r="DV24" i="70"/>
  <c r="DV29" i="70"/>
  <c r="DV34" i="70"/>
  <c r="DV40" i="70"/>
  <c r="DV48" i="70"/>
  <c r="DV56" i="70"/>
  <c r="DV85" i="70"/>
  <c r="DV171" i="70"/>
  <c r="DV205" i="70"/>
  <c r="DV180" i="70"/>
  <c r="DV212" i="70"/>
  <c r="DV110" i="70"/>
  <c r="DV118" i="70"/>
  <c r="DV126" i="70"/>
  <c r="DV134" i="70"/>
  <c r="DV142" i="70"/>
  <c r="DV150" i="70"/>
  <c r="DV158" i="70"/>
  <c r="DV166" i="70"/>
  <c r="DV191" i="70"/>
  <c r="DV220" i="70"/>
  <c r="DV89" i="70"/>
  <c r="DV195" i="70"/>
  <c r="DS51" i="70"/>
  <c r="DS142" i="70"/>
  <c r="DS57" i="70"/>
  <c r="DS165" i="70"/>
  <c r="DS75" i="70"/>
  <c r="DS176" i="70"/>
  <c r="DS204" i="70"/>
  <c r="DS34" i="70"/>
  <c r="DS107" i="70"/>
  <c r="DS147" i="70"/>
  <c r="DS137" i="70"/>
  <c r="DS55" i="70"/>
  <c r="DS156" i="70"/>
  <c r="DS197" i="70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DS201" i="70"/>
  <c r="DS208" i="70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DS196" i="70"/>
  <c r="DS203" i="70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DS199" i="70"/>
  <c r="DS207" i="70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DS195" i="70"/>
  <c r="DS200" i="70"/>
  <c r="DS205" i="70"/>
  <c r="DS211" i="70"/>
  <c r="DS216" i="70"/>
  <c r="DS221" i="70"/>
  <c r="DC166" i="70"/>
  <c r="DG160" i="70"/>
  <c r="DG22" i="70"/>
  <c r="DG95" i="70"/>
  <c r="DG208" i="70"/>
  <c r="DY176" i="70"/>
  <c r="DG36" i="70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DE105" i="70"/>
  <c r="DE177" i="70"/>
  <c r="DE86" i="70"/>
  <c r="DE45" i="70"/>
  <c r="DE113" i="70"/>
  <c r="DE209" i="70"/>
  <c r="DC79" i="70"/>
  <c r="DC184" i="70"/>
  <c r="BG184" i="70" s="1"/>
  <c r="AA184" i="70" s="1"/>
  <c r="AQ184" i="70" s="1"/>
  <c r="DC114" i="70"/>
  <c r="DG92" i="70"/>
  <c r="DG40" i="70"/>
  <c r="DG73" i="70"/>
  <c r="DG104" i="70"/>
  <c r="DG185" i="70"/>
  <c r="DG35" i="70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BG25" i="70" s="1"/>
  <c r="AA25" i="70" s="1"/>
  <c r="AQ25" i="70" s="1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BG65" i="70" s="1"/>
  <c r="AA65" i="70" s="1"/>
  <c r="AQ65" i="70" s="1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BH136" i="70" s="1"/>
  <c r="AB136" i="70" s="1"/>
  <c r="AR136" i="70" s="1"/>
  <c r="DD72" i="70"/>
  <c r="DC219" i="70"/>
  <c r="DC221" i="70"/>
  <c r="DC213" i="70"/>
  <c r="DC205" i="70"/>
  <c r="DC197" i="70"/>
  <c r="DC189" i="70"/>
  <c r="DC181" i="70"/>
  <c r="DC171" i="70"/>
  <c r="DC163" i="70"/>
  <c r="BG163" i="70" s="1"/>
  <c r="AA163" i="70" s="1"/>
  <c r="AQ163" i="70" s="1"/>
  <c r="DC155" i="70"/>
  <c r="DC147" i="70"/>
  <c r="DC139" i="70"/>
  <c r="DC131" i="70"/>
  <c r="DC123" i="70"/>
  <c r="DC94" i="70"/>
  <c r="DC62" i="70"/>
  <c r="DC119" i="70"/>
  <c r="DC85" i="70"/>
  <c r="DC55" i="70"/>
  <c r="DC46" i="70"/>
  <c r="DC38" i="70"/>
  <c r="DC30" i="70"/>
  <c r="DC22" i="70"/>
  <c r="DC71" i="70"/>
  <c r="DC100" i="70"/>
  <c r="DC68" i="70"/>
  <c r="BG68" i="70" s="1"/>
  <c r="AA68" i="70" s="1"/>
  <c r="AQ68" i="70" s="1"/>
  <c r="DC220" i="70"/>
  <c r="DC212" i="70"/>
  <c r="DC204" i="70"/>
  <c r="DC196" i="70"/>
  <c r="DC188" i="70"/>
  <c r="DC180" i="70"/>
  <c r="DC169" i="70"/>
  <c r="DC162" i="70"/>
  <c r="DC154" i="70"/>
  <c r="DC146" i="70"/>
  <c r="DC138" i="70"/>
  <c r="DC130" i="70"/>
  <c r="DC120" i="70"/>
  <c r="DC90" i="70"/>
  <c r="DC58" i="70"/>
  <c r="BG58" i="70" s="1"/>
  <c r="AA58" i="70" s="1"/>
  <c r="AQ58" i="70" s="1"/>
  <c r="DC115" i="70"/>
  <c r="DC81" i="70"/>
  <c r="BG81" i="70" s="1"/>
  <c r="AA81" i="70" s="1"/>
  <c r="AQ81" i="70" s="1"/>
  <c r="DC54" i="70"/>
  <c r="DC45" i="70"/>
  <c r="DC37" i="70"/>
  <c r="BG37" i="70" s="1"/>
  <c r="AA37" i="70" s="1"/>
  <c r="AQ37" i="70" s="1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DC69" i="70"/>
  <c r="DC83" i="70"/>
  <c r="DC108" i="70"/>
  <c r="BG108" i="70" s="1"/>
  <c r="AA108" i="70" s="1"/>
  <c r="AQ108" i="70" s="1"/>
  <c r="DC135" i="70"/>
  <c r="DC151" i="70"/>
  <c r="DC167" i="70"/>
  <c r="BG167" i="70" s="1"/>
  <c r="AA167" i="70" s="1"/>
  <c r="AQ167" i="70" s="1"/>
  <c r="DC185" i="70"/>
  <c r="DC201" i="70"/>
  <c r="DC217" i="70"/>
  <c r="DE94" i="70"/>
  <c r="DE83" i="70"/>
  <c r="DE216" i="70"/>
  <c r="DE76" i="70"/>
  <c r="DE188" i="70"/>
  <c r="DE22" i="70"/>
  <c r="DE30" i="70"/>
  <c r="DE38" i="70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BG177" i="70" s="1"/>
  <c r="AA177" i="70" s="1"/>
  <c r="AQ177" i="70" s="1"/>
  <c r="DC193" i="70"/>
  <c r="BG193" i="70" s="1"/>
  <c r="AA193" i="70" s="1"/>
  <c r="AQ193" i="70" s="1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DD25" i="70"/>
  <c r="DD88" i="70"/>
  <c r="DD152" i="70"/>
  <c r="DD217" i="70"/>
  <c r="DC75" i="70"/>
  <c r="DC56" i="70"/>
  <c r="DC72" i="70"/>
  <c r="BG72" i="70" s="1"/>
  <c r="AA72" i="70" s="1"/>
  <c r="AQ72" i="70" s="1"/>
  <c r="DC88" i="70"/>
  <c r="DC106" i="70"/>
  <c r="DC122" i="70"/>
  <c r="DC95" i="70"/>
  <c r="DC117" i="70"/>
  <c r="DC23" i="70"/>
  <c r="DC27" i="70"/>
  <c r="DC31" i="70"/>
  <c r="BG31" i="70" s="1"/>
  <c r="AA31" i="70" s="1"/>
  <c r="AQ31" i="70" s="1"/>
  <c r="DC35" i="70"/>
  <c r="BG35" i="70" s="1"/>
  <c r="AA35" i="70" s="1"/>
  <c r="AQ35" i="70" s="1"/>
  <c r="DC39" i="70"/>
  <c r="BG39" i="70" s="1"/>
  <c r="AA39" i="70" s="1"/>
  <c r="AQ39" i="70" s="1"/>
  <c r="DC43" i="70"/>
  <c r="BG43" i="70" s="1"/>
  <c r="AA43" i="70" s="1"/>
  <c r="AQ43" i="70" s="1"/>
  <c r="DC47" i="70"/>
  <c r="BG47" i="70" s="1"/>
  <c r="AA47" i="70" s="1"/>
  <c r="AQ47" i="70" s="1"/>
  <c r="DC52" i="70"/>
  <c r="DC57" i="70"/>
  <c r="DC73" i="70"/>
  <c r="BG73" i="70" s="1"/>
  <c r="AA73" i="70" s="1"/>
  <c r="AQ73" i="70" s="1"/>
  <c r="DC89" i="70"/>
  <c r="DC107" i="70"/>
  <c r="DC174" i="70"/>
  <c r="DC91" i="70"/>
  <c r="DC66" i="70"/>
  <c r="DC82" i="70"/>
  <c r="DC98" i="70"/>
  <c r="DC112" i="70"/>
  <c r="DC124" i="70"/>
  <c r="BG124" i="70" s="1"/>
  <c r="AA124" i="70" s="1"/>
  <c r="AQ124" i="70" s="1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DD104" i="70"/>
  <c r="BH104" i="70" s="1"/>
  <c r="AB104" i="70" s="1"/>
  <c r="AR104" i="70" s="1"/>
  <c r="DD169" i="70"/>
  <c r="BH169" i="70" s="1"/>
  <c r="AB169" i="70" s="1"/>
  <c r="AR169" i="70" s="1"/>
  <c r="CZ170" i="70"/>
  <c r="CZ218" i="70"/>
  <c r="DC87" i="70"/>
  <c r="DC60" i="70"/>
  <c r="DC76" i="70"/>
  <c r="DC92" i="70"/>
  <c r="BG92" i="70" s="1"/>
  <c r="AA92" i="70" s="1"/>
  <c r="AQ92" i="70" s="1"/>
  <c r="DC110" i="70"/>
  <c r="DC59" i="70"/>
  <c r="DC103" i="70"/>
  <c r="DC121" i="70"/>
  <c r="DC24" i="70"/>
  <c r="DC28" i="70"/>
  <c r="DC32" i="70"/>
  <c r="DC36" i="70"/>
  <c r="DC40" i="70"/>
  <c r="DC44" i="70"/>
  <c r="DC48" i="70"/>
  <c r="DC53" i="70"/>
  <c r="DC61" i="70"/>
  <c r="BG61" i="70" s="1"/>
  <c r="AA61" i="70" s="1"/>
  <c r="AQ61" i="70" s="1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BG165" i="70" s="1"/>
  <c r="AA165" i="70" s="1"/>
  <c r="AQ165" i="70" s="1"/>
  <c r="DC168" i="70"/>
  <c r="DC175" i="70"/>
  <c r="DC179" i="70"/>
  <c r="DC183" i="70"/>
  <c r="BG183" i="70" s="1"/>
  <c r="AA183" i="70" s="1"/>
  <c r="AQ183" i="70" s="1"/>
  <c r="DC187" i="70"/>
  <c r="DC191" i="70"/>
  <c r="DC195" i="70"/>
  <c r="DC199" i="70"/>
  <c r="DC203" i="70"/>
  <c r="DC207" i="70"/>
  <c r="DC211" i="70"/>
  <c r="BG211" i="70" s="1"/>
  <c r="AA211" i="70" s="1"/>
  <c r="AQ211" i="70" s="1"/>
  <c r="DC215" i="70"/>
  <c r="BG215" i="70" s="1"/>
  <c r="AA215" i="70" s="1"/>
  <c r="AQ215" i="70" s="1"/>
  <c r="CZ105" i="70"/>
  <c r="BD105" i="70" s="1"/>
  <c r="X105" i="70" s="1"/>
  <c r="AN105" i="70" s="1"/>
  <c r="DD57" i="70"/>
  <c r="DD120" i="70"/>
  <c r="DY79" i="70"/>
  <c r="DY143" i="70"/>
  <c r="DY208" i="70"/>
  <c r="DY32" i="70"/>
  <c r="DY95" i="70"/>
  <c r="DY159" i="70"/>
  <c r="DY48" i="70"/>
  <c r="DY111" i="70"/>
  <c r="DY222" i="70"/>
  <c r="DY216" i="70"/>
  <c r="DY200" i="70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DY196" i="70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DY220" i="70"/>
  <c r="DS24" i="70"/>
  <c r="DS32" i="70"/>
  <c r="DS41" i="70"/>
  <c r="BG41" i="70" s="1"/>
  <c r="AA41" i="70" s="1"/>
  <c r="AQ41" i="70" s="1"/>
  <c r="DS53" i="70"/>
  <c r="DS64" i="70"/>
  <c r="DS106" i="70"/>
  <c r="DS69" i="70"/>
  <c r="DS85" i="70"/>
  <c r="DS101" i="70"/>
  <c r="DS119" i="70"/>
  <c r="DS138" i="70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DS173" i="70"/>
  <c r="DS178" i="70"/>
  <c r="DS182" i="70"/>
  <c r="DS186" i="70"/>
  <c r="DS190" i="70"/>
  <c r="DS194" i="70"/>
  <c r="DS198" i="70"/>
  <c r="DS202" i="70"/>
  <c r="DS206" i="70"/>
  <c r="DS210" i="70"/>
  <c r="DS214" i="70"/>
  <c r="DS218" i="70"/>
  <c r="CZ25" i="70"/>
  <c r="CZ89" i="70"/>
  <c r="CZ153" i="70"/>
  <c r="DD37" i="70"/>
  <c r="BH37" i="70" s="1"/>
  <c r="AB37" i="70" s="1"/>
  <c r="AR37" i="70" s="1"/>
  <c r="DD53" i="70"/>
  <c r="BH53" i="70" s="1"/>
  <c r="AB53" i="70" s="1"/>
  <c r="AR53" i="70" s="1"/>
  <c r="DD68" i="70"/>
  <c r="BH68" i="70" s="1"/>
  <c r="AB68" i="70" s="1"/>
  <c r="AR68" i="70" s="1"/>
  <c r="DD84" i="70"/>
  <c r="DD100" i="70"/>
  <c r="DD116" i="70"/>
  <c r="DD132" i="70"/>
  <c r="DD148" i="70"/>
  <c r="DD164" i="70"/>
  <c r="BH164" i="70" s="1"/>
  <c r="AB164" i="70" s="1"/>
  <c r="AR164" i="70" s="1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CZ57" i="70"/>
  <c r="CZ121" i="70"/>
  <c r="BD121" i="70" s="1"/>
  <c r="X121" i="70" s="1"/>
  <c r="AN121" i="70" s="1"/>
  <c r="CZ186" i="70"/>
  <c r="DD29" i="70"/>
  <c r="DD45" i="70"/>
  <c r="DD60" i="70"/>
  <c r="DD76" i="70"/>
  <c r="DD92" i="70"/>
  <c r="DD108" i="70"/>
  <c r="DD124" i="70"/>
  <c r="DD140" i="70"/>
  <c r="BH140" i="70" s="1"/>
  <c r="AB140" i="70" s="1"/>
  <c r="AR140" i="70" s="1"/>
  <c r="DD156" i="70"/>
  <c r="DD173" i="70"/>
  <c r="DD189" i="70"/>
  <c r="DD205" i="70"/>
  <c r="DD221" i="70"/>
  <c r="CZ73" i="70"/>
  <c r="BD73" i="70" s="1"/>
  <c r="X73" i="70" s="1"/>
  <c r="AN73" i="70" s="1"/>
  <c r="CZ137" i="70"/>
  <c r="DD33" i="70"/>
  <c r="DD49" i="70"/>
  <c r="DD64" i="70"/>
  <c r="DD80" i="70"/>
  <c r="DD96" i="70"/>
  <c r="DD112" i="70"/>
  <c r="BH112" i="70" s="1"/>
  <c r="AB112" i="70" s="1"/>
  <c r="AR112" i="70" s="1"/>
  <c r="DD128" i="70"/>
  <c r="DD144" i="70"/>
  <c r="BH144" i="70" s="1"/>
  <c r="AB144" i="70" s="1"/>
  <c r="AR144" i="70" s="1"/>
  <c r="DD160" i="70"/>
  <c r="DD177" i="70"/>
  <c r="DD193" i="70"/>
  <c r="BH193" i="70" s="1"/>
  <c r="AB193" i="70" s="1"/>
  <c r="AR193" i="70" s="1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DM207" i="70"/>
  <c r="DM206" i="70"/>
  <c r="DM205" i="70"/>
  <c r="DM204" i="70"/>
  <c r="DM203" i="70"/>
  <c r="DM202" i="70"/>
  <c r="DM201" i="70"/>
  <c r="DM200" i="70"/>
  <c r="DM199" i="70"/>
  <c r="DM198" i="70"/>
  <c r="DM197" i="70"/>
  <c r="DM196" i="70"/>
  <c r="DM195" i="70"/>
  <c r="DM194" i="70"/>
  <c r="DM193" i="70"/>
  <c r="DM192" i="70"/>
  <c r="DM191" i="70"/>
  <c r="DM190" i="70"/>
  <c r="DM189" i="70"/>
  <c r="DM188" i="70"/>
  <c r="DM187" i="70"/>
  <c r="DM186" i="70"/>
  <c r="DM185" i="70"/>
  <c r="DM184" i="70"/>
  <c r="DM183" i="70"/>
  <c r="DM182" i="70"/>
  <c r="DM181" i="70"/>
  <c r="DM180" i="70"/>
  <c r="DM179" i="70"/>
  <c r="DM178" i="70"/>
  <c r="DM177" i="70"/>
  <c r="DM176" i="70"/>
  <c r="DM175" i="70"/>
  <c r="DM174" i="70"/>
  <c r="DM173" i="70"/>
  <c r="DM172" i="70"/>
  <c r="DM171" i="70"/>
  <c r="DM170" i="70"/>
  <c r="DM168" i="70"/>
  <c r="DM167" i="70"/>
  <c r="DM166" i="70"/>
  <c r="DM165" i="70"/>
  <c r="DM164" i="70"/>
  <c r="DM163" i="70"/>
  <c r="DM162" i="70"/>
  <c r="DM161" i="70"/>
  <c r="DM160" i="70"/>
  <c r="DM159" i="70"/>
  <c r="DM158" i="70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DM135" i="70"/>
  <c r="DM134" i="70"/>
  <c r="DM133" i="70"/>
  <c r="DM132" i="70"/>
  <c r="DM131" i="70"/>
  <c r="DM130" i="70"/>
  <c r="DM129" i="70"/>
  <c r="DM128" i="70"/>
  <c r="DM127" i="70"/>
  <c r="DM126" i="70"/>
  <c r="DM125" i="70"/>
  <c r="DM124" i="70"/>
  <c r="DM123" i="70"/>
  <c r="DM122" i="70"/>
  <c r="DM121" i="70"/>
  <c r="DM120" i="70"/>
  <c r="DM119" i="70"/>
  <c r="DM118" i="70"/>
  <c r="DM117" i="70"/>
  <c r="DM116" i="70"/>
  <c r="DM115" i="70"/>
  <c r="DM114" i="70"/>
  <c r="DM113" i="70"/>
  <c r="DM112" i="70"/>
  <c r="DM111" i="70"/>
  <c r="DM110" i="70"/>
  <c r="DM109" i="70"/>
  <c r="DM108" i="70"/>
  <c r="DM107" i="70"/>
  <c r="DM106" i="70"/>
  <c r="DM105" i="70"/>
  <c r="DM104" i="70"/>
  <c r="DM103" i="70"/>
  <c r="DM102" i="70"/>
  <c r="DM101" i="70"/>
  <c r="DM100" i="70"/>
  <c r="DM99" i="70"/>
  <c r="DM98" i="70"/>
  <c r="DM97" i="70"/>
  <c r="DM96" i="70"/>
  <c r="DM95" i="70"/>
  <c r="DM94" i="70"/>
  <c r="DM93" i="70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DM78" i="70"/>
  <c r="DM77" i="70"/>
  <c r="DM76" i="70"/>
  <c r="DM75" i="70"/>
  <c r="DM74" i="70"/>
  <c r="DM73" i="70"/>
  <c r="DM72" i="70"/>
  <c r="DM71" i="70"/>
  <c r="DM70" i="70"/>
  <c r="DM69" i="70"/>
  <c r="DM68" i="70"/>
  <c r="DM67" i="70"/>
  <c r="DM66" i="70"/>
  <c r="DM65" i="70"/>
  <c r="DM64" i="70"/>
  <c r="DM63" i="70"/>
  <c r="DM62" i="70"/>
  <c r="DM61" i="70"/>
  <c r="DM60" i="70"/>
  <c r="DM59" i="70"/>
  <c r="DM58" i="70"/>
  <c r="DM57" i="70"/>
  <c r="DM169" i="70"/>
  <c r="DM56" i="70"/>
  <c r="DM55" i="70"/>
  <c r="DM54" i="70"/>
  <c r="DM53" i="70"/>
  <c r="DM52" i="70"/>
  <c r="DM51" i="70"/>
  <c r="DM50" i="70"/>
  <c r="DM49" i="70"/>
  <c r="DM48" i="70"/>
  <c r="DM47" i="70"/>
  <c r="DM46" i="70"/>
  <c r="DM45" i="70"/>
  <c r="DM44" i="70"/>
  <c r="DM43" i="70"/>
  <c r="DM42" i="70"/>
  <c r="DM41" i="70"/>
  <c r="DM40" i="70"/>
  <c r="DM39" i="70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DF172" i="70"/>
  <c r="DF170" i="70"/>
  <c r="DF173" i="70"/>
  <c r="DF168" i="70"/>
  <c r="DF171" i="70"/>
  <c r="DF169" i="70"/>
  <c r="DF165" i="70"/>
  <c r="DF161" i="70"/>
  <c r="DF157" i="70"/>
  <c r="DF153" i="70"/>
  <c r="DF149" i="70"/>
  <c r="DF145" i="70"/>
  <c r="DF141" i="70"/>
  <c r="DF137" i="70"/>
  <c r="DF133" i="70"/>
  <c r="DF129" i="70"/>
  <c r="DF125" i="70"/>
  <c r="DF119" i="70"/>
  <c r="DF115" i="70"/>
  <c r="DF111" i="70"/>
  <c r="DF107" i="70"/>
  <c r="DF100" i="70"/>
  <c r="DF96" i="70"/>
  <c r="DF92" i="70"/>
  <c r="DF88" i="70"/>
  <c r="DF84" i="70"/>
  <c r="DF80" i="70"/>
  <c r="DF76" i="70"/>
  <c r="DF72" i="70"/>
  <c r="DF68" i="70"/>
  <c r="DF64" i="70"/>
  <c r="DF60" i="70"/>
  <c r="DF101" i="70"/>
  <c r="DF97" i="70"/>
  <c r="DF65" i="70"/>
  <c r="DF56" i="70"/>
  <c r="DF53" i="70"/>
  <c r="DF50" i="70"/>
  <c r="DF49" i="70"/>
  <c r="DF45" i="70"/>
  <c r="DF41" i="70"/>
  <c r="DF39" i="70"/>
  <c r="DF22" i="70"/>
  <c r="DF166" i="70"/>
  <c r="DF162" i="70"/>
  <c r="DF158" i="70"/>
  <c r="DF154" i="70"/>
  <c r="DF150" i="70"/>
  <c r="DF146" i="70"/>
  <c r="DF142" i="70"/>
  <c r="DF138" i="70"/>
  <c r="DF134" i="70"/>
  <c r="DF130" i="70"/>
  <c r="DF126" i="70"/>
  <c r="DF122" i="70"/>
  <c r="DF118" i="70"/>
  <c r="DF114" i="70"/>
  <c r="DF110" i="70"/>
  <c r="DF106" i="70"/>
  <c r="DF103" i="70"/>
  <c r="DF99" i="70"/>
  <c r="DF95" i="70"/>
  <c r="DF91" i="70"/>
  <c r="DF87" i="70"/>
  <c r="DF83" i="70"/>
  <c r="DF79" i="70"/>
  <c r="DF75" i="70"/>
  <c r="DF71" i="70"/>
  <c r="DF67" i="70"/>
  <c r="DF63" i="70"/>
  <c r="DF59" i="70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DF61" i="70"/>
  <c r="DF57" i="70"/>
  <c r="DF52" i="70"/>
  <c r="DF48" i="70"/>
  <c r="DF46" i="70"/>
  <c r="DF43" i="70"/>
  <c r="DF42" i="70"/>
  <c r="DF37" i="70"/>
  <c r="DF35" i="70"/>
  <c r="DF34" i="70"/>
  <c r="DF33" i="70"/>
  <c r="DF30" i="70"/>
  <c r="DF26" i="70"/>
  <c r="DF167" i="70"/>
  <c r="DF163" i="70"/>
  <c r="DF159" i="70"/>
  <c r="DF155" i="70"/>
  <c r="DF151" i="70"/>
  <c r="DF147" i="70"/>
  <c r="DF143" i="70"/>
  <c r="DF139" i="70"/>
  <c r="DF135" i="70"/>
  <c r="DF131" i="70"/>
  <c r="DF127" i="70"/>
  <c r="DF123" i="70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DF70" i="70"/>
  <c r="DF66" i="70"/>
  <c r="DF62" i="70"/>
  <c r="DF164" i="70"/>
  <c r="DF128" i="70"/>
  <c r="DF55" i="70"/>
  <c r="DF54" i="70"/>
  <c r="DF51" i="70"/>
  <c r="DF47" i="70"/>
  <c r="DF44" i="70"/>
  <c r="DF40" i="70"/>
  <c r="DF38" i="70"/>
  <c r="DF36" i="70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CZ176" i="70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CZ107" i="70"/>
  <c r="CZ103" i="70"/>
  <c r="CZ99" i="70"/>
  <c r="CZ95" i="70"/>
  <c r="CZ91" i="70"/>
  <c r="CZ87" i="70"/>
  <c r="CZ83" i="70"/>
  <c r="CZ79" i="70"/>
  <c r="CZ75" i="70"/>
  <c r="CZ71" i="70"/>
  <c r="CZ67" i="70"/>
  <c r="CZ63" i="70"/>
  <c r="CZ59" i="70"/>
  <c r="CZ55" i="70"/>
  <c r="CZ51" i="70"/>
  <c r="CZ47" i="70"/>
  <c r="CZ43" i="70"/>
  <c r="CZ39" i="70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CZ142" i="70"/>
  <c r="CZ138" i="70"/>
  <c r="CZ134" i="70"/>
  <c r="CZ130" i="70"/>
  <c r="CZ126" i="70"/>
  <c r="CZ122" i="70"/>
  <c r="CZ118" i="70"/>
  <c r="CZ114" i="70"/>
  <c r="CZ110" i="70"/>
  <c r="CZ106" i="70"/>
  <c r="CZ102" i="70"/>
  <c r="CZ98" i="70"/>
  <c r="CZ94" i="70"/>
  <c r="CZ90" i="70"/>
  <c r="CZ86" i="70"/>
  <c r="CZ82" i="70"/>
  <c r="CZ78" i="70"/>
  <c r="CZ74" i="70"/>
  <c r="CZ70" i="70"/>
  <c r="CZ66" i="70"/>
  <c r="CZ62" i="70"/>
  <c r="CZ58" i="70"/>
  <c r="CZ54" i="70"/>
  <c r="CZ50" i="70"/>
  <c r="CZ46" i="70"/>
  <c r="CZ42" i="70"/>
  <c r="CZ38" i="70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CZ160" i="70"/>
  <c r="CZ156" i="70"/>
  <c r="CZ152" i="70"/>
  <c r="CZ148" i="70"/>
  <c r="CZ144" i="70"/>
  <c r="CZ140" i="70"/>
  <c r="CZ136" i="70"/>
  <c r="CZ132" i="70"/>
  <c r="CZ128" i="70"/>
  <c r="CZ124" i="70"/>
  <c r="CZ120" i="70"/>
  <c r="CZ116" i="70"/>
  <c r="CZ112" i="70"/>
  <c r="CZ108" i="70"/>
  <c r="CZ104" i="70"/>
  <c r="CZ100" i="70"/>
  <c r="CZ96" i="70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CZ40" i="70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DQ208" i="70"/>
  <c r="DQ207" i="70"/>
  <c r="DQ206" i="70"/>
  <c r="DQ205" i="70"/>
  <c r="DQ204" i="70"/>
  <c r="DQ203" i="70"/>
  <c r="DQ202" i="70"/>
  <c r="DQ201" i="70"/>
  <c r="DQ200" i="70"/>
  <c r="DQ199" i="70"/>
  <c r="DQ198" i="70"/>
  <c r="DQ197" i="70"/>
  <c r="DQ196" i="70"/>
  <c r="DQ195" i="70"/>
  <c r="DQ194" i="70"/>
  <c r="DQ193" i="70"/>
  <c r="DQ192" i="70"/>
  <c r="DQ191" i="70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DI130" i="70"/>
  <c r="DI129" i="70"/>
  <c r="DI128" i="70"/>
  <c r="DI127" i="70"/>
  <c r="DI126" i="70"/>
  <c r="DI125" i="70"/>
  <c r="DI124" i="70"/>
  <c r="DI123" i="70"/>
  <c r="DI122" i="70"/>
  <c r="DI121" i="70"/>
  <c r="DI120" i="70"/>
  <c r="DI119" i="70"/>
  <c r="DI118" i="70"/>
  <c r="DI117" i="70"/>
  <c r="DI116" i="70"/>
  <c r="DI115" i="70"/>
  <c r="DI114" i="70"/>
  <c r="DI113" i="70"/>
  <c r="DI112" i="70"/>
  <c r="DI111" i="70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DI43" i="70"/>
  <c r="DI42" i="70"/>
  <c r="DI41" i="70"/>
  <c r="DI40" i="70"/>
  <c r="DI39" i="70"/>
  <c r="DI38" i="70"/>
  <c r="DI37" i="70"/>
  <c r="DI36" i="70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DZ216" i="71"/>
  <c r="DZ210" i="71"/>
  <c r="DZ209" i="71"/>
  <c r="DZ207" i="71"/>
  <c r="DZ205" i="71"/>
  <c r="DZ203" i="71"/>
  <c r="DZ201" i="7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DZ215" i="71"/>
  <c r="DZ212" i="71"/>
  <c r="DZ211" i="71"/>
  <c r="DZ208" i="71"/>
  <c r="DZ218" i="71"/>
  <c r="DZ206" i="71"/>
  <c r="DZ202" i="71"/>
  <c r="DZ198" i="71"/>
  <c r="DZ194" i="71"/>
  <c r="DZ190" i="71"/>
  <c r="DZ204" i="71"/>
  <c r="DZ200" i="71"/>
  <c r="DZ196" i="71"/>
  <c r="DZ183" i="71"/>
  <c r="DZ182" i="71"/>
  <c r="DZ181" i="71"/>
  <c r="DZ192" i="71"/>
  <c r="DZ188" i="71"/>
  <c r="DZ175" i="71"/>
  <c r="DZ174" i="7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BN25" i="71" s="1"/>
  <c r="AH25" i="71" s="1"/>
  <c r="AX25" i="71" s="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DA76" i="70"/>
  <c r="DA194" i="70"/>
  <c r="DA209" i="70"/>
  <c r="DA116" i="70"/>
  <c r="DA132" i="70"/>
  <c r="DA148" i="70"/>
  <c r="DA164" i="70"/>
  <c r="DS220" i="71"/>
  <c r="DS222" i="71"/>
  <c r="DS221" i="7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DS194" i="71"/>
  <c r="DS193" i="71"/>
  <c r="DS192" i="71"/>
  <c r="DS191" i="71"/>
  <c r="DS190" i="71"/>
  <c r="DS189" i="71"/>
  <c r="DS188" i="71"/>
  <c r="DS219" i="71"/>
  <c r="DS211" i="71"/>
  <c r="DS185" i="71"/>
  <c r="DS181" i="71"/>
  <c r="DS177" i="71"/>
  <c r="DS173" i="71"/>
  <c r="DS169" i="71"/>
  <c r="DS165" i="71"/>
  <c r="DS161" i="71"/>
  <c r="DS157" i="71"/>
  <c r="DS153" i="71"/>
  <c r="DS149" i="71"/>
  <c r="DS147" i="71"/>
  <c r="DS146" i="71"/>
  <c r="DS145" i="71"/>
  <c r="DS144" i="71"/>
  <c r="DS143" i="71"/>
  <c r="DS142" i="71"/>
  <c r="DS141" i="71"/>
  <c r="DS140" i="71"/>
  <c r="DS139" i="71"/>
  <c r="DS138" i="71"/>
  <c r="DS137" i="71"/>
  <c r="DS136" i="71"/>
  <c r="DS135" i="7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DS122" i="71"/>
  <c r="DS121" i="71"/>
  <c r="DS120" i="71"/>
  <c r="DS119" i="71"/>
  <c r="DS118" i="71"/>
  <c r="DS117" i="71"/>
  <c r="DS116" i="71"/>
  <c r="DS215" i="71"/>
  <c r="DS213" i="71"/>
  <c r="DS183" i="71"/>
  <c r="DS182" i="71"/>
  <c r="DS180" i="71"/>
  <c r="DS175" i="71"/>
  <c r="DS174" i="71"/>
  <c r="DS187" i="71"/>
  <c r="DS184" i="71"/>
  <c r="DS171" i="71"/>
  <c r="DS160" i="7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DS158" i="71"/>
  <c r="DS156" i="71"/>
  <c r="DS148" i="71"/>
  <c r="DS115" i="71"/>
  <c r="DS114" i="71"/>
  <c r="DS113" i="71"/>
  <c r="DS112" i="71"/>
  <c r="DS111" i="71"/>
  <c r="DS110" i="71"/>
  <c r="DS109" i="71"/>
  <c r="DS108" i="71"/>
  <c r="DS107" i="71"/>
  <c r="DS106" i="71"/>
  <c r="DS105" i="71"/>
  <c r="DS104" i="71"/>
  <c r="DS103" i="71"/>
  <c r="DS102" i="71"/>
  <c r="DS101" i="71"/>
  <c r="DS100" i="71"/>
  <c r="DS99" i="71"/>
  <c r="DS98" i="71"/>
  <c r="DS97" i="71"/>
  <c r="DS96" i="71"/>
  <c r="DS95" i="71"/>
  <c r="DS94" i="71"/>
  <c r="DS93" i="71"/>
  <c r="DS92" i="71"/>
  <c r="DS91" i="71"/>
  <c r="DS90" i="71"/>
  <c r="DS89" i="71"/>
  <c r="DS88" i="71"/>
  <c r="DS87" i="71"/>
  <c r="DS86" i="71"/>
  <c r="DS85" i="71"/>
  <c r="DS84" i="71"/>
  <c r="DS83" i="71"/>
  <c r="DS82" i="71"/>
  <c r="DS81" i="71"/>
  <c r="DS80" i="71"/>
  <c r="DS79" i="71"/>
  <c r="DS78" i="71"/>
  <c r="DS77" i="71"/>
  <c r="DS76" i="71"/>
  <c r="DS75" i="71"/>
  <c r="DS74" i="71"/>
  <c r="DS73" i="71"/>
  <c r="DS72" i="71"/>
  <c r="DS71" i="71"/>
  <c r="DS70" i="71"/>
  <c r="DS69" i="71"/>
  <c r="DS68" i="71"/>
  <c r="DS67" i="71"/>
  <c r="DS66" i="71"/>
  <c r="DS65" i="71"/>
  <c r="DS64" i="71"/>
  <c r="DS63" i="71"/>
  <c r="DS62" i="71"/>
  <c r="DS61" i="71"/>
  <c r="DS60" i="71"/>
  <c r="DS59" i="71"/>
  <c r="DS58" i="71"/>
  <c r="DS57" i="71"/>
  <c r="DS151" i="71"/>
  <c r="DS178" i="71"/>
  <c r="DS150" i="71"/>
  <c r="DS56" i="71"/>
  <c r="DS55" i="71"/>
  <c r="DS54" i="71"/>
  <c r="BG54" i="71" s="1"/>
  <c r="AA54" i="71" s="1"/>
  <c r="AQ54" i="71" s="1"/>
  <c r="DS53" i="71"/>
  <c r="DS52" i="71"/>
  <c r="DS51" i="71"/>
  <c r="DS50" i="71"/>
  <c r="DS49" i="7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DS32" i="71"/>
  <c r="DS31" i="71"/>
  <c r="DS30" i="71"/>
  <c r="DS29" i="71"/>
  <c r="DS28" i="71"/>
  <c r="DS27" i="71"/>
  <c r="DS26" i="71"/>
  <c r="DS25" i="7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DU196" i="71"/>
  <c r="DU193" i="71"/>
  <c r="DU192" i="71"/>
  <c r="DU189" i="71"/>
  <c r="DU188" i="71"/>
  <c r="DU207" i="71"/>
  <c r="DU206" i="71"/>
  <c r="DU203" i="71"/>
  <c r="DU202" i="71"/>
  <c r="DU199" i="71"/>
  <c r="DU198" i="71"/>
  <c r="DU195" i="71"/>
  <c r="DU212" i="71"/>
  <c r="DU210" i="71"/>
  <c r="DU194" i="71"/>
  <c r="DU191" i="71"/>
  <c r="DU190" i="7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CZ85" i="70"/>
  <c r="CZ101" i="70"/>
  <c r="CZ117" i="70"/>
  <c r="CZ133" i="70"/>
  <c r="CZ149" i="70"/>
  <c r="CZ165" i="70"/>
  <c r="CZ182" i="70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DV198" i="71"/>
  <c r="DV196" i="71"/>
  <c r="DV194" i="71"/>
  <c r="DV192" i="7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DV178" i="71"/>
  <c r="DV170" i="71"/>
  <c r="DV162" i="71"/>
  <c r="DV161" i="71"/>
  <c r="DV156" i="71"/>
  <c r="DV207" i="71"/>
  <c r="DV199" i="71"/>
  <c r="DV189" i="71"/>
  <c r="DV186" i="71"/>
  <c r="DV172" i="71"/>
  <c r="DV164" i="71"/>
  <c r="DV154" i="71"/>
  <c r="DV153" i="71"/>
  <c r="DV148" i="71"/>
  <c r="DV193" i="71"/>
  <c r="DV174" i="71"/>
  <c r="DV173" i="71"/>
  <c r="DV201" i="71"/>
  <c r="DV169" i="71"/>
  <c r="DV158" i="71"/>
  <c r="DV160" i="71"/>
  <c r="DV152" i="71"/>
  <c r="DV149" i="71"/>
  <c r="DV147" i="71"/>
  <c r="DV143" i="71"/>
  <c r="DV139" i="71"/>
  <c r="DV133" i="71"/>
  <c r="DV205" i="71"/>
  <c r="DV197" i="7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DA166" i="70"/>
  <c r="DA162" i="70"/>
  <c r="DA158" i="70"/>
  <c r="DA154" i="70"/>
  <c r="DA150" i="70"/>
  <c r="DA146" i="70"/>
  <c r="DA142" i="70"/>
  <c r="DA138" i="70"/>
  <c r="DA134" i="70"/>
  <c r="DA130" i="70"/>
  <c r="DA126" i="70"/>
  <c r="DA122" i="70"/>
  <c r="DA118" i="70"/>
  <c r="DA114" i="70"/>
  <c r="DA110" i="70"/>
  <c r="DA106" i="70"/>
  <c r="DA217" i="70"/>
  <c r="DA201" i="70"/>
  <c r="DA185" i="70"/>
  <c r="DA218" i="70"/>
  <c r="DA202" i="70"/>
  <c r="DA186" i="70"/>
  <c r="DA222" i="70"/>
  <c r="DA100" i="70"/>
  <c r="DA84" i="70"/>
  <c r="DA68" i="70"/>
  <c r="DA56" i="70"/>
  <c r="DA52" i="70"/>
  <c r="DA48" i="70"/>
  <c r="DA44" i="70"/>
  <c r="DA40" i="70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DA170" i="70"/>
  <c r="DA208" i="70"/>
  <c r="DA192" i="70"/>
  <c r="DA176" i="70"/>
  <c r="DA165" i="70"/>
  <c r="DA161" i="70"/>
  <c r="DA157" i="70"/>
  <c r="DA153" i="70"/>
  <c r="DA149" i="70"/>
  <c r="DA145" i="70"/>
  <c r="DA141" i="70"/>
  <c r="DA137" i="70"/>
  <c r="DA133" i="70"/>
  <c r="DA129" i="70"/>
  <c r="DA125" i="70"/>
  <c r="DA121" i="70"/>
  <c r="DA117" i="70"/>
  <c r="DA113" i="70"/>
  <c r="DA109" i="70"/>
  <c r="DA105" i="70"/>
  <c r="DA213" i="70"/>
  <c r="DA197" i="70"/>
  <c r="DA181" i="70"/>
  <c r="DA214" i="70"/>
  <c r="DA198" i="70"/>
  <c r="DA182" i="70"/>
  <c r="DA211" i="70"/>
  <c r="DA96" i="70"/>
  <c r="DA80" i="70"/>
  <c r="DA64" i="70"/>
  <c r="DA55" i="70"/>
  <c r="DA51" i="70"/>
  <c r="DA47" i="70"/>
  <c r="DA43" i="70"/>
  <c r="DA39" i="70"/>
  <c r="DA35" i="70"/>
  <c r="DA31" i="70"/>
  <c r="DA27" i="70"/>
  <c r="DA23" i="70"/>
  <c r="DA207" i="70"/>
  <c r="DA99" i="70"/>
  <c r="DA83" i="70"/>
  <c r="DA67" i="70"/>
  <c r="DA183" i="70"/>
  <c r="DA203" i="70"/>
  <c r="DA94" i="70"/>
  <c r="DA78" i="70"/>
  <c r="DA62" i="70"/>
  <c r="DA93" i="70"/>
  <c r="DA77" i="70"/>
  <c r="DA174" i="70"/>
  <c r="DA216" i="70"/>
  <c r="DA200" i="70"/>
  <c r="DA184" i="70"/>
  <c r="DA167" i="70"/>
  <c r="DA163" i="70"/>
  <c r="DA159" i="70"/>
  <c r="DA155" i="70"/>
  <c r="DA151" i="70"/>
  <c r="DA147" i="70"/>
  <c r="DA143" i="70"/>
  <c r="DA139" i="70"/>
  <c r="DA135" i="70"/>
  <c r="DA131" i="70"/>
  <c r="DA127" i="70"/>
  <c r="DA123" i="70"/>
  <c r="DA119" i="70"/>
  <c r="DA115" i="70"/>
  <c r="DA111" i="70"/>
  <c r="DA107" i="70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DA41" i="70"/>
  <c r="DA37" i="70"/>
  <c r="DA33" i="70"/>
  <c r="DA29" i="70"/>
  <c r="DA25" i="70"/>
  <c r="DA73" i="70"/>
  <c r="DA175" i="70"/>
  <c r="DA91" i="70"/>
  <c r="DA75" i="70"/>
  <c r="DA59" i="70"/>
  <c r="DA97" i="70"/>
  <c r="DA102" i="70"/>
  <c r="DA86" i="70"/>
  <c r="DA70" i="70"/>
  <c r="DA199" i="70"/>
  <c r="DA85" i="70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DI54" i="71"/>
  <c r="DI50" i="71"/>
  <c r="DI46" i="71"/>
  <c r="DI42" i="71"/>
  <c r="DI38" i="71"/>
  <c r="DI34" i="71"/>
  <c r="DI30" i="71"/>
  <c r="DI26" i="71"/>
  <c r="DI22" i="7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DI52" i="71"/>
  <c r="DI44" i="71"/>
  <c r="DI36" i="71"/>
  <c r="DI28" i="71"/>
  <c r="DI56" i="71"/>
  <c r="DI48" i="71"/>
  <c r="DI40" i="71"/>
  <c r="DI32" i="71"/>
  <c r="DI24" i="71"/>
  <c r="DI65" i="71"/>
  <c r="DA34" i="70"/>
  <c r="DA210" i="70"/>
  <c r="DA120" i="70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DW202" i="70"/>
  <c r="DW201" i="70"/>
  <c r="DW200" i="70"/>
  <c r="DW199" i="70"/>
  <c r="DW198" i="70"/>
  <c r="DW197" i="70"/>
  <c r="DW196" i="70"/>
  <c r="DW195" i="70"/>
  <c r="DW194" i="70"/>
  <c r="DW193" i="70"/>
  <c r="DW192" i="70"/>
  <c r="DW191" i="70"/>
  <c r="DW190" i="70"/>
  <c r="DW189" i="70"/>
  <c r="DW188" i="70"/>
  <c r="DW187" i="70"/>
  <c r="DW186" i="70"/>
  <c r="DW185" i="70"/>
  <c r="DW184" i="70"/>
  <c r="DW183" i="70"/>
  <c r="DW182" i="70"/>
  <c r="DW181" i="70"/>
  <c r="DW180" i="70"/>
  <c r="DW179" i="70"/>
  <c r="DW178" i="70"/>
  <c r="DW177" i="70"/>
  <c r="DW176" i="70"/>
  <c r="DW175" i="70"/>
  <c r="DW174" i="70"/>
  <c r="DW172" i="70"/>
  <c r="DW170" i="70"/>
  <c r="DW168" i="70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DW64" i="70"/>
  <c r="DW60" i="70"/>
  <c r="DW97" i="70"/>
  <c r="DW73" i="70"/>
  <c r="DW65" i="70"/>
  <c r="DW56" i="70"/>
  <c r="DW54" i="70"/>
  <c r="DW53" i="70"/>
  <c r="DW52" i="70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DW118" i="70"/>
  <c r="DW114" i="70"/>
  <c r="DW110" i="70"/>
  <c r="DW106" i="70"/>
  <c r="DW103" i="70"/>
  <c r="DW99" i="70"/>
  <c r="DW95" i="70"/>
  <c r="DW91" i="70"/>
  <c r="DW87" i="70"/>
  <c r="DW83" i="70"/>
  <c r="DW79" i="70"/>
  <c r="DW75" i="70"/>
  <c r="DW71" i="70"/>
  <c r="DW67" i="70"/>
  <c r="DW63" i="70"/>
  <c r="DW59" i="70"/>
  <c r="DW58" i="70"/>
  <c r="DW164" i="70"/>
  <c r="DW160" i="70"/>
  <c r="DW156" i="70"/>
  <c r="DW152" i="70"/>
  <c r="DW148" i="70"/>
  <c r="DW144" i="70"/>
  <c r="DW140" i="70"/>
  <c r="DW136" i="70"/>
  <c r="DW132" i="70"/>
  <c r="DW128" i="70"/>
  <c r="DW124" i="70"/>
  <c r="DW120" i="70"/>
  <c r="DW116" i="70"/>
  <c r="DW112" i="70"/>
  <c r="DW108" i="70"/>
  <c r="DW104" i="70"/>
  <c r="DW93" i="70"/>
  <c r="DW169" i="70"/>
  <c r="DW167" i="70"/>
  <c r="DW163" i="70"/>
  <c r="DW159" i="70"/>
  <c r="DW155" i="70"/>
  <c r="DW151" i="70"/>
  <c r="DW147" i="70"/>
  <c r="DW143" i="70"/>
  <c r="DW139" i="70"/>
  <c r="DW135" i="70"/>
  <c r="DW131" i="70"/>
  <c r="DW127" i="70"/>
  <c r="DW123" i="70"/>
  <c r="DW121" i="70"/>
  <c r="DW117" i="70"/>
  <c r="DW113" i="70"/>
  <c r="DW109" i="70"/>
  <c r="DW105" i="70"/>
  <c r="DW102" i="70"/>
  <c r="DW98" i="70"/>
  <c r="DW94" i="70"/>
  <c r="DW90" i="70"/>
  <c r="DW86" i="70"/>
  <c r="DW82" i="70"/>
  <c r="DW78" i="70"/>
  <c r="DW74" i="70"/>
  <c r="DW70" i="70"/>
  <c r="DW66" i="70"/>
  <c r="DW62" i="70"/>
  <c r="DW101" i="70"/>
  <c r="DW89" i="70"/>
  <c r="DW85" i="70"/>
  <c r="DW81" i="70"/>
  <c r="DW77" i="70"/>
  <c r="DW69" i="70"/>
  <c r="DW61" i="70"/>
  <c r="DW57" i="70"/>
  <c r="DW55" i="70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BL222" i="70" s="1"/>
  <c r="AF222" i="70" s="1"/>
  <c r="AV222" i="70" s="1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DH190" i="70"/>
  <c r="DH189" i="70"/>
  <c r="DH188" i="70"/>
  <c r="DH187" i="70"/>
  <c r="DH186" i="70"/>
  <c r="DH185" i="70"/>
  <c r="DH184" i="70"/>
  <c r="DH183" i="70"/>
  <c r="DH182" i="70"/>
  <c r="DH181" i="70"/>
  <c r="DH180" i="70"/>
  <c r="DH179" i="70"/>
  <c r="DH178" i="70"/>
  <c r="DH177" i="70"/>
  <c r="DH176" i="70"/>
  <c r="DH175" i="70"/>
  <c r="DH174" i="70"/>
  <c r="DH173" i="70"/>
  <c r="DH172" i="70"/>
  <c r="DH171" i="70"/>
  <c r="DH170" i="70"/>
  <c r="DH169" i="70"/>
  <c r="DH167" i="70"/>
  <c r="DH166" i="70"/>
  <c r="DH165" i="70"/>
  <c r="DH164" i="70"/>
  <c r="DH163" i="70"/>
  <c r="DH162" i="70"/>
  <c r="DH161" i="70"/>
  <c r="DH160" i="70"/>
  <c r="DH159" i="70"/>
  <c r="DH158" i="70"/>
  <c r="DH157" i="70"/>
  <c r="DH156" i="70"/>
  <c r="DH155" i="70"/>
  <c r="DH154" i="70"/>
  <c r="DH153" i="70"/>
  <c r="DH152" i="70"/>
  <c r="DH151" i="70"/>
  <c r="DH150" i="70"/>
  <c r="DH149" i="70"/>
  <c r="DH148" i="70"/>
  <c r="DH147" i="70"/>
  <c r="BL147" i="70" s="1"/>
  <c r="AF147" i="70" s="1"/>
  <c r="AV147" i="70" s="1"/>
  <c r="DH146" i="70"/>
  <c r="DH145" i="70"/>
  <c r="DH144" i="70"/>
  <c r="DH143" i="70"/>
  <c r="DH142" i="70"/>
  <c r="DH141" i="70"/>
  <c r="DH140" i="70"/>
  <c r="DH139" i="70"/>
  <c r="DH138" i="70"/>
  <c r="DH137" i="70"/>
  <c r="DH136" i="70"/>
  <c r="DH135" i="70"/>
  <c r="DH134" i="70"/>
  <c r="DH133" i="70"/>
  <c r="DH132" i="70"/>
  <c r="DH131" i="70"/>
  <c r="DH130" i="70"/>
  <c r="DH129" i="70"/>
  <c r="DH128" i="70"/>
  <c r="DH127" i="70"/>
  <c r="DH126" i="70"/>
  <c r="DH125" i="70"/>
  <c r="DH124" i="70"/>
  <c r="DH123" i="70"/>
  <c r="DH122" i="70"/>
  <c r="DH121" i="70"/>
  <c r="DH120" i="70"/>
  <c r="DH119" i="70"/>
  <c r="DH118" i="70"/>
  <c r="DH117" i="70"/>
  <c r="DH116" i="70"/>
  <c r="DH115" i="70"/>
  <c r="DH114" i="70"/>
  <c r="DH113" i="70"/>
  <c r="DH112" i="70"/>
  <c r="DH111" i="70"/>
  <c r="DH110" i="70"/>
  <c r="DH109" i="70"/>
  <c r="DH108" i="70"/>
  <c r="DH107" i="70"/>
  <c r="DH106" i="70"/>
  <c r="DH105" i="70"/>
  <c r="DH104" i="70"/>
  <c r="DH103" i="70"/>
  <c r="DH102" i="70"/>
  <c r="DH101" i="70"/>
  <c r="DH100" i="70"/>
  <c r="DH99" i="70"/>
  <c r="DH98" i="70"/>
  <c r="DH97" i="70"/>
  <c r="DH96" i="70"/>
  <c r="DH95" i="70"/>
  <c r="DH94" i="70"/>
  <c r="DH93" i="70"/>
  <c r="DH92" i="70"/>
  <c r="DH91" i="70"/>
  <c r="DH90" i="70"/>
  <c r="DH89" i="70"/>
  <c r="DH88" i="70"/>
  <c r="DH87" i="70"/>
  <c r="DH86" i="70"/>
  <c r="DH85" i="70"/>
  <c r="DH84" i="70"/>
  <c r="DH83" i="70"/>
  <c r="DH82" i="70"/>
  <c r="DH81" i="70"/>
  <c r="DH80" i="70"/>
  <c r="DH79" i="70"/>
  <c r="DH78" i="70"/>
  <c r="DH77" i="70"/>
  <c r="DH76" i="70"/>
  <c r="DH75" i="70"/>
  <c r="DH74" i="70"/>
  <c r="DH73" i="70"/>
  <c r="DH72" i="70"/>
  <c r="DH71" i="70"/>
  <c r="DH70" i="70"/>
  <c r="DH69" i="70"/>
  <c r="DH68" i="70"/>
  <c r="DH67" i="70"/>
  <c r="DH66" i="70"/>
  <c r="DH65" i="70"/>
  <c r="DH64" i="70"/>
  <c r="DH63" i="70"/>
  <c r="DH62" i="70"/>
  <c r="DH61" i="70"/>
  <c r="DH60" i="70"/>
  <c r="DH59" i="70"/>
  <c r="DH58" i="70"/>
  <c r="DH57" i="70"/>
  <c r="DH56" i="70"/>
  <c r="DH55" i="70"/>
  <c r="DH54" i="70"/>
  <c r="DH53" i="70"/>
  <c r="DH52" i="70"/>
  <c r="DH51" i="70"/>
  <c r="DH50" i="70"/>
  <c r="DH49" i="70"/>
  <c r="DH48" i="70"/>
  <c r="DH47" i="70"/>
  <c r="DH46" i="70"/>
  <c r="DH45" i="70"/>
  <c r="DH44" i="70"/>
  <c r="DH43" i="70"/>
  <c r="DH42" i="70"/>
  <c r="DH41" i="70"/>
  <c r="DH40" i="70"/>
  <c r="DH39" i="70"/>
  <c r="DH38" i="70"/>
  <c r="DH37" i="70"/>
  <c r="DH36" i="70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DA22" i="70"/>
  <c r="DA38" i="70"/>
  <c r="DA54" i="70"/>
  <c r="DA195" i="70"/>
  <c r="DA177" i="70"/>
  <c r="DA108" i="70"/>
  <c r="DA124" i="70"/>
  <c r="DA140" i="70"/>
  <c r="DA156" i="70"/>
  <c r="DA188" i="70"/>
  <c r="CZ29" i="70"/>
  <c r="CZ45" i="70"/>
  <c r="CZ61" i="70"/>
  <c r="CZ77" i="70"/>
  <c r="CZ93" i="70"/>
  <c r="CZ109" i="70"/>
  <c r="CZ125" i="70"/>
  <c r="CZ141" i="70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DO211" i="70"/>
  <c r="DO210" i="70"/>
  <c r="DO209" i="70"/>
  <c r="DO208" i="70"/>
  <c r="DO207" i="70"/>
  <c r="DO206" i="70"/>
  <c r="DO205" i="70"/>
  <c r="DO204" i="70"/>
  <c r="DO203" i="70"/>
  <c r="DO202" i="70"/>
  <c r="DO201" i="70"/>
  <c r="DO200" i="70"/>
  <c r="DO199" i="70"/>
  <c r="DO198" i="70"/>
  <c r="DO197" i="70"/>
  <c r="DO196" i="70"/>
  <c r="DO195" i="70"/>
  <c r="DO194" i="70"/>
  <c r="DO193" i="70"/>
  <c r="DO192" i="70"/>
  <c r="DO191" i="70"/>
  <c r="DO190" i="70"/>
  <c r="DO189" i="70"/>
  <c r="DO188" i="70"/>
  <c r="DO187" i="70"/>
  <c r="DO186" i="70"/>
  <c r="DO185" i="70"/>
  <c r="DO184" i="70"/>
  <c r="DO183" i="70"/>
  <c r="DO182" i="70"/>
  <c r="DO181" i="70"/>
  <c r="DO180" i="70"/>
  <c r="DO179" i="70"/>
  <c r="DO178" i="70"/>
  <c r="DO177" i="70"/>
  <c r="DO176" i="70"/>
  <c r="DO175" i="70"/>
  <c r="DO173" i="70"/>
  <c r="DO171" i="70"/>
  <c r="DO169" i="70"/>
  <c r="DO174" i="70"/>
  <c r="DO170" i="70"/>
  <c r="DO168" i="70"/>
  <c r="DO167" i="70"/>
  <c r="DO163" i="70"/>
  <c r="DO159" i="70"/>
  <c r="DO155" i="70"/>
  <c r="DO151" i="70"/>
  <c r="DO147" i="70"/>
  <c r="DO143" i="70"/>
  <c r="DO139" i="70"/>
  <c r="DO135" i="70"/>
  <c r="DO131" i="70"/>
  <c r="DO127" i="70"/>
  <c r="DO123" i="70"/>
  <c r="DO119" i="70"/>
  <c r="DO115" i="70"/>
  <c r="DO111" i="70"/>
  <c r="DO107" i="70"/>
  <c r="DO102" i="70"/>
  <c r="DO98" i="70"/>
  <c r="DO94" i="70"/>
  <c r="DO90" i="70"/>
  <c r="DO86" i="70"/>
  <c r="DO82" i="70"/>
  <c r="DO78" i="70"/>
  <c r="DO74" i="70"/>
  <c r="DO70" i="70"/>
  <c r="DO66" i="70"/>
  <c r="DO62" i="70"/>
  <c r="DO58" i="70"/>
  <c r="DO104" i="70"/>
  <c r="DO103" i="70"/>
  <c r="DO75" i="70"/>
  <c r="DO56" i="70"/>
  <c r="DO53" i="70"/>
  <c r="DO52" i="70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DO106" i="70"/>
  <c r="DO101" i="70"/>
  <c r="DO97" i="70"/>
  <c r="DO93" i="70"/>
  <c r="DO89" i="70"/>
  <c r="DO85" i="70"/>
  <c r="DO81" i="70"/>
  <c r="DO77" i="70"/>
  <c r="DO73" i="70"/>
  <c r="DO69" i="70"/>
  <c r="DO65" i="70"/>
  <c r="DO61" i="70"/>
  <c r="DO57" i="70"/>
  <c r="DO166" i="70"/>
  <c r="DO162" i="70"/>
  <c r="DO158" i="70"/>
  <c r="DO154" i="70"/>
  <c r="DO146" i="70"/>
  <c r="DO142" i="70"/>
  <c r="DO138" i="70"/>
  <c r="DO134" i="70"/>
  <c r="DO130" i="70"/>
  <c r="DO120" i="70"/>
  <c r="DO116" i="70"/>
  <c r="DO112" i="70"/>
  <c r="DO99" i="70"/>
  <c r="DO95" i="70"/>
  <c r="DO91" i="70"/>
  <c r="DO87" i="70"/>
  <c r="DO83" i="70"/>
  <c r="DO79" i="70"/>
  <c r="DO71" i="70"/>
  <c r="DO59" i="70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DO133" i="70"/>
  <c r="DO129" i="70"/>
  <c r="DO125" i="70"/>
  <c r="DO121" i="70"/>
  <c r="DO117" i="70"/>
  <c r="DO113" i="70"/>
  <c r="DO109" i="70"/>
  <c r="DO105" i="70"/>
  <c r="DO100" i="70"/>
  <c r="DO96" i="70"/>
  <c r="DO92" i="70"/>
  <c r="DO88" i="70"/>
  <c r="DO84" i="70"/>
  <c r="DO80" i="70"/>
  <c r="DO76" i="70"/>
  <c r="DO72" i="70"/>
  <c r="DO68" i="70"/>
  <c r="DO64" i="70"/>
  <c r="DO60" i="70"/>
  <c r="DO150" i="70"/>
  <c r="DO126" i="70"/>
  <c r="DO108" i="70"/>
  <c r="DO67" i="70"/>
  <c r="DO63" i="70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CX27" i="71"/>
  <c r="CX26" i="71"/>
  <c r="CX25" i="71"/>
  <c r="CX24" i="71"/>
  <c r="CX23" i="71"/>
  <c r="CX22" i="71"/>
  <c r="DA215" i="70"/>
  <c r="DA173" i="70"/>
  <c r="DA191" i="70"/>
  <c r="DA50" i="70"/>
  <c r="DA92" i="70"/>
  <c r="DA104" i="70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DL196" i="71"/>
  <c r="DL194" i="71"/>
  <c r="DL192" i="71"/>
  <c r="DL190" i="71"/>
  <c r="DL188" i="71"/>
  <c r="DL207" i="71"/>
  <c r="DL205" i="71"/>
  <c r="DL203" i="71"/>
  <c r="DL201" i="71"/>
  <c r="DL199" i="71"/>
  <c r="DL197" i="7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DL88" i="71"/>
  <c r="DL84" i="71"/>
  <c r="DL80" i="71"/>
  <c r="DL76" i="7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CV191" i="70"/>
  <c r="CV190" i="70"/>
  <c r="CV189" i="70"/>
  <c r="CV188" i="70"/>
  <c r="CV187" i="70"/>
  <c r="CV186" i="70"/>
  <c r="CV185" i="70"/>
  <c r="CV184" i="70"/>
  <c r="CV183" i="70"/>
  <c r="CV182" i="70"/>
  <c r="CV181" i="70"/>
  <c r="CV180" i="70"/>
  <c r="CV179" i="70"/>
  <c r="CV178" i="70"/>
  <c r="CV177" i="70"/>
  <c r="CV176" i="70"/>
  <c r="CV175" i="70"/>
  <c r="CV174" i="70"/>
  <c r="CV173" i="70"/>
  <c r="CV172" i="70"/>
  <c r="CV171" i="70"/>
  <c r="CV170" i="70"/>
  <c r="CV168" i="70"/>
  <c r="CV167" i="70"/>
  <c r="CV166" i="70"/>
  <c r="CV165" i="70"/>
  <c r="CV164" i="70"/>
  <c r="CV163" i="70"/>
  <c r="CV162" i="70"/>
  <c r="CV161" i="70"/>
  <c r="CV160" i="70"/>
  <c r="CV159" i="70"/>
  <c r="CV158" i="70"/>
  <c r="CV157" i="70"/>
  <c r="CV156" i="70"/>
  <c r="CV155" i="70"/>
  <c r="CV154" i="70"/>
  <c r="CV153" i="70"/>
  <c r="CV152" i="70"/>
  <c r="CV151" i="70"/>
  <c r="CV150" i="70"/>
  <c r="CV149" i="70"/>
  <c r="CV148" i="70"/>
  <c r="CV147" i="70"/>
  <c r="CV146" i="70"/>
  <c r="CV145" i="70"/>
  <c r="CV144" i="70"/>
  <c r="CV143" i="70"/>
  <c r="CV142" i="70"/>
  <c r="CV141" i="70"/>
  <c r="CV140" i="70"/>
  <c r="CV139" i="70"/>
  <c r="CV138" i="70"/>
  <c r="CV137" i="70"/>
  <c r="CV136" i="70"/>
  <c r="CV135" i="70"/>
  <c r="CV134" i="70"/>
  <c r="CV133" i="70"/>
  <c r="CV132" i="70"/>
  <c r="CV131" i="70"/>
  <c r="CV130" i="70"/>
  <c r="CV129" i="70"/>
  <c r="CV128" i="70"/>
  <c r="CV127" i="70"/>
  <c r="CV126" i="70"/>
  <c r="CV125" i="70"/>
  <c r="CV124" i="70"/>
  <c r="CV123" i="70"/>
  <c r="CV122" i="70"/>
  <c r="CV121" i="70"/>
  <c r="CV120" i="70"/>
  <c r="CV119" i="70"/>
  <c r="CV118" i="70"/>
  <c r="CV117" i="70"/>
  <c r="CV116" i="70"/>
  <c r="CV115" i="70"/>
  <c r="CV114" i="70"/>
  <c r="CV113" i="70"/>
  <c r="CV112" i="70"/>
  <c r="CV111" i="70"/>
  <c r="CV110" i="70"/>
  <c r="CV109" i="70"/>
  <c r="CV108" i="70"/>
  <c r="CV107" i="70"/>
  <c r="CV106" i="70"/>
  <c r="CV105" i="70"/>
  <c r="CV104" i="70"/>
  <c r="CV103" i="70"/>
  <c r="CV102" i="70"/>
  <c r="CV101" i="70"/>
  <c r="CV100" i="70"/>
  <c r="CV99" i="70"/>
  <c r="CV98" i="70"/>
  <c r="CV97" i="70"/>
  <c r="CV96" i="70"/>
  <c r="CV95" i="70"/>
  <c r="CV94" i="70"/>
  <c r="CV93" i="70"/>
  <c r="CV92" i="70"/>
  <c r="CV91" i="70"/>
  <c r="CV90" i="70"/>
  <c r="CV89" i="70"/>
  <c r="CV88" i="70"/>
  <c r="CV87" i="70"/>
  <c r="CV86" i="70"/>
  <c r="CV85" i="70"/>
  <c r="CV84" i="70"/>
  <c r="CV83" i="70"/>
  <c r="CV82" i="70"/>
  <c r="CV81" i="70"/>
  <c r="CV80" i="70"/>
  <c r="CV79" i="70"/>
  <c r="CV78" i="70"/>
  <c r="CV77" i="70"/>
  <c r="CV76" i="70"/>
  <c r="CV75" i="70"/>
  <c r="CV74" i="70"/>
  <c r="CV73" i="70"/>
  <c r="CV72" i="70"/>
  <c r="CV71" i="70"/>
  <c r="CV70" i="70"/>
  <c r="CV69" i="70"/>
  <c r="CV68" i="70"/>
  <c r="CV67" i="70"/>
  <c r="CV66" i="70"/>
  <c r="CV65" i="70"/>
  <c r="CV64" i="70"/>
  <c r="CV63" i="70"/>
  <c r="CV62" i="70"/>
  <c r="CV61" i="70"/>
  <c r="CV60" i="70"/>
  <c r="CV59" i="70"/>
  <c r="CV58" i="70"/>
  <c r="CV169" i="70"/>
  <c r="CV57" i="70"/>
  <c r="CV56" i="70"/>
  <c r="CV55" i="70"/>
  <c r="CV54" i="70"/>
  <c r="CV53" i="70"/>
  <c r="CV52" i="70"/>
  <c r="CV51" i="70"/>
  <c r="CV50" i="70"/>
  <c r="CV49" i="70"/>
  <c r="CV48" i="70"/>
  <c r="CV47" i="70"/>
  <c r="CV46" i="70"/>
  <c r="CV45" i="70"/>
  <c r="CV44" i="70"/>
  <c r="CV43" i="70"/>
  <c r="CV42" i="70"/>
  <c r="CV41" i="70"/>
  <c r="CV40" i="70"/>
  <c r="CV39" i="70"/>
  <c r="CV38" i="70"/>
  <c r="CV37" i="70"/>
  <c r="CV36" i="70"/>
  <c r="CV35" i="70"/>
  <c r="CV34" i="70"/>
  <c r="CV33" i="70"/>
  <c r="CV32" i="70"/>
  <c r="CV31" i="70"/>
  <c r="CV30" i="70"/>
  <c r="CV29" i="70"/>
  <c r="CV28" i="70"/>
  <c r="CV27" i="70"/>
  <c r="CV26" i="70"/>
  <c r="CV25" i="70"/>
  <c r="CV24" i="70"/>
  <c r="CV23" i="70"/>
  <c r="CV22" i="70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CX197" i="70"/>
  <c r="CX196" i="70"/>
  <c r="CX195" i="70"/>
  <c r="CX194" i="70"/>
  <c r="CX193" i="70"/>
  <c r="CX192" i="70"/>
  <c r="CX191" i="70"/>
  <c r="CX190" i="70"/>
  <c r="CX189" i="70"/>
  <c r="CX188" i="70"/>
  <c r="CX187" i="70"/>
  <c r="CX186" i="70"/>
  <c r="CX185" i="70"/>
  <c r="CX184" i="70"/>
  <c r="CX183" i="70"/>
  <c r="CX182" i="70"/>
  <c r="CX181" i="70"/>
  <c r="CX180" i="70"/>
  <c r="CX179" i="70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CX163" i="70"/>
  <c r="CX159" i="70"/>
  <c r="CX155" i="70"/>
  <c r="CX151" i="70"/>
  <c r="CX147" i="70"/>
  <c r="CX143" i="70"/>
  <c r="CX139" i="70"/>
  <c r="CX135" i="70"/>
  <c r="CX131" i="70"/>
  <c r="CX127" i="70"/>
  <c r="CX123" i="70"/>
  <c r="CX119" i="70"/>
  <c r="CX115" i="70"/>
  <c r="CX111" i="70"/>
  <c r="CX107" i="70"/>
  <c r="CX102" i="70"/>
  <c r="CX98" i="70"/>
  <c r="CX94" i="70"/>
  <c r="CX90" i="70"/>
  <c r="CX86" i="70"/>
  <c r="CX82" i="70"/>
  <c r="CX78" i="70"/>
  <c r="CX74" i="70"/>
  <c r="CX70" i="70"/>
  <c r="CX66" i="70"/>
  <c r="CX62" i="70"/>
  <c r="CX58" i="70"/>
  <c r="CX104" i="70"/>
  <c r="CX103" i="70"/>
  <c r="CX95" i="70"/>
  <c r="CX56" i="70"/>
  <c r="CX55" i="70"/>
  <c r="CX53" i="70"/>
  <c r="CX50" i="70"/>
  <c r="CX49" i="70"/>
  <c r="CX45" i="70"/>
  <c r="CX41" i="70"/>
  <c r="CX39" i="70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CX114" i="70"/>
  <c r="CX110" i="70"/>
  <c r="CX106" i="70"/>
  <c r="CX101" i="70"/>
  <c r="CX97" i="70"/>
  <c r="CX93" i="70"/>
  <c r="CX89" i="70"/>
  <c r="CX85" i="70"/>
  <c r="CX81" i="70"/>
  <c r="CX77" i="70"/>
  <c r="CX73" i="70"/>
  <c r="CX69" i="70"/>
  <c r="CX65" i="70"/>
  <c r="CX61" i="70"/>
  <c r="CX162" i="70"/>
  <c r="CX154" i="70"/>
  <c r="CX150" i="70"/>
  <c r="CX146" i="70"/>
  <c r="CX138" i="70"/>
  <c r="CX134" i="70"/>
  <c r="CX130" i="70"/>
  <c r="CX126" i="70"/>
  <c r="CX120" i="70"/>
  <c r="CX116" i="70"/>
  <c r="CX112" i="70"/>
  <c r="CX108" i="70"/>
  <c r="CX87" i="70"/>
  <c r="CX75" i="70"/>
  <c r="CX67" i="70"/>
  <c r="CX54" i="70"/>
  <c r="CX52" i="70"/>
  <c r="CX46" i="70"/>
  <c r="CX43" i="70"/>
  <c r="CX42" i="70"/>
  <c r="CX37" i="70"/>
  <c r="CX35" i="70"/>
  <c r="CX33" i="70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CX96" i="70"/>
  <c r="CX92" i="70"/>
  <c r="CX88" i="70"/>
  <c r="CX84" i="70"/>
  <c r="CX80" i="70"/>
  <c r="CX76" i="70"/>
  <c r="CX72" i="70"/>
  <c r="CX68" i="70"/>
  <c r="CX64" i="70"/>
  <c r="CX60" i="70"/>
  <c r="CX166" i="70"/>
  <c r="CX158" i="70"/>
  <c r="CX142" i="70"/>
  <c r="CX99" i="70"/>
  <c r="CX91" i="70"/>
  <c r="CX83" i="70"/>
  <c r="CX79" i="70"/>
  <c r="CX71" i="70"/>
  <c r="CX63" i="70"/>
  <c r="CX59" i="70"/>
  <c r="CX57" i="70"/>
  <c r="CX51" i="70"/>
  <c r="CX48" i="70"/>
  <c r="CX47" i="70"/>
  <c r="CX44" i="70"/>
  <c r="CX40" i="70"/>
  <c r="CX38" i="70"/>
  <c r="CX36" i="70"/>
  <c r="CX34" i="70"/>
  <c r="CX32" i="70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DA60" i="70"/>
  <c r="DA178" i="70"/>
  <c r="DA193" i="70"/>
  <c r="DA112" i="70"/>
  <c r="DA128" i="70"/>
  <c r="DA144" i="70"/>
  <c r="DA160" i="70"/>
  <c r="DA204" i="70"/>
  <c r="CZ33" i="70"/>
  <c r="CZ49" i="70"/>
  <c r="CZ65" i="70"/>
  <c r="CZ81" i="70"/>
  <c r="CZ97" i="70"/>
  <c r="CZ113" i="70"/>
  <c r="CZ129" i="70"/>
  <c r="CZ145" i="70"/>
  <c r="CZ161" i="70"/>
  <c r="CZ178" i="70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DB187" i="70"/>
  <c r="DB186" i="70"/>
  <c r="DB185" i="70"/>
  <c r="DB184" i="70"/>
  <c r="DB183" i="70"/>
  <c r="DB182" i="70"/>
  <c r="DB181" i="70"/>
  <c r="DB180" i="70"/>
  <c r="DB179" i="70"/>
  <c r="DB178" i="70"/>
  <c r="DB177" i="70"/>
  <c r="DB176" i="70"/>
  <c r="DB175" i="70"/>
  <c r="DB174" i="70"/>
  <c r="DB171" i="70"/>
  <c r="DB170" i="70"/>
  <c r="DB169" i="70"/>
  <c r="DB173" i="70"/>
  <c r="DB172" i="70"/>
  <c r="DB168" i="70"/>
  <c r="DB164" i="70"/>
  <c r="DB160" i="70"/>
  <c r="DB156" i="70"/>
  <c r="DB152" i="70"/>
  <c r="DB148" i="70"/>
  <c r="DB144" i="70"/>
  <c r="DB140" i="70"/>
  <c r="DB136" i="70"/>
  <c r="DB132" i="70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DB79" i="70"/>
  <c r="DB75" i="70"/>
  <c r="DB71" i="70"/>
  <c r="DB67" i="70"/>
  <c r="DB63" i="70"/>
  <c r="DB59" i="70"/>
  <c r="DB92" i="70"/>
  <c r="DB72" i="70"/>
  <c r="DB54" i="70"/>
  <c r="DB52" i="70"/>
  <c r="DB51" i="70"/>
  <c r="DB48" i="70"/>
  <c r="DB47" i="70"/>
  <c r="DB46" i="70"/>
  <c r="DB44" i="70"/>
  <c r="DB43" i="70"/>
  <c r="DB40" i="70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DB116" i="70"/>
  <c r="DB112" i="70"/>
  <c r="DB108" i="70"/>
  <c r="DB104" i="70"/>
  <c r="DB102" i="70"/>
  <c r="DB98" i="70"/>
  <c r="DB94" i="70"/>
  <c r="DB90" i="70"/>
  <c r="DB86" i="70"/>
  <c r="DB82" i="70"/>
  <c r="DB78" i="70"/>
  <c r="DB74" i="70"/>
  <c r="DB70" i="70"/>
  <c r="DB66" i="70"/>
  <c r="DB62" i="70"/>
  <c r="DB58" i="70"/>
  <c r="DB163" i="70"/>
  <c r="DB151" i="70"/>
  <c r="DB147" i="70"/>
  <c r="DB143" i="70"/>
  <c r="DB139" i="70"/>
  <c r="DB135" i="70"/>
  <c r="DB131" i="70"/>
  <c r="DB127" i="70"/>
  <c r="DB122" i="70"/>
  <c r="DB114" i="70"/>
  <c r="DB110" i="70"/>
  <c r="DB100" i="70"/>
  <c r="DB84" i="70"/>
  <c r="DB57" i="70"/>
  <c r="DB55" i="70"/>
  <c r="DB50" i="70"/>
  <c r="DB49" i="70"/>
  <c r="DB39" i="70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DB101" i="70"/>
  <c r="DB97" i="70"/>
  <c r="DB93" i="70"/>
  <c r="DB89" i="70"/>
  <c r="DB85" i="70"/>
  <c r="DB81" i="70"/>
  <c r="DB77" i="70"/>
  <c r="DB73" i="70"/>
  <c r="DB69" i="70"/>
  <c r="DB65" i="70"/>
  <c r="DB61" i="70"/>
  <c r="DB167" i="70"/>
  <c r="DB159" i="70"/>
  <c r="DB155" i="70"/>
  <c r="DB123" i="70"/>
  <c r="DB118" i="70"/>
  <c r="DB106" i="70"/>
  <c r="DB96" i="70"/>
  <c r="DB88" i="70"/>
  <c r="DB80" i="70"/>
  <c r="DB76" i="70"/>
  <c r="DB68" i="70"/>
  <c r="DB64" i="70"/>
  <c r="DB60" i="70"/>
  <c r="DB56" i="70"/>
  <c r="DB53" i="70"/>
  <c r="DB45" i="70"/>
  <c r="DB42" i="70"/>
  <c r="DB41" i="70"/>
  <c r="DB37" i="70"/>
  <c r="DB35" i="70"/>
  <c r="DB26" i="70"/>
  <c r="DZ173" i="70"/>
  <c r="DZ171" i="70"/>
  <c r="DZ169" i="70"/>
  <c r="DZ217" i="70"/>
  <c r="DZ213" i="70"/>
  <c r="DZ209" i="70"/>
  <c r="DZ205" i="70"/>
  <c r="DZ201" i="70"/>
  <c r="DZ197" i="70"/>
  <c r="DZ193" i="70"/>
  <c r="DZ189" i="70"/>
  <c r="DZ185" i="70"/>
  <c r="DZ181" i="70"/>
  <c r="DZ177" i="70"/>
  <c r="DZ167" i="70"/>
  <c r="DZ166" i="70"/>
  <c r="DZ165" i="70"/>
  <c r="DZ164" i="70"/>
  <c r="DZ163" i="70"/>
  <c r="DZ162" i="70"/>
  <c r="DZ161" i="70"/>
  <c r="DZ160" i="70"/>
  <c r="DZ159" i="70"/>
  <c r="DZ158" i="70"/>
  <c r="DZ157" i="70"/>
  <c r="DZ156" i="70"/>
  <c r="DZ155" i="70"/>
  <c r="DZ154" i="70"/>
  <c r="DZ153" i="70"/>
  <c r="DZ152" i="70"/>
  <c r="DZ151" i="70"/>
  <c r="DZ150" i="70"/>
  <c r="DZ149" i="70"/>
  <c r="DZ148" i="70"/>
  <c r="DZ147" i="70"/>
  <c r="DZ146" i="70"/>
  <c r="DZ145" i="70"/>
  <c r="DZ144" i="70"/>
  <c r="DZ143" i="70"/>
  <c r="DZ142" i="70"/>
  <c r="DZ141" i="70"/>
  <c r="DZ140" i="70"/>
  <c r="DZ139" i="70"/>
  <c r="DZ138" i="70"/>
  <c r="DZ137" i="70"/>
  <c r="DZ136" i="70"/>
  <c r="DZ135" i="70"/>
  <c r="DZ134" i="70"/>
  <c r="DZ133" i="70"/>
  <c r="DZ132" i="70"/>
  <c r="DZ131" i="70"/>
  <c r="DZ130" i="70"/>
  <c r="DZ129" i="70"/>
  <c r="DZ128" i="70"/>
  <c r="DZ127" i="70"/>
  <c r="DZ126" i="70"/>
  <c r="DZ125" i="70"/>
  <c r="DZ124" i="70"/>
  <c r="DZ123" i="70"/>
  <c r="DZ122" i="70"/>
  <c r="DZ121" i="70"/>
  <c r="DZ120" i="70"/>
  <c r="DZ119" i="70"/>
  <c r="DZ118" i="70"/>
  <c r="DZ117" i="70"/>
  <c r="DZ116" i="70"/>
  <c r="DZ115" i="70"/>
  <c r="DZ114" i="70"/>
  <c r="DZ113" i="70"/>
  <c r="DZ112" i="70"/>
  <c r="DZ111" i="70"/>
  <c r="DZ110" i="70"/>
  <c r="DZ109" i="70"/>
  <c r="DZ108" i="70"/>
  <c r="DZ107" i="70"/>
  <c r="DZ106" i="70"/>
  <c r="DZ105" i="70"/>
  <c r="DZ104" i="70"/>
  <c r="DZ222" i="70"/>
  <c r="DZ218" i="70"/>
  <c r="DZ214" i="70"/>
  <c r="DZ210" i="70"/>
  <c r="DZ206" i="70"/>
  <c r="DZ202" i="70"/>
  <c r="DZ198" i="70"/>
  <c r="DZ194" i="70"/>
  <c r="DZ190" i="70"/>
  <c r="DZ186" i="70"/>
  <c r="DZ182" i="70"/>
  <c r="DZ178" i="70"/>
  <c r="DZ172" i="70"/>
  <c r="DZ221" i="70"/>
  <c r="DZ219" i="70"/>
  <c r="DZ215" i="70"/>
  <c r="DZ211" i="70"/>
  <c r="DZ207" i="70"/>
  <c r="DZ203" i="70"/>
  <c r="DZ199" i="70"/>
  <c r="DZ195" i="70"/>
  <c r="DZ191" i="70"/>
  <c r="DZ187" i="70"/>
  <c r="DZ183" i="70"/>
  <c r="DZ179" i="70"/>
  <c r="DZ175" i="70"/>
  <c r="DZ168" i="70"/>
  <c r="DZ220" i="70"/>
  <c r="DZ216" i="70"/>
  <c r="DZ200" i="70"/>
  <c r="DZ184" i="70"/>
  <c r="DZ170" i="70"/>
  <c r="DZ102" i="70"/>
  <c r="DZ98" i="70"/>
  <c r="DZ94" i="70"/>
  <c r="DZ90" i="70"/>
  <c r="DZ86" i="70"/>
  <c r="DZ82" i="70"/>
  <c r="DZ78" i="70"/>
  <c r="DZ74" i="70"/>
  <c r="DZ70" i="70"/>
  <c r="DZ66" i="70"/>
  <c r="DZ62" i="70"/>
  <c r="DZ58" i="70"/>
  <c r="DZ56" i="70"/>
  <c r="DZ55" i="70"/>
  <c r="DZ54" i="70"/>
  <c r="DZ53" i="70"/>
  <c r="DZ52" i="70"/>
  <c r="DZ51" i="70"/>
  <c r="DZ50" i="70"/>
  <c r="DZ49" i="70"/>
  <c r="DZ48" i="70"/>
  <c r="DZ47" i="70"/>
  <c r="DZ46" i="70"/>
  <c r="DZ45" i="70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DZ196" i="70"/>
  <c r="DZ180" i="70"/>
  <c r="DZ101" i="70"/>
  <c r="DZ97" i="70"/>
  <c r="DZ93" i="70"/>
  <c r="DZ89" i="70"/>
  <c r="DZ85" i="70"/>
  <c r="DZ81" i="70"/>
  <c r="DZ77" i="70"/>
  <c r="DZ73" i="70"/>
  <c r="DZ69" i="70"/>
  <c r="DZ65" i="70"/>
  <c r="DZ61" i="70"/>
  <c r="DZ57" i="70"/>
  <c r="DZ204" i="70"/>
  <c r="DZ188" i="70"/>
  <c r="DZ103" i="70"/>
  <c r="DZ99" i="70"/>
  <c r="DZ95" i="70"/>
  <c r="DZ91" i="70"/>
  <c r="DZ87" i="70"/>
  <c r="DZ83" i="70"/>
  <c r="DZ79" i="70"/>
  <c r="DZ75" i="70"/>
  <c r="DZ71" i="70"/>
  <c r="DZ67" i="70"/>
  <c r="DZ63" i="70"/>
  <c r="DZ59" i="70"/>
  <c r="DZ208" i="70"/>
  <c r="DZ192" i="70"/>
  <c r="DZ176" i="70"/>
  <c r="DZ174" i="70"/>
  <c r="DZ100" i="70"/>
  <c r="DZ96" i="70"/>
  <c r="DZ92" i="70"/>
  <c r="DZ88" i="70"/>
  <c r="DZ84" i="70"/>
  <c r="DZ80" i="70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CW35" i="71"/>
  <c r="CW31" i="71"/>
  <c r="CW27" i="71"/>
  <c r="CW23" i="71"/>
  <c r="CW62" i="71"/>
  <c r="CW58" i="71"/>
  <c r="CW56" i="71"/>
  <c r="CW52" i="71"/>
  <c r="CW48" i="71"/>
  <c r="CW44" i="71"/>
  <c r="CW40" i="71"/>
  <c r="CW36" i="71"/>
  <c r="CW32" i="71"/>
  <c r="CW28" i="71"/>
  <c r="CW24" i="71"/>
  <c r="CW61" i="71"/>
  <c r="CW57" i="71"/>
  <c r="CW53" i="71"/>
  <c r="CW49" i="71"/>
  <c r="CW45" i="71"/>
  <c r="CW41" i="71"/>
  <c r="CW37" i="71"/>
  <c r="CW33" i="71"/>
  <c r="CW29" i="71"/>
  <c r="CW25" i="71"/>
  <c r="CW60" i="71"/>
  <c r="CW54" i="71"/>
  <c r="CW46" i="71"/>
  <c r="CW38" i="71"/>
  <c r="CW30" i="71"/>
  <c r="CW22" i="7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DA25" i="71"/>
  <c r="DA54" i="71"/>
  <c r="DA50" i="71"/>
  <c r="DA46" i="71"/>
  <c r="DA42" i="71"/>
  <c r="DA38" i="71"/>
  <c r="DA34" i="71"/>
  <c r="DA30" i="71"/>
  <c r="DA26" i="71"/>
  <c r="DA22" i="71"/>
  <c r="DA64" i="71"/>
  <c r="DA55" i="71"/>
  <c r="DA51" i="71"/>
  <c r="DA47" i="71"/>
  <c r="DA43" i="71"/>
  <c r="DA39" i="71"/>
  <c r="DA35" i="71"/>
  <c r="DA31" i="71"/>
  <c r="DA27" i="71"/>
  <c r="DA23" i="71"/>
  <c r="DA52" i="71"/>
  <c r="DA44" i="71"/>
  <c r="DA36" i="71"/>
  <c r="DA28" i="71"/>
  <c r="DA56" i="71"/>
  <c r="DA40" i="71"/>
  <c r="DA24" i="7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DO196" i="71"/>
  <c r="DO195" i="71"/>
  <c r="DO194" i="7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DY216" i="71"/>
  <c r="DY214" i="71"/>
  <c r="DY212" i="71"/>
  <c r="DY210" i="71"/>
  <c r="DY208" i="71"/>
  <c r="DY207" i="71"/>
  <c r="DY205" i="71"/>
  <c r="DY203" i="71"/>
  <c r="DY201" i="71"/>
  <c r="DY199" i="71"/>
  <c r="DY197" i="71"/>
  <c r="DY195" i="71"/>
  <c r="DY193" i="7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DY200" i="71"/>
  <c r="DY198" i="71"/>
  <c r="DY196" i="71"/>
  <c r="DY194" i="71"/>
  <c r="DY192" i="71"/>
  <c r="DY190" i="71"/>
  <c r="DY188" i="71"/>
  <c r="DY219" i="71"/>
  <c r="DY217" i="71"/>
  <c r="DY209" i="71"/>
  <c r="DY213" i="71"/>
  <c r="DY211" i="7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DD44" i="70"/>
  <c r="DD48" i="70"/>
  <c r="DD52" i="70"/>
  <c r="DD56" i="70"/>
  <c r="DD59" i="70"/>
  <c r="DD63" i="70"/>
  <c r="DD67" i="70"/>
  <c r="DD71" i="70"/>
  <c r="DD75" i="70"/>
  <c r="DD79" i="70"/>
  <c r="DD83" i="70"/>
  <c r="DD87" i="70"/>
  <c r="DD91" i="70"/>
  <c r="DD95" i="70"/>
  <c r="DD99" i="70"/>
  <c r="DD103" i="70"/>
  <c r="DD107" i="70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DY118" i="70"/>
  <c r="DY122" i="70"/>
  <c r="DY126" i="70"/>
  <c r="DY130" i="70"/>
  <c r="DY134" i="70"/>
  <c r="DY138" i="70"/>
  <c r="DY142" i="70"/>
  <c r="DY146" i="70"/>
  <c r="DY150" i="70"/>
  <c r="DY154" i="70"/>
  <c r="DY158" i="70"/>
  <c r="DY162" i="70"/>
  <c r="DY166" i="70"/>
  <c r="DY171" i="70"/>
  <c r="DY175" i="70"/>
  <c r="DY179" i="70"/>
  <c r="DY183" i="70"/>
  <c r="DY187" i="70"/>
  <c r="DY191" i="70"/>
  <c r="DY195" i="70"/>
  <c r="DY199" i="70"/>
  <c r="DY203" i="70"/>
  <c r="DY207" i="70"/>
  <c r="DY211" i="70"/>
  <c r="DY215" i="70"/>
  <c r="DY219" i="70"/>
  <c r="CY221" i="71"/>
  <c r="BC221" i="71" s="1"/>
  <c r="W221" i="71" s="1"/>
  <c r="AM221" i="71" s="1"/>
  <c r="CY219" i="71"/>
  <c r="CY218" i="71"/>
  <c r="CY217" i="71"/>
  <c r="BC217" i="71" s="1"/>
  <c r="W217" i="71" s="1"/>
  <c r="AM217" i="71" s="1"/>
  <c r="CY216" i="71"/>
  <c r="CY215" i="71"/>
  <c r="CY214" i="71"/>
  <c r="CY213" i="71"/>
  <c r="CY212" i="71"/>
  <c r="BC212" i="71" s="1"/>
  <c r="W212" i="71" s="1"/>
  <c r="AM212" i="71" s="1"/>
  <c r="CY211" i="71"/>
  <c r="BC211" i="71" s="1"/>
  <c r="W211" i="71" s="1"/>
  <c r="AM211" i="71" s="1"/>
  <c r="CY210" i="71"/>
  <c r="CY209" i="71"/>
  <c r="CY208" i="71"/>
  <c r="CY220" i="71"/>
  <c r="CY187" i="71"/>
  <c r="CY183" i="71"/>
  <c r="BC183" i="71" s="1"/>
  <c r="W183" i="71" s="1"/>
  <c r="AM183" i="71" s="1"/>
  <c r="CY179" i="71"/>
  <c r="CY175" i="71"/>
  <c r="CY171" i="71"/>
  <c r="CY167" i="71"/>
  <c r="CY163" i="71"/>
  <c r="CY159" i="71"/>
  <c r="CY155" i="71"/>
  <c r="CY151" i="71"/>
  <c r="CY222" i="71"/>
  <c r="CY205" i="71"/>
  <c r="BC205" i="71" s="1"/>
  <c r="W205" i="71" s="1"/>
  <c r="AM205" i="71" s="1"/>
  <c r="CY204" i="71"/>
  <c r="BC204" i="71" s="1"/>
  <c r="W204" i="71" s="1"/>
  <c r="AM204" i="71" s="1"/>
  <c r="CY201" i="71"/>
  <c r="CY200" i="71"/>
  <c r="CY197" i="71"/>
  <c r="BC197" i="71" s="1"/>
  <c r="W197" i="71" s="1"/>
  <c r="AM197" i="71" s="1"/>
  <c r="CY196" i="71"/>
  <c r="BC196" i="71" s="1"/>
  <c r="W196" i="71" s="1"/>
  <c r="AM196" i="71" s="1"/>
  <c r="CY184" i="71"/>
  <c r="CY207" i="71"/>
  <c r="CY206" i="71"/>
  <c r="CY203" i="71"/>
  <c r="CY202" i="71"/>
  <c r="CY199" i="71"/>
  <c r="CY198" i="71"/>
  <c r="CY195" i="71"/>
  <c r="CY193" i="71"/>
  <c r="CY192" i="71"/>
  <c r="CY189" i="71"/>
  <c r="BC189" i="71" s="1"/>
  <c r="W189" i="71" s="1"/>
  <c r="AM189" i="71" s="1"/>
  <c r="CY188" i="71"/>
  <c r="BC188" i="71" s="1"/>
  <c r="W188" i="71" s="1"/>
  <c r="AM188" i="71" s="1"/>
  <c r="CY182" i="71"/>
  <c r="CY181" i="71"/>
  <c r="CY176" i="71"/>
  <c r="CY190" i="71"/>
  <c r="CY186" i="71"/>
  <c r="CY162" i="71"/>
  <c r="BC162" i="71" s="1"/>
  <c r="W162" i="71" s="1"/>
  <c r="AM162" i="71" s="1"/>
  <c r="CY161" i="71"/>
  <c r="BC161" i="71" s="1"/>
  <c r="W161" i="71" s="1"/>
  <c r="AM161" i="71" s="1"/>
  <c r="CY156" i="71"/>
  <c r="CY146" i="71"/>
  <c r="BC146" i="71" s="1"/>
  <c r="W146" i="71" s="1"/>
  <c r="AM146" i="71" s="1"/>
  <c r="CY144" i="71"/>
  <c r="CY142" i="71"/>
  <c r="CY140" i="71"/>
  <c r="CY138" i="71"/>
  <c r="BC138" i="71" s="1"/>
  <c r="W138" i="71" s="1"/>
  <c r="AM138" i="71" s="1"/>
  <c r="CY136" i="71"/>
  <c r="CY178" i="71"/>
  <c r="CY174" i="71"/>
  <c r="CY173" i="71"/>
  <c r="CY169" i="71"/>
  <c r="CY164" i="71"/>
  <c r="CY154" i="71"/>
  <c r="CY153" i="71"/>
  <c r="CY148" i="71"/>
  <c r="CY147" i="71"/>
  <c r="CY145" i="71"/>
  <c r="CY143" i="71"/>
  <c r="CY141" i="71"/>
  <c r="BC141" i="71" s="1"/>
  <c r="W141" i="71" s="1"/>
  <c r="AM141" i="71" s="1"/>
  <c r="CY139" i="71"/>
  <c r="CY137" i="71"/>
  <c r="CY135" i="71"/>
  <c r="CY133" i="71"/>
  <c r="BC133" i="71" s="1"/>
  <c r="W133" i="71" s="1"/>
  <c r="AM133" i="71" s="1"/>
  <c r="CY170" i="71"/>
  <c r="CY168" i="71"/>
  <c r="CY191" i="71"/>
  <c r="BC191" i="71" s="1"/>
  <c r="W191" i="71" s="1"/>
  <c r="AM191" i="71" s="1"/>
  <c r="CY185" i="71"/>
  <c r="CY177" i="71"/>
  <c r="CY166" i="71"/>
  <c r="CY165" i="71"/>
  <c r="CY160" i="71"/>
  <c r="CY157" i="71"/>
  <c r="CY131" i="71"/>
  <c r="BC131" i="71" s="1"/>
  <c r="W131" i="71" s="1"/>
  <c r="AM131" i="71" s="1"/>
  <c r="CY129" i="71"/>
  <c r="CY127" i="71"/>
  <c r="CY125" i="71"/>
  <c r="CY158" i="71"/>
  <c r="CY180" i="71"/>
  <c r="CY152" i="71"/>
  <c r="BC152" i="71" s="1"/>
  <c r="W152" i="71" s="1"/>
  <c r="AM152" i="71" s="1"/>
  <c r="CY128" i="71"/>
  <c r="BC128" i="71" s="1"/>
  <c r="W128" i="71" s="1"/>
  <c r="AM128" i="71" s="1"/>
  <c r="CY124" i="71"/>
  <c r="CY122" i="71"/>
  <c r="BC122" i="71" s="1"/>
  <c r="W122" i="71" s="1"/>
  <c r="AM122" i="71" s="1"/>
  <c r="CY120" i="71"/>
  <c r="CY118" i="71"/>
  <c r="CY116" i="71"/>
  <c r="CY134" i="71"/>
  <c r="BC134" i="71" s="1"/>
  <c r="W134" i="71" s="1"/>
  <c r="AM134" i="71" s="1"/>
  <c r="CY130" i="71"/>
  <c r="CY194" i="71"/>
  <c r="CY150" i="71"/>
  <c r="BC150" i="71" s="1"/>
  <c r="W150" i="71" s="1"/>
  <c r="AM150" i="71" s="1"/>
  <c r="CY149" i="71"/>
  <c r="BC149" i="71" s="1"/>
  <c r="W149" i="71" s="1"/>
  <c r="AM149" i="71" s="1"/>
  <c r="CY132" i="71"/>
  <c r="CY123" i="71"/>
  <c r="CY121" i="71"/>
  <c r="CY119" i="71"/>
  <c r="CY117" i="71"/>
  <c r="BC117" i="71" s="1"/>
  <c r="W117" i="71" s="1"/>
  <c r="AM117" i="71" s="1"/>
  <c r="CY126" i="71"/>
  <c r="CY114" i="71"/>
  <c r="CY110" i="71"/>
  <c r="CY106" i="71"/>
  <c r="CY102" i="71"/>
  <c r="BC102" i="71" s="1"/>
  <c r="W102" i="71" s="1"/>
  <c r="AM102" i="71" s="1"/>
  <c r="CY98" i="71"/>
  <c r="CY94" i="71"/>
  <c r="CY90" i="71"/>
  <c r="CY86" i="71"/>
  <c r="BC86" i="71" s="1"/>
  <c r="W86" i="71" s="1"/>
  <c r="AM86" i="71" s="1"/>
  <c r="CY82" i="71"/>
  <c r="CY78" i="71"/>
  <c r="CY74" i="71"/>
  <c r="CY70" i="71"/>
  <c r="BC70" i="71" s="1"/>
  <c r="W70" i="71" s="1"/>
  <c r="AM70" i="71" s="1"/>
  <c r="CY66" i="71"/>
  <c r="CY172" i="71"/>
  <c r="BC172" i="71" s="1"/>
  <c r="W172" i="71" s="1"/>
  <c r="AM172" i="71" s="1"/>
  <c r="CY115" i="71"/>
  <c r="BC115" i="71" s="1"/>
  <c r="W115" i="71" s="1"/>
  <c r="AM115" i="71" s="1"/>
  <c r="CY111" i="71"/>
  <c r="CY107" i="71"/>
  <c r="CY103" i="71"/>
  <c r="CY99" i="71"/>
  <c r="BC99" i="71" s="1"/>
  <c r="W99" i="71" s="1"/>
  <c r="AM99" i="71" s="1"/>
  <c r="CY95" i="71"/>
  <c r="CY91" i="71"/>
  <c r="CY87" i="71"/>
  <c r="CY83" i="71"/>
  <c r="BC83" i="71" s="1"/>
  <c r="W83" i="71" s="1"/>
  <c r="AM83" i="71" s="1"/>
  <c r="CY79" i="71"/>
  <c r="CY75" i="71"/>
  <c r="CY71" i="71"/>
  <c r="CY67" i="71"/>
  <c r="BC67" i="71" s="1"/>
  <c r="W67" i="71" s="1"/>
  <c r="AM67" i="71" s="1"/>
  <c r="CY62" i="71"/>
  <c r="BC62" i="71" s="1"/>
  <c r="W62" i="71" s="1"/>
  <c r="AM62" i="71" s="1"/>
  <c r="CY60" i="71"/>
  <c r="CY58" i="71"/>
  <c r="CY112" i="71"/>
  <c r="CY108" i="71"/>
  <c r="CY104" i="71"/>
  <c r="CY100" i="71"/>
  <c r="BC100" i="71" s="1"/>
  <c r="W100" i="71" s="1"/>
  <c r="AM100" i="71" s="1"/>
  <c r="CY96" i="71"/>
  <c r="CY92" i="71"/>
  <c r="CY88" i="71"/>
  <c r="CY84" i="71"/>
  <c r="BC84" i="71" s="1"/>
  <c r="W84" i="71" s="1"/>
  <c r="AM84" i="71" s="1"/>
  <c r="CY80" i="71"/>
  <c r="CY76" i="71"/>
  <c r="CY72" i="71"/>
  <c r="CY113" i="71"/>
  <c r="CY109" i="71"/>
  <c r="CY105" i="71"/>
  <c r="CY101" i="71"/>
  <c r="BC101" i="71" s="1"/>
  <c r="W101" i="71" s="1"/>
  <c r="AM101" i="71" s="1"/>
  <c r="CY97" i="71"/>
  <c r="CY93" i="71"/>
  <c r="CY89" i="71"/>
  <c r="CY85" i="71"/>
  <c r="BC85" i="71" s="1"/>
  <c r="W85" i="71" s="1"/>
  <c r="AM85" i="71" s="1"/>
  <c r="CY81" i="71"/>
  <c r="CY77" i="71"/>
  <c r="CY73" i="71"/>
  <c r="CY69" i="71"/>
  <c r="BC69" i="71" s="1"/>
  <c r="W69" i="71" s="1"/>
  <c r="AM69" i="71" s="1"/>
  <c r="CY65" i="71"/>
  <c r="CY63" i="71"/>
  <c r="BC63" i="71" s="1"/>
  <c r="W63" i="71" s="1"/>
  <c r="AM63" i="71" s="1"/>
  <c r="CY61" i="71"/>
  <c r="CY59" i="71"/>
  <c r="CY57" i="71"/>
  <c r="CY56" i="71"/>
  <c r="BC56" i="71" s="1"/>
  <c r="W56" i="71" s="1"/>
  <c r="AM56" i="71" s="1"/>
  <c r="CY52" i="71"/>
  <c r="CY48" i="71"/>
  <c r="CY44" i="71"/>
  <c r="CY40" i="71"/>
  <c r="BC40" i="71" s="1"/>
  <c r="W40" i="71" s="1"/>
  <c r="AM40" i="71" s="1"/>
  <c r="CY36" i="71"/>
  <c r="CY32" i="71"/>
  <c r="CY28" i="71"/>
  <c r="CY24" i="71"/>
  <c r="BC24" i="71" s="1"/>
  <c r="W24" i="71" s="1"/>
  <c r="AM24" i="71" s="1"/>
  <c r="CY68" i="71"/>
  <c r="CY53" i="71"/>
  <c r="CY49" i="71"/>
  <c r="BC49" i="71" s="1"/>
  <c r="W49" i="71" s="1"/>
  <c r="AM49" i="71" s="1"/>
  <c r="CY45" i="71"/>
  <c r="CY41" i="71"/>
  <c r="CY37" i="71"/>
  <c r="CY33" i="71"/>
  <c r="BC33" i="71" s="1"/>
  <c r="W33" i="71" s="1"/>
  <c r="AM33" i="71" s="1"/>
  <c r="CY29" i="71"/>
  <c r="CY25" i="71"/>
  <c r="CY54" i="71"/>
  <c r="BC54" i="71" s="1"/>
  <c r="W54" i="71" s="1"/>
  <c r="AM54" i="71" s="1"/>
  <c r="CY50" i="71"/>
  <c r="CY46" i="71"/>
  <c r="CY42" i="71"/>
  <c r="CY38" i="71"/>
  <c r="BC38" i="71" s="1"/>
  <c r="W38" i="71" s="1"/>
  <c r="AM38" i="71" s="1"/>
  <c r="CY34" i="71"/>
  <c r="CY30" i="71"/>
  <c r="CY26" i="71"/>
  <c r="CY22" i="71"/>
  <c r="BC22" i="71" s="1"/>
  <c r="W22" i="71" s="1"/>
  <c r="AM22" i="71" s="1"/>
  <c r="CY64" i="71"/>
  <c r="BC64" i="71" s="1"/>
  <c r="W64" i="71" s="1"/>
  <c r="AM64" i="71" s="1"/>
  <c r="CY55" i="71"/>
  <c r="CY47" i="71"/>
  <c r="BC47" i="71" s="1"/>
  <c r="W47" i="71" s="1"/>
  <c r="AM47" i="71" s="1"/>
  <c r="CY39" i="71"/>
  <c r="CY31" i="71"/>
  <c r="CY23" i="71"/>
  <c r="CY51" i="71"/>
  <c r="BC51" i="71" s="1"/>
  <c r="W51" i="71" s="1"/>
  <c r="AM51" i="71" s="1"/>
  <c r="CY35" i="71"/>
  <c r="CY43" i="71"/>
  <c r="CY27" i="71"/>
  <c r="DJ24" i="71"/>
  <c r="DJ28" i="71"/>
  <c r="DJ32" i="71"/>
  <c r="DJ36" i="71"/>
  <c r="DJ40" i="71"/>
  <c r="DJ44" i="71"/>
  <c r="DJ48" i="71"/>
  <c r="DJ52" i="71"/>
  <c r="DJ56" i="71"/>
  <c r="DJ149" i="71"/>
  <c r="DJ59" i="71"/>
  <c r="DJ63" i="7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DJ177" i="71"/>
  <c r="DJ154" i="71"/>
  <c r="DJ173" i="71"/>
  <c r="DJ181" i="71"/>
  <c r="DJ210" i="71"/>
  <c r="DJ119" i="71"/>
  <c r="DJ123" i="71"/>
  <c r="DJ127" i="71"/>
  <c r="DJ131" i="71"/>
  <c r="DJ135" i="71"/>
  <c r="DJ139" i="71"/>
  <c r="DJ143" i="71"/>
  <c r="DJ147" i="71"/>
  <c r="DJ163" i="71"/>
  <c r="BN163" i="71" s="1"/>
  <c r="AH163" i="71" s="1"/>
  <c r="AX163" i="71" s="1"/>
  <c r="DJ179" i="71"/>
  <c r="DJ216" i="71"/>
  <c r="DJ189" i="71"/>
  <c r="DJ193" i="71"/>
  <c r="BN193" i="71" s="1"/>
  <c r="AH193" i="71" s="1"/>
  <c r="AX193" i="71" s="1"/>
  <c r="DJ197" i="71"/>
  <c r="DJ201" i="71"/>
  <c r="DJ205" i="71"/>
  <c r="DJ211" i="71"/>
  <c r="DJ219" i="7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DW197" i="71"/>
  <c r="DW201" i="71"/>
  <c r="DW205" i="71"/>
  <c r="DW220" i="71"/>
  <c r="DB24" i="71"/>
  <c r="DB28" i="7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DP139" i="71"/>
  <c r="DP147" i="71"/>
  <c r="DP165" i="71"/>
  <c r="DP192" i="71"/>
  <c r="DP140" i="71"/>
  <c r="DP152" i="71"/>
  <c r="DP182" i="71"/>
  <c r="DP180" i="71"/>
  <c r="DP197" i="71"/>
  <c r="DP205" i="71"/>
  <c r="DP195" i="7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DT193" i="71"/>
  <c r="DT191" i="71"/>
  <c r="BH191" i="71" s="1"/>
  <c r="AB191" i="71" s="1"/>
  <c r="AR191" i="71" s="1"/>
  <c r="DT189" i="7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DT192" i="71"/>
  <c r="DT188" i="71"/>
  <c r="DT179" i="71"/>
  <c r="DT178" i="71"/>
  <c r="DT177" i="71"/>
  <c r="DT206" i="71"/>
  <c r="DT202" i="71"/>
  <c r="DT198" i="71"/>
  <c r="DT187" i="71"/>
  <c r="DT186" i="71"/>
  <c r="DT185" i="71"/>
  <c r="DT171" i="71"/>
  <c r="DT170" i="71"/>
  <c r="DT169" i="71"/>
  <c r="DT194" i="71"/>
  <c r="DT167" i="71"/>
  <c r="DT166" i="71"/>
  <c r="DT165" i="71"/>
  <c r="DT151" i="71"/>
  <c r="DT150" i="71"/>
  <c r="DT149" i="71"/>
  <c r="DT175" i="71"/>
  <c r="DT174" i="71"/>
  <c r="DT173" i="71"/>
  <c r="BH173" i="71" s="1"/>
  <c r="AB173" i="71" s="1"/>
  <c r="AR173" i="71" s="1"/>
  <c r="DT159" i="71"/>
  <c r="DT158" i="71"/>
  <c r="DT157" i="71"/>
  <c r="DT182" i="71"/>
  <c r="DT183" i="7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DT153" i="71"/>
  <c r="DT128" i="71"/>
  <c r="DT124" i="71"/>
  <c r="DT122" i="71"/>
  <c r="DT120" i="71"/>
  <c r="DT162" i="71"/>
  <c r="DT155" i="71"/>
  <c r="DT130" i="71"/>
  <c r="DT125" i="7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BH84" i="71" s="1"/>
  <c r="AB84" i="71" s="1"/>
  <c r="AR84" i="71" s="1"/>
  <c r="DT80" i="71"/>
  <c r="DT76" i="71"/>
  <c r="DT72" i="71"/>
  <c r="DT68" i="7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BH69" i="71" s="1"/>
  <c r="AB69" i="71" s="1"/>
  <c r="AR69" i="71" s="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BH39" i="71" s="1"/>
  <c r="AB39" i="71" s="1"/>
  <c r="AR39" i="71" s="1"/>
  <c r="DT35" i="71"/>
  <c r="DT31" i="71"/>
  <c r="DT27" i="71"/>
  <c r="DT23" i="71"/>
  <c r="DT61" i="71"/>
  <c r="DT57" i="71"/>
  <c r="DT56" i="71"/>
  <c r="DT52" i="71"/>
  <c r="BH52" i="71" s="1"/>
  <c r="AB52" i="71" s="1"/>
  <c r="AR52" i="71" s="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DU208" i="70"/>
  <c r="DU207" i="70"/>
  <c r="DU206" i="70"/>
  <c r="DU205" i="70"/>
  <c r="DU204" i="70"/>
  <c r="DU203" i="70"/>
  <c r="DU202" i="70"/>
  <c r="DU201" i="70"/>
  <c r="DU200" i="70"/>
  <c r="DU199" i="70"/>
  <c r="DU198" i="70"/>
  <c r="DU197" i="70"/>
  <c r="DU196" i="70"/>
  <c r="DU195" i="70"/>
  <c r="DU194" i="70"/>
  <c r="DU193" i="70"/>
  <c r="DU192" i="70"/>
  <c r="DU191" i="70"/>
  <c r="DU190" i="70"/>
  <c r="DU189" i="70"/>
  <c r="DU188" i="70"/>
  <c r="DU187" i="70"/>
  <c r="DU186" i="70"/>
  <c r="DU185" i="70"/>
  <c r="DU184" i="70"/>
  <c r="DU183" i="70"/>
  <c r="DU182" i="70"/>
  <c r="DU181" i="70"/>
  <c r="DU180" i="70"/>
  <c r="DU179" i="70"/>
  <c r="DU178" i="70"/>
  <c r="DU177" i="70"/>
  <c r="DU176" i="70"/>
  <c r="DU175" i="70"/>
  <c r="DU174" i="70"/>
  <c r="DU173" i="70"/>
  <c r="DU172" i="70"/>
  <c r="DU171" i="70"/>
  <c r="DU170" i="70"/>
  <c r="DU169" i="70"/>
  <c r="DU167" i="70"/>
  <c r="DU166" i="70"/>
  <c r="DU165" i="70"/>
  <c r="DU164" i="70"/>
  <c r="DU163" i="70"/>
  <c r="DU162" i="70"/>
  <c r="DU161" i="70"/>
  <c r="DU160" i="70"/>
  <c r="DU159" i="70"/>
  <c r="DU158" i="70"/>
  <c r="DU157" i="70"/>
  <c r="DU156" i="70"/>
  <c r="DU155" i="70"/>
  <c r="DU154" i="70"/>
  <c r="DU153" i="70"/>
  <c r="DU152" i="70"/>
  <c r="DU151" i="70"/>
  <c r="DU150" i="70"/>
  <c r="DU149" i="70"/>
  <c r="DU148" i="70"/>
  <c r="DU147" i="70"/>
  <c r="DU146" i="70"/>
  <c r="DU145" i="70"/>
  <c r="DU144" i="70"/>
  <c r="DU143" i="70"/>
  <c r="DU142" i="70"/>
  <c r="DU141" i="70"/>
  <c r="DU140" i="70"/>
  <c r="DU139" i="70"/>
  <c r="DU138" i="70"/>
  <c r="DU137" i="70"/>
  <c r="DU136" i="70"/>
  <c r="DU135" i="70"/>
  <c r="DU134" i="70"/>
  <c r="DU133" i="70"/>
  <c r="DU132" i="70"/>
  <c r="DU131" i="70"/>
  <c r="DU130" i="70"/>
  <c r="DU129" i="70"/>
  <c r="DU128" i="70"/>
  <c r="DU127" i="70"/>
  <c r="DU126" i="70"/>
  <c r="DU125" i="70"/>
  <c r="DU124" i="70"/>
  <c r="DU123" i="70"/>
  <c r="DU122" i="70"/>
  <c r="DU121" i="70"/>
  <c r="DU120" i="70"/>
  <c r="DU119" i="70"/>
  <c r="DU118" i="70"/>
  <c r="DU117" i="70"/>
  <c r="DU116" i="70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DU100" i="70"/>
  <c r="DU99" i="70"/>
  <c r="DU98" i="70"/>
  <c r="DU97" i="70"/>
  <c r="DU96" i="70"/>
  <c r="DU95" i="70"/>
  <c r="DU94" i="70"/>
  <c r="DU93" i="70"/>
  <c r="DU92" i="70"/>
  <c r="DU91" i="70"/>
  <c r="DU90" i="70"/>
  <c r="DU89" i="70"/>
  <c r="DU88" i="70"/>
  <c r="DU87" i="70"/>
  <c r="DU86" i="70"/>
  <c r="DU85" i="70"/>
  <c r="DU84" i="70"/>
  <c r="DU83" i="70"/>
  <c r="DU82" i="70"/>
  <c r="DU81" i="70"/>
  <c r="DU80" i="70"/>
  <c r="DU79" i="70"/>
  <c r="DU78" i="70"/>
  <c r="DU77" i="70"/>
  <c r="DU76" i="70"/>
  <c r="DU75" i="70"/>
  <c r="DU74" i="70"/>
  <c r="DU73" i="70"/>
  <c r="DU72" i="70"/>
  <c r="DU71" i="70"/>
  <c r="DU70" i="70"/>
  <c r="DU69" i="70"/>
  <c r="DU68" i="70"/>
  <c r="DU67" i="70"/>
  <c r="DU66" i="70"/>
  <c r="DU65" i="70"/>
  <c r="DU64" i="70"/>
  <c r="DU63" i="70"/>
  <c r="DU62" i="70"/>
  <c r="DU61" i="70"/>
  <c r="DU60" i="70"/>
  <c r="DU59" i="70"/>
  <c r="DU58" i="70"/>
  <c r="DU57" i="70"/>
  <c r="DU168" i="70"/>
  <c r="DU56" i="70"/>
  <c r="DU55" i="70"/>
  <c r="DU54" i="70"/>
  <c r="DU53" i="70"/>
  <c r="DU52" i="70"/>
  <c r="DU51" i="70"/>
  <c r="DU50" i="70"/>
  <c r="DU49" i="70"/>
  <c r="DU48" i="70"/>
  <c r="DU47" i="70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DM196" i="71"/>
  <c r="DM192" i="71"/>
  <c r="DM188" i="71"/>
  <c r="DM217" i="71"/>
  <c r="DM206" i="71"/>
  <c r="DM202" i="71"/>
  <c r="DM198" i="71"/>
  <c r="DM191" i="71"/>
  <c r="DM211" i="71"/>
  <c r="DM209" i="71"/>
  <c r="DM193" i="71"/>
  <c r="DM189" i="71"/>
  <c r="DM201" i="71"/>
  <c r="DM147" i="71"/>
  <c r="DM145" i="71"/>
  <c r="DM143" i="71"/>
  <c r="DM141" i="71"/>
  <c r="DM139" i="71"/>
  <c r="DM137" i="71"/>
  <c r="DM205" i="71"/>
  <c r="DM197" i="71"/>
  <c r="DM190" i="71"/>
  <c r="DM146" i="71"/>
  <c r="DM144" i="71"/>
  <c r="DM142" i="71"/>
  <c r="DM140" i="71"/>
  <c r="DM138" i="71"/>
  <c r="DM136" i="71"/>
  <c r="DM134" i="71"/>
  <c r="DM207" i="71"/>
  <c r="DM199" i="71"/>
  <c r="DM210" i="71"/>
  <c r="DM194" i="7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BL211" i="71" s="1"/>
  <c r="AF211" i="71" s="1"/>
  <c r="AV211" i="71" s="1"/>
  <c r="DX210" i="71"/>
  <c r="DX209" i="71"/>
  <c r="DX208" i="71"/>
  <c r="DX221" i="71"/>
  <c r="DX185" i="7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DX199" i="71"/>
  <c r="DX195" i="71"/>
  <c r="DX191" i="71"/>
  <c r="DX205" i="71"/>
  <c r="DX201" i="71"/>
  <c r="DX197" i="71"/>
  <c r="DX187" i="71"/>
  <c r="DX186" i="71"/>
  <c r="DX176" i="71"/>
  <c r="DX193" i="71"/>
  <c r="DX189" i="71"/>
  <c r="DX184" i="71"/>
  <c r="DX179" i="71"/>
  <c r="DX178" i="71"/>
  <c r="DX200" i="7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BL141" i="71" s="1"/>
  <c r="AF141" i="71" s="1"/>
  <c r="AV141" i="71" s="1"/>
  <c r="DX139" i="71"/>
  <c r="DX137" i="71"/>
  <c r="DX204" i="71"/>
  <c r="DX196" i="71"/>
  <c r="DX188" i="71"/>
  <c r="DX182" i="71"/>
  <c r="DX180" i="71"/>
  <c r="DX171" i="71"/>
  <c r="DX167" i="71"/>
  <c r="DX166" i="71"/>
  <c r="DX156" i="71"/>
  <c r="DX151" i="71"/>
  <c r="DX150" i="71"/>
  <c r="DX146" i="71"/>
  <c r="DX144" i="71"/>
  <c r="DX142" i="71"/>
  <c r="BL142" i="71" s="1"/>
  <c r="AF142" i="71" s="1"/>
  <c r="AV142" i="71" s="1"/>
  <c r="DX140" i="71"/>
  <c r="DX138" i="71"/>
  <c r="DX136" i="71"/>
  <c r="DX134" i="71"/>
  <c r="DX194" i="71"/>
  <c r="DX206" i="71"/>
  <c r="DX198" i="71"/>
  <c r="DX172" i="71"/>
  <c r="DX168" i="71"/>
  <c r="DX163" i="71"/>
  <c r="DX135" i="71"/>
  <c r="DX132" i="71"/>
  <c r="DX130" i="71"/>
  <c r="DX128" i="71"/>
  <c r="DX126" i="71"/>
  <c r="DX155" i="71"/>
  <c r="DX202" i="7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BL111" i="71" s="1"/>
  <c r="AF111" i="71" s="1"/>
  <c r="AV111" i="71" s="1"/>
  <c r="DX107" i="71"/>
  <c r="DX103" i="71"/>
  <c r="DX99" i="71"/>
  <c r="DX95" i="71"/>
  <c r="BL95" i="71" s="1"/>
  <c r="AF95" i="71" s="1"/>
  <c r="AV95" i="71" s="1"/>
  <c r="DX91" i="71"/>
  <c r="DX87" i="71"/>
  <c r="DX83" i="71"/>
  <c r="DX79" i="71"/>
  <c r="BL79" i="71" s="1"/>
  <c r="AF79" i="71" s="1"/>
  <c r="AV79" i="71" s="1"/>
  <c r="DX75" i="7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BL35" i="71" s="1"/>
  <c r="AF35" i="71" s="1"/>
  <c r="AV35" i="71" s="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DG220" i="71"/>
  <c r="DG219" i="71"/>
  <c r="DG218" i="71"/>
  <c r="DG217" i="7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DG149" i="7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DG147" i="71"/>
  <c r="DG145" i="71"/>
  <c r="DG143" i="71"/>
  <c r="DG141" i="71"/>
  <c r="DG139" i="71"/>
  <c r="DG137" i="71"/>
  <c r="DG186" i="71"/>
  <c r="DG170" i="71"/>
  <c r="DG160" i="71"/>
  <c r="DG155" i="71"/>
  <c r="DG154" i="71"/>
  <c r="DG146" i="71"/>
  <c r="DG144" i="71"/>
  <c r="DG142" i="71"/>
  <c r="DG140" i="71"/>
  <c r="DG138" i="71"/>
  <c r="DG136" i="71"/>
  <c r="DG134" i="71"/>
  <c r="DG187" i="71"/>
  <c r="DG184" i="71"/>
  <c r="DG179" i="71"/>
  <c r="DG176" i="71"/>
  <c r="DG167" i="71"/>
  <c r="DG193" i="71"/>
  <c r="DG158" i="71"/>
  <c r="DG164" i="71"/>
  <c r="DG156" i="7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DG148" i="71"/>
  <c r="DG125" i="71"/>
  <c r="DG151" i="71"/>
  <c r="DG127" i="71"/>
  <c r="DG124" i="71"/>
  <c r="DG122" i="71"/>
  <c r="DG120" i="71"/>
  <c r="DG118" i="71"/>
  <c r="DG116" i="7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DG93" i="71"/>
  <c r="DG89" i="71"/>
  <c r="DG85" i="71"/>
  <c r="DG81" i="71"/>
  <c r="DG77" i="71"/>
  <c r="DG73" i="71"/>
  <c r="DG69" i="71"/>
  <c r="BK69" i="71" s="1"/>
  <c r="AE69" i="71" s="1"/>
  <c r="AU69" i="71" s="1"/>
  <c r="DG65" i="71"/>
  <c r="DG64" i="71"/>
  <c r="DG63" i="71"/>
  <c r="DG61" i="71"/>
  <c r="DG59" i="71"/>
  <c r="DG57" i="71"/>
  <c r="DG62" i="71"/>
  <c r="DG60" i="71"/>
  <c r="DG58" i="71"/>
  <c r="DG108" i="71"/>
  <c r="DG100" i="71"/>
  <c r="DG92" i="71"/>
  <c r="DG84" i="71"/>
  <c r="DG76" i="71"/>
  <c r="DG68" i="71"/>
  <c r="DG56" i="71"/>
  <c r="DG52" i="71"/>
  <c r="DG48" i="71"/>
  <c r="DG44" i="71"/>
  <c r="DG40" i="71"/>
  <c r="DG36" i="71"/>
  <c r="DG32" i="71"/>
  <c r="DG28" i="71"/>
  <c r="DG24" i="71"/>
  <c r="DG53" i="71"/>
  <c r="DG49" i="71"/>
  <c r="DG45" i="71"/>
  <c r="DG41" i="71"/>
  <c r="DG37" i="71"/>
  <c r="DG33" i="71"/>
  <c r="DG29" i="71"/>
  <c r="DG25" i="71"/>
  <c r="DG112" i="71"/>
  <c r="DG104" i="71"/>
  <c r="DG96" i="71"/>
  <c r="DG88" i="71"/>
  <c r="DG80" i="71"/>
  <c r="DG72" i="71"/>
  <c r="DG54" i="71"/>
  <c r="DG50" i="71"/>
  <c r="DG46" i="71"/>
  <c r="DG42" i="71"/>
  <c r="DG38" i="71"/>
  <c r="DG34" i="71"/>
  <c r="BK34" i="71" s="1"/>
  <c r="AE34" i="71" s="1"/>
  <c r="AU34" i="71" s="1"/>
  <c r="DG30" i="71"/>
  <c r="DG26" i="71"/>
  <c r="DG22" i="71"/>
  <c r="DG55" i="71"/>
  <c r="DG47" i="71"/>
  <c r="DG39" i="71"/>
  <c r="DG31" i="71"/>
  <c r="DG23" i="71"/>
  <c r="DG51" i="71"/>
  <c r="DG43" i="71"/>
  <c r="DG35" i="71"/>
  <c r="DG27" i="7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DQ192" i="7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DF215" i="71"/>
  <c r="DF214" i="71"/>
  <c r="DF213" i="71"/>
  <c r="DF212" i="71"/>
  <c r="DF211" i="71"/>
  <c r="BJ211" i="71" s="1"/>
  <c r="AD211" i="71" s="1"/>
  <c r="AT211" i="71" s="1"/>
  <c r="DF210" i="71"/>
  <c r="DF209" i="71"/>
  <c r="DF208" i="71"/>
  <c r="DF186" i="71"/>
  <c r="BJ186" i="71" s="1"/>
  <c r="AD186" i="71" s="1"/>
  <c r="AT186" i="71" s="1"/>
  <c r="DF182" i="71"/>
  <c r="DF178" i="71"/>
  <c r="DF174" i="71"/>
  <c r="DF170" i="71"/>
  <c r="DF166" i="71"/>
  <c r="DF162" i="71"/>
  <c r="DF158" i="7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BJ137" i="71" s="1"/>
  <c r="AD137" i="71" s="1"/>
  <c r="AT137" i="71" s="1"/>
  <c r="DF136" i="71"/>
  <c r="DF135" i="71"/>
  <c r="DF134" i="71"/>
  <c r="DF133" i="71"/>
  <c r="DF132" i="71"/>
  <c r="DF131" i="71"/>
  <c r="DF130" i="71"/>
  <c r="DF129" i="71"/>
  <c r="DF128" i="71"/>
  <c r="DF127" i="71"/>
  <c r="DF126" i="71"/>
  <c r="DF125" i="71"/>
  <c r="BJ125" i="71" s="1"/>
  <c r="AD125" i="71" s="1"/>
  <c r="AT125" i="71" s="1"/>
  <c r="DF124" i="71"/>
  <c r="DF123" i="71"/>
  <c r="DF122" i="71"/>
  <c r="DF121" i="71"/>
  <c r="DF120" i="71"/>
  <c r="DF119" i="71"/>
  <c r="DF118" i="71"/>
  <c r="DF117" i="71"/>
  <c r="DF116" i="71"/>
  <c r="DF222" i="71"/>
  <c r="DF184" i="71"/>
  <c r="DF179" i="71"/>
  <c r="DF187" i="71"/>
  <c r="DF181" i="71"/>
  <c r="DF176" i="71"/>
  <c r="DF171" i="71"/>
  <c r="BJ171" i="71" s="1"/>
  <c r="AD171" i="71" s="1"/>
  <c r="AT171" i="71" s="1"/>
  <c r="DF175" i="71"/>
  <c r="DF172" i="71"/>
  <c r="DF167" i="71"/>
  <c r="DF161" i="71"/>
  <c r="DF156" i="71"/>
  <c r="DF151" i="71"/>
  <c r="DF164" i="71"/>
  <c r="DF159" i="71"/>
  <c r="DF153" i="71"/>
  <c r="DF148" i="71"/>
  <c r="DF185" i="7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DF112" i="71"/>
  <c r="DF111" i="71"/>
  <c r="DF110" i="71"/>
  <c r="DF109" i="71"/>
  <c r="DF108" i="71"/>
  <c r="DF107" i="71"/>
  <c r="DF106" i="71"/>
  <c r="DF105" i="71"/>
  <c r="DF104" i="71"/>
  <c r="DF103" i="71"/>
  <c r="DF102" i="71"/>
  <c r="DF101" i="71"/>
  <c r="DF100" i="71"/>
  <c r="DF99" i="71"/>
  <c r="DF98" i="71"/>
  <c r="DF97" i="71"/>
  <c r="DF96" i="71"/>
  <c r="DF95" i="71"/>
  <c r="DF94" i="71"/>
  <c r="DF93" i="71"/>
  <c r="DF92" i="71"/>
  <c r="DF91" i="71"/>
  <c r="DF90" i="71"/>
  <c r="DF89" i="71"/>
  <c r="DF88" i="71"/>
  <c r="DF87" i="71"/>
  <c r="DF86" i="71"/>
  <c r="DF85" i="71"/>
  <c r="DF84" i="71"/>
  <c r="DF83" i="71"/>
  <c r="DF82" i="71"/>
  <c r="DF81" i="71"/>
  <c r="DF80" i="71"/>
  <c r="DF79" i="71"/>
  <c r="DF78" i="71"/>
  <c r="DF77" i="71"/>
  <c r="DF76" i="71"/>
  <c r="DF75" i="71"/>
  <c r="DF74" i="71"/>
  <c r="DF73" i="71"/>
  <c r="DF72" i="71"/>
  <c r="DF71" i="71"/>
  <c r="DF70" i="71"/>
  <c r="DF69" i="71"/>
  <c r="DF68" i="71"/>
  <c r="DF67" i="71"/>
  <c r="DF66" i="71"/>
  <c r="DF65" i="71"/>
  <c r="DF64" i="71"/>
  <c r="DF63" i="71"/>
  <c r="DF62" i="71"/>
  <c r="DF61" i="71"/>
  <c r="DF60" i="71"/>
  <c r="DF59" i="71"/>
  <c r="DF58" i="71"/>
  <c r="DF57" i="71"/>
  <c r="DF165" i="71"/>
  <c r="DF56" i="71"/>
  <c r="DF55" i="71"/>
  <c r="DF54" i="71"/>
  <c r="DF53" i="71"/>
  <c r="DF52" i="71"/>
  <c r="DF51" i="71"/>
  <c r="DF50" i="71"/>
  <c r="DF49" i="71"/>
  <c r="DF48" i="71"/>
  <c r="BJ48" i="71" s="1"/>
  <c r="AD48" i="71" s="1"/>
  <c r="AT48" i="71" s="1"/>
  <c r="DF47" i="71"/>
  <c r="DF46" i="71"/>
  <c r="DF45" i="71"/>
  <c r="DF44" i="71"/>
  <c r="DF43" i="71"/>
  <c r="DF42" i="71"/>
  <c r="DF41" i="71"/>
  <c r="DF40" i="71"/>
  <c r="DF39" i="71"/>
  <c r="DF38" i="71"/>
  <c r="DF37" i="71"/>
  <c r="DF36" i="71"/>
  <c r="DF35" i="71"/>
  <c r="DF34" i="71"/>
  <c r="DF33" i="71"/>
  <c r="DF32" i="71"/>
  <c r="BJ32" i="71" s="1"/>
  <c r="AD32" i="71" s="1"/>
  <c r="AT32" i="71" s="1"/>
  <c r="DF31" i="71"/>
  <c r="DF30" i="71"/>
  <c r="DF29" i="71"/>
  <c r="DF28" i="71"/>
  <c r="DF27" i="71"/>
  <c r="DF26" i="71"/>
  <c r="DF25" i="71"/>
  <c r="DF24" i="71"/>
  <c r="DF23" i="71"/>
  <c r="DF22" i="71"/>
  <c r="DD22" i="70"/>
  <c r="DD26" i="70"/>
  <c r="DD30" i="70"/>
  <c r="DD34" i="70"/>
  <c r="DD38" i="70"/>
  <c r="BH38" i="70" s="1"/>
  <c r="AB38" i="70" s="1"/>
  <c r="AR38" i="70" s="1"/>
  <c r="DD42" i="70"/>
  <c r="DD46" i="70"/>
  <c r="DD50" i="70"/>
  <c r="DD54" i="70"/>
  <c r="BH54" i="70" s="1"/>
  <c r="AB54" i="70" s="1"/>
  <c r="AR54" i="70" s="1"/>
  <c r="DD168" i="70"/>
  <c r="DD61" i="70"/>
  <c r="DD65" i="70"/>
  <c r="DD69" i="70"/>
  <c r="DD73" i="70"/>
  <c r="DD77" i="70"/>
  <c r="DD81" i="70"/>
  <c r="DD85" i="70"/>
  <c r="DD89" i="70"/>
  <c r="DD93" i="70"/>
  <c r="DD97" i="70"/>
  <c r="DD101" i="70"/>
  <c r="DD105" i="70"/>
  <c r="DD109" i="70"/>
  <c r="DD113" i="70"/>
  <c r="BH113" i="70" s="1"/>
  <c r="AB113" i="70" s="1"/>
  <c r="AR113" i="70" s="1"/>
  <c r="DD117" i="70"/>
  <c r="DD121" i="70"/>
  <c r="DD125" i="70"/>
  <c r="DD129" i="70"/>
  <c r="DD133" i="70"/>
  <c r="DD137" i="70"/>
  <c r="DD141" i="70"/>
  <c r="DD145" i="70"/>
  <c r="DD149" i="70"/>
  <c r="DD153" i="70"/>
  <c r="DD157" i="70"/>
  <c r="DD161" i="70"/>
  <c r="DD165" i="70"/>
  <c r="DD170" i="70"/>
  <c r="DD174" i="70"/>
  <c r="DD178" i="70"/>
  <c r="DD182" i="70"/>
  <c r="DD186" i="70"/>
  <c r="DD190" i="70"/>
  <c r="DD194" i="70"/>
  <c r="DD198" i="70"/>
  <c r="BH198" i="70" s="1"/>
  <c r="AB198" i="70" s="1"/>
  <c r="AR198" i="70" s="1"/>
  <c r="DD202" i="70"/>
  <c r="DD206" i="70"/>
  <c r="DD210" i="70"/>
  <c r="DD214" i="70"/>
  <c r="BH214" i="70" s="1"/>
  <c r="AB214" i="70" s="1"/>
  <c r="AR214" i="70" s="1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DY108" i="70"/>
  <c r="DY112" i="70"/>
  <c r="DY116" i="70"/>
  <c r="DY120" i="70"/>
  <c r="DY124" i="70"/>
  <c r="DY128" i="70"/>
  <c r="DY132" i="70"/>
  <c r="DY136" i="70"/>
  <c r="DY140" i="70"/>
  <c r="DY144" i="70"/>
  <c r="DY148" i="70"/>
  <c r="DY152" i="70"/>
  <c r="DY156" i="70"/>
  <c r="DY160" i="70"/>
  <c r="DY164" i="70"/>
  <c r="DY169" i="70"/>
  <c r="DY173" i="70"/>
  <c r="DY177" i="70"/>
  <c r="DY181" i="70"/>
  <c r="DY185" i="70"/>
  <c r="DY189" i="70"/>
  <c r="DY193" i="70"/>
  <c r="DY197" i="70"/>
  <c r="DY201" i="70"/>
  <c r="DY205" i="70"/>
  <c r="DY209" i="70"/>
  <c r="DY213" i="70"/>
  <c r="DY217" i="70"/>
  <c r="DY221" i="70"/>
  <c r="DJ22" i="71"/>
  <c r="DJ26" i="71"/>
  <c r="DJ30" i="71"/>
  <c r="DJ34" i="71"/>
  <c r="DJ38" i="71"/>
  <c r="DJ42" i="71"/>
  <c r="DJ46" i="71"/>
  <c r="DJ50" i="71"/>
  <c r="DJ54" i="71"/>
  <c r="DJ160" i="71"/>
  <c r="DJ57" i="71"/>
  <c r="DJ61" i="71"/>
  <c r="DJ65" i="71"/>
  <c r="DJ69" i="71"/>
  <c r="DJ73" i="71"/>
  <c r="DJ77" i="71"/>
  <c r="DJ81" i="71"/>
  <c r="DJ85" i="71"/>
  <c r="DJ89" i="71"/>
  <c r="DJ93" i="71"/>
  <c r="DJ97" i="71"/>
  <c r="DJ101" i="71"/>
  <c r="DJ105" i="71"/>
  <c r="DJ109" i="71"/>
  <c r="DJ113" i="71"/>
  <c r="DJ169" i="71"/>
  <c r="DJ172" i="71"/>
  <c r="DJ161" i="71"/>
  <c r="DJ148" i="71"/>
  <c r="BN148" i="71" s="1"/>
  <c r="AH148" i="71" s="1"/>
  <c r="AX148" i="71" s="1"/>
  <c r="DJ170" i="71"/>
  <c r="DJ184" i="71"/>
  <c r="DJ212" i="71"/>
  <c r="DJ117" i="71"/>
  <c r="DJ121" i="71"/>
  <c r="DJ125" i="71"/>
  <c r="DJ129" i="71"/>
  <c r="DJ133" i="71"/>
  <c r="DJ137" i="71"/>
  <c r="DJ141" i="71"/>
  <c r="DJ145" i="71"/>
  <c r="DJ155" i="71"/>
  <c r="BN155" i="71" s="1"/>
  <c r="AH155" i="71" s="1"/>
  <c r="AX155" i="71" s="1"/>
  <c r="DJ171" i="71"/>
  <c r="DJ187" i="71"/>
  <c r="DJ221" i="71"/>
  <c r="DJ191" i="71"/>
  <c r="DJ195" i="71"/>
  <c r="DJ199" i="71"/>
  <c r="DJ203" i="71"/>
  <c r="DJ207" i="71"/>
  <c r="DJ215" i="7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DW199" i="71"/>
  <c r="DW203" i="71"/>
  <c r="DW207" i="71"/>
  <c r="DB22" i="71"/>
  <c r="DB26" i="71"/>
  <c r="DB30" i="7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DP199" i="71"/>
  <c r="DP207" i="71"/>
  <c r="DP163" i="71"/>
  <c r="DP179" i="71"/>
  <c r="DP222" i="71"/>
  <c r="DP210" i="71"/>
  <c r="DP214" i="71"/>
  <c r="DP218" i="7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DR197" i="71"/>
  <c r="DR196" i="71"/>
  <c r="DR195" i="71"/>
  <c r="DR194" i="71"/>
  <c r="DR193" i="71"/>
  <c r="DR192" i="71"/>
  <c r="DR191" i="71"/>
  <c r="DR190" i="71"/>
  <c r="DR189" i="71"/>
  <c r="DR188" i="7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DE188" i="71"/>
  <c r="DE210" i="71"/>
  <c r="DE187" i="71"/>
  <c r="DE183" i="71"/>
  <c r="DE179" i="71"/>
  <c r="DE175" i="71"/>
  <c r="DE171" i="71"/>
  <c r="DE167" i="71"/>
  <c r="DE163" i="71"/>
  <c r="DE159" i="71"/>
  <c r="DE155" i="71"/>
  <c r="DE151" i="7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DE178" i="71"/>
  <c r="DE177" i="71"/>
  <c r="DE186" i="71"/>
  <c r="DE185" i="71"/>
  <c r="DE180" i="71"/>
  <c r="DE170" i="71"/>
  <c r="DE169" i="71"/>
  <c r="DE184" i="71"/>
  <c r="DE174" i="71"/>
  <c r="DE173" i="71"/>
  <c r="DE166" i="71"/>
  <c r="DE165" i="71"/>
  <c r="DE160" i="71"/>
  <c r="DE150" i="71"/>
  <c r="DE149" i="71"/>
  <c r="DE176" i="71"/>
  <c r="DE168" i="71"/>
  <c r="DE158" i="71"/>
  <c r="DE157" i="71"/>
  <c r="DE152" i="71"/>
  <c r="DE181" i="71"/>
  <c r="DE172" i="71"/>
  <c r="DE164" i="71"/>
  <c r="DE212" i="71"/>
  <c r="DE182" i="71"/>
  <c r="DE154" i="71"/>
  <c r="DE145" i="71"/>
  <c r="DE141" i="71"/>
  <c r="DE137" i="71"/>
  <c r="DE161" i="71"/>
  <c r="DE156" i="71"/>
  <c r="DE144" i="71"/>
  <c r="DE140" i="71"/>
  <c r="DE136" i="71"/>
  <c r="DE133" i="71"/>
  <c r="DE132" i="71"/>
  <c r="DE130" i="71"/>
  <c r="DE129" i="71"/>
  <c r="DE128" i="71"/>
  <c r="DE147" i="71"/>
  <c r="DE143" i="71"/>
  <c r="DE139" i="71"/>
  <c r="DE131" i="71"/>
  <c r="DE123" i="71"/>
  <c r="DE121" i="71"/>
  <c r="DE148" i="71"/>
  <c r="DE125" i="71"/>
  <c r="DE162" i="71"/>
  <c r="DE142" i="71"/>
  <c r="DE122" i="71"/>
  <c r="DE116" i="71"/>
  <c r="DE113" i="71"/>
  <c r="DE109" i="71"/>
  <c r="DE105" i="71"/>
  <c r="DE101" i="71"/>
  <c r="DE97" i="71"/>
  <c r="DE93" i="71"/>
  <c r="DE89" i="71"/>
  <c r="DE85" i="71"/>
  <c r="DE81" i="71"/>
  <c r="DE77" i="71"/>
  <c r="DE73" i="71"/>
  <c r="DE69" i="71"/>
  <c r="DE65" i="71"/>
  <c r="DE135" i="71"/>
  <c r="DE119" i="71"/>
  <c r="DE114" i="71"/>
  <c r="DE110" i="71"/>
  <c r="DE106" i="71"/>
  <c r="DE102" i="71"/>
  <c r="DE98" i="71"/>
  <c r="DE94" i="71"/>
  <c r="DE90" i="71"/>
  <c r="DE86" i="71"/>
  <c r="DE82" i="71"/>
  <c r="DE78" i="71"/>
  <c r="DE74" i="71"/>
  <c r="DE70" i="71"/>
  <c r="DE66" i="71"/>
  <c r="DE146" i="71"/>
  <c r="DE134" i="71"/>
  <c r="DE126" i="71"/>
  <c r="DE118" i="71"/>
  <c r="DE115" i="71"/>
  <c r="DE112" i="71"/>
  <c r="DE111" i="71"/>
  <c r="DE108" i="71"/>
  <c r="DE107" i="71"/>
  <c r="DE104" i="71"/>
  <c r="DE103" i="71"/>
  <c r="DE100" i="71"/>
  <c r="DE99" i="71"/>
  <c r="DE96" i="71"/>
  <c r="DE95" i="71"/>
  <c r="DE92" i="71"/>
  <c r="DE91" i="71"/>
  <c r="DE88" i="71"/>
  <c r="DE87" i="71"/>
  <c r="DE84" i="71"/>
  <c r="DE83" i="71"/>
  <c r="DE80" i="71"/>
  <c r="DE79" i="71"/>
  <c r="DE76" i="71"/>
  <c r="DE75" i="71"/>
  <c r="DE72" i="71"/>
  <c r="DE71" i="71"/>
  <c r="DE68" i="71"/>
  <c r="DE67" i="71"/>
  <c r="DE124" i="71"/>
  <c r="DE120" i="71"/>
  <c r="DE153" i="71"/>
  <c r="DE138" i="71"/>
  <c r="DE127" i="71"/>
  <c r="DE117" i="71"/>
  <c r="DE60" i="71"/>
  <c r="DE55" i="71"/>
  <c r="DE51" i="71"/>
  <c r="DE47" i="71"/>
  <c r="DE43" i="71"/>
  <c r="DE39" i="71"/>
  <c r="DE35" i="71"/>
  <c r="DE31" i="71"/>
  <c r="DE27" i="71"/>
  <c r="DE23" i="71"/>
  <c r="DE64" i="71"/>
  <c r="DE63" i="71"/>
  <c r="DE59" i="71"/>
  <c r="DE56" i="71"/>
  <c r="DE52" i="71"/>
  <c r="DE48" i="71"/>
  <c r="DE44" i="71"/>
  <c r="DE40" i="71"/>
  <c r="DE36" i="71"/>
  <c r="DE32" i="71"/>
  <c r="DE28" i="71"/>
  <c r="DE24" i="71"/>
  <c r="DE62" i="71"/>
  <c r="DE58" i="71"/>
  <c r="DE53" i="71"/>
  <c r="DE49" i="71"/>
  <c r="DE45" i="71"/>
  <c r="DE41" i="71"/>
  <c r="DE37" i="71"/>
  <c r="DE33" i="71"/>
  <c r="DE29" i="71"/>
  <c r="DE25" i="71"/>
  <c r="DE61" i="71"/>
  <c r="DE57" i="71"/>
  <c r="DE50" i="71"/>
  <c r="DE42" i="71"/>
  <c r="DE34" i="71"/>
  <c r="DE26" i="71"/>
  <c r="DE46" i="71"/>
  <c r="DE30" i="71"/>
  <c r="DE54" i="71"/>
  <c r="DE22" i="71"/>
  <c r="DE38" i="71"/>
  <c r="DD23" i="70"/>
  <c r="DD27" i="70"/>
  <c r="BH27" i="70" s="1"/>
  <c r="AB27" i="70" s="1"/>
  <c r="AR27" i="70" s="1"/>
  <c r="DD31" i="70"/>
  <c r="DD35" i="70"/>
  <c r="DD39" i="70"/>
  <c r="DD43" i="70"/>
  <c r="DD47" i="70"/>
  <c r="DD51" i="70"/>
  <c r="DD55" i="70"/>
  <c r="DD58" i="70"/>
  <c r="BH58" i="70" s="1"/>
  <c r="AB58" i="70" s="1"/>
  <c r="AR58" i="70" s="1"/>
  <c r="DD62" i="70"/>
  <c r="DD66" i="70"/>
  <c r="DD70" i="70"/>
  <c r="BH70" i="70" s="1"/>
  <c r="AB70" i="70" s="1"/>
  <c r="AR70" i="70" s="1"/>
  <c r="DD74" i="70"/>
  <c r="BH74" i="70" s="1"/>
  <c r="AB74" i="70" s="1"/>
  <c r="AR74" i="70" s="1"/>
  <c r="DD78" i="70"/>
  <c r="DD82" i="70"/>
  <c r="DD86" i="70"/>
  <c r="DD90" i="70"/>
  <c r="DD94" i="70"/>
  <c r="DD98" i="70"/>
  <c r="DD102" i="70"/>
  <c r="DD106" i="70"/>
  <c r="DD110" i="70"/>
  <c r="DD114" i="70"/>
  <c r="DD118" i="70"/>
  <c r="DD122" i="70"/>
  <c r="DD126" i="70"/>
  <c r="DD130" i="70"/>
  <c r="DD134" i="70"/>
  <c r="BH134" i="70" s="1"/>
  <c r="AB134" i="70" s="1"/>
  <c r="AR134" i="70" s="1"/>
  <c r="DD138" i="70"/>
  <c r="DD142" i="70"/>
  <c r="DD146" i="70"/>
  <c r="DD150" i="70"/>
  <c r="DD154" i="70"/>
  <c r="DD158" i="70"/>
  <c r="DD162" i="70"/>
  <c r="DD166" i="70"/>
  <c r="DD171" i="70"/>
  <c r="DD175" i="70"/>
  <c r="DD179" i="70"/>
  <c r="DD183" i="70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DY121" i="70"/>
  <c r="DY125" i="70"/>
  <c r="DY129" i="70"/>
  <c r="DY133" i="70"/>
  <c r="DY137" i="70"/>
  <c r="DY141" i="70"/>
  <c r="DY145" i="70"/>
  <c r="DY149" i="70"/>
  <c r="DY153" i="70"/>
  <c r="DY157" i="70"/>
  <c r="DY161" i="70"/>
  <c r="DY165" i="70"/>
  <c r="DY170" i="70"/>
  <c r="DY174" i="70"/>
  <c r="DY178" i="70"/>
  <c r="DY182" i="70"/>
  <c r="DY186" i="70"/>
  <c r="DY190" i="70"/>
  <c r="DY194" i="70"/>
  <c r="DY198" i="70"/>
  <c r="DY202" i="70"/>
  <c r="DY206" i="70"/>
  <c r="DY210" i="70"/>
  <c r="DY214" i="70"/>
  <c r="DY218" i="70"/>
  <c r="DJ23" i="71"/>
  <c r="DJ27" i="71"/>
  <c r="DJ31" i="71"/>
  <c r="DJ35" i="71"/>
  <c r="DJ39" i="71"/>
  <c r="DJ43" i="71"/>
  <c r="DJ47" i="71"/>
  <c r="DJ51" i="71"/>
  <c r="DJ55" i="71"/>
  <c r="DJ166" i="71"/>
  <c r="DJ58" i="7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DJ162" i="71"/>
  <c r="DJ153" i="71"/>
  <c r="DJ185" i="71"/>
  <c r="DJ176" i="71"/>
  <c r="DJ208" i="71"/>
  <c r="DJ118" i="71"/>
  <c r="DJ122" i="71"/>
  <c r="DJ126" i="71"/>
  <c r="DJ130" i="71"/>
  <c r="DJ134" i="71"/>
  <c r="DJ138" i="71"/>
  <c r="DJ142" i="71"/>
  <c r="DJ146" i="71"/>
  <c r="DJ159" i="71"/>
  <c r="DJ175" i="71"/>
  <c r="DJ214" i="71"/>
  <c r="DJ188" i="7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DN197" i="71"/>
  <c r="DN195" i="71"/>
  <c r="DN193" i="7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DN190" i="71"/>
  <c r="DN184" i="71"/>
  <c r="DN179" i="71"/>
  <c r="DN178" i="71"/>
  <c r="DN192" i="71"/>
  <c r="DN188" i="71"/>
  <c r="DN187" i="71"/>
  <c r="DN186" i="71"/>
  <c r="DN176" i="71"/>
  <c r="DN171" i="71"/>
  <c r="DN170" i="71"/>
  <c r="DN206" i="71"/>
  <c r="DN198" i="7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DW196" i="71"/>
  <c r="DW200" i="71"/>
  <c r="DW204" i="71"/>
  <c r="DB23" i="71"/>
  <c r="DB27" i="71"/>
  <c r="DB31" i="71"/>
  <c r="DB35" i="71"/>
  <c r="DB39" i="71"/>
  <c r="DB43" i="71"/>
  <c r="DB47" i="71"/>
  <c r="DB51" i="71"/>
  <c r="DB55" i="71"/>
  <c r="DB58" i="71"/>
  <c r="DB62" i="71"/>
  <c r="BF62" i="71" s="1"/>
  <c r="Z62" i="71" s="1"/>
  <c r="AP62" i="71" s="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BF184" i="71" s="1"/>
  <c r="Z184" i="71" s="1"/>
  <c r="AP184" i="71" s="1"/>
  <c r="DB215" i="71"/>
  <c r="DB116" i="71"/>
  <c r="DB120" i="71"/>
  <c r="DB124" i="71"/>
  <c r="DB128" i="71"/>
  <c r="DB132" i="71"/>
  <c r="DB136" i="71"/>
  <c r="DB140" i="71"/>
  <c r="DB144" i="71"/>
  <c r="BF144" i="71" s="1"/>
  <c r="Z144" i="71" s="1"/>
  <c r="AP144" i="71" s="1"/>
  <c r="DB149" i="71"/>
  <c r="BF149" i="71" s="1"/>
  <c r="Z149" i="71" s="1"/>
  <c r="AP149" i="71" s="1"/>
  <c r="DB165" i="71"/>
  <c r="BF165" i="71" s="1"/>
  <c r="Z165" i="71" s="1"/>
  <c r="AP165" i="71" s="1"/>
  <c r="DB181" i="71"/>
  <c r="DB219" i="71"/>
  <c r="DB191" i="71"/>
  <c r="DB195" i="71"/>
  <c r="BF195" i="71" s="1"/>
  <c r="Z195" i="71" s="1"/>
  <c r="AP195" i="71" s="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DP204" i="71"/>
  <c r="DP194" i="7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BP196" i="66"/>
  <c r="CR23" i="66"/>
  <c r="M7" i="53"/>
  <c r="O7" i="53"/>
  <c r="O8" i="53"/>
  <c r="CN28" i="66"/>
  <c r="N7" i="53"/>
  <c r="BN117" i="71" l="1"/>
  <c r="AH117" i="71" s="1"/>
  <c r="AX117" i="71" s="1"/>
  <c r="BN97" i="71"/>
  <c r="AH97" i="71" s="1"/>
  <c r="AX97" i="71" s="1"/>
  <c r="BN54" i="71"/>
  <c r="AH54" i="71" s="1"/>
  <c r="AX54" i="71" s="1"/>
  <c r="BN38" i="71"/>
  <c r="AH38" i="71" s="1"/>
  <c r="AX38" i="71" s="1"/>
  <c r="BN22" i="71"/>
  <c r="AH22" i="71" s="1"/>
  <c r="AX22" i="71" s="1"/>
  <c r="BN209" i="71"/>
  <c r="AH209" i="71" s="1"/>
  <c r="AX209" i="71" s="1"/>
  <c r="BN55" i="71"/>
  <c r="AH55" i="71" s="1"/>
  <c r="AX55" i="71" s="1"/>
  <c r="BN39" i="71"/>
  <c r="AH39" i="71" s="1"/>
  <c r="AX39" i="71" s="1"/>
  <c r="BL29" i="71"/>
  <c r="AF29" i="71" s="1"/>
  <c r="AV29" i="71" s="1"/>
  <c r="BL182" i="71"/>
  <c r="AF182" i="71" s="1"/>
  <c r="AV182" i="71" s="1"/>
  <c r="BL217" i="71"/>
  <c r="AF217" i="71" s="1"/>
  <c r="AV217" i="71" s="1"/>
  <c r="BL72" i="71"/>
  <c r="AF72" i="71" s="1"/>
  <c r="AV72" i="71" s="1"/>
  <c r="BL104" i="71"/>
  <c r="AF104" i="71" s="1"/>
  <c r="AV104" i="71" s="1"/>
  <c r="BL60" i="71"/>
  <c r="AF60" i="71" s="1"/>
  <c r="AV60" i="71" s="1"/>
  <c r="BL133" i="71"/>
  <c r="AF133" i="71" s="1"/>
  <c r="AV133" i="71" s="1"/>
  <c r="BL127" i="71"/>
  <c r="AF127" i="71" s="1"/>
  <c r="AV127" i="71" s="1"/>
  <c r="BL135" i="71"/>
  <c r="AF135" i="71" s="1"/>
  <c r="AV135" i="71" s="1"/>
  <c r="BL143" i="71"/>
  <c r="AF143" i="71" s="1"/>
  <c r="AV143" i="71" s="1"/>
  <c r="BL175" i="71"/>
  <c r="AF175" i="71" s="1"/>
  <c r="AV175" i="71" s="1"/>
  <c r="BL195" i="71"/>
  <c r="AF195" i="71" s="1"/>
  <c r="AV195" i="71" s="1"/>
  <c r="BL222" i="71"/>
  <c r="AF222" i="71" s="1"/>
  <c r="AV222" i="71" s="1"/>
  <c r="BL161" i="71"/>
  <c r="AF161" i="71" s="1"/>
  <c r="AV161" i="71" s="1"/>
  <c r="BL177" i="71"/>
  <c r="AF177" i="71" s="1"/>
  <c r="AV177" i="71" s="1"/>
  <c r="BL208" i="71"/>
  <c r="AF208" i="71" s="1"/>
  <c r="AV208" i="71" s="1"/>
  <c r="BL216" i="71"/>
  <c r="AF216" i="71" s="1"/>
  <c r="AV216" i="71" s="1"/>
  <c r="BK50" i="71"/>
  <c r="AE50" i="71" s="1"/>
  <c r="AU50" i="71" s="1"/>
  <c r="BK170" i="71"/>
  <c r="AE170" i="71" s="1"/>
  <c r="AU170" i="71" s="1"/>
  <c r="BK141" i="71"/>
  <c r="AE141" i="71" s="1"/>
  <c r="AU141" i="71" s="1"/>
  <c r="BK152" i="71"/>
  <c r="AE152" i="71" s="1"/>
  <c r="AU152" i="71" s="1"/>
  <c r="BK194" i="71"/>
  <c r="AE194" i="71" s="1"/>
  <c r="AU194" i="71" s="1"/>
  <c r="BK149" i="71"/>
  <c r="AE149" i="71" s="1"/>
  <c r="AU149" i="71" s="1"/>
  <c r="BK217" i="71"/>
  <c r="AE217" i="71" s="1"/>
  <c r="AU217" i="71" s="1"/>
  <c r="BF130" i="71"/>
  <c r="Z130" i="71" s="1"/>
  <c r="AP130" i="71" s="1"/>
  <c r="BC164" i="71"/>
  <c r="W164" i="71" s="1"/>
  <c r="AM164" i="71" s="1"/>
  <c r="AZ98" i="71"/>
  <c r="T98" i="71" s="1"/>
  <c r="AJ98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I54" i="71"/>
  <c r="AC54" i="71" s="1"/>
  <c r="AS54" i="71" s="1"/>
  <c r="BI34" i="71"/>
  <c r="AC34" i="71" s="1"/>
  <c r="AS3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I193" i="71"/>
  <c r="AC193" i="71" s="1"/>
  <c r="AS193" i="71" s="1"/>
  <c r="BI210" i="71"/>
  <c r="AC210" i="71" s="1"/>
  <c r="AS210" i="71" s="1"/>
  <c r="BI217" i="71"/>
  <c r="AC217" i="71" s="1"/>
  <c r="AS217" i="71" s="1"/>
  <c r="BN122" i="71"/>
  <c r="AH122" i="71" s="1"/>
  <c r="AX122" i="71" s="1"/>
  <c r="BI30" i="71"/>
  <c r="AC30" i="71" s="1"/>
  <c r="AS30" i="71" s="1"/>
  <c r="BI42" i="71"/>
  <c r="AC42" i="71" s="1"/>
  <c r="AS42" i="71" s="1"/>
  <c r="BI119" i="71"/>
  <c r="AC119" i="71" s="1"/>
  <c r="AS119" i="71" s="1"/>
  <c r="BI73" i="71"/>
  <c r="AC73" i="71" s="1"/>
  <c r="AS73" i="71" s="1"/>
  <c r="BI89" i="71"/>
  <c r="AC89" i="71" s="1"/>
  <c r="AS89" i="71" s="1"/>
  <c r="BI105" i="71"/>
  <c r="AC105" i="71" s="1"/>
  <c r="AS105" i="71" s="1"/>
  <c r="BI122" i="71"/>
  <c r="AC122" i="71" s="1"/>
  <c r="AS122" i="71" s="1"/>
  <c r="BI154" i="71"/>
  <c r="AC154" i="71" s="1"/>
  <c r="AS154" i="71" s="1"/>
  <c r="BI158" i="71"/>
  <c r="AC158" i="71" s="1"/>
  <c r="AS158" i="71" s="1"/>
  <c r="BI150" i="71"/>
  <c r="AC150" i="71" s="1"/>
  <c r="AS150" i="71" s="1"/>
  <c r="BI170" i="71"/>
  <c r="AC170" i="71" s="1"/>
  <c r="AS170" i="71" s="1"/>
  <c r="BI207" i="71"/>
  <c r="AC207" i="71" s="1"/>
  <c r="AS207" i="71" s="1"/>
  <c r="BN137" i="71"/>
  <c r="AH137" i="71" s="1"/>
  <c r="AX137" i="71" s="1"/>
  <c r="BJ27" i="71"/>
  <c r="AD27" i="71" s="1"/>
  <c r="AT27" i="71" s="1"/>
  <c r="BJ43" i="71"/>
  <c r="AD43" i="71" s="1"/>
  <c r="AT43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J210" i="71"/>
  <c r="AD210" i="71" s="1"/>
  <c r="AT210" i="71" s="1"/>
  <c r="BJ194" i="71"/>
  <c r="AD194" i="71" s="1"/>
  <c r="AT194" i="71" s="1"/>
  <c r="BJ202" i="71"/>
  <c r="AD202" i="71" s="1"/>
  <c r="AT202" i="71" s="1"/>
  <c r="BJ218" i="71"/>
  <c r="AD218" i="71" s="1"/>
  <c r="AT218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N28" i="71"/>
  <c r="AH28" i="71" s="1"/>
  <c r="AX28" i="71" s="1"/>
  <c r="BN130" i="71"/>
  <c r="AH130" i="71" s="1"/>
  <c r="AX130" i="71" s="1"/>
  <c r="BN208" i="71"/>
  <c r="AH208" i="71" s="1"/>
  <c r="AX208" i="71" s="1"/>
  <c r="BN221" i="71"/>
  <c r="AH221" i="71" s="1"/>
  <c r="AX221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N50" i="71"/>
  <c r="AH50" i="71" s="1"/>
  <c r="AX50" i="71" s="1"/>
  <c r="BN34" i="71"/>
  <c r="AH34" i="71" s="1"/>
  <c r="AX34" i="71" s="1"/>
  <c r="BI22" i="71"/>
  <c r="AC22" i="71" s="1"/>
  <c r="AS22" i="71" s="1"/>
  <c r="BI26" i="71"/>
  <c r="AC26" i="71" s="1"/>
  <c r="AS26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I201" i="71"/>
  <c r="AC201" i="71" s="1"/>
  <c r="AS201" i="71" s="1"/>
  <c r="BI199" i="71"/>
  <c r="AC199" i="71" s="1"/>
  <c r="AS199" i="71" s="1"/>
  <c r="BI216" i="71"/>
  <c r="AC216" i="71" s="1"/>
  <c r="AS216" i="71" s="1"/>
  <c r="BJ25" i="71"/>
  <c r="AD25" i="71" s="1"/>
  <c r="AT25" i="71" s="1"/>
  <c r="BJ41" i="71"/>
  <c r="AD41" i="71" s="1"/>
  <c r="AT41" i="71" s="1"/>
  <c r="BJ165" i="71"/>
  <c r="AD165" i="71" s="1"/>
  <c r="AT165" i="71" s="1"/>
  <c r="BJ60" i="71"/>
  <c r="AD60" i="71" s="1"/>
  <c r="AT60" i="71" s="1"/>
  <c r="BJ72" i="71"/>
  <c r="AD72" i="71" s="1"/>
  <c r="AT72" i="71" s="1"/>
  <c r="BJ80" i="71"/>
  <c r="AD80" i="71" s="1"/>
  <c r="AT80" i="71" s="1"/>
  <c r="BJ88" i="71"/>
  <c r="AD88" i="71" s="1"/>
  <c r="AT88" i="71" s="1"/>
  <c r="BJ96" i="71"/>
  <c r="AD96" i="71" s="1"/>
  <c r="AT96" i="71" s="1"/>
  <c r="BJ104" i="71"/>
  <c r="AD104" i="71" s="1"/>
  <c r="AT104" i="71" s="1"/>
  <c r="BJ112" i="71"/>
  <c r="AD112" i="71" s="1"/>
  <c r="AT112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K169" i="71"/>
  <c r="AE169" i="71" s="1"/>
  <c r="AU169" i="71" s="1"/>
  <c r="BJ36" i="71"/>
  <c r="AD36" i="71" s="1"/>
  <c r="AT36" i="71" s="1"/>
  <c r="BJ52" i="71"/>
  <c r="AD52" i="71" s="1"/>
  <c r="AT52" i="71" s="1"/>
  <c r="BK61" i="71"/>
  <c r="AE61" i="71" s="1"/>
  <c r="AU61" i="71" s="1"/>
  <c r="BK85" i="71"/>
  <c r="AE85" i="71" s="1"/>
  <c r="AU85" i="71" s="1"/>
  <c r="BK72" i="71"/>
  <c r="AE72" i="71" s="1"/>
  <c r="AU72" i="71" s="1"/>
  <c r="BK104" i="71"/>
  <c r="AE104" i="71" s="1"/>
  <c r="AU104" i="71" s="1"/>
  <c r="BK176" i="71"/>
  <c r="AE176" i="71" s="1"/>
  <c r="AU176" i="71" s="1"/>
  <c r="BK172" i="71"/>
  <c r="AE172" i="71" s="1"/>
  <c r="AU172" i="71" s="1"/>
  <c r="BK88" i="71"/>
  <c r="AE88" i="71" s="1"/>
  <c r="AU88" i="71" s="1"/>
  <c r="BK166" i="71"/>
  <c r="AE166" i="71" s="1"/>
  <c r="AU166" i="71" s="1"/>
  <c r="BK120" i="71"/>
  <c r="AE120" i="71" s="1"/>
  <c r="AU120" i="71" s="1"/>
  <c r="BK193" i="71"/>
  <c r="AE193" i="71" s="1"/>
  <c r="AU193" i="71" s="1"/>
  <c r="BK29" i="71"/>
  <c r="AE29" i="71" s="1"/>
  <c r="AU29" i="71" s="1"/>
  <c r="BK45" i="71"/>
  <c r="AE45" i="71" s="1"/>
  <c r="AU45" i="71" s="1"/>
  <c r="BK156" i="71"/>
  <c r="AE156" i="71" s="1"/>
  <c r="AU156" i="71" s="1"/>
  <c r="BK190" i="71"/>
  <c r="AE190" i="71" s="1"/>
  <c r="AU190" i="71" s="1"/>
  <c r="BL47" i="71"/>
  <c r="AF47" i="71" s="1"/>
  <c r="AV47" i="71" s="1"/>
  <c r="BL38" i="71"/>
  <c r="AF38" i="71" s="1"/>
  <c r="AV38" i="71" s="1"/>
  <c r="BL54" i="71"/>
  <c r="AF54" i="71" s="1"/>
  <c r="AV54" i="71" s="1"/>
  <c r="BL88" i="71"/>
  <c r="AF88" i="71" s="1"/>
  <c r="AV88" i="71" s="1"/>
  <c r="BL24" i="71"/>
  <c r="AF24" i="71" s="1"/>
  <c r="AV24" i="71" s="1"/>
  <c r="BL40" i="71"/>
  <c r="AF40" i="71" s="1"/>
  <c r="AV40" i="71" s="1"/>
  <c r="BL56" i="71"/>
  <c r="AF56" i="71" s="1"/>
  <c r="AV56" i="71" s="1"/>
  <c r="BL77" i="71"/>
  <c r="AF77" i="71" s="1"/>
  <c r="AV77" i="71" s="1"/>
  <c r="BL93" i="71"/>
  <c r="AF93" i="71" s="1"/>
  <c r="AV93" i="71" s="1"/>
  <c r="BL109" i="71"/>
  <c r="AF109" i="71" s="1"/>
  <c r="AV109" i="71" s="1"/>
  <c r="BL70" i="71"/>
  <c r="AF70" i="71" s="1"/>
  <c r="AV70" i="71" s="1"/>
  <c r="BL86" i="71"/>
  <c r="AF86" i="71" s="1"/>
  <c r="AV86" i="71" s="1"/>
  <c r="BL102" i="71"/>
  <c r="AF102" i="71" s="1"/>
  <c r="AV102" i="71" s="1"/>
  <c r="BL152" i="71"/>
  <c r="AF152" i="71" s="1"/>
  <c r="AV152" i="71" s="1"/>
  <c r="BL119" i="71"/>
  <c r="AF119" i="71" s="1"/>
  <c r="AV119" i="71" s="1"/>
  <c r="BL168" i="71"/>
  <c r="AF168" i="71" s="1"/>
  <c r="AV168" i="71" s="1"/>
  <c r="BL194" i="71"/>
  <c r="AF194" i="71" s="1"/>
  <c r="AV194" i="71" s="1"/>
  <c r="BL150" i="71"/>
  <c r="AF150" i="71" s="1"/>
  <c r="AV150" i="71" s="1"/>
  <c r="BL188" i="71"/>
  <c r="AF188" i="71" s="1"/>
  <c r="AV188" i="71" s="1"/>
  <c r="BL184" i="71"/>
  <c r="AF184" i="71" s="1"/>
  <c r="AV184" i="71" s="1"/>
  <c r="BN201" i="71"/>
  <c r="AH201" i="71" s="1"/>
  <c r="AX201" i="71" s="1"/>
  <c r="BN127" i="71"/>
  <c r="AH127" i="71" s="1"/>
  <c r="AX127" i="71" s="1"/>
  <c r="BN181" i="71"/>
  <c r="AH181" i="71" s="1"/>
  <c r="AX181" i="71" s="1"/>
  <c r="BN32" i="71"/>
  <c r="AH32" i="71" s="1"/>
  <c r="AX32" i="71" s="1"/>
  <c r="BN23" i="71"/>
  <c r="AH23" i="71" s="1"/>
  <c r="AX23" i="71" s="1"/>
  <c r="BI38" i="71"/>
  <c r="AC38" i="71" s="1"/>
  <c r="AS38" i="71" s="1"/>
  <c r="BI46" i="71"/>
  <c r="AC46" i="71" s="1"/>
  <c r="AS46" i="71" s="1"/>
  <c r="BI50" i="71"/>
  <c r="AC50" i="71" s="1"/>
  <c r="AS50" i="71" s="1"/>
  <c r="BI127" i="71"/>
  <c r="AC127" i="71" s="1"/>
  <c r="AS127" i="71" s="1"/>
  <c r="BI135" i="71"/>
  <c r="AC135" i="71" s="1"/>
  <c r="AS135" i="71" s="1"/>
  <c r="BI77" i="71"/>
  <c r="AC77" i="71" s="1"/>
  <c r="AS77" i="71" s="1"/>
  <c r="BI93" i="71"/>
  <c r="AC93" i="71" s="1"/>
  <c r="AS93" i="71" s="1"/>
  <c r="BI109" i="71"/>
  <c r="AC109" i="71" s="1"/>
  <c r="AS109" i="71" s="1"/>
  <c r="BI143" i="71"/>
  <c r="AC143" i="71" s="1"/>
  <c r="AS143" i="71" s="1"/>
  <c r="BI130" i="71"/>
  <c r="AC130" i="71" s="1"/>
  <c r="AS130" i="71" s="1"/>
  <c r="BI182" i="71"/>
  <c r="AC182" i="71" s="1"/>
  <c r="AS182" i="71" s="1"/>
  <c r="BI174" i="71"/>
  <c r="AC174" i="71" s="1"/>
  <c r="AS174" i="71" s="1"/>
  <c r="BI178" i="71"/>
  <c r="AC178" i="71" s="1"/>
  <c r="AS178" i="71" s="1"/>
  <c r="BI213" i="71"/>
  <c r="AC213" i="71" s="1"/>
  <c r="AS213" i="71" s="1"/>
  <c r="BN73" i="71"/>
  <c r="AH73" i="71" s="1"/>
  <c r="AX73" i="71" s="1"/>
  <c r="BJ30" i="71"/>
  <c r="AD30" i="71" s="1"/>
  <c r="AT30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222" i="71"/>
  <c r="AD222" i="71" s="1"/>
  <c r="AT222" i="71" s="1"/>
  <c r="BJ143" i="71"/>
  <c r="AD143" i="71" s="1"/>
  <c r="AT143" i="71" s="1"/>
  <c r="BJ178" i="71"/>
  <c r="AD178" i="71" s="1"/>
  <c r="AT178" i="71" s="1"/>
  <c r="BJ197" i="71"/>
  <c r="AD197" i="71" s="1"/>
  <c r="AT197" i="71" s="1"/>
  <c r="BL45" i="71"/>
  <c r="AF45" i="71" s="1"/>
  <c r="AV45" i="71" s="1"/>
  <c r="BL62" i="71"/>
  <c r="AF62" i="71" s="1"/>
  <c r="AV62" i="71" s="1"/>
  <c r="BL128" i="71"/>
  <c r="AF128" i="71" s="1"/>
  <c r="AV128" i="71" s="1"/>
  <c r="BL166" i="71"/>
  <c r="AF166" i="71" s="1"/>
  <c r="AV166" i="71" s="1"/>
  <c r="BL159" i="71"/>
  <c r="AF159" i="71" s="1"/>
  <c r="AV159" i="71" s="1"/>
  <c r="BL199" i="71"/>
  <c r="AF199" i="71" s="1"/>
  <c r="AV199" i="71" s="1"/>
  <c r="BL213" i="71"/>
  <c r="AF213" i="71" s="1"/>
  <c r="AV213" i="71" s="1"/>
  <c r="BG85" i="71"/>
  <c r="AA85" i="71" s="1"/>
  <c r="AQ85" i="71" s="1"/>
  <c r="BL212" i="71"/>
  <c r="AF212" i="71" s="1"/>
  <c r="AV212" i="71" s="1"/>
  <c r="BL154" i="71"/>
  <c r="AF154" i="71" s="1"/>
  <c r="AV154" i="71" s="1"/>
  <c r="BD204" i="71"/>
  <c r="X204" i="71" s="1"/>
  <c r="AN204" i="71" s="1"/>
  <c r="BD146" i="71"/>
  <c r="X146" i="71" s="1"/>
  <c r="AN146" i="71" s="1"/>
  <c r="BD66" i="71"/>
  <c r="X66" i="71" s="1"/>
  <c r="AN66" i="71" s="1"/>
  <c r="BD57" i="71"/>
  <c r="X57" i="71" s="1"/>
  <c r="AN57" i="71" s="1"/>
  <c r="BD55" i="71"/>
  <c r="X55" i="71" s="1"/>
  <c r="AN55" i="71" s="1"/>
  <c r="BF146" i="71"/>
  <c r="Z146" i="71" s="1"/>
  <c r="AP146" i="71" s="1"/>
  <c r="BD150" i="71"/>
  <c r="X150" i="71" s="1"/>
  <c r="AN150" i="71" s="1"/>
  <c r="BD78" i="71"/>
  <c r="X78" i="71" s="1"/>
  <c r="AN78" i="71" s="1"/>
  <c r="BK97" i="71"/>
  <c r="AE97" i="71" s="1"/>
  <c r="AU97" i="71" s="1"/>
  <c r="BK117" i="71"/>
  <c r="AE117" i="71" s="1"/>
  <c r="AU117" i="71" s="1"/>
  <c r="BK179" i="71"/>
  <c r="AE179" i="71" s="1"/>
  <c r="AU179" i="71" s="1"/>
  <c r="BK177" i="71"/>
  <c r="AE177" i="71" s="1"/>
  <c r="AU177" i="71" s="1"/>
  <c r="BL108" i="71"/>
  <c r="AF108" i="71" s="1"/>
  <c r="AV108" i="71" s="1"/>
  <c r="BL33" i="71"/>
  <c r="AF33" i="71" s="1"/>
  <c r="AV33" i="71" s="1"/>
  <c r="BL49" i="71"/>
  <c r="AF49" i="71" s="1"/>
  <c r="AV49" i="71" s="1"/>
  <c r="BL57" i="71"/>
  <c r="AF57" i="71" s="1"/>
  <c r="AV57" i="71" s="1"/>
  <c r="BL64" i="71"/>
  <c r="AF64" i="71" s="1"/>
  <c r="AV64" i="71" s="1"/>
  <c r="BL124" i="71"/>
  <c r="AF124" i="71" s="1"/>
  <c r="AV124" i="71" s="1"/>
  <c r="BL140" i="71"/>
  <c r="AF140" i="71" s="1"/>
  <c r="AV140" i="71" s="1"/>
  <c r="BL186" i="71"/>
  <c r="AF186" i="71" s="1"/>
  <c r="AV186" i="71" s="1"/>
  <c r="BL203" i="71"/>
  <c r="AF203" i="71" s="1"/>
  <c r="AV203" i="71" s="1"/>
  <c r="BD155" i="71"/>
  <c r="X155" i="71" s="1"/>
  <c r="AN155" i="71" s="1"/>
  <c r="BD139" i="71"/>
  <c r="X139" i="71" s="1"/>
  <c r="AN139" i="71" s="1"/>
  <c r="BD154" i="71"/>
  <c r="X154" i="71" s="1"/>
  <c r="AN154" i="71" s="1"/>
  <c r="BD115" i="71"/>
  <c r="X115" i="71" s="1"/>
  <c r="AN115" i="71" s="1"/>
  <c r="BG28" i="71"/>
  <c r="AA28" i="71" s="1"/>
  <c r="AQ28" i="71" s="1"/>
  <c r="BG36" i="71"/>
  <c r="AA36" i="71" s="1"/>
  <c r="AQ36" i="71" s="1"/>
  <c r="BG48" i="71"/>
  <c r="AA48" i="71" s="1"/>
  <c r="AQ48" i="71" s="1"/>
  <c r="BG52" i="71"/>
  <c r="AA52" i="71" s="1"/>
  <c r="AQ52" i="71" s="1"/>
  <c r="BG56" i="71"/>
  <c r="AA56" i="71" s="1"/>
  <c r="AQ56" i="71" s="1"/>
  <c r="BG73" i="71"/>
  <c r="AA73" i="71" s="1"/>
  <c r="AQ73" i="71" s="1"/>
  <c r="BG101" i="71"/>
  <c r="AA101" i="71" s="1"/>
  <c r="AQ101" i="71" s="1"/>
  <c r="BG109" i="71"/>
  <c r="AA109" i="71" s="1"/>
  <c r="AQ109" i="71" s="1"/>
  <c r="BG113" i="71"/>
  <c r="AA113" i="71" s="1"/>
  <c r="AQ113" i="71" s="1"/>
  <c r="BG213" i="71"/>
  <c r="AA213" i="71" s="1"/>
  <c r="AQ213" i="71" s="1"/>
  <c r="BG142" i="71"/>
  <c r="AA142" i="71" s="1"/>
  <c r="AQ142" i="71" s="1"/>
  <c r="BG146" i="71"/>
  <c r="AA146" i="71" s="1"/>
  <c r="AQ146" i="71" s="1"/>
  <c r="BG194" i="71"/>
  <c r="AA194" i="71" s="1"/>
  <c r="AQ194" i="71" s="1"/>
  <c r="BG202" i="71"/>
  <c r="AA202" i="71" s="1"/>
  <c r="AQ202" i="71" s="1"/>
  <c r="BD181" i="71"/>
  <c r="X181" i="71" s="1"/>
  <c r="AN181" i="71" s="1"/>
  <c r="BD207" i="71"/>
  <c r="X207" i="71" s="1"/>
  <c r="AN207" i="71" s="1"/>
  <c r="BD184" i="71"/>
  <c r="X184" i="71" s="1"/>
  <c r="AN184" i="71" s="1"/>
  <c r="BD110" i="71"/>
  <c r="X110" i="71" s="1"/>
  <c r="AN110" i="71" s="1"/>
  <c r="BK38" i="71"/>
  <c r="AE38" i="71" s="1"/>
  <c r="AU38" i="71" s="1"/>
  <c r="BK129" i="71"/>
  <c r="AE129" i="71" s="1"/>
  <c r="AU129" i="71" s="1"/>
  <c r="BL92" i="71"/>
  <c r="AF92" i="71" s="1"/>
  <c r="AV92" i="71" s="1"/>
  <c r="BL31" i="71"/>
  <c r="AF31" i="71" s="1"/>
  <c r="AV31" i="71" s="1"/>
  <c r="BL67" i="71"/>
  <c r="AF67" i="71" s="1"/>
  <c r="AV67" i="71" s="1"/>
  <c r="BL83" i="71"/>
  <c r="AF83" i="71" s="1"/>
  <c r="AV83" i="71" s="1"/>
  <c r="BL99" i="71"/>
  <c r="AF99" i="71" s="1"/>
  <c r="AV99" i="71" s="1"/>
  <c r="BL115" i="71"/>
  <c r="AF115" i="71" s="1"/>
  <c r="AV115" i="71" s="1"/>
  <c r="BL120" i="71"/>
  <c r="AF120" i="71" s="1"/>
  <c r="AV120" i="71" s="1"/>
  <c r="BL198" i="71"/>
  <c r="AF198" i="71" s="1"/>
  <c r="AV198" i="71" s="1"/>
  <c r="BL156" i="71"/>
  <c r="AF156" i="71" s="1"/>
  <c r="AV156" i="71" s="1"/>
  <c r="BD165" i="71"/>
  <c r="X165" i="71" s="1"/>
  <c r="AN165" i="71" s="1"/>
  <c r="BD83" i="71"/>
  <c r="X83" i="71" s="1"/>
  <c r="AN83" i="71" s="1"/>
  <c r="BD88" i="71"/>
  <c r="X88" i="71" s="1"/>
  <c r="AN88" i="71" s="1"/>
  <c r="BD69" i="71"/>
  <c r="X69" i="71" s="1"/>
  <c r="AN69" i="71" s="1"/>
  <c r="BD49" i="71"/>
  <c r="X49" i="71" s="1"/>
  <c r="AN49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N24" i="71"/>
  <c r="AH24" i="71" s="1"/>
  <c r="AX24" i="71" s="1"/>
  <c r="BG71" i="71"/>
  <c r="AA71" i="71" s="1"/>
  <c r="AQ71" i="71" s="1"/>
  <c r="BG79" i="71"/>
  <c r="AA79" i="71" s="1"/>
  <c r="AQ79" i="71" s="1"/>
  <c r="BG99" i="71"/>
  <c r="AA99" i="71" s="1"/>
  <c r="AQ99" i="71" s="1"/>
  <c r="BG186" i="71"/>
  <c r="AA186" i="71" s="1"/>
  <c r="AQ186" i="71" s="1"/>
  <c r="BG132" i="71"/>
  <c r="AA132" i="71" s="1"/>
  <c r="AQ132" i="71" s="1"/>
  <c r="BG136" i="71"/>
  <c r="AA136" i="71" s="1"/>
  <c r="AQ136" i="71" s="1"/>
  <c r="BG165" i="71"/>
  <c r="AA165" i="71" s="1"/>
  <c r="AQ165" i="71" s="1"/>
  <c r="BG188" i="71"/>
  <c r="AA188" i="71" s="1"/>
  <c r="AQ188" i="71" s="1"/>
  <c r="BG196" i="71"/>
  <c r="AA196" i="71" s="1"/>
  <c r="AQ196" i="71" s="1"/>
  <c r="BG204" i="71"/>
  <c r="AA204" i="71" s="1"/>
  <c r="AQ204" i="71" s="1"/>
  <c r="BG220" i="71"/>
  <c r="AA220" i="71" s="1"/>
  <c r="AQ220" i="71" s="1"/>
  <c r="BK26" i="71"/>
  <c r="AE26" i="71" s="1"/>
  <c r="AU26" i="71" s="1"/>
  <c r="BK109" i="71"/>
  <c r="AE109" i="71" s="1"/>
  <c r="AU109" i="71" s="1"/>
  <c r="BK137" i="71"/>
  <c r="AE137" i="71" s="1"/>
  <c r="AU137" i="71" s="1"/>
  <c r="BK222" i="71"/>
  <c r="AE222" i="71" s="1"/>
  <c r="AU222" i="71" s="1"/>
  <c r="BL165" i="71"/>
  <c r="AF165" i="71" s="1"/>
  <c r="AV165" i="71" s="1"/>
  <c r="BH63" i="71"/>
  <c r="AB63" i="71" s="1"/>
  <c r="AR63" i="71" s="1"/>
  <c r="BH79" i="71"/>
  <c r="AB79" i="71" s="1"/>
  <c r="AR79" i="71" s="1"/>
  <c r="BH103" i="71"/>
  <c r="AB103" i="71" s="1"/>
  <c r="AR103" i="71" s="1"/>
  <c r="BH123" i="71"/>
  <c r="AB123" i="71" s="1"/>
  <c r="AR123" i="71" s="1"/>
  <c r="BH181" i="71"/>
  <c r="AB181" i="71" s="1"/>
  <c r="AR181" i="71" s="1"/>
  <c r="BH76" i="71"/>
  <c r="AB76" i="71" s="1"/>
  <c r="AR76" i="71" s="1"/>
  <c r="BH190" i="71"/>
  <c r="AB190" i="71" s="1"/>
  <c r="AR190" i="71" s="1"/>
  <c r="BH142" i="71"/>
  <c r="AB142" i="71" s="1"/>
  <c r="AR142" i="71" s="1"/>
  <c r="BH163" i="71"/>
  <c r="AB163" i="71" s="1"/>
  <c r="AR163" i="71" s="1"/>
  <c r="BH154" i="71"/>
  <c r="AB154" i="71" s="1"/>
  <c r="AR154" i="71" s="1"/>
  <c r="BH152" i="71"/>
  <c r="AB152" i="71" s="1"/>
  <c r="AR152" i="71" s="1"/>
  <c r="BH168" i="71"/>
  <c r="AB168" i="71" s="1"/>
  <c r="AR168" i="71" s="1"/>
  <c r="BH184" i="71"/>
  <c r="AB184" i="71" s="1"/>
  <c r="AR184" i="71" s="1"/>
  <c r="BH213" i="71"/>
  <c r="AB213" i="71" s="1"/>
  <c r="AR213" i="71" s="1"/>
  <c r="BH217" i="71"/>
  <c r="AB217" i="71" s="1"/>
  <c r="AR217" i="71" s="1"/>
  <c r="BG108" i="71"/>
  <c r="AA108" i="71" s="1"/>
  <c r="AQ108" i="71" s="1"/>
  <c r="BN194" i="71"/>
  <c r="AH194" i="71" s="1"/>
  <c r="AX194" i="71" s="1"/>
  <c r="BG149" i="71"/>
  <c r="AA149" i="71" s="1"/>
  <c r="AQ149" i="71" s="1"/>
  <c r="AZ165" i="71"/>
  <c r="T165" i="71" s="1"/>
  <c r="AJ165" i="71" s="1"/>
  <c r="BN171" i="71"/>
  <c r="AH171" i="71" s="1"/>
  <c r="AX171" i="71" s="1"/>
  <c r="BN42" i="71"/>
  <c r="AH42" i="71" s="1"/>
  <c r="AX42" i="71" s="1"/>
  <c r="BN26" i="71"/>
  <c r="AH26" i="71" s="1"/>
  <c r="AX26" i="71" s="1"/>
  <c r="BJ35" i="71"/>
  <c r="AD35" i="71" s="1"/>
  <c r="AT35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214" i="71"/>
  <c r="AD214" i="71" s="1"/>
  <c r="AT214" i="71" s="1"/>
  <c r="BJ190" i="71"/>
  <c r="AD190" i="71" s="1"/>
  <c r="AT190" i="71" s="1"/>
  <c r="BJ198" i="71"/>
  <c r="AD198" i="71" s="1"/>
  <c r="AT198" i="71" s="1"/>
  <c r="BJ206" i="71"/>
  <c r="AD206" i="71" s="1"/>
  <c r="AT206" i="71" s="1"/>
  <c r="BK30" i="71"/>
  <c r="AE30" i="71" s="1"/>
  <c r="AU30" i="71" s="1"/>
  <c r="AZ76" i="71"/>
  <c r="T76" i="71" s="1"/>
  <c r="AJ76" i="71" s="1"/>
  <c r="BN153" i="71"/>
  <c r="AH153" i="71" s="1"/>
  <c r="AX153" i="71" s="1"/>
  <c r="BN114" i="71"/>
  <c r="AH114" i="71" s="1"/>
  <c r="AX114" i="71" s="1"/>
  <c r="BN98" i="71"/>
  <c r="AH98" i="71" s="1"/>
  <c r="AX98" i="71" s="1"/>
  <c r="BN66" i="71"/>
  <c r="AH66" i="71" s="1"/>
  <c r="AX66" i="71" s="1"/>
  <c r="BI36" i="71"/>
  <c r="AC36" i="71" s="1"/>
  <c r="AS36" i="71" s="1"/>
  <c r="BI197" i="71"/>
  <c r="AC197" i="71" s="1"/>
  <c r="AS197" i="71" s="1"/>
  <c r="BI195" i="71"/>
  <c r="AC195" i="71" s="1"/>
  <c r="AS195" i="71" s="1"/>
  <c r="BN188" i="71"/>
  <c r="AH188" i="71" s="1"/>
  <c r="AX188" i="71" s="1"/>
  <c r="BI24" i="71"/>
  <c r="AC24" i="71" s="1"/>
  <c r="AS24" i="71" s="1"/>
  <c r="BI40" i="71"/>
  <c r="AC40" i="71" s="1"/>
  <c r="AS40" i="71" s="1"/>
  <c r="BI56" i="71"/>
  <c r="AC56" i="71" s="1"/>
  <c r="AS56" i="71" s="1"/>
  <c r="BI67" i="71"/>
  <c r="AC67" i="71" s="1"/>
  <c r="AS67" i="71" s="1"/>
  <c r="BI75" i="71"/>
  <c r="AC75" i="71" s="1"/>
  <c r="AS75" i="71" s="1"/>
  <c r="BI83" i="71"/>
  <c r="AC83" i="71" s="1"/>
  <c r="AS83" i="71" s="1"/>
  <c r="BI91" i="71"/>
  <c r="AC91" i="71" s="1"/>
  <c r="AS91" i="71" s="1"/>
  <c r="BI99" i="71"/>
  <c r="AC99" i="71" s="1"/>
  <c r="AS99" i="71" s="1"/>
  <c r="BI107" i="71"/>
  <c r="AC107" i="71" s="1"/>
  <c r="AS107" i="71" s="1"/>
  <c r="BI115" i="71"/>
  <c r="AC115" i="71" s="1"/>
  <c r="AS115" i="71" s="1"/>
  <c r="BI123" i="71"/>
  <c r="AC123" i="71" s="1"/>
  <c r="AS123" i="71" s="1"/>
  <c r="BI147" i="71"/>
  <c r="AC147" i="71" s="1"/>
  <c r="AS147" i="71" s="1"/>
  <c r="BI152" i="71"/>
  <c r="AC152" i="71" s="1"/>
  <c r="AS152" i="71" s="1"/>
  <c r="BI176" i="71"/>
  <c r="AC176" i="71" s="1"/>
  <c r="AS176" i="71" s="1"/>
  <c r="BI184" i="71"/>
  <c r="AC184" i="71" s="1"/>
  <c r="AS184" i="71" s="1"/>
  <c r="BI189" i="71"/>
  <c r="AC189" i="71" s="1"/>
  <c r="AS189" i="71" s="1"/>
  <c r="BI221" i="71"/>
  <c r="AC221" i="71" s="1"/>
  <c r="AS221" i="71" s="1"/>
  <c r="BK93" i="71"/>
  <c r="AE93" i="71" s="1"/>
  <c r="AU93" i="71" s="1"/>
  <c r="BK211" i="71"/>
  <c r="AE211" i="71" s="1"/>
  <c r="AU211" i="71" s="1"/>
  <c r="BL39" i="71"/>
  <c r="AF39" i="71" s="1"/>
  <c r="AV39" i="71" s="1"/>
  <c r="BL80" i="71"/>
  <c r="AF80" i="71" s="1"/>
  <c r="AV80" i="71" s="1"/>
  <c r="BL112" i="71"/>
  <c r="AF112" i="71" s="1"/>
  <c r="AV112" i="71" s="1"/>
  <c r="BL71" i="71"/>
  <c r="AF71" i="71" s="1"/>
  <c r="AV71" i="71" s="1"/>
  <c r="BL87" i="71"/>
  <c r="AF87" i="71" s="1"/>
  <c r="AV87" i="71" s="1"/>
  <c r="BL103" i="71"/>
  <c r="AF103" i="71" s="1"/>
  <c r="AV103" i="71" s="1"/>
  <c r="BL117" i="71"/>
  <c r="AF117" i="71" s="1"/>
  <c r="AV117" i="71" s="1"/>
  <c r="BL138" i="71"/>
  <c r="AF138" i="71" s="1"/>
  <c r="AV138" i="71" s="1"/>
  <c r="BL137" i="71"/>
  <c r="AF137" i="71" s="1"/>
  <c r="AV137" i="71" s="1"/>
  <c r="BL145" i="71"/>
  <c r="AF145" i="71" s="1"/>
  <c r="AV145" i="71" s="1"/>
  <c r="BL183" i="71"/>
  <c r="AF183" i="71" s="1"/>
  <c r="AV183" i="71" s="1"/>
  <c r="BL176" i="71"/>
  <c r="AF176" i="71" s="1"/>
  <c r="AV176" i="71" s="1"/>
  <c r="BN80" i="71"/>
  <c r="AH80" i="71" s="1"/>
  <c r="AX80" i="71" s="1"/>
  <c r="BD119" i="71"/>
  <c r="X119" i="71" s="1"/>
  <c r="AN119" i="71" s="1"/>
  <c r="BD105" i="71"/>
  <c r="X105" i="71" s="1"/>
  <c r="AN105" i="71" s="1"/>
  <c r="BD106" i="71"/>
  <c r="X106" i="71" s="1"/>
  <c r="AN106" i="71" s="1"/>
  <c r="BD77" i="71"/>
  <c r="X77" i="71" s="1"/>
  <c r="AN77" i="71" s="1"/>
  <c r="BD142" i="71"/>
  <c r="X142" i="71" s="1"/>
  <c r="AN142" i="71" s="1"/>
  <c r="AZ138" i="71"/>
  <c r="T138" i="71" s="1"/>
  <c r="AJ138" i="71" s="1"/>
  <c r="AZ154" i="71"/>
  <c r="T154" i="71" s="1"/>
  <c r="AJ154" i="71" s="1"/>
  <c r="AZ111" i="71"/>
  <c r="T111" i="71" s="1"/>
  <c r="AJ111" i="71" s="1"/>
  <c r="AZ123" i="71"/>
  <c r="T123" i="71" s="1"/>
  <c r="AJ123" i="71" s="1"/>
  <c r="AZ177" i="71"/>
  <c r="T177" i="71" s="1"/>
  <c r="AJ177" i="71" s="1"/>
  <c r="AZ110" i="71"/>
  <c r="T110" i="71" s="1"/>
  <c r="AJ110" i="71" s="1"/>
  <c r="AZ78" i="71"/>
  <c r="T78" i="71" s="1"/>
  <c r="AJ78" i="71" s="1"/>
  <c r="BG77" i="71"/>
  <c r="AA77" i="71" s="1"/>
  <c r="AQ77" i="71" s="1"/>
  <c r="AZ216" i="71"/>
  <c r="T216" i="71" s="1"/>
  <c r="AJ216" i="71" s="1"/>
  <c r="AZ156" i="71"/>
  <c r="T156" i="71" s="1"/>
  <c r="AJ156" i="71" s="1"/>
  <c r="AZ129" i="71"/>
  <c r="T129" i="71" s="1"/>
  <c r="AJ129" i="71" s="1"/>
  <c r="BG164" i="71"/>
  <c r="AA164" i="71" s="1"/>
  <c r="AQ164" i="71" s="1"/>
  <c r="BG124" i="71"/>
  <c r="AA124" i="71" s="1"/>
  <c r="AQ124" i="71" s="1"/>
  <c r="BG107" i="71"/>
  <c r="AA107" i="71" s="1"/>
  <c r="AQ107" i="71" s="1"/>
  <c r="BG155" i="71"/>
  <c r="AA155" i="71" s="1"/>
  <c r="AQ155" i="71" s="1"/>
  <c r="BL116" i="71"/>
  <c r="AF116" i="71" s="1"/>
  <c r="AV116" i="71" s="1"/>
  <c r="BN133" i="71"/>
  <c r="AH133" i="71" s="1"/>
  <c r="AX133" i="71" s="1"/>
  <c r="BN81" i="71"/>
  <c r="AH81" i="71" s="1"/>
  <c r="AX81" i="71" s="1"/>
  <c r="BN65" i="71"/>
  <c r="AH65" i="71" s="1"/>
  <c r="AX65" i="71" s="1"/>
  <c r="BJ24" i="71"/>
  <c r="AD24" i="71" s="1"/>
  <c r="AT24" i="71" s="1"/>
  <c r="BJ40" i="71"/>
  <c r="AD40" i="71" s="1"/>
  <c r="AT40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33" i="71"/>
  <c r="AD133" i="71" s="1"/>
  <c r="AT133" i="71" s="1"/>
  <c r="BJ145" i="71"/>
  <c r="AD145" i="71" s="1"/>
  <c r="AT145" i="71" s="1"/>
  <c r="BJ215" i="71"/>
  <c r="AD215" i="71" s="1"/>
  <c r="AT215" i="71" s="1"/>
  <c r="BJ199" i="71"/>
  <c r="AD199" i="71" s="1"/>
  <c r="AT199" i="71" s="1"/>
  <c r="BJ203" i="71"/>
  <c r="AD203" i="71" s="1"/>
  <c r="AT203" i="71" s="1"/>
  <c r="BK101" i="71"/>
  <c r="AE101" i="71" s="1"/>
  <c r="AU101" i="71" s="1"/>
  <c r="BK133" i="71"/>
  <c r="AE133" i="71" s="1"/>
  <c r="AU133" i="71" s="1"/>
  <c r="BK221" i="71"/>
  <c r="AE221" i="71" s="1"/>
  <c r="AU221" i="71" s="1"/>
  <c r="BN219" i="71"/>
  <c r="AH219" i="71" s="1"/>
  <c r="AX219" i="71" s="1"/>
  <c r="BN197" i="71"/>
  <c r="AH197" i="71" s="1"/>
  <c r="AX197" i="71" s="1"/>
  <c r="BN149" i="71"/>
  <c r="AH149" i="71" s="1"/>
  <c r="AX149" i="71" s="1"/>
  <c r="BN44" i="71"/>
  <c r="AH44" i="71" s="1"/>
  <c r="AX44" i="71" s="1"/>
  <c r="BN118" i="71"/>
  <c r="AH118" i="71" s="1"/>
  <c r="AX118" i="71" s="1"/>
  <c r="BN82" i="71"/>
  <c r="AH82" i="71" s="1"/>
  <c r="AX82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K105" i="71"/>
  <c r="AE105" i="71" s="1"/>
  <c r="AU105" i="71" s="1"/>
  <c r="BK121" i="71"/>
  <c r="AE121" i="71" s="1"/>
  <c r="AU121" i="71" s="1"/>
  <c r="BN119" i="71"/>
  <c r="AH119" i="71" s="1"/>
  <c r="AX119" i="71" s="1"/>
  <c r="BD193" i="71"/>
  <c r="X193" i="71" s="1"/>
  <c r="AN193" i="71" s="1"/>
  <c r="BD217" i="71"/>
  <c r="X217" i="71" s="1"/>
  <c r="AN217" i="71" s="1"/>
  <c r="BF215" i="71"/>
  <c r="Z215" i="71" s="1"/>
  <c r="AP215" i="71" s="1"/>
  <c r="BN195" i="71"/>
  <c r="AH195" i="71" s="1"/>
  <c r="AX195" i="71" s="1"/>
  <c r="BN170" i="71"/>
  <c r="AH170" i="71" s="1"/>
  <c r="AX170" i="71" s="1"/>
  <c r="BN169" i="71"/>
  <c r="AH169" i="71" s="1"/>
  <c r="AX169" i="71" s="1"/>
  <c r="BN85" i="71"/>
  <c r="AH85" i="71" s="1"/>
  <c r="AX85" i="71" s="1"/>
  <c r="BJ31" i="71"/>
  <c r="AD31" i="71" s="1"/>
  <c r="AT31" i="71" s="1"/>
  <c r="BJ47" i="71"/>
  <c r="AD47" i="71" s="1"/>
  <c r="AT47" i="71" s="1"/>
  <c r="BJ62" i="71"/>
  <c r="AD62" i="71" s="1"/>
  <c r="AT62" i="71" s="1"/>
  <c r="BJ78" i="71"/>
  <c r="AD78" i="71" s="1"/>
  <c r="AT78" i="71" s="1"/>
  <c r="BJ94" i="71"/>
  <c r="AD94" i="71" s="1"/>
  <c r="AT94" i="71" s="1"/>
  <c r="BJ110" i="71"/>
  <c r="AD110" i="71" s="1"/>
  <c r="AT110" i="71" s="1"/>
  <c r="BJ175" i="71"/>
  <c r="AD175" i="71" s="1"/>
  <c r="AT175" i="71" s="1"/>
  <c r="BJ140" i="71"/>
  <c r="AD140" i="71" s="1"/>
  <c r="AT140" i="71" s="1"/>
  <c r="BJ144" i="71"/>
  <c r="AD144" i="71" s="1"/>
  <c r="AT144" i="71" s="1"/>
  <c r="BJ150" i="71"/>
  <c r="AD150" i="71" s="1"/>
  <c r="AT150" i="71" s="1"/>
  <c r="BJ182" i="71"/>
  <c r="AD182" i="71" s="1"/>
  <c r="AT182" i="71" s="1"/>
  <c r="BK65" i="71"/>
  <c r="AE65" i="71" s="1"/>
  <c r="AU65" i="71" s="1"/>
  <c r="BK206" i="71"/>
  <c r="AE206" i="71" s="1"/>
  <c r="AU206" i="71" s="1"/>
  <c r="BN198" i="71"/>
  <c r="AH198" i="71" s="1"/>
  <c r="AX198" i="71" s="1"/>
  <c r="BN174" i="71"/>
  <c r="AH174" i="71" s="1"/>
  <c r="AX174" i="71" s="1"/>
  <c r="BN72" i="71"/>
  <c r="AH72" i="71" s="1"/>
  <c r="AX72" i="71" s="1"/>
  <c r="BD101" i="71"/>
  <c r="X101" i="71" s="1"/>
  <c r="AN101" i="71" s="1"/>
  <c r="BD159" i="71"/>
  <c r="X159" i="71" s="1"/>
  <c r="AN159" i="71" s="1"/>
  <c r="BD205" i="71"/>
  <c r="X205" i="71" s="1"/>
  <c r="AN205" i="71" s="1"/>
  <c r="BD141" i="71"/>
  <c r="X141" i="71" s="1"/>
  <c r="AN141" i="71" s="1"/>
  <c r="AZ89" i="71"/>
  <c r="T89" i="71" s="1"/>
  <c r="AJ89" i="71" s="1"/>
  <c r="BG46" i="71"/>
  <c r="AA46" i="71" s="1"/>
  <c r="AQ46" i="71" s="1"/>
  <c r="BG42" i="71"/>
  <c r="AA42" i="71" s="1"/>
  <c r="AQ42" i="71" s="1"/>
  <c r="AZ68" i="71"/>
  <c r="T68" i="71" s="1"/>
  <c r="AJ68" i="71" s="1"/>
  <c r="AZ84" i="71"/>
  <c r="T84" i="71" s="1"/>
  <c r="AJ84" i="71" s="1"/>
  <c r="AZ182" i="71"/>
  <c r="T182" i="71" s="1"/>
  <c r="AJ182" i="71" s="1"/>
  <c r="AZ91" i="71"/>
  <c r="T91" i="71" s="1"/>
  <c r="AJ91" i="71" s="1"/>
  <c r="AZ189" i="71"/>
  <c r="T189" i="71" s="1"/>
  <c r="AJ189" i="71" s="1"/>
  <c r="AZ205" i="71"/>
  <c r="T205" i="71" s="1"/>
  <c r="AJ205" i="71" s="1"/>
  <c r="AZ157" i="71"/>
  <c r="T157" i="71" s="1"/>
  <c r="AJ157" i="71" s="1"/>
  <c r="AZ209" i="71"/>
  <c r="T209" i="71" s="1"/>
  <c r="AJ209" i="71" s="1"/>
  <c r="AZ120" i="71"/>
  <c r="T120" i="71" s="1"/>
  <c r="AJ120" i="71" s="1"/>
  <c r="BG128" i="71"/>
  <c r="AA128" i="71" s="1"/>
  <c r="AQ128" i="71" s="1"/>
  <c r="BG190" i="71"/>
  <c r="AA190" i="71" s="1"/>
  <c r="AQ190" i="71" s="1"/>
  <c r="AZ126" i="71"/>
  <c r="T126" i="71" s="1"/>
  <c r="AJ126" i="71" s="1"/>
  <c r="AZ31" i="71"/>
  <c r="T31" i="71" s="1"/>
  <c r="AJ31" i="71" s="1"/>
  <c r="BG40" i="71"/>
  <c r="AA40" i="71" s="1"/>
  <c r="AQ40" i="71" s="1"/>
  <c r="BG130" i="71"/>
  <c r="AA130" i="71" s="1"/>
  <c r="AQ130" i="71" s="1"/>
  <c r="BN134" i="71"/>
  <c r="AH134" i="71" s="1"/>
  <c r="AX134" i="71" s="1"/>
  <c r="BI35" i="71"/>
  <c r="AC35" i="71" s="1"/>
  <c r="AS35" i="71" s="1"/>
  <c r="BI51" i="71"/>
  <c r="AC51" i="71" s="1"/>
  <c r="AS51" i="71" s="1"/>
  <c r="BI140" i="71"/>
  <c r="AC140" i="71" s="1"/>
  <c r="AS140" i="71" s="1"/>
  <c r="BI167" i="71"/>
  <c r="AC167" i="71" s="1"/>
  <c r="AS167" i="71" s="1"/>
  <c r="BI183" i="71"/>
  <c r="AC183" i="71" s="1"/>
  <c r="AS183" i="71" s="1"/>
  <c r="BI190" i="71"/>
  <c r="AC190" i="71" s="1"/>
  <c r="AS190" i="71" s="1"/>
  <c r="BL84" i="71"/>
  <c r="AF84" i="71" s="1"/>
  <c r="AV84" i="71" s="1"/>
  <c r="BL43" i="71"/>
  <c r="AF43" i="71" s="1"/>
  <c r="AV43" i="71" s="1"/>
  <c r="BL25" i="71"/>
  <c r="AF25" i="71" s="1"/>
  <c r="AV25" i="71" s="1"/>
  <c r="BL41" i="71"/>
  <c r="AF41" i="71" s="1"/>
  <c r="AV41" i="71" s="1"/>
  <c r="BL126" i="71"/>
  <c r="AF126" i="71" s="1"/>
  <c r="AV126" i="71" s="1"/>
  <c r="BL136" i="71"/>
  <c r="AF136" i="71" s="1"/>
  <c r="AV136" i="71" s="1"/>
  <c r="BL144" i="71"/>
  <c r="AF144" i="71" s="1"/>
  <c r="AV144" i="71" s="1"/>
  <c r="BL180" i="71"/>
  <c r="AF180" i="71" s="1"/>
  <c r="AV180" i="71" s="1"/>
  <c r="BL204" i="71"/>
  <c r="AF204" i="71" s="1"/>
  <c r="AV204" i="71" s="1"/>
  <c r="BL178" i="71"/>
  <c r="AF178" i="71" s="1"/>
  <c r="AV178" i="71" s="1"/>
  <c r="BH179" i="71"/>
  <c r="AB179" i="71" s="1"/>
  <c r="AR179" i="71" s="1"/>
  <c r="BN179" i="71"/>
  <c r="AH179" i="71" s="1"/>
  <c r="AX179" i="71" s="1"/>
  <c r="BN139" i="71"/>
  <c r="AH139" i="71" s="1"/>
  <c r="AX139" i="71" s="1"/>
  <c r="AZ59" i="71"/>
  <c r="T59" i="71" s="1"/>
  <c r="AJ59" i="71" s="1"/>
  <c r="AZ63" i="71"/>
  <c r="T63" i="71" s="1"/>
  <c r="AJ63" i="71" s="1"/>
  <c r="AZ79" i="71"/>
  <c r="T79" i="71" s="1"/>
  <c r="AJ79" i="71" s="1"/>
  <c r="AZ28" i="71"/>
  <c r="T28" i="71" s="1"/>
  <c r="AJ28" i="71" s="1"/>
  <c r="AZ44" i="71"/>
  <c r="T44" i="71" s="1"/>
  <c r="AJ44" i="71" s="1"/>
  <c r="AZ90" i="71"/>
  <c r="T90" i="71" s="1"/>
  <c r="AJ90" i="71" s="1"/>
  <c r="AZ23" i="71"/>
  <c r="T23" i="71" s="1"/>
  <c r="AJ23" i="71" s="1"/>
  <c r="AZ55" i="71"/>
  <c r="T55" i="71" s="1"/>
  <c r="AJ55" i="71" s="1"/>
  <c r="AZ64" i="71"/>
  <c r="T64" i="71" s="1"/>
  <c r="AJ64" i="71" s="1"/>
  <c r="AZ81" i="71"/>
  <c r="T81" i="71" s="1"/>
  <c r="AJ81" i="71" s="1"/>
  <c r="AZ113" i="71"/>
  <c r="T113" i="71" s="1"/>
  <c r="AJ113" i="71" s="1"/>
  <c r="AZ141" i="71"/>
  <c r="T141" i="71" s="1"/>
  <c r="AJ141" i="71" s="1"/>
  <c r="AZ179" i="71"/>
  <c r="T179" i="71" s="1"/>
  <c r="AJ179" i="71" s="1"/>
  <c r="AZ193" i="71"/>
  <c r="T193" i="71" s="1"/>
  <c r="AJ193" i="71" s="1"/>
  <c r="AZ188" i="71"/>
  <c r="T188" i="71" s="1"/>
  <c r="AJ188" i="71" s="1"/>
  <c r="AZ210" i="71"/>
  <c r="T210" i="71" s="1"/>
  <c r="AJ210" i="71" s="1"/>
  <c r="AZ214" i="71"/>
  <c r="T214" i="71" s="1"/>
  <c r="AJ214" i="71" s="1"/>
  <c r="BN104" i="71"/>
  <c r="AH104" i="71" s="1"/>
  <c r="AX104" i="71" s="1"/>
  <c r="BN164" i="71"/>
  <c r="AH164" i="71" s="1"/>
  <c r="AX164" i="71" s="1"/>
  <c r="BN144" i="71"/>
  <c r="AH144" i="71" s="1"/>
  <c r="AX144" i="71" s="1"/>
  <c r="BN37" i="71"/>
  <c r="AH37" i="71" s="1"/>
  <c r="AX37" i="71" s="1"/>
  <c r="BN151" i="71"/>
  <c r="AH151" i="71" s="1"/>
  <c r="AX151" i="71" s="1"/>
  <c r="BN128" i="71"/>
  <c r="AH128" i="71" s="1"/>
  <c r="AX128" i="71" s="1"/>
  <c r="BD74" i="71"/>
  <c r="X74" i="71" s="1"/>
  <c r="AN74" i="71" s="1"/>
  <c r="BD179" i="71"/>
  <c r="X179" i="71" s="1"/>
  <c r="AN179" i="71" s="1"/>
  <c r="BD219" i="71"/>
  <c r="X219" i="71" s="1"/>
  <c r="AN219" i="71" s="1"/>
  <c r="AZ73" i="71"/>
  <c r="T73" i="71" s="1"/>
  <c r="AJ73" i="71" s="1"/>
  <c r="AZ25" i="71"/>
  <c r="T25" i="71" s="1"/>
  <c r="AJ25" i="71" s="1"/>
  <c r="AZ92" i="71"/>
  <c r="T92" i="71" s="1"/>
  <c r="AJ92" i="71" s="1"/>
  <c r="AZ108" i="71"/>
  <c r="T108" i="71" s="1"/>
  <c r="AJ108" i="71" s="1"/>
  <c r="AZ117" i="71"/>
  <c r="T117" i="71" s="1"/>
  <c r="AJ117" i="71" s="1"/>
  <c r="AZ146" i="71"/>
  <c r="T146" i="71" s="1"/>
  <c r="AJ146" i="71" s="1"/>
  <c r="AZ158" i="71"/>
  <c r="T158" i="71" s="1"/>
  <c r="AJ158" i="71" s="1"/>
  <c r="AZ174" i="71"/>
  <c r="T174" i="71" s="1"/>
  <c r="AJ174" i="71" s="1"/>
  <c r="AZ48" i="71"/>
  <c r="T48" i="71" s="1"/>
  <c r="AJ48" i="71" s="1"/>
  <c r="AZ67" i="71"/>
  <c r="T67" i="71" s="1"/>
  <c r="AJ67" i="71" s="1"/>
  <c r="AZ99" i="71"/>
  <c r="T99" i="71" s="1"/>
  <c r="AJ99" i="71" s="1"/>
  <c r="AZ208" i="71"/>
  <c r="T208" i="71" s="1"/>
  <c r="AJ208" i="71" s="1"/>
  <c r="AZ197" i="71"/>
  <c r="T197" i="71" s="1"/>
  <c r="AJ197" i="71" s="1"/>
  <c r="AZ181" i="71"/>
  <c r="T181" i="71" s="1"/>
  <c r="AJ181" i="71" s="1"/>
  <c r="AZ200" i="71"/>
  <c r="T200" i="71" s="1"/>
  <c r="AJ200" i="71" s="1"/>
  <c r="AZ134" i="71"/>
  <c r="T134" i="71" s="1"/>
  <c r="AJ134" i="71" s="1"/>
  <c r="AZ102" i="71"/>
  <c r="T102" i="71" s="1"/>
  <c r="AJ102" i="71" s="1"/>
  <c r="AZ35" i="71"/>
  <c r="T35" i="71" s="1"/>
  <c r="AJ35" i="71" s="1"/>
  <c r="BG179" i="71"/>
  <c r="AA179" i="71" s="1"/>
  <c r="AQ179" i="71" s="1"/>
  <c r="BG106" i="71"/>
  <c r="AA106" i="71" s="1"/>
  <c r="AQ106" i="71" s="1"/>
  <c r="BG212" i="71"/>
  <c r="AA212" i="71" s="1"/>
  <c r="AQ212" i="71" s="1"/>
  <c r="AZ148" i="71"/>
  <c r="T148" i="71" s="1"/>
  <c r="AJ148" i="71" s="1"/>
  <c r="AZ147" i="71"/>
  <c r="T147" i="71" s="1"/>
  <c r="AJ147" i="71" s="1"/>
  <c r="AZ114" i="71"/>
  <c r="T114" i="71" s="1"/>
  <c r="AJ114" i="71" s="1"/>
  <c r="AZ47" i="71"/>
  <c r="T47" i="71" s="1"/>
  <c r="AJ47" i="71" s="1"/>
  <c r="BG75" i="71"/>
  <c r="AA75" i="71" s="1"/>
  <c r="AQ75" i="71" s="1"/>
  <c r="BG170" i="71"/>
  <c r="AA170" i="71" s="1"/>
  <c r="AQ170" i="71" s="1"/>
  <c r="BG61" i="71"/>
  <c r="AA61" i="71" s="1"/>
  <c r="AQ61" i="71" s="1"/>
  <c r="BG65" i="71"/>
  <c r="AA65" i="71" s="1"/>
  <c r="AQ65" i="71" s="1"/>
  <c r="BL206" i="71"/>
  <c r="AF206" i="71" s="1"/>
  <c r="AV206" i="71" s="1"/>
  <c r="BL139" i="71"/>
  <c r="AF139" i="71" s="1"/>
  <c r="AV139" i="71" s="1"/>
  <c r="AZ161" i="71"/>
  <c r="T161" i="71" s="1"/>
  <c r="AJ161" i="71" s="1"/>
  <c r="BG80" i="71"/>
  <c r="AA80" i="71" s="1"/>
  <c r="AQ80" i="71" s="1"/>
  <c r="BI62" i="71"/>
  <c r="AC62" i="71" s="1"/>
  <c r="AS62" i="71" s="1"/>
  <c r="BI124" i="71"/>
  <c r="AC124" i="71" s="1"/>
  <c r="AS124" i="71" s="1"/>
  <c r="BI74" i="71"/>
  <c r="AC74" i="71" s="1"/>
  <c r="AS74" i="71" s="1"/>
  <c r="BI90" i="71"/>
  <c r="AC90" i="71" s="1"/>
  <c r="AS90" i="71" s="1"/>
  <c r="BI106" i="71"/>
  <c r="AC106" i="71" s="1"/>
  <c r="AS106" i="71" s="1"/>
  <c r="BI121" i="71"/>
  <c r="AC121" i="71" s="1"/>
  <c r="AS121" i="71" s="1"/>
  <c r="BI137" i="71"/>
  <c r="AC137" i="71" s="1"/>
  <c r="AS137" i="71" s="1"/>
  <c r="BI151" i="71"/>
  <c r="AC151" i="71" s="1"/>
  <c r="AS151" i="71" s="1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F39" i="71"/>
  <c r="Z39" i="71" s="1"/>
  <c r="AP39" i="71" s="1"/>
  <c r="BF23" i="71"/>
  <c r="Z23" i="71" s="1"/>
  <c r="AP23" i="71" s="1"/>
  <c r="BN204" i="71"/>
  <c r="AH204" i="71" s="1"/>
  <c r="AX204" i="71" s="1"/>
  <c r="BN146" i="71"/>
  <c r="AH146" i="71" s="1"/>
  <c r="AX146" i="71" s="1"/>
  <c r="BN110" i="71"/>
  <c r="AH110" i="71" s="1"/>
  <c r="AX110" i="71" s="1"/>
  <c r="BN94" i="71"/>
  <c r="AH94" i="71" s="1"/>
  <c r="AX94" i="71" s="1"/>
  <c r="BN78" i="71"/>
  <c r="AH78" i="71" s="1"/>
  <c r="AX78" i="71" s="1"/>
  <c r="BN62" i="71"/>
  <c r="AH62" i="71" s="1"/>
  <c r="AX62" i="71" s="1"/>
  <c r="BI23" i="71"/>
  <c r="AC23" i="71" s="1"/>
  <c r="AS23" i="71" s="1"/>
  <c r="BI39" i="71"/>
  <c r="AC39" i="71" s="1"/>
  <c r="AS39" i="71" s="1"/>
  <c r="BI55" i="71"/>
  <c r="AC55" i="71" s="1"/>
  <c r="AS55" i="71" s="1"/>
  <c r="BI78" i="71"/>
  <c r="AC78" i="71" s="1"/>
  <c r="AS78" i="71" s="1"/>
  <c r="BI94" i="71"/>
  <c r="AC94" i="71" s="1"/>
  <c r="AS94" i="71" s="1"/>
  <c r="BI110" i="71"/>
  <c r="AC110" i="71" s="1"/>
  <c r="AS110" i="71" s="1"/>
  <c r="BI212" i="71"/>
  <c r="AC212" i="71" s="1"/>
  <c r="AS212" i="71" s="1"/>
  <c r="BI155" i="71"/>
  <c r="AC155" i="71" s="1"/>
  <c r="AS155" i="71" s="1"/>
  <c r="BI171" i="71"/>
  <c r="AC171" i="71" s="1"/>
  <c r="AS171" i="71" s="1"/>
  <c r="BI187" i="71"/>
  <c r="AC187" i="71" s="1"/>
  <c r="AS187" i="71" s="1"/>
  <c r="BI215" i="71"/>
  <c r="AC215" i="71" s="1"/>
  <c r="AS215" i="71" s="1"/>
  <c r="BK57" i="71"/>
  <c r="AE57" i="71" s="1"/>
  <c r="AU57" i="71" s="1"/>
  <c r="BN29" i="71"/>
  <c r="AH29" i="71" s="1"/>
  <c r="AX29" i="71" s="1"/>
  <c r="BN167" i="71"/>
  <c r="AH167" i="71" s="1"/>
  <c r="AX167" i="71" s="1"/>
  <c r="BN116" i="71"/>
  <c r="AH116" i="71" s="1"/>
  <c r="AX116" i="71" s="1"/>
  <c r="BN156" i="71"/>
  <c r="AH156" i="71" s="1"/>
  <c r="AX156" i="71" s="1"/>
  <c r="BD162" i="71"/>
  <c r="X162" i="71" s="1"/>
  <c r="AN162" i="71" s="1"/>
  <c r="BD175" i="71"/>
  <c r="X175" i="71" s="1"/>
  <c r="AN175" i="71" s="1"/>
  <c r="AZ45" i="71"/>
  <c r="T45" i="71" s="1"/>
  <c r="AJ45" i="71" s="1"/>
  <c r="AZ125" i="71"/>
  <c r="T125" i="71" s="1"/>
  <c r="AJ125" i="71" s="1"/>
  <c r="AZ96" i="71"/>
  <c r="T96" i="71" s="1"/>
  <c r="AJ96" i="71" s="1"/>
  <c r="AZ127" i="71"/>
  <c r="T127" i="71" s="1"/>
  <c r="AJ127" i="71" s="1"/>
  <c r="AZ62" i="71"/>
  <c r="T62" i="71" s="1"/>
  <c r="AJ62" i="71" s="1"/>
  <c r="AZ36" i="71"/>
  <c r="T36" i="71" s="1"/>
  <c r="AJ36" i="71" s="1"/>
  <c r="AZ52" i="71"/>
  <c r="T52" i="71" s="1"/>
  <c r="AJ52" i="71" s="1"/>
  <c r="AZ71" i="71"/>
  <c r="T71" i="71" s="1"/>
  <c r="AJ71" i="71" s="1"/>
  <c r="AZ87" i="71"/>
  <c r="T87" i="71" s="1"/>
  <c r="AJ87" i="71" s="1"/>
  <c r="AZ122" i="71"/>
  <c r="T122" i="71" s="1"/>
  <c r="AJ122" i="71" s="1"/>
  <c r="AZ153" i="71"/>
  <c r="T153" i="71" s="1"/>
  <c r="AJ153" i="71" s="1"/>
  <c r="AZ169" i="71"/>
  <c r="T169" i="71" s="1"/>
  <c r="AJ169" i="71" s="1"/>
  <c r="AZ192" i="71"/>
  <c r="T192" i="71" s="1"/>
  <c r="AJ192" i="71" s="1"/>
  <c r="AZ61" i="71"/>
  <c r="T61" i="71" s="1"/>
  <c r="AJ61" i="71" s="1"/>
  <c r="AZ142" i="71"/>
  <c r="T142" i="71" s="1"/>
  <c r="AJ142" i="71" s="1"/>
  <c r="AZ106" i="71"/>
  <c r="T106" i="71" s="1"/>
  <c r="AJ106" i="71" s="1"/>
  <c r="AZ74" i="71"/>
  <c r="T74" i="71" s="1"/>
  <c r="AJ74" i="71" s="1"/>
  <c r="BG47" i="71"/>
  <c r="AA47" i="71" s="1"/>
  <c r="AQ47" i="71" s="1"/>
  <c r="BG30" i="71"/>
  <c r="AA30" i="71" s="1"/>
  <c r="AQ30" i="71" s="1"/>
  <c r="BG172" i="71"/>
  <c r="AA172" i="71" s="1"/>
  <c r="AQ172" i="71" s="1"/>
  <c r="BL170" i="71"/>
  <c r="AF170" i="71" s="1"/>
  <c r="AV170" i="71" s="1"/>
  <c r="BL125" i="71"/>
  <c r="AF125" i="71" s="1"/>
  <c r="AV125" i="71" s="1"/>
  <c r="AZ184" i="71"/>
  <c r="T184" i="71" s="1"/>
  <c r="AJ184" i="71" s="1"/>
  <c r="BH43" i="71"/>
  <c r="AB43" i="71" s="1"/>
  <c r="AR43" i="71" s="1"/>
  <c r="BH70" i="71"/>
  <c r="AB70" i="71" s="1"/>
  <c r="AR70" i="71" s="1"/>
  <c r="BH86" i="71"/>
  <c r="AB86" i="71" s="1"/>
  <c r="AR86" i="71" s="1"/>
  <c r="BH73" i="71"/>
  <c r="AB73" i="71" s="1"/>
  <c r="AR73" i="71" s="1"/>
  <c r="BH89" i="71"/>
  <c r="AB89" i="71" s="1"/>
  <c r="AR89" i="71" s="1"/>
  <c r="BH88" i="71"/>
  <c r="AB88" i="71" s="1"/>
  <c r="AR88" i="71" s="1"/>
  <c r="BH104" i="71"/>
  <c r="AB104" i="71" s="1"/>
  <c r="AR104" i="71" s="1"/>
  <c r="BH125" i="71"/>
  <c r="AB125" i="71" s="1"/>
  <c r="AR125" i="71" s="1"/>
  <c r="BH138" i="71"/>
  <c r="AB138" i="71" s="1"/>
  <c r="AR138" i="71" s="1"/>
  <c r="BH200" i="71"/>
  <c r="AB200" i="71" s="1"/>
  <c r="AR200" i="71" s="1"/>
  <c r="BH148" i="71"/>
  <c r="AB148" i="71" s="1"/>
  <c r="AR148" i="71" s="1"/>
  <c r="BH164" i="71"/>
  <c r="AB164" i="71" s="1"/>
  <c r="AR164" i="71" s="1"/>
  <c r="BH180" i="71"/>
  <c r="AB180" i="71" s="1"/>
  <c r="AR180" i="71" s="1"/>
  <c r="BH212" i="71"/>
  <c r="AB212" i="71" s="1"/>
  <c r="AR212" i="71" s="1"/>
  <c r="BG29" i="71"/>
  <c r="AA29" i="71" s="1"/>
  <c r="AQ29" i="71" s="1"/>
  <c r="BG33" i="71"/>
  <c r="AA33" i="71" s="1"/>
  <c r="AQ33" i="71" s="1"/>
  <c r="BG62" i="71"/>
  <c r="AA62" i="71" s="1"/>
  <c r="AQ62" i="71" s="1"/>
  <c r="BG66" i="71"/>
  <c r="AA66" i="71" s="1"/>
  <c r="AQ66" i="71" s="1"/>
  <c r="BG70" i="71"/>
  <c r="AA70" i="71" s="1"/>
  <c r="AQ70" i="71" s="1"/>
  <c r="BG98" i="71"/>
  <c r="AA98" i="71" s="1"/>
  <c r="AQ98" i="71" s="1"/>
  <c r="BG110" i="71"/>
  <c r="AA110" i="71" s="1"/>
  <c r="AQ110" i="71" s="1"/>
  <c r="BG166" i="71"/>
  <c r="AA166" i="71" s="1"/>
  <c r="AQ166" i="71" s="1"/>
  <c r="BG215" i="71"/>
  <c r="AA215" i="71" s="1"/>
  <c r="AQ215" i="71" s="1"/>
  <c r="BG123" i="71"/>
  <c r="AA123" i="71" s="1"/>
  <c r="AQ123" i="71" s="1"/>
  <c r="BG147" i="71"/>
  <c r="AA147" i="71" s="1"/>
  <c r="AQ147" i="71" s="1"/>
  <c r="BG207" i="71"/>
  <c r="AA207" i="71" s="1"/>
  <c r="AQ207" i="71" s="1"/>
  <c r="BG214" i="71"/>
  <c r="AA214" i="71" s="1"/>
  <c r="AQ214" i="71" s="1"/>
  <c r="BF100" i="71"/>
  <c r="Z100" i="71" s="1"/>
  <c r="AP100" i="71" s="1"/>
  <c r="BD113" i="71"/>
  <c r="X113" i="71" s="1"/>
  <c r="AN113" i="71" s="1"/>
  <c r="BD29" i="71"/>
  <c r="X29" i="71" s="1"/>
  <c r="AN29" i="71" s="1"/>
  <c r="BD177" i="71"/>
  <c r="X177" i="71" s="1"/>
  <c r="AN177" i="71" s="1"/>
  <c r="BD170" i="71"/>
  <c r="X170" i="71" s="1"/>
  <c r="AN170" i="71" s="1"/>
  <c r="BD94" i="71"/>
  <c r="X94" i="71" s="1"/>
  <c r="AN94" i="71" s="1"/>
  <c r="BD22" i="71"/>
  <c r="X22" i="71" s="1"/>
  <c r="AN22" i="71" s="1"/>
  <c r="BD208" i="71"/>
  <c r="X208" i="71" s="1"/>
  <c r="AN208" i="71" s="1"/>
  <c r="BD161" i="71"/>
  <c r="X161" i="71" s="1"/>
  <c r="AN161" i="71" s="1"/>
  <c r="BD104" i="71"/>
  <c r="X104" i="71" s="1"/>
  <c r="AN104" i="71" s="1"/>
  <c r="BD32" i="71"/>
  <c r="X32" i="71" s="1"/>
  <c r="AN32" i="71" s="1"/>
  <c r="AZ41" i="71"/>
  <c r="T41" i="71" s="1"/>
  <c r="AJ41" i="71" s="1"/>
  <c r="AZ82" i="71"/>
  <c r="T82" i="71" s="1"/>
  <c r="AJ82" i="71" s="1"/>
  <c r="AZ128" i="71"/>
  <c r="T128" i="71" s="1"/>
  <c r="AJ128" i="71" s="1"/>
  <c r="AZ137" i="71"/>
  <c r="T137" i="71" s="1"/>
  <c r="AJ137" i="71" s="1"/>
  <c r="AZ168" i="71"/>
  <c r="T168" i="71" s="1"/>
  <c r="AJ168" i="71" s="1"/>
  <c r="AZ149" i="71"/>
  <c r="T149" i="71" s="1"/>
  <c r="AJ149" i="71" s="1"/>
  <c r="AZ180" i="71"/>
  <c r="T180" i="71" s="1"/>
  <c r="AJ180" i="71" s="1"/>
  <c r="AZ199" i="71"/>
  <c r="T199" i="71" s="1"/>
  <c r="AJ199" i="71" s="1"/>
  <c r="AZ221" i="71"/>
  <c r="T221" i="71" s="1"/>
  <c r="AJ221" i="71" s="1"/>
  <c r="BG138" i="71"/>
  <c r="AA138" i="71" s="1"/>
  <c r="AQ138" i="71" s="1"/>
  <c r="BD37" i="71"/>
  <c r="X37" i="71" s="1"/>
  <c r="AN37" i="71" s="1"/>
  <c r="BD108" i="71"/>
  <c r="X108" i="71" s="1"/>
  <c r="AN108" i="71" s="1"/>
  <c r="BD125" i="71"/>
  <c r="X125" i="71" s="1"/>
  <c r="AN125" i="71" s="1"/>
  <c r="BD28" i="71"/>
  <c r="X28" i="71" s="1"/>
  <c r="AN28" i="71" s="1"/>
  <c r="BL27" i="71"/>
  <c r="AF27" i="71" s="1"/>
  <c r="AV27" i="71" s="1"/>
  <c r="BL22" i="71"/>
  <c r="AF22" i="71" s="1"/>
  <c r="AV22" i="71" s="1"/>
  <c r="BL75" i="71"/>
  <c r="AF75" i="71" s="1"/>
  <c r="AV75" i="71" s="1"/>
  <c r="BL91" i="71"/>
  <c r="AF91" i="71" s="1"/>
  <c r="AV91" i="71" s="1"/>
  <c r="BL107" i="71"/>
  <c r="AF107" i="71" s="1"/>
  <c r="AV107" i="71" s="1"/>
  <c r="BL202" i="71"/>
  <c r="AF202" i="71" s="1"/>
  <c r="AV202" i="71" s="1"/>
  <c r="BL164" i="71"/>
  <c r="AF164" i="71" s="1"/>
  <c r="AV164" i="71" s="1"/>
  <c r="BL205" i="71"/>
  <c r="AF205" i="71" s="1"/>
  <c r="AV205" i="71" s="1"/>
  <c r="BL214" i="71"/>
  <c r="AF214" i="71" s="1"/>
  <c r="AV214" i="71" s="1"/>
  <c r="BL218" i="71"/>
  <c r="AF218" i="71" s="1"/>
  <c r="AV218" i="71" s="1"/>
  <c r="BD202" i="71"/>
  <c r="X202" i="71" s="1"/>
  <c r="AN202" i="71" s="1"/>
  <c r="BD174" i="71"/>
  <c r="X174" i="71" s="1"/>
  <c r="AN174" i="71" s="1"/>
  <c r="BD98" i="71"/>
  <c r="X98" i="71" s="1"/>
  <c r="AN98" i="71" s="1"/>
  <c r="BH203" i="71"/>
  <c r="AB203" i="71" s="1"/>
  <c r="AR203" i="71" s="1"/>
  <c r="BD68" i="71"/>
  <c r="X68" i="71" s="1"/>
  <c r="AN68" i="71" s="1"/>
  <c r="BD53" i="71"/>
  <c r="X53" i="71" s="1"/>
  <c r="AN53" i="71" s="1"/>
  <c r="BD36" i="71"/>
  <c r="X36" i="71" s="1"/>
  <c r="AN36" i="71" s="1"/>
  <c r="BF37" i="71"/>
  <c r="Z37" i="71" s="1"/>
  <c r="AP37" i="71" s="1"/>
  <c r="BD43" i="71"/>
  <c r="X43" i="71" s="1"/>
  <c r="AN43" i="71" s="1"/>
  <c r="BD178" i="71"/>
  <c r="X178" i="71" s="1"/>
  <c r="AN178" i="71" s="1"/>
  <c r="BD95" i="71"/>
  <c r="X95" i="71" s="1"/>
  <c r="AN95" i="71" s="1"/>
  <c r="BD100" i="71"/>
  <c r="X100" i="71" s="1"/>
  <c r="AN100" i="71" s="1"/>
  <c r="BD194" i="71"/>
  <c r="X194" i="71" s="1"/>
  <c r="AN194" i="71" s="1"/>
  <c r="BD82" i="71"/>
  <c r="X82" i="71" s="1"/>
  <c r="AN82" i="71" s="1"/>
  <c r="BD79" i="71"/>
  <c r="X79" i="71" s="1"/>
  <c r="AN79" i="71" s="1"/>
  <c r="BD84" i="71"/>
  <c r="X84" i="71" s="1"/>
  <c r="AN84" i="71" s="1"/>
  <c r="BD210" i="71"/>
  <c r="X210" i="71" s="1"/>
  <c r="AN210" i="71" s="1"/>
  <c r="BD136" i="71"/>
  <c r="X136" i="71" s="1"/>
  <c r="AN136" i="71" s="1"/>
  <c r="BD135" i="71"/>
  <c r="X135" i="71" s="1"/>
  <c r="AN135" i="71" s="1"/>
  <c r="BD112" i="71"/>
  <c r="X112" i="71" s="1"/>
  <c r="AN112" i="71" s="1"/>
  <c r="BL30" i="71"/>
  <c r="AF30" i="71" s="1"/>
  <c r="AV30" i="71" s="1"/>
  <c r="BL46" i="71"/>
  <c r="AF46" i="71" s="1"/>
  <c r="AV46" i="71" s="1"/>
  <c r="BL32" i="71"/>
  <c r="AF32" i="71" s="1"/>
  <c r="AV32" i="71" s="1"/>
  <c r="BL48" i="71"/>
  <c r="AF48" i="71" s="1"/>
  <c r="AV48" i="71" s="1"/>
  <c r="BL61" i="71"/>
  <c r="AF61" i="71" s="1"/>
  <c r="AV61" i="71" s="1"/>
  <c r="BL69" i="71"/>
  <c r="AF69" i="71" s="1"/>
  <c r="AV69" i="71" s="1"/>
  <c r="BL85" i="71"/>
  <c r="AF85" i="71" s="1"/>
  <c r="AV85" i="71" s="1"/>
  <c r="BL101" i="71"/>
  <c r="AF101" i="71" s="1"/>
  <c r="AV101" i="71" s="1"/>
  <c r="BL78" i="71"/>
  <c r="AF78" i="71" s="1"/>
  <c r="AV78" i="71" s="1"/>
  <c r="BL94" i="71"/>
  <c r="AF94" i="71" s="1"/>
  <c r="AV94" i="71" s="1"/>
  <c r="BL110" i="71"/>
  <c r="AF110" i="71" s="1"/>
  <c r="AV110" i="71" s="1"/>
  <c r="BL123" i="71"/>
  <c r="AF123" i="71" s="1"/>
  <c r="AV123" i="71" s="1"/>
  <c r="BL158" i="71"/>
  <c r="AF158" i="71" s="1"/>
  <c r="AV158" i="71" s="1"/>
  <c r="BL193" i="71"/>
  <c r="AF193" i="71" s="1"/>
  <c r="AV193" i="71" s="1"/>
  <c r="BL197" i="71"/>
  <c r="AF197" i="71" s="1"/>
  <c r="AV197" i="71" s="1"/>
  <c r="BL220" i="71"/>
  <c r="AF220" i="71" s="1"/>
  <c r="AV220" i="71" s="1"/>
  <c r="BH33" i="71"/>
  <c r="AB33" i="71" s="1"/>
  <c r="AR33" i="71" s="1"/>
  <c r="BH22" i="71"/>
  <c r="AB22" i="71" s="1"/>
  <c r="AR22" i="71" s="1"/>
  <c r="BH38" i="71"/>
  <c r="AB38" i="71" s="1"/>
  <c r="AR38" i="71" s="1"/>
  <c r="BH54" i="71"/>
  <c r="AB54" i="71" s="1"/>
  <c r="AR54" i="71" s="1"/>
  <c r="BH75" i="71"/>
  <c r="AB75" i="71" s="1"/>
  <c r="AR75" i="71" s="1"/>
  <c r="BH99" i="71"/>
  <c r="AB99" i="71" s="1"/>
  <c r="AR99" i="71" s="1"/>
  <c r="BH115" i="71"/>
  <c r="AB115" i="71" s="1"/>
  <c r="AR115" i="71" s="1"/>
  <c r="BH68" i="71"/>
  <c r="AB68" i="71" s="1"/>
  <c r="AR68" i="71" s="1"/>
  <c r="BH100" i="71"/>
  <c r="AB100" i="71" s="1"/>
  <c r="AR100" i="71" s="1"/>
  <c r="BH161" i="71"/>
  <c r="AB161" i="71" s="1"/>
  <c r="AR161" i="71" s="1"/>
  <c r="BH129" i="71"/>
  <c r="AB129" i="71" s="1"/>
  <c r="AR129" i="71" s="1"/>
  <c r="BH182" i="71"/>
  <c r="AB182" i="71" s="1"/>
  <c r="AR182" i="71" s="1"/>
  <c r="BH167" i="71"/>
  <c r="AB167" i="71" s="1"/>
  <c r="AR167" i="71" s="1"/>
  <c r="BH198" i="71"/>
  <c r="AB198" i="71" s="1"/>
  <c r="AR198" i="71" s="1"/>
  <c r="BH215" i="71"/>
  <c r="AB215" i="71" s="1"/>
  <c r="AR215" i="71" s="1"/>
  <c r="BH219" i="71"/>
  <c r="AB219" i="71" s="1"/>
  <c r="AR219" i="71" s="1"/>
  <c r="BD212" i="71"/>
  <c r="X212" i="71" s="1"/>
  <c r="AN212" i="71" s="1"/>
  <c r="BD197" i="71"/>
  <c r="X197" i="71" s="1"/>
  <c r="AN197" i="71" s="1"/>
  <c r="BD58" i="71"/>
  <c r="X58" i="71" s="1"/>
  <c r="AN58" i="71" s="1"/>
  <c r="BD48" i="71"/>
  <c r="X48" i="71" s="1"/>
  <c r="AN48" i="71" s="1"/>
  <c r="BD50" i="71"/>
  <c r="X50" i="71" s="1"/>
  <c r="AN50" i="71" s="1"/>
  <c r="AZ105" i="71"/>
  <c r="T105" i="71" s="1"/>
  <c r="AJ105" i="71" s="1"/>
  <c r="AZ140" i="71"/>
  <c r="T140" i="71" s="1"/>
  <c r="AJ140" i="71" s="1"/>
  <c r="AZ171" i="71"/>
  <c r="T171" i="71" s="1"/>
  <c r="AJ171" i="71" s="1"/>
  <c r="AZ222" i="71"/>
  <c r="T222" i="71" s="1"/>
  <c r="AJ222" i="71" s="1"/>
  <c r="BG44" i="71"/>
  <c r="AA44" i="71" s="1"/>
  <c r="AQ44" i="71" s="1"/>
  <c r="BG93" i="71"/>
  <c r="AA93" i="71" s="1"/>
  <c r="AQ93" i="71" s="1"/>
  <c r="BG97" i="71"/>
  <c r="AA97" i="71" s="1"/>
  <c r="AQ97" i="71" s="1"/>
  <c r="BG171" i="71"/>
  <c r="AA171" i="71" s="1"/>
  <c r="AQ171" i="71" s="1"/>
  <c r="BG122" i="71"/>
  <c r="AA122" i="71" s="1"/>
  <c r="AQ122" i="71" s="1"/>
  <c r="BG134" i="71"/>
  <c r="AA134" i="71" s="1"/>
  <c r="AQ134" i="71" s="1"/>
  <c r="BG173" i="71"/>
  <c r="AA173" i="71" s="1"/>
  <c r="AQ173" i="71" s="1"/>
  <c r="BG206" i="71"/>
  <c r="AA206" i="71" s="1"/>
  <c r="AQ206" i="71" s="1"/>
  <c r="BD92" i="71"/>
  <c r="X92" i="71" s="1"/>
  <c r="AN92" i="71" s="1"/>
  <c r="BD211" i="71"/>
  <c r="X211" i="71" s="1"/>
  <c r="AN211" i="71" s="1"/>
  <c r="BD111" i="71"/>
  <c r="X111" i="71" s="1"/>
  <c r="AN111" i="71" s="1"/>
  <c r="BD31" i="71"/>
  <c r="X31" i="71" s="1"/>
  <c r="AN31" i="71" s="1"/>
  <c r="BL160" i="71"/>
  <c r="AF160" i="71" s="1"/>
  <c r="AV160" i="71" s="1"/>
  <c r="BL130" i="71"/>
  <c r="AF130" i="71" s="1"/>
  <c r="AV130" i="71" s="1"/>
  <c r="BL167" i="71"/>
  <c r="AF167" i="71" s="1"/>
  <c r="AV167" i="71" s="1"/>
  <c r="BL147" i="71"/>
  <c r="AF147" i="71" s="1"/>
  <c r="AV147" i="71" s="1"/>
  <c r="BL190" i="71"/>
  <c r="AF190" i="71" s="1"/>
  <c r="AV190" i="71" s="1"/>
  <c r="BL153" i="71"/>
  <c r="AF153" i="71" s="1"/>
  <c r="AV153" i="71" s="1"/>
  <c r="BL169" i="71"/>
  <c r="AF169" i="71" s="1"/>
  <c r="AV169" i="71" s="1"/>
  <c r="BL185" i="71"/>
  <c r="AF185" i="71" s="1"/>
  <c r="AV185" i="71" s="1"/>
  <c r="BL210" i="71"/>
  <c r="AF210" i="71" s="1"/>
  <c r="AV210" i="71" s="1"/>
  <c r="BH132" i="71"/>
  <c r="AB132" i="71" s="1"/>
  <c r="AR132" i="71" s="1"/>
  <c r="BH49" i="71"/>
  <c r="AB49" i="71" s="1"/>
  <c r="AR49" i="71" s="1"/>
  <c r="BH28" i="71"/>
  <c r="AB28" i="71" s="1"/>
  <c r="AR28" i="71" s="1"/>
  <c r="BH57" i="71"/>
  <c r="AB57" i="71" s="1"/>
  <c r="AR57" i="71" s="1"/>
  <c r="BH47" i="71"/>
  <c r="AB47" i="71" s="1"/>
  <c r="AR47" i="71" s="1"/>
  <c r="BH93" i="71"/>
  <c r="AB93" i="71" s="1"/>
  <c r="AR93" i="71" s="1"/>
  <c r="BH92" i="71"/>
  <c r="AB92" i="71" s="1"/>
  <c r="AR92" i="71" s="1"/>
  <c r="BH130" i="71"/>
  <c r="AB130" i="71" s="1"/>
  <c r="AR130" i="71" s="1"/>
  <c r="BH158" i="71"/>
  <c r="AB158" i="71" s="1"/>
  <c r="AR158" i="71" s="1"/>
  <c r="BH206" i="71"/>
  <c r="AB206" i="71" s="1"/>
  <c r="AR206" i="71" s="1"/>
  <c r="BH204" i="71"/>
  <c r="AB204" i="71" s="1"/>
  <c r="AR204" i="71" s="1"/>
  <c r="BD187" i="71"/>
  <c r="X187" i="71" s="1"/>
  <c r="AN187" i="71" s="1"/>
  <c r="BD120" i="71"/>
  <c r="X120" i="71" s="1"/>
  <c r="AN120" i="71" s="1"/>
  <c r="AZ83" i="71"/>
  <c r="T83" i="71" s="1"/>
  <c r="AJ83" i="71" s="1"/>
  <c r="AZ115" i="71"/>
  <c r="T115" i="71" s="1"/>
  <c r="AJ115" i="71" s="1"/>
  <c r="AZ34" i="71"/>
  <c r="T34" i="71" s="1"/>
  <c r="AJ34" i="71" s="1"/>
  <c r="AZ50" i="71"/>
  <c r="T50" i="71" s="1"/>
  <c r="AJ50" i="71" s="1"/>
  <c r="BG22" i="71"/>
  <c r="AA22" i="71" s="1"/>
  <c r="AQ22" i="71" s="1"/>
  <c r="BG87" i="71"/>
  <c r="AA87" i="71" s="1"/>
  <c r="AQ87" i="71" s="1"/>
  <c r="BG95" i="71"/>
  <c r="AA95" i="71" s="1"/>
  <c r="AQ95" i="71" s="1"/>
  <c r="BG187" i="71"/>
  <c r="AA187" i="71" s="1"/>
  <c r="AQ187" i="71" s="1"/>
  <c r="BG182" i="71"/>
  <c r="AA182" i="71" s="1"/>
  <c r="AQ182" i="71" s="1"/>
  <c r="BG140" i="71"/>
  <c r="AA140" i="71" s="1"/>
  <c r="AQ140" i="71" s="1"/>
  <c r="BG144" i="71"/>
  <c r="AA144" i="71" s="1"/>
  <c r="AQ144" i="71" s="1"/>
  <c r="BG200" i="71"/>
  <c r="AA200" i="71" s="1"/>
  <c r="AQ200" i="71" s="1"/>
  <c r="BN180" i="71"/>
  <c r="AH180" i="71" s="1"/>
  <c r="AX180" i="71" s="1"/>
  <c r="BD148" i="71"/>
  <c r="X148" i="71" s="1"/>
  <c r="AN148" i="71" s="1"/>
  <c r="BD158" i="71"/>
  <c r="X158" i="71" s="1"/>
  <c r="AN158" i="71" s="1"/>
  <c r="BD41" i="71"/>
  <c r="X41" i="71" s="1"/>
  <c r="AN41" i="71" s="1"/>
  <c r="BD132" i="71"/>
  <c r="X132" i="71" s="1"/>
  <c r="AN132" i="71" s="1"/>
  <c r="BF25" i="71"/>
  <c r="Z25" i="71" s="1"/>
  <c r="AP25" i="71" s="1"/>
  <c r="BF76" i="71"/>
  <c r="Z76" i="71" s="1"/>
  <c r="AP76" i="71" s="1"/>
  <c r="BF118" i="71"/>
  <c r="Z118" i="71" s="1"/>
  <c r="AP118" i="71" s="1"/>
  <c r="BF168" i="71"/>
  <c r="Z168" i="71" s="1"/>
  <c r="AP168" i="71" s="1"/>
  <c r="BF148" i="71"/>
  <c r="Z148" i="71" s="1"/>
  <c r="AP148" i="71" s="1"/>
  <c r="BF213" i="71"/>
  <c r="Z213" i="71" s="1"/>
  <c r="AP213" i="71" s="1"/>
  <c r="BD144" i="71"/>
  <c r="X144" i="71" s="1"/>
  <c r="AN144" i="71" s="1"/>
  <c r="BD143" i="71"/>
  <c r="X143" i="71" s="1"/>
  <c r="AN143" i="71" s="1"/>
  <c r="BD156" i="71"/>
  <c r="X156" i="71" s="1"/>
  <c r="AN156" i="71" s="1"/>
  <c r="BD62" i="71"/>
  <c r="X62" i="71" s="1"/>
  <c r="AN62" i="71" s="1"/>
  <c r="BL55" i="71"/>
  <c r="AF55" i="71" s="1"/>
  <c r="AV55" i="71" s="1"/>
  <c r="BL37" i="71"/>
  <c r="AF37" i="71" s="1"/>
  <c r="AV37" i="71" s="1"/>
  <c r="BL53" i="71"/>
  <c r="AF53" i="71" s="1"/>
  <c r="AV53" i="71" s="1"/>
  <c r="BL96" i="71"/>
  <c r="AF96" i="71" s="1"/>
  <c r="AV96" i="71" s="1"/>
  <c r="BL59" i="71"/>
  <c r="AF59" i="71" s="1"/>
  <c r="AV59" i="71" s="1"/>
  <c r="BL132" i="71"/>
  <c r="AF132" i="71" s="1"/>
  <c r="AV132" i="71" s="1"/>
  <c r="BL151" i="71"/>
  <c r="AF151" i="71" s="1"/>
  <c r="AV151" i="71" s="1"/>
  <c r="BL196" i="71"/>
  <c r="AF196" i="71" s="1"/>
  <c r="AV196" i="71" s="1"/>
  <c r="BL174" i="71"/>
  <c r="AF174" i="71" s="1"/>
  <c r="AV174" i="71" s="1"/>
  <c r="BL221" i="71"/>
  <c r="AF221" i="71" s="1"/>
  <c r="AV221" i="71" s="1"/>
  <c r="BL215" i="71"/>
  <c r="AF215" i="71" s="1"/>
  <c r="AV215" i="71" s="1"/>
  <c r="BH106" i="71"/>
  <c r="AB106" i="71" s="1"/>
  <c r="AR106" i="71" s="1"/>
  <c r="BH65" i="71"/>
  <c r="AB65" i="71" s="1"/>
  <c r="AR65" i="71" s="1"/>
  <c r="BH113" i="71"/>
  <c r="AB113" i="71" s="1"/>
  <c r="AR113" i="71" s="1"/>
  <c r="BH139" i="71"/>
  <c r="AB139" i="71" s="1"/>
  <c r="AR139" i="71" s="1"/>
  <c r="BH149" i="71"/>
  <c r="AB149" i="71" s="1"/>
  <c r="AR149" i="71" s="1"/>
  <c r="BH170" i="71"/>
  <c r="AB170" i="71" s="1"/>
  <c r="AR170" i="71" s="1"/>
  <c r="BH221" i="71"/>
  <c r="AB221" i="71" s="1"/>
  <c r="AR221" i="71" s="1"/>
  <c r="BH197" i="71"/>
  <c r="AB197" i="71" s="1"/>
  <c r="AR197" i="71" s="1"/>
  <c r="BH218" i="71"/>
  <c r="AB218" i="71" s="1"/>
  <c r="AR218" i="71" s="1"/>
  <c r="BD171" i="71"/>
  <c r="X171" i="71" s="1"/>
  <c r="AN171" i="71" s="1"/>
  <c r="BD147" i="71"/>
  <c r="X147" i="71" s="1"/>
  <c r="AN147" i="71" s="1"/>
  <c r="BD131" i="71"/>
  <c r="X131" i="71" s="1"/>
  <c r="AN131" i="71" s="1"/>
  <c r="BD70" i="71"/>
  <c r="X70" i="71" s="1"/>
  <c r="AN70" i="71" s="1"/>
  <c r="AZ32" i="71"/>
  <c r="T32" i="71" s="1"/>
  <c r="AJ32" i="71" s="1"/>
  <c r="AZ57" i="71"/>
  <c r="T57" i="71" s="1"/>
  <c r="AJ57" i="71" s="1"/>
  <c r="AZ38" i="71"/>
  <c r="T38" i="71" s="1"/>
  <c r="AJ38" i="71" s="1"/>
  <c r="AZ70" i="71"/>
  <c r="T70" i="71" s="1"/>
  <c r="AJ70" i="71" s="1"/>
  <c r="AZ151" i="71"/>
  <c r="T151" i="71" s="1"/>
  <c r="AJ151" i="71" s="1"/>
  <c r="AZ203" i="71"/>
  <c r="T203" i="71" s="1"/>
  <c r="AJ203" i="71" s="1"/>
  <c r="AZ190" i="71"/>
  <c r="T190" i="71" s="1"/>
  <c r="AJ190" i="71" s="1"/>
  <c r="AZ206" i="71"/>
  <c r="T206" i="71" s="1"/>
  <c r="AJ206" i="71" s="1"/>
  <c r="BG23" i="71"/>
  <c r="AA23" i="71" s="1"/>
  <c r="AQ23" i="71" s="1"/>
  <c r="BG27" i="71"/>
  <c r="AA27" i="71" s="1"/>
  <c r="AQ27" i="71" s="1"/>
  <c r="BG35" i="71"/>
  <c r="AA35" i="71" s="1"/>
  <c r="AQ35" i="71" s="1"/>
  <c r="BG39" i="71"/>
  <c r="AA39" i="71" s="1"/>
  <c r="AQ39" i="71" s="1"/>
  <c r="BG88" i="71"/>
  <c r="AA88" i="71" s="1"/>
  <c r="AQ88" i="71" s="1"/>
  <c r="BG92" i="71"/>
  <c r="AA92" i="71" s="1"/>
  <c r="AQ92" i="71" s="1"/>
  <c r="BG112" i="71"/>
  <c r="AA112" i="71" s="1"/>
  <c r="AQ112" i="71" s="1"/>
  <c r="BG152" i="71"/>
  <c r="AA152" i="71" s="1"/>
  <c r="AQ152" i="71" s="1"/>
  <c r="BG160" i="71"/>
  <c r="AA160" i="71" s="1"/>
  <c r="AQ160" i="71" s="1"/>
  <c r="BG141" i="71"/>
  <c r="AA141" i="71" s="1"/>
  <c r="AQ141" i="71" s="1"/>
  <c r="BG185" i="71"/>
  <c r="AA185" i="71" s="1"/>
  <c r="AQ185" i="71" s="1"/>
  <c r="BG189" i="71"/>
  <c r="AA189" i="71" s="1"/>
  <c r="AQ189" i="71" s="1"/>
  <c r="BG197" i="71"/>
  <c r="AA197" i="71" s="1"/>
  <c r="AQ197" i="71" s="1"/>
  <c r="BG218" i="71"/>
  <c r="AA218" i="71" s="1"/>
  <c r="AQ218" i="71" s="1"/>
  <c r="BN222" i="71"/>
  <c r="AH222" i="71" s="1"/>
  <c r="AX222" i="71" s="1"/>
  <c r="BD198" i="71"/>
  <c r="X198" i="71" s="1"/>
  <c r="AN198" i="71" s="1"/>
  <c r="BD89" i="71"/>
  <c r="X89" i="71" s="1"/>
  <c r="AN89" i="71" s="1"/>
  <c r="BD183" i="71"/>
  <c r="X183" i="71" s="1"/>
  <c r="AN183" i="71" s="1"/>
  <c r="BD160" i="71"/>
  <c r="X160" i="71" s="1"/>
  <c r="AN160" i="71" s="1"/>
  <c r="BD118" i="71"/>
  <c r="X118" i="71" s="1"/>
  <c r="AN118" i="71" s="1"/>
  <c r="BD199" i="71"/>
  <c r="X199" i="71" s="1"/>
  <c r="AN199" i="71" s="1"/>
  <c r="BD124" i="71"/>
  <c r="X124" i="71" s="1"/>
  <c r="AN124" i="71" s="1"/>
  <c r="BD96" i="71"/>
  <c r="X96" i="71" s="1"/>
  <c r="AN96" i="71" s="1"/>
  <c r="BL76" i="71"/>
  <c r="AF76" i="71" s="1"/>
  <c r="AV76" i="71" s="1"/>
  <c r="BL100" i="71"/>
  <c r="AF100" i="71" s="1"/>
  <c r="AV100" i="71" s="1"/>
  <c r="BL51" i="71"/>
  <c r="AF51" i="71" s="1"/>
  <c r="AV51" i="71" s="1"/>
  <c r="BL34" i="71"/>
  <c r="AF34" i="71" s="1"/>
  <c r="AV34" i="71" s="1"/>
  <c r="BL50" i="71"/>
  <c r="AF50" i="71" s="1"/>
  <c r="AV50" i="71" s="1"/>
  <c r="BL36" i="71"/>
  <c r="AF36" i="71" s="1"/>
  <c r="AV36" i="71" s="1"/>
  <c r="BL52" i="71"/>
  <c r="AF52" i="71" s="1"/>
  <c r="AV52" i="71" s="1"/>
  <c r="BL63" i="71"/>
  <c r="AF63" i="71" s="1"/>
  <c r="AV63" i="71" s="1"/>
  <c r="BL73" i="71"/>
  <c r="AF73" i="71" s="1"/>
  <c r="AV73" i="71" s="1"/>
  <c r="BL89" i="71"/>
  <c r="AF89" i="71" s="1"/>
  <c r="AV89" i="71" s="1"/>
  <c r="BL105" i="71"/>
  <c r="AF105" i="71" s="1"/>
  <c r="AV105" i="71" s="1"/>
  <c r="BL66" i="71"/>
  <c r="AF66" i="71" s="1"/>
  <c r="AV66" i="71" s="1"/>
  <c r="BL82" i="71"/>
  <c r="AF82" i="71" s="1"/>
  <c r="AV82" i="71" s="1"/>
  <c r="BL98" i="71"/>
  <c r="AF98" i="71" s="1"/>
  <c r="AV98" i="71" s="1"/>
  <c r="BL114" i="71"/>
  <c r="AF114" i="71" s="1"/>
  <c r="AV114" i="71" s="1"/>
  <c r="BL122" i="71"/>
  <c r="AF122" i="71" s="1"/>
  <c r="AV122" i="71" s="1"/>
  <c r="BL129" i="71"/>
  <c r="AF129" i="71" s="1"/>
  <c r="AV129" i="71" s="1"/>
  <c r="BL163" i="71"/>
  <c r="AF163" i="71" s="1"/>
  <c r="AV163" i="71" s="1"/>
  <c r="BL146" i="71"/>
  <c r="AF146" i="71" s="1"/>
  <c r="AV146" i="71" s="1"/>
  <c r="BL179" i="71"/>
  <c r="AF179" i="71" s="1"/>
  <c r="AV179" i="71" s="1"/>
  <c r="BL201" i="71"/>
  <c r="AF201" i="71" s="1"/>
  <c r="AV201" i="71" s="1"/>
  <c r="BL149" i="71"/>
  <c r="AF149" i="71" s="1"/>
  <c r="AV149" i="71" s="1"/>
  <c r="BL181" i="71"/>
  <c r="AF181" i="71" s="1"/>
  <c r="AV181" i="71" s="1"/>
  <c r="BL209" i="71"/>
  <c r="AF209" i="71" s="1"/>
  <c r="AV209" i="71" s="1"/>
  <c r="BH37" i="71"/>
  <c r="AB37" i="71" s="1"/>
  <c r="AR37" i="71" s="1"/>
  <c r="BH40" i="71"/>
  <c r="AB40" i="71" s="1"/>
  <c r="AR40" i="71" s="1"/>
  <c r="BH56" i="71"/>
  <c r="AB56" i="71" s="1"/>
  <c r="AR56" i="71" s="1"/>
  <c r="BH26" i="71"/>
  <c r="AB26" i="71" s="1"/>
  <c r="AR26" i="71" s="1"/>
  <c r="BH42" i="71"/>
  <c r="AB42" i="71" s="1"/>
  <c r="AR42" i="71" s="1"/>
  <c r="BH94" i="71"/>
  <c r="AB94" i="71" s="1"/>
  <c r="AR94" i="71" s="1"/>
  <c r="BH110" i="71"/>
  <c r="AB110" i="71" s="1"/>
  <c r="AR110" i="71" s="1"/>
  <c r="BH137" i="71"/>
  <c r="AB137" i="71" s="1"/>
  <c r="AR137" i="71" s="1"/>
  <c r="BH127" i="71"/>
  <c r="AB127" i="71" s="1"/>
  <c r="AR127" i="71" s="1"/>
  <c r="BH121" i="71"/>
  <c r="AB121" i="71" s="1"/>
  <c r="AR121" i="71" s="1"/>
  <c r="BH131" i="71"/>
  <c r="AB131" i="71" s="1"/>
  <c r="AR131" i="71" s="1"/>
  <c r="BH174" i="71"/>
  <c r="AB174" i="71" s="1"/>
  <c r="AR174" i="71" s="1"/>
  <c r="BH151" i="71"/>
  <c r="AB151" i="71" s="1"/>
  <c r="AR151" i="71" s="1"/>
  <c r="BH202" i="71"/>
  <c r="AB202" i="71" s="1"/>
  <c r="AR202" i="71" s="1"/>
  <c r="BH193" i="71"/>
  <c r="AB193" i="71" s="1"/>
  <c r="AR193" i="71" s="1"/>
  <c r="BH208" i="71"/>
  <c r="AB208" i="71" s="1"/>
  <c r="AR208" i="71" s="1"/>
  <c r="BD99" i="71"/>
  <c r="X99" i="71" s="1"/>
  <c r="AN99" i="71" s="1"/>
  <c r="BD34" i="71"/>
  <c r="X34" i="71" s="1"/>
  <c r="AN34" i="71" s="1"/>
  <c r="AZ69" i="71"/>
  <c r="T69" i="71" s="1"/>
  <c r="AJ69" i="71" s="1"/>
  <c r="AZ85" i="71"/>
  <c r="T85" i="71" s="1"/>
  <c r="AJ85" i="71" s="1"/>
  <c r="BG53" i="71"/>
  <c r="AA53" i="71" s="1"/>
  <c r="AQ53" i="71" s="1"/>
  <c r="BG86" i="71"/>
  <c r="AA86" i="71" s="1"/>
  <c r="AQ86" i="71" s="1"/>
  <c r="BG90" i="71"/>
  <c r="AA90" i="71" s="1"/>
  <c r="AQ90" i="71" s="1"/>
  <c r="BG94" i="71"/>
  <c r="AA94" i="71" s="1"/>
  <c r="AQ94" i="71" s="1"/>
  <c r="BG114" i="71"/>
  <c r="AA114" i="71" s="1"/>
  <c r="AQ114" i="71" s="1"/>
  <c r="BG209" i="71"/>
  <c r="AA209" i="71" s="1"/>
  <c r="AQ209" i="71" s="1"/>
  <c r="BG154" i="71"/>
  <c r="AA154" i="71" s="1"/>
  <c r="AQ154" i="71" s="1"/>
  <c r="BG195" i="71"/>
  <c r="AA195" i="71" s="1"/>
  <c r="AQ195" i="71" s="1"/>
  <c r="BN49" i="71"/>
  <c r="AH49" i="71" s="1"/>
  <c r="AX49" i="71" s="1"/>
  <c r="BN68" i="71"/>
  <c r="AH68" i="71" s="1"/>
  <c r="AX68" i="71" s="1"/>
  <c r="BN132" i="71"/>
  <c r="AH132" i="71" s="1"/>
  <c r="AX132" i="71" s="1"/>
  <c r="BD137" i="71"/>
  <c r="X137" i="71" s="1"/>
  <c r="AN137" i="71" s="1"/>
  <c r="BD97" i="71"/>
  <c r="X97" i="71" s="1"/>
  <c r="AN97" i="71" s="1"/>
  <c r="BD46" i="71"/>
  <c r="X46" i="71" s="1"/>
  <c r="AN46" i="71" s="1"/>
  <c r="BD163" i="71"/>
  <c r="X163" i="71" s="1"/>
  <c r="AN163" i="71" s="1"/>
  <c r="BD127" i="71"/>
  <c r="X127" i="71" s="1"/>
  <c r="AN127" i="71" s="1"/>
  <c r="BD109" i="71"/>
  <c r="X109" i="71" s="1"/>
  <c r="AN109" i="71" s="1"/>
  <c r="BD25" i="71"/>
  <c r="X25" i="71" s="1"/>
  <c r="AN25" i="71" s="1"/>
  <c r="BL23" i="71"/>
  <c r="AF23" i="71" s="1"/>
  <c r="AV23" i="71" s="1"/>
  <c r="BL26" i="71"/>
  <c r="AF26" i="71" s="1"/>
  <c r="AV26" i="71" s="1"/>
  <c r="BL42" i="71"/>
  <c r="AF42" i="71" s="1"/>
  <c r="AV42" i="71" s="1"/>
  <c r="BL68" i="71"/>
  <c r="AF68" i="71" s="1"/>
  <c r="AV68" i="71" s="1"/>
  <c r="BL28" i="71"/>
  <c r="AF28" i="71" s="1"/>
  <c r="AV28" i="71" s="1"/>
  <c r="BL44" i="71"/>
  <c r="AF44" i="71" s="1"/>
  <c r="AV44" i="71" s="1"/>
  <c r="BL58" i="71"/>
  <c r="AF58" i="71" s="1"/>
  <c r="AV58" i="71" s="1"/>
  <c r="BL65" i="71"/>
  <c r="AF65" i="71" s="1"/>
  <c r="AV65" i="71" s="1"/>
  <c r="BL81" i="71"/>
  <c r="AF81" i="71" s="1"/>
  <c r="AV81" i="71" s="1"/>
  <c r="BL97" i="71"/>
  <c r="AF97" i="71" s="1"/>
  <c r="AV97" i="71" s="1"/>
  <c r="BL113" i="71"/>
  <c r="AF113" i="71" s="1"/>
  <c r="AV113" i="71" s="1"/>
  <c r="BL74" i="71"/>
  <c r="AF74" i="71" s="1"/>
  <c r="AV74" i="71" s="1"/>
  <c r="BL90" i="71"/>
  <c r="AF90" i="71" s="1"/>
  <c r="AV90" i="71" s="1"/>
  <c r="BL106" i="71"/>
  <c r="AF106" i="71" s="1"/>
  <c r="AV106" i="71" s="1"/>
  <c r="BL118" i="71"/>
  <c r="AF118" i="71" s="1"/>
  <c r="AV118" i="71" s="1"/>
  <c r="BL131" i="71"/>
  <c r="AF131" i="71" s="1"/>
  <c r="AV131" i="71" s="1"/>
  <c r="BL192" i="71"/>
  <c r="AF192" i="71" s="1"/>
  <c r="AV192" i="71" s="1"/>
  <c r="BL162" i="71"/>
  <c r="AF162" i="71" s="1"/>
  <c r="AV162" i="71" s="1"/>
  <c r="BL121" i="71"/>
  <c r="AF121" i="71" s="1"/>
  <c r="AV121" i="71" s="1"/>
  <c r="BL155" i="71"/>
  <c r="AF155" i="71" s="1"/>
  <c r="AV155" i="71" s="1"/>
  <c r="BL172" i="71"/>
  <c r="AF172" i="71" s="1"/>
  <c r="AV172" i="71" s="1"/>
  <c r="BL134" i="71"/>
  <c r="AF134" i="71" s="1"/>
  <c r="AV134" i="71" s="1"/>
  <c r="BL171" i="71"/>
  <c r="AF171" i="71" s="1"/>
  <c r="AV171" i="71" s="1"/>
  <c r="BL148" i="71"/>
  <c r="AF148" i="71" s="1"/>
  <c r="AV148" i="71" s="1"/>
  <c r="BL200" i="71"/>
  <c r="AF200" i="71" s="1"/>
  <c r="AV200" i="71" s="1"/>
  <c r="BL189" i="71"/>
  <c r="AF189" i="71" s="1"/>
  <c r="AV189" i="71" s="1"/>
  <c r="BL187" i="71"/>
  <c r="AF187" i="71" s="1"/>
  <c r="AV187" i="71" s="1"/>
  <c r="BL191" i="71"/>
  <c r="AF191" i="71" s="1"/>
  <c r="AV191" i="71" s="1"/>
  <c r="BL207" i="71"/>
  <c r="AF207" i="71" s="1"/>
  <c r="AV207" i="71" s="1"/>
  <c r="BL157" i="71"/>
  <c r="AF157" i="71" s="1"/>
  <c r="AV157" i="71" s="1"/>
  <c r="BL173" i="71"/>
  <c r="AF173" i="71" s="1"/>
  <c r="AV173" i="71" s="1"/>
  <c r="BL219" i="71"/>
  <c r="AF219" i="71" s="1"/>
  <c r="AV219" i="71" s="1"/>
  <c r="BH60" i="71"/>
  <c r="AB60" i="71" s="1"/>
  <c r="AR60" i="71" s="1"/>
  <c r="BH53" i="71"/>
  <c r="AB53" i="71" s="1"/>
  <c r="AR53" i="71" s="1"/>
  <c r="BH32" i="71"/>
  <c r="AB32" i="71" s="1"/>
  <c r="AR32" i="71" s="1"/>
  <c r="BH35" i="71"/>
  <c r="AB35" i="71" s="1"/>
  <c r="AR35" i="71" s="1"/>
  <c r="BH74" i="71"/>
  <c r="AB74" i="71" s="1"/>
  <c r="AR74" i="71" s="1"/>
  <c r="BH90" i="71"/>
  <c r="AB90" i="71" s="1"/>
  <c r="AR90" i="71" s="1"/>
  <c r="BH81" i="71"/>
  <c r="AB81" i="71" s="1"/>
  <c r="AR81" i="71" s="1"/>
  <c r="BH97" i="71"/>
  <c r="AB97" i="71" s="1"/>
  <c r="AR97" i="71" s="1"/>
  <c r="BH64" i="71"/>
  <c r="AB64" i="71" s="1"/>
  <c r="AR64" i="71" s="1"/>
  <c r="BH112" i="71"/>
  <c r="AB112" i="71" s="1"/>
  <c r="AR112" i="71" s="1"/>
  <c r="BH166" i="71"/>
  <c r="AB166" i="71" s="1"/>
  <c r="AR166" i="71" s="1"/>
  <c r="BH187" i="71"/>
  <c r="AB187" i="71" s="1"/>
  <c r="AR187" i="71" s="1"/>
  <c r="BH192" i="71"/>
  <c r="AB192" i="71" s="1"/>
  <c r="AR192" i="71" s="1"/>
  <c r="BH214" i="71"/>
  <c r="AB214" i="71" s="1"/>
  <c r="AR214" i="71" s="1"/>
  <c r="BD216" i="71"/>
  <c r="X216" i="71" s="1"/>
  <c r="AN216" i="71" s="1"/>
  <c r="BD67" i="71"/>
  <c r="X67" i="71" s="1"/>
  <c r="AN67" i="71" s="1"/>
  <c r="BD59" i="71"/>
  <c r="X59" i="71" s="1"/>
  <c r="AN59" i="71" s="1"/>
  <c r="BD27" i="71"/>
  <c r="X27" i="71" s="1"/>
  <c r="AN27" i="71" s="1"/>
  <c r="BG51" i="71"/>
  <c r="AA51" i="71" s="1"/>
  <c r="AQ51" i="71" s="1"/>
  <c r="BG151" i="71"/>
  <c r="AA151" i="71" s="1"/>
  <c r="AQ151" i="71" s="1"/>
  <c r="BG64" i="71"/>
  <c r="AA64" i="71" s="1"/>
  <c r="AQ64" i="71" s="1"/>
  <c r="BG68" i="71"/>
  <c r="AA68" i="71" s="1"/>
  <c r="AQ68" i="71" s="1"/>
  <c r="BG96" i="71"/>
  <c r="AA96" i="71" s="1"/>
  <c r="AQ96" i="71" s="1"/>
  <c r="BG176" i="71"/>
  <c r="AA176" i="71" s="1"/>
  <c r="AQ176" i="71" s="1"/>
  <c r="BG117" i="71"/>
  <c r="AA117" i="71" s="1"/>
  <c r="AQ117" i="71" s="1"/>
  <c r="BG125" i="71"/>
  <c r="AA125" i="71" s="1"/>
  <c r="AQ125" i="71" s="1"/>
  <c r="BG137" i="71"/>
  <c r="AA137" i="71" s="1"/>
  <c r="AQ137" i="71" s="1"/>
  <c r="BG145" i="71"/>
  <c r="AA145" i="71" s="1"/>
  <c r="AQ145" i="71" s="1"/>
  <c r="BG153" i="71"/>
  <c r="AA153" i="71" s="1"/>
  <c r="AQ153" i="71" s="1"/>
  <c r="BG169" i="71"/>
  <c r="AA169" i="71" s="1"/>
  <c r="AQ169" i="71" s="1"/>
  <c r="BG210" i="71"/>
  <c r="AA210" i="71" s="1"/>
  <c r="AQ210" i="71" s="1"/>
  <c r="BG49" i="71"/>
  <c r="AA49" i="71" s="1"/>
  <c r="AQ49" i="71" s="1"/>
  <c r="BG78" i="71"/>
  <c r="AA78" i="71" s="1"/>
  <c r="AQ78" i="71" s="1"/>
  <c r="BG102" i="71"/>
  <c r="AA102" i="71" s="1"/>
  <c r="AQ102" i="71" s="1"/>
  <c r="BG26" i="71"/>
  <c r="AA26" i="71" s="1"/>
  <c r="AQ26" i="71" s="1"/>
  <c r="BG34" i="71"/>
  <c r="AA34" i="71" s="1"/>
  <c r="AQ34" i="71" s="1"/>
  <c r="BG59" i="71"/>
  <c r="AA59" i="71" s="1"/>
  <c r="AQ59" i="71" s="1"/>
  <c r="BG63" i="71"/>
  <c r="AA63" i="71" s="1"/>
  <c r="AQ63" i="71" s="1"/>
  <c r="BG83" i="71"/>
  <c r="AA83" i="71" s="1"/>
  <c r="AQ83" i="71" s="1"/>
  <c r="BG103" i="71"/>
  <c r="AA103" i="71" s="1"/>
  <c r="AQ103" i="71" s="1"/>
  <c r="BG115" i="71"/>
  <c r="AA115" i="71" s="1"/>
  <c r="AQ115" i="71" s="1"/>
  <c r="BG116" i="71"/>
  <c r="AA116" i="71" s="1"/>
  <c r="AQ116" i="71" s="1"/>
  <c r="BG120" i="71"/>
  <c r="AA120" i="71" s="1"/>
  <c r="AQ120" i="71" s="1"/>
  <c r="BG181" i="71"/>
  <c r="AA181" i="71" s="1"/>
  <c r="AQ181" i="71" s="1"/>
  <c r="BG208" i="71"/>
  <c r="AA208" i="71" s="1"/>
  <c r="AQ208" i="71" s="1"/>
  <c r="BG216" i="71"/>
  <c r="AA216" i="71" s="1"/>
  <c r="AQ216" i="71" s="1"/>
  <c r="BG84" i="71"/>
  <c r="AA84" i="71" s="1"/>
  <c r="AQ84" i="71" s="1"/>
  <c r="BG104" i="71"/>
  <c r="AA104" i="71" s="1"/>
  <c r="AQ104" i="71" s="1"/>
  <c r="BG193" i="71"/>
  <c r="AA193" i="71" s="1"/>
  <c r="AQ193" i="71" s="1"/>
  <c r="AZ26" i="71"/>
  <c r="T26" i="71" s="1"/>
  <c r="AJ26" i="71" s="1"/>
  <c r="AZ42" i="71"/>
  <c r="T42" i="71" s="1"/>
  <c r="AJ42" i="71" s="1"/>
  <c r="AZ167" i="71"/>
  <c r="T167" i="71" s="1"/>
  <c r="AJ167" i="71" s="1"/>
  <c r="AZ187" i="71"/>
  <c r="T187" i="71" s="1"/>
  <c r="AJ187" i="71" s="1"/>
  <c r="AZ175" i="71"/>
  <c r="T175" i="71" s="1"/>
  <c r="AJ175" i="71" s="1"/>
  <c r="AZ183" i="71"/>
  <c r="T183" i="71" s="1"/>
  <c r="AJ183" i="71" s="1"/>
  <c r="AZ159" i="71"/>
  <c r="T159" i="71" s="1"/>
  <c r="AJ159" i="71" s="1"/>
  <c r="AZ119" i="71"/>
  <c r="T119" i="71" s="1"/>
  <c r="AJ119" i="71" s="1"/>
  <c r="AZ207" i="71"/>
  <c r="T207" i="71" s="1"/>
  <c r="AJ207" i="71" s="1"/>
  <c r="AZ29" i="71"/>
  <c r="T29" i="71" s="1"/>
  <c r="AJ29" i="71" s="1"/>
  <c r="AZ39" i="71"/>
  <c r="T39" i="71" s="1"/>
  <c r="AJ39" i="71" s="1"/>
  <c r="AZ94" i="71"/>
  <c r="T94" i="71" s="1"/>
  <c r="AJ94" i="71" s="1"/>
  <c r="AZ65" i="71"/>
  <c r="T65" i="71" s="1"/>
  <c r="AJ65" i="71" s="1"/>
  <c r="AZ97" i="71"/>
  <c r="T97" i="71" s="1"/>
  <c r="AJ97" i="71" s="1"/>
  <c r="AZ132" i="71"/>
  <c r="T132" i="71" s="1"/>
  <c r="AJ132" i="71" s="1"/>
  <c r="AZ143" i="71"/>
  <c r="T143" i="71" s="1"/>
  <c r="AJ143" i="71" s="1"/>
  <c r="AZ172" i="71"/>
  <c r="T172" i="71" s="1"/>
  <c r="AJ172" i="71" s="1"/>
  <c r="AZ185" i="71"/>
  <c r="T185" i="71" s="1"/>
  <c r="AJ185" i="71" s="1"/>
  <c r="AZ201" i="71"/>
  <c r="T201" i="71" s="1"/>
  <c r="AJ201" i="71" s="1"/>
  <c r="AZ204" i="71"/>
  <c r="T204" i="71" s="1"/>
  <c r="AJ204" i="71" s="1"/>
  <c r="BD190" i="71"/>
  <c r="X190" i="71" s="1"/>
  <c r="AN190" i="71" s="1"/>
  <c r="BD76" i="71"/>
  <c r="X76" i="71" s="1"/>
  <c r="AN76" i="71" s="1"/>
  <c r="BD206" i="71"/>
  <c r="X206" i="71" s="1"/>
  <c r="AN206" i="71" s="1"/>
  <c r="BD52" i="71"/>
  <c r="X52" i="71" s="1"/>
  <c r="AN52" i="71" s="1"/>
  <c r="BD149" i="71"/>
  <c r="X149" i="71" s="1"/>
  <c r="AN149" i="71" s="1"/>
  <c r="BD133" i="71"/>
  <c r="X133" i="71" s="1"/>
  <c r="AN133" i="71" s="1"/>
  <c r="BH44" i="71"/>
  <c r="AB44" i="71" s="1"/>
  <c r="AR44" i="71" s="1"/>
  <c r="BH31" i="71"/>
  <c r="AB31" i="71" s="1"/>
  <c r="AR31" i="71" s="1"/>
  <c r="BH62" i="71"/>
  <c r="AB62" i="71" s="1"/>
  <c r="AR62" i="71" s="1"/>
  <c r="BH30" i="71"/>
  <c r="AB30" i="71" s="1"/>
  <c r="AR30" i="71" s="1"/>
  <c r="BH46" i="71"/>
  <c r="AB46" i="71" s="1"/>
  <c r="AR46" i="71" s="1"/>
  <c r="BH77" i="71"/>
  <c r="AB77" i="71" s="1"/>
  <c r="AR77" i="71" s="1"/>
  <c r="BH109" i="71"/>
  <c r="AB109" i="71" s="1"/>
  <c r="AR109" i="71" s="1"/>
  <c r="BH135" i="71"/>
  <c r="AB135" i="71" s="1"/>
  <c r="AR135" i="71" s="1"/>
  <c r="BH133" i="71"/>
  <c r="AB133" i="71" s="1"/>
  <c r="AR133" i="71" s="1"/>
  <c r="BH186" i="71"/>
  <c r="AB186" i="71" s="1"/>
  <c r="AR186" i="71" s="1"/>
  <c r="BH188" i="71"/>
  <c r="AB188" i="71" s="1"/>
  <c r="AR188" i="71" s="1"/>
  <c r="BH195" i="71"/>
  <c r="AB195" i="71" s="1"/>
  <c r="AR195" i="71" s="1"/>
  <c r="BH209" i="71"/>
  <c r="AB209" i="71" s="1"/>
  <c r="AR209" i="71" s="1"/>
  <c r="BG205" i="71"/>
  <c r="AA205" i="71" s="1"/>
  <c r="AQ205" i="71" s="1"/>
  <c r="BG25" i="71"/>
  <c r="AA25" i="71" s="1"/>
  <c r="AQ25" i="71" s="1"/>
  <c r="BG37" i="71"/>
  <c r="AA37" i="71" s="1"/>
  <c r="AQ37" i="71" s="1"/>
  <c r="BG41" i="71"/>
  <c r="AA41" i="71" s="1"/>
  <c r="AQ41" i="71" s="1"/>
  <c r="BG150" i="71"/>
  <c r="AA150" i="71" s="1"/>
  <c r="AQ150" i="71" s="1"/>
  <c r="BG82" i="71"/>
  <c r="AA82" i="71" s="1"/>
  <c r="AQ82" i="71" s="1"/>
  <c r="BG163" i="71"/>
  <c r="AA163" i="71" s="1"/>
  <c r="AQ163" i="71" s="1"/>
  <c r="BG184" i="71"/>
  <c r="AA184" i="71" s="1"/>
  <c r="AQ184" i="71" s="1"/>
  <c r="BG180" i="71"/>
  <c r="AA180" i="71" s="1"/>
  <c r="AQ180" i="71" s="1"/>
  <c r="BG127" i="71"/>
  <c r="AA127" i="71" s="1"/>
  <c r="AQ127" i="71" s="1"/>
  <c r="BG135" i="71"/>
  <c r="AA135" i="71" s="1"/>
  <c r="AQ135" i="71" s="1"/>
  <c r="BG161" i="71"/>
  <c r="AA161" i="71" s="1"/>
  <c r="AQ161" i="71" s="1"/>
  <c r="BG219" i="71"/>
  <c r="AA219" i="71" s="1"/>
  <c r="AQ219" i="71" s="1"/>
  <c r="BG203" i="71"/>
  <c r="AA203" i="71" s="1"/>
  <c r="AQ203" i="71" s="1"/>
  <c r="BG222" i="71"/>
  <c r="AA222" i="71" s="1"/>
  <c r="AQ222" i="71" s="1"/>
  <c r="BD166" i="71"/>
  <c r="X166" i="71" s="1"/>
  <c r="AN166" i="71" s="1"/>
  <c r="BD213" i="71"/>
  <c r="X213" i="71" s="1"/>
  <c r="AN213" i="71" s="1"/>
  <c r="BF72" i="71"/>
  <c r="Z72" i="71" s="1"/>
  <c r="AP72" i="71" s="1"/>
  <c r="BF170" i="71"/>
  <c r="Z170" i="71" s="1"/>
  <c r="AP170" i="71" s="1"/>
  <c r="BD90" i="71"/>
  <c r="X90" i="71" s="1"/>
  <c r="AN90" i="71" s="1"/>
  <c r="BD195" i="71"/>
  <c r="X195" i="71" s="1"/>
  <c r="AN195" i="71" s="1"/>
  <c r="BD182" i="71"/>
  <c r="X182" i="71" s="1"/>
  <c r="AN182" i="71" s="1"/>
  <c r="AZ103" i="71"/>
  <c r="T103" i="71" s="1"/>
  <c r="AJ103" i="71" s="1"/>
  <c r="AZ30" i="71"/>
  <c r="T30" i="71" s="1"/>
  <c r="AJ30" i="71" s="1"/>
  <c r="AZ93" i="71"/>
  <c r="T93" i="71" s="1"/>
  <c r="AJ93" i="71" s="1"/>
  <c r="AZ109" i="71"/>
  <c r="T109" i="71" s="1"/>
  <c r="AJ109" i="71" s="1"/>
  <c r="AZ80" i="71"/>
  <c r="T80" i="71" s="1"/>
  <c r="AJ80" i="71" s="1"/>
  <c r="AZ112" i="71"/>
  <c r="T112" i="71" s="1"/>
  <c r="AJ112" i="71" s="1"/>
  <c r="AZ162" i="71"/>
  <c r="T162" i="71" s="1"/>
  <c r="AJ162" i="71" s="1"/>
  <c r="AZ178" i="71"/>
  <c r="T178" i="71" s="1"/>
  <c r="AJ178" i="71" s="1"/>
  <c r="AZ191" i="71"/>
  <c r="T191" i="71" s="1"/>
  <c r="AJ191" i="71" s="1"/>
  <c r="AZ194" i="71"/>
  <c r="T194" i="71" s="1"/>
  <c r="AJ194" i="71" s="1"/>
  <c r="AZ213" i="71"/>
  <c r="T213" i="71" s="1"/>
  <c r="AJ213" i="71" s="1"/>
  <c r="AZ217" i="71"/>
  <c r="T217" i="71" s="1"/>
  <c r="AJ217" i="71" s="1"/>
  <c r="AZ27" i="71"/>
  <c r="T27" i="71" s="1"/>
  <c r="AJ27" i="71" s="1"/>
  <c r="AZ131" i="71"/>
  <c r="T131" i="71" s="1"/>
  <c r="AJ131" i="71" s="1"/>
  <c r="AZ121" i="71"/>
  <c r="T121" i="71" s="1"/>
  <c r="AJ121" i="71" s="1"/>
  <c r="AZ136" i="71"/>
  <c r="T136" i="71" s="1"/>
  <c r="AJ136" i="71" s="1"/>
  <c r="AZ160" i="71"/>
  <c r="T160" i="71" s="1"/>
  <c r="AJ160" i="71" s="1"/>
  <c r="AZ195" i="71"/>
  <c r="T195" i="71" s="1"/>
  <c r="AJ195" i="71" s="1"/>
  <c r="AZ58" i="71"/>
  <c r="T58" i="71" s="1"/>
  <c r="AJ58" i="71" s="1"/>
  <c r="AZ163" i="71"/>
  <c r="T163" i="71" s="1"/>
  <c r="AJ163" i="71" s="1"/>
  <c r="AZ212" i="71"/>
  <c r="T212" i="71" s="1"/>
  <c r="AJ212" i="71" s="1"/>
  <c r="BD167" i="71"/>
  <c r="X167" i="71" s="1"/>
  <c r="AN167" i="71" s="1"/>
  <c r="BD123" i="71"/>
  <c r="X123" i="71" s="1"/>
  <c r="AN123" i="71" s="1"/>
  <c r="BF49" i="71"/>
  <c r="Z49" i="71" s="1"/>
  <c r="AP49" i="71" s="1"/>
  <c r="BF175" i="71"/>
  <c r="Z175" i="71" s="1"/>
  <c r="AP175" i="71" s="1"/>
  <c r="BD214" i="71"/>
  <c r="X214" i="71" s="1"/>
  <c r="AN214" i="71" s="1"/>
  <c r="BD201" i="71"/>
  <c r="X201" i="71" s="1"/>
  <c r="AN201" i="71" s="1"/>
  <c r="BD56" i="71"/>
  <c r="X56" i="71" s="1"/>
  <c r="AN56" i="71" s="1"/>
  <c r="BD39" i="71"/>
  <c r="X39" i="71" s="1"/>
  <c r="AN39" i="71" s="1"/>
  <c r="BH24" i="71"/>
  <c r="AB24" i="71" s="1"/>
  <c r="AR24" i="71" s="1"/>
  <c r="AZ33" i="71"/>
  <c r="T33" i="71" s="1"/>
  <c r="AJ33" i="71" s="1"/>
  <c r="AZ22" i="71"/>
  <c r="T22" i="71" s="1"/>
  <c r="AJ22" i="71" s="1"/>
  <c r="AZ54" i="71"/>
  <c r="T54" i="71" s="1"/>
  <c r="AJ54" i="71" s="1"/>
  <c r="AZ101" i="71"/>
  <c r="T101" i="71" s="1"/>
  <c r="AJ101" i="71" s="1"/>
  <c r="AZ198" i="71"/>
  <c r="T198" i="71" s="1"/>
  <c r="AJ198" i="71" s="1"/>
  <c r="AZ211" i="71"/>
  <c r="T211" i="71" s="1"/>
  <c r="AJ211" i="71" s="1"/>
  <c r="BG32" i="71"/>
  <c r="AA32" i="71" s="1"/>
  <c r="AQ32" i="71" s="1"/>
  <c r="BG57" i="71"/>
  <c r="AA57" i="71" s="1"/>
  <c r="AQ57" i="71" s="1"/>
  <c r="BG69" i="71"/>
  <c r="AA69" i="71" s="1"/>
  <c r="AQ69" i="71" s="1"/>
  <c r="BG81" i="71"/>
  <c r="AA81" i="71" s="1"/>
  <c r="AQ81" i="71" s="1"/>
  <c r="BG89" i="71"/>
  <c r="AA89" i="71" s="1"/>
  <c r="AQ89" i="71" s="1"/>
  <c r="BG105" i="71"/>
  <c r="AA105" i="71" s="1"/>
  <c r="AQ105" i="71" s="1"/>
  <c r="BG156" i="71"/>
  <c r="AA156" i="71" s="1"/>
  <c r="AQ156" i="71" s="1"/>
  <c r="BG175" i="71"/>
  <c r="AA175" i="71" s="1"/>
  <c r="AQ175" i="71" s="1"/>
  <c r="BG118" i="71"/>
  <c r="AA118" i="71" s="1"/>
  <c r="AQ118" i="71" s="1"/>
  <c r="BG157" i="71"/>
  <c r="AA157" i="71" s="1"/>
  <c r="AQ157" i="71" s="1"/>
  <c r="BG221" i="71"/>
  <c r="AA221" i="71" s="1"/>
  <c r="AQ221" i="71" s="1"/>
  <c r="BF142" i="71"/>
  <c r="Z142" i="71" s="1"/>
  <c r="AP142" i="71" s="1"/>
  <c r="BF173" i="71"/>
  <c r="Z173" i="71" s="1"/>
  <c r="AP173" i="71" s="1"/>
  <c r="BD26" i="71"/>
  <c r="X26" i="71" s="1"/>
  <c r="AN26" i="71" s="1"/>
  <c r="AZ49" i="71"/>
  <c r="T49" i="71" s="1"/>
  <c r="AJ49" i="71" s="1"/>
  <c r="AZ24" i="71"/>
  <c r="T24" i="71" s="1"/>
  <c r="AJ24" i="71" s="1"/>
  <c r="AZ40" i="71"/>
  <c r="T40" i="71" s="1"/>
  <c r="AJ40" i="71" s="1"/>
  <c r="AZ56" i="71"/>
  <c r="T56" i="71" s="1"/>
  <c r="AJ56" i="71" s="1"/>
  <c r="AZ51" i="71"/>
  <c r="T51" i="71" s="1"/>
  <c r="AJ51" i="71" s="1"/>
  <c r="AZ75" i="71"/>
  <c r="T75" i="71" s="1"/>
  <c r="AJ75" i="71" s="1"/>
  <c r="AZ107" i="71"/>
  <c r="T107" i="71" s="1"/>
  <c r="AJ107" i="71" s="1"/>
  <c r="AZ86" i="71"/>
  <c r="T86" i="71" s="1"/>
  <c r="AJ86" i="71" s="1"/>
  <c r="AZ116" i="71"/>
  <c r="T116" i="71" s="1"/>
  <c r="AJ116" i="71" s="1"/>
  <c r="AZ77" i="71"/>
  <c r="T77" i="71" s="1"/>
  <c r="AJ77" i="71" s="1"/>
  <c r="AZ144" i="71"/>
  <c r="T144" i="71" s="1"/>
  <c r="AJ144" i="71" s="1"/>
  <c r="AZ130" i="71"/>
  <c r="T130" i="71" s="1"/>
  <c r="AJ130" i="71" s="1"/>
  <c r="AZ220" i="71"/>
  <c r="T220" i="71" s="1"/>
  <c r="AJ220" i="71" s="1"/>
  <c r="BG38" i="71"/>
  <c r="AA38" i="71" s="1"/>
  <c r="AQ38" i="71" s="1"/>
  <c r="BG50" i="71"/>
  <c r="AA50" i="71" s="1"/>
  <c r="AQ50" i="71" s="1"/>
  <c r="BG178" i="71"/>
  <c r="AA178" i="71" s="1"/>
  <c r="AQ178" i="71" s="1"/>
  <c r="BG67" i="71"/>
  <c r="AA67" i="71" s="1"/>
  <c r="AQ67" i="71" s="1"/>
  <c r="BG91" i="71"/>
  <c r="AA91" i="71" s="1"/>
  <c r="AQ91" i="71" s="1"/>
  <c r="BG111" i="71"/>
  <c r="AA111" i="71" s="1"/>
  <c r="AQ111" i="71" s="1"/>
  <c r="BG168" i="71"/>
  <c r="AA168" i="71" s="1"/>
  <c r="AQ168" i="71" s="1"/>
  <c r="BG192" i="71"/>
  <c r="AA192" i="71" s="1"/>
  <c r="AQ192" i="71" s="1"/>
  <c r="BN53" i="71"/>
  <c r="AH53" i="71" s="1"/>
  <c r="AX53" i="71" s="1"/>
  <c r="BN88" i="71"/>
  <c r="AH88" i="71" s="1"/>
  <c r="AX88" i="71" s="1"/>
  <c r="BD168" i="71"/>
  <c r="X168" i="71" s="1"/>
  <c r="AN168" i="71" s="1"/>
  <c r="BD51" i="71"/>
  <c r="X51" i="71" s="1"/>
  <c r="AN51" i="71" s="1"/>
  <c r="BF60" i="71"/>
  <c r="Z60" i="71" s="1"/>
  <c r="AP60" i="71" s="1"/>
  <c r="BF112" i="71"/>
  <c r="Z112" i="71" s="1"/>
  <c r="AP112" i="71" s="1"/>
  <c r="BF189" i="71"/>
  <c r="Z189" i="71" s="1"/>
  <c r="AP189" i="71" s="1"/>
  <c r="BF193" i="71"/>
  <c r="Z193" i="71" s="1"/>
  <c r="AP193" i="71" s="1"/>
  <c r="BF205" i="71"/>
  <c r="Z205" i="71" s="1"/>
  <c r="AP205" i="71" s="1"/>
  <c r="BD47" i="71"/>
  <c r="X47" i="71" s="1"/>
  <c r="AN47" i="71" s="1"/>
  <c r="AZ60" i="71"/>
  <c r="T60" i="71" s="1"/>
  <c r="AJ60" i="71" s="1"/>
  <c r="AZ66" i="71"/>
  <c r="T66" i="71" s="1"/>
  <c r="AJ66" i="71" s="1"/>
  <c r="AZ100" i="71"/>
  <c r="T100" i="71" s="1"/>
  <c r="AJ100" i="71" s="1"/>
  <c r="AZ118" i="71"/>
  <c r="T118" i="71" s="1"/>
  <c r="AJ118" i="71" s="1"/>
  <c r="AZ135" i="71"/>
  <c r="T135" i="71" s="1"/>
  <c r="AJ135" i="71" s="1"/>
  <c r="AZ133" i="71"/>
  <c r="T133" i="71" s="1"/>
  <c r="AJ133" i="71" s="1"/>
  <c r="AZ164" i="71"/>
  <c r="T164" i="71" s="1"/>
  <c r="AJ164" i="71" s="1"/>
  <c r="AZ173" i="71"/>
  <c r="T173" i="71" s="1"/>
  <c r="AJ173" i="71" s="1"/>
  <c r="AZ152" i="71"/>
  <c r="T152" i="71" s="1"/>
  <c r="AJ152" i="71" s="1"/>
  <c r="AZ155" i="71"/>
  <c r="T155" i="71" s="1"/>
  <c r="AJ155" i="71" s="1"/>
  <c r="AZ150" i="71"/>
  <c r="T150" i="71" s="1"/>
  <c r="AJ150" i="71" s="1"/>
  <c r="AZ166" i="71"/>
  <c r="T166" i="71" s="1"/>
  <c r="AJ166" i="71" s="1"/>
  <c r="AZ196" i="71"/>
  <c r="T196" i="71" s="1"/>
  <c r="AJ196" i="71" s="1"/>
  <c r="AZ218" i="71"/>
  <c r="T218" i="71" s="1"/>
  <c r="AJ218" i="71" s="1"/>
  <c r="BG31" i="71"/>
  <c r="AA31" i="71" s="1"/>
  <c r="AQ31" i="71" s="1"/>
  <c r="BG60" i="71"/>
  <c r="AA60" i="71" s="1"/>
  <c r="AQ60" i="71" s="1"/>
  <c r="BG72" i="71"/>
  <c r="AA72" i="71" s="1"/>
  <c r="AQ72" i="71" s="1"/>
  <c r="BG100" i="71"/>
  <c r="AA100" i="71" s="1"/>
  <c r="AQ100" i="71" s="1"/>
  <c r="BG159" i="71"/>
  <c r="AA159" i="71" s="1"/>
  <c r="AQ159" i="71" s="1"/>
  <c r="BG174" i="71"/>
  <c r="AA174" i="71" s="1"/>
  <c r="AQ174" i="71" s="1"/>
  <c r="BG121" i="71"/>
  <c r="AA121" i="71" s="1"/>
  <c r="AQ121" i="71" s="1"/>
  <c r="BG129" i="71"/>
  <c r="AA129" i="71" s="1"/>
  <c r="AQ129" i="71" s="1"/>
  <c r="BG133" i="71"/>
  <c r="AA133" i="71" s="1"/>
  <c r="AQ133" i="71" s="1"/>
  <c r="BG201" i="71"/>
  <c r="AA201" i="71" s="1"/>
  <c r="AQ201" i="71" s="1"/>
  <c r="BN124" i="71"/>
  <c r="AH124" i="71" s="1"/>
  <c r="AX124" i="71" s="1"/>
  <c r="BN157" i="71"/>
  <c r="AH157" i="71" s="1"/>
  <c r="AX157" i="71" s="1"/>
  <c r="BN152" i="71"/>
  <c r="AH152" i="71" s="1"/>
  <c r="AX152" i="71" s="1"/>
  <c r="BD121" i="71"/>
  <c r="X121" i="71" s="1"/>
  <c r="AN121" i="71" s="1"/>
  <c r="AZ53" i="71"/>
  <c r="T53" i="71" s="1"/>
  <c r="AJ53" i="71" s="1"/>
  <c r="AZ46" i="71"/>
  <c r="T46" i="71" s="1"/>
  <c r="AJ46" i="71" s="1"/>
  <c r="AZ124" i="71"/>
  <c r="T124" i="71" s="1"/>
  <c r="AJ124" i="71" s="1"/>
  <c r="AZ139" i="71"/>
  <c r="T139" i="71" s="1"/>
  <c r="AJ139" i="71" s="1"/>
  <c r="AZ176" i="71"/>
  <c r="T176" i="71" s="1"/>
  <c r="AJ176" i="71" s="1"/>
  <c r="AZ202" i="71"/>
  <c r="T202" i="71" s="1"/>
  <c r="AJ202" i="71" s="1"/>
  <c r="BG45" i="71"/>
  <c r="AA45" i="71" s="1"/>
  <c r="AQ45" i="71" s="1"/>
  <c r="BG58" i="71"/>
  <c r="AA58" i="71" s="1"/>
  <c r="AQ58" i="71" s="1"/>
  <c r="BG74" i="71"/>
  <c r="AA74" i="71" s="1"/>
  <c r="AQ74" i="71" s="1"/>
  <c r="BG158" i="71"/>
  <c r="AA158" i="71" s="1"/>
  <c r="AQ158" i="71" s="1"/>
  <c r="BG119" i="71"/>
  <c r="AA119" i="71" s="1"/>
  <c r="AQ119" i="71" s="1"/>
  <c r="BG131" i="71"/>
  <c r="AA131" i="71" s="1"/>
  <c r="AQ131" i="71" s="1"/>
  <c r="BG139" i="71"/>
  <c r="AA139" i="71" s="1"/>
  <c r="AQ139" i="71" s="1"/>
  <c r="BG143" i="71"/>
  <c r="AA143" i="71" s="1"/>
  <c r="AQ143" i="71" s="1"/>
  <c r="BG177" i="71"/>
  <c r="AA177" i="71" s="1"/>
  <c r="AQ177" i="71" s="1"/>
  <c r="BG191" i="71"/>
  <c r="AA191" i="71" s="1"/>
  <c r="AQ191" i="71" s="1"/>
  <c r="BG199" i="71"/>
  <c r="AA199" i="71" s="1"/>
  <c r="AQ199" i="71" s="1"/>
  <c r="AZ37" i="71"/>
  <c r="T37" i="71" s="1"/>
  <c r="AJ37" i="71" s="1"/>
  <c r="AZ95" i="71"/>
  <c r="T95" i="71" s="1"/>
  <c r="AJ95" i="71" s="1"/>
  <c r="AZ43" i="71"/>
  <c r="T43" i="71" s="1"/>
  <c r="AJ43" i="71" s="1"/>
  <c r="AZ72" i="71"/>
  <c r="T72" i="71" s="1"/>
  <c r="AJ72" i="71" s="1"/>
  <c r="AZ88" i="71"/>
  <c r="T88" i="71" s="1"/>
  <c r="AJ88" i="71" s="1"/>
  <c r="AZ104" i="71"/>
  <c r="T104" i="71" s="1"/>
  <c r="AJ104" i="71" s="1"/>
  <c r="AZ145" i="71"/>
  <c r="T145" i="71" s="1"/>
  <c r="AJ145" i="71" s="1"/>
  <c r="AZ170" i="71"/>
  <c r="T170" i="71" s="1"/>
  <c r="AJ170" i="71" s="1"/>
  <c r="AZ186" i="71"/>
  <c r="T186" i="71" s="1"/>
  <c r="AJ186" i="71" s="1"/>
  <c r="AZ215" i="71"/>
  <c r="T215" i="71" s="1"/>
  <c r="AJ215" i="71" s="1"/>
  <c r="AZ219" i="71"/>
  <c r="T219" i="71" s="1"/>
  <c r="AJ219" i="71" s="1"/>
  <c r="BG43" i="71"/>
  <c r="AA43" i="71" s="1"/>
  <c r="AQ43" i="71" s="1"/>
  <c r="BG55" i="71"/>
  <c r="AA55" i="71" s="1"/>
  <c r="AQ55" i="71" s="1"/>
  <c r="BG76" i="71"/>
  <c r="AA76" i="71" s="1"/>
  <c r="AQ76" i="71" s="1"/>
  <c r="BG148" i="71"/>
  <c r="AA148" i="71" s="1"/>
  <c r="AQ148" i="71" s="1"/>
  <c r="BG167" i="71"/>
  <c r="AA167" i="71" s="1"/>
  <c r="AQ167" i="71" s="1"/>
  <c r="BG183" i="71"/>
  <c r="AA183" i="71" s="1"/>
  <c r="AQ183" i="71" s="1"/>
  <c r="BH59" i="71"/>
  <c r="AB59" i="71" s="1"/>
  <c r="AR59" i="71" s="1"/>
  <c r="BH144" i="71"/>
  <c r="AB144" i="71" s="1"/>
  <c r="AR144" i="71" s="1"/>
  <c r="BH185" i="71"/>
  <c r="AB185" i="71" s="1"/>
  <c r="AR185" i="71" s="1"/>
  <c r="BH201" i="71"/>
  <c r="AB201" i="71" s="1"/>
  <c r="AR201" i="71" s="1"/>
  <c r="BH216" i="71"/>
  <c r="AB216" i="71" s="1"/>
  <c r="AR216" i="71" s="1"/>
  <c r="BD203" i="71"/>
  <c r="X203" i="71" s="1"/>
  <c r="AN203" i="71" s="1"/>
  <c r="BD85" i="71"/>
  <c r="X85" i="71" s="1"/>
  <c r="AN85" i="71" s="1"/>
  <c r="BG24" i="71"/>
  <c r="AA24" i="71" s="1"/>
  <c r="AQ24" i="71" s="1"/>
  <c r="BG217" i="71"/>
  <c r="AA217" i="71" s="1"/>
  <c r="AQ217" i="71" s="1"/>
  <c r="BG162" i="71"/>
  <c r="AA162" i="71" s="1"/>
  <c r="AQ162" i="71" s="1"/>
  <c r="BG126" i="71"/>
  <c r="AA126" i="71" s="1"/>
  <c r="AQ126" i="71" s="1"/>
  <c r="BG211" i="71"/>
  <c r="AA211" i="71" s="1"/>
  <c r="AQ211" i="71" s="1"/>
  <c r="BG198" i="71"/>
  <c r="AA198" i="71" s="1"/>
  <c r="AQ198" i="71" s="1"/>
  <c r="BD176" i="71"/>
  <c r="X176" i="71" s="1"/>
  <c r="AN176" i="71" s="1"/>
  <c r="BD65" i="71"/>
  <c r="X65" i="71" s="1"/>
  <c r="AN65" i="71" s="1"/>
  <c r="BD45" i="71"/>
  <c r="X45" i="71" s="1"/>
  <c r="AN45" i="71" s="1"/>
  <c r="BD215" i="71"/>
  <c r="X215" i="71" s="1"/>
  <c r="AN215" i="71" s="1"/>
  <c r="BD151" i="71"/>
  <c r="X151" i="71" s="1"/>
  <c r="AN151" i="71" s="1"/>
  <c r="BD196" i="71"/>
  <c r="X196" i="71" s="1"/>
  <c r="AN196" i="71" s="1"/>
  <c r="BD138" i="71"/>
  <c r="X138" i="71" s="1"/>
  <c r="AN138" i="71" s="1"/>
  <c r="BD44" i="71"/>
  <c r="X44" i="71" s="1"/>
  <c r="AN44" i="71" s="1"/>
  <c r="BF64" i="71"/>
  <c r="Z64" i="71" s="1"/>
  <c r="AP64" i="71" s="1"/>
  <c r="BF88" i="71"/>
  <c r="Z88" i="71" s="1"/>
  <c r="AP88" i="71" s="1"/>
  <c r="BD218" i="71"/>
  <c r="X218" i="71" s="1"/>
  <c r="AN218" i="71" s="1"/>
  <c r="BD116" i="71"/>
  <c r="X116" i="71" s="1"/>
  <c r="AN116" i="71" s="1"/>
  <c r="BD75" i="71"/>
  <c r="X75" i="71" s="1"/>
  <c r="AN75" i="71" s="1"/>
  <c r="BH29" i="71"/>
  <c r="AB29" i="71" s="1"/>
  <c r="AR29" i="71" s="1"/>
  <c r="BH66" i="71"/>
  <c r="AB66" i="71" s="1"/>
  <c r="AR66" i="71" s="1"/>
  <c r="BH36" i="71"/>
  <c r="AB36" i="71" s="1"/>
  <c r="AR36" i="71" s="1"/>
  <c r="BH23" i="71"/>
  <c r="AB23" i="71" s="1"/>
  <c r="AR23" i="71" s="1"/>
  <c r="BH55" i="71"/>
  <c r="AB55" i="71" s="1"/>
  <c r="AR55" i="71" s="1"/>
  <c r="BH116" i="71"/>
  <c r="AB116" i="71" s="1"/>
  <c r="AR116" i="71" s="1"/>
  <c r="BH85" i="71"/>
  <c r="AB85" i="71" s="1"/>
  <c r="AR85" i="71" s="1"/>
  <c r="BH101" i="71"/>
  <c r="AB101" i="71" s="1"/>
  <c r="AR101" i="71" s="1"/>
  <c r="BH162" i="71"/>
  <c r="AB162" i="71" s="1"/>
  <c r="AR162" i="71" s="1"/>
  <c r="BH128" i="71"/>
  <c r="AB128" i="71" s="1"/>
  <c r="AR128" i="71" s="1"/>
  <c r="BH134" i="71"/>
  <c r="AB134" i="71" s="1"/>
  <c r="AR134" i="71" s="1"/>
  <c r="BH143" i="71"/>
  <c r="AB143" i="71" s="1"/>
  <c r="AR143" i="71" s="1"/>
  <c r="BH140" i="71"/>
  <c r="AB140" i="71" s="1"/>
  <c r="AR140" i="71" s="1"/>
  <c r="BH160" i="71"/>
  <c r="AB160" i="71" s="1"/>
  <c r="AR160" i="71" s="1"/>
  <c r="BH176" i="71"/>
  <c r="AB176" i="71" s="1"/>
  <c r="AR176" i="71" s="1"/>
  <c r="BH207" i="71"/>
  <c r="AB207" i="71" s="1"/>
  <c r="AR207" i="71" s="1"/>
  <c r="BH211" i="71"/>
  <c r="AB211" i="71" s="1"/>
  <c r="AR211" i="71" s="1"/>
  <c r="BD117" i="71"/>
  <c r="X117" i="71" s="1"/>
  <c r="AN117" i="71" s="1"/>
  <c r="BN217" i="71"/>
  <c r="AH217" i="71" s="1"/>
  <c r="AX217" i="71" s="1"/>
  <c r="BD73" i="71"/>
  <c r="X73" i="71" s="1"/>
  <c r="AN73" i="71" s="1"/>
  <c r="BD122" i="71"/>
  <c r="X122" i="71" s="1"/>
  <c r="AN122" i="71" s="1"/>
  <c r="BD164" i="71"/>
  <c r="X164" i="71" s="1"/>
  <c r="AN164" i="71" s="1"/>
  <c r="BD200" i="71"/>
  <c r="X200" i="71" s="1"/>
  <c r="AN200" i="71" s="1"/>
  <c r="BF178" i="71"/>
  <c r="Z178" i="71" s="1"/>
  <c r="AP178" i="71" s="1"/>
  <c r="BF197" i="71"/>
  <c r="Z197" i="71" s="1"/>
  <c r="AP197" i="71" s="1"/>
  <c r="BD186" i="71"/>
  <c r="X186" i="71" s="1"/>
  <c r="AN186" i="71" s="1"/>
  <c r="BD107" i="71"/>
  <c r="X107" i="71" s="1"/>
  <c r="AN107" i="71" s="1"/>
  <c r="BH45" i="71"/>
  <c r="AB45" i="71" s="1"/>
  <c r="AR45" i="71" s="1"/>
  <c r="BH71" i="71"/>
  <c r="AB71" i="71" s="1"/>
  <c r="AR71" i="71" s="1"/>
  <c r="BH87" i="71"/>
  <c r="AB87" i="71" s="1"/>
  <c r="AR87" i="71" s="1"/>
  <c r="BH95" i="71"/>
  <c r="AB95" i="71" s="1"/>
  <c r="AR95" i="71" s="1"/>
  <c r="BH111" i="71"/>
  <c r="AB111" i="71" s="1"/>
  <c r="AR111" i="71" s="1"/>
  <c r="BH108" i="71"/>
  <c r="AB108" i="71" s="1"/>
  <c r="AR108" i="71" s="1"/>
  <c r="BH122" i="71"/>
  <c r="AB122" i="71" s="1"/>
  <c r="AR122" i="71" s="1"/>
  <c r="BH175" i="71"/>
  <c r="AB175" i="71" s="1"/>
  <c r="AR175" i="71" s="1"/>
  <c r="BH165" i="71"/>
  <c r="AB165" i="71" s="1"/>
  <c r="AR165" i="71" s="1"/>
  <c r="BH169" i="71"/>
  <c r="AB169" i="71" s="1"/>
  <c r="AR169" i="71" s="1"/>
  <c r="BD189" i="71"/>
  <c r="X189" i="71" s="1"/>
  <c r="AN189" i="71" s="1"/>
  <c r="BD86" i="71"/>
  <c r="X86" i="71" s="1"/>
  <c r="AN86" i="71" s="1"/>
  <c r="BN182" i="71"/>
  <c r="AH182" i="71" s="1"/>
  <c r="AX182" i="71" s="1"/>
  <c r="BD145" i="71"/>
  <c r="X145" i="71" s="1"/>
  <c r="AN145" i="71" s="1"/>
  <c r="BD129" i="71"/>
  <c r="X129" i="71" s="1"/>
  <c r="AN129" i="71" s="1"/>
  <c r="BD64" i="71"/>
  <c r="X64" i="71" s="1"/>
  <c r="AN64" i="71" s="1"/>
  <c r="BF210" i="71"/>
  <c r="Z210" i="71" s="1"/>
  <c r="AP210" i="71" s="1"/>
  <c r="BF166" i="71"/>
  <c r="Z166" i="71" s="1"/>
  <c r="AP166" i="71" s="1"/>
  <c r="BF217" i="71"/>
  <c r="Z217" i="71" s="1"/>
  <c r="AP217" i="71" s="1"/>
  <c r="BD173" i="71"/>
  <c r="X173" i="71" s="1"/>
  <c r="AN173" i="71" s="1"/>
  <c r="BD91" i="71"/>
  <c r="X91" i="71" s="1"/>
  <c r="AN91" i="71" s="1"/>
  <c r="BH48" i="71"/>
  <c r="AB48" i="71" s="1"/>
  <c r="AR48" i="71" s="1"/>
  <c r="BH61" i="71"/>
  <c r="AB61" i="71" s="1"/>
  <c r="AR61" i="71" s="1"/>
  <c r="BH51" i="71"/>
  <c r="AB51" i="71" s="1"/>
  <c r="AR51" i="71" s="1"/>
  <c r="BH34" i="71"/>
  <c r="AB34" i="71" s="1"/>
  <c r="AR34" i="71" s="1"/>
  <c r="BH50" i="71"/>
  <c r="AB50" i="71" s="1"/>
  <c r="AR50" i="71" s="1"/>
  <c r="BH145" i="71"/>
  <c r="AB145" i="71" s="1"/>
  <c r="AR145" i="71" s="1"/>
  <c r="BH82" i="71"/>
  <c r="AB82" i="71" s="1"/>
  <c r="AR82" i="71" s="1"/>
  <c r="BH114" i="71"/>
  <c r="AB114" i="71" s="1"/>
  <c r="AR114" i="71" s="1"/>
  <c r="BH80" i="71"/>
  <c r="AB80" i="71" s="1"/>
  <c r="AR80" i="71" s="1"/>
  <c r="BH155" i="71"/>
  <c r="AB155" i="71" s="1"/>
  <c r="AR155" i="71" s="1"/>
  <c r="BH126" i="71"/>
  <c r="AB126" i="71" s="1"/>
  <c r="AR126" i="71" s="1"/>
  <c r="BH146" i="71"/>
  <c r="AB146" i="71" s="1"/>
  <c r="AR146" i="71" s="1"/>
  <c r="BH136" i="71"/>
  <c r="AB136" i="71" s="1"/>
  <c r="AR136" i="71" s="1"/>
  <c r="BH183" i="71"/>
  <c r="AB183" i="71" s="1"/>
  <c r="AR183" i="71" s="1"/>
  <c r="BH177" i="71"/>
  <c r="AB177" i="71" s="1"/>
  <c r="AR177" i="71" s="1"/>
  <c r="BH205" i="71"/>
  <c r="AB205" i="71" s="1"/>
  <c r="AR205" i="71" s="1"/>
  <c r="BH210" i="71"/>
  <c r="AB210" i="71" s="1"/>
  <c r="AR210" i="71" s="1"/>
  <c r="BD152" i="71"/>
  <c r="X152" i="71" s="1"/>
  <c r="AN152" i="71" s="1"/>
  <c r="BD126" i="71"/>
  <c r="X126" i="71" s="1"/>
  <c r="AN126" i="71" s="1"/>
  <c r="BD61" i="71"/>
  <c r="X61" i="71" s="1"/>
  <c r="AN61" i="71" s="1"/>
  <c r="BG147" i="70"/>
  <c r="AA147" i="70" s="1"/>
  <c r="AQ147" i="70" s="1"/>
  <c r="BE148" i="70"/>
  <c r="Y148" i="70" s="1"/>
  <c r="AO148" i="70" s="1"/>
  <c r="BG42" i="70"/>
  <c r="AA42" i="70" s="1"/>
  <c r="AQ42" i="70" s="1"/>
  <c r="BG221" i="70"/>
  <c r="AA221" i="70" s="1"/>
  <c r="AQ221" i="70" s="1"/>
  <c r="BH152" i="70"/>
  <c r="AB152" i="70" s="1"/>
  <c r="AR152" i="70" s="1"/>
  <c r="BL45" i="70"/>
  <c r="AF45" i="70" s="1"/>
  <c r="AV45" i="70" s="1"/>
  <c r="BJ36" i="70"/>
  <c r="AD36" i="70" s="1"/>
  <c r="AT36" i="70" s="1"/>
  <c r="BJ86" i="70"/>
  <c r="AD86" i="70" s="1"/>
  <c r="AT86" i="70" s="1"/>
  <c r="BJ163" i="70"/>
  <c r="AD163" i="70" s="1"/>
  <c r="AT163" i="70" s="1"/>
  <c r="BJ33" i="70"/>
  <c r="AD33" i="70" s="1"/>
  <c r="AT33" i="70" s="1"/>
  <c r="BJ73" i="70"/>
  <c r="AD73" i="70" s="1"/>
  <c r="AT73" i="70" s="1"/>
  <c r="BJ132" i="70"/>
  <c r="AD132" i="70" s="1"/>
  <c r="AT132" i="70" s="1"/>
  <c r="BJ148" i="70"/>
  <c r="AD148" i="70" s="1"/>
  <c r="AT148" i="70" s="1"/>
  <c r="BJ103" i="70"/>
  <c r="AD103" i="70" s="1"/>
  <c r="AT103" i="70" s="1"/>
  <c r="BJ134" i="70"/>
  <c r="AD134" i="70" s="1"/>
  <c r="AT134" i="70" s="1"/>
  <c r="BJ166" i="70"/>
  <c r="AD166" i="70" s="1"/>
  <c r="AT166" i="70" s="1"/>
  <c r="BJ60" i="70"/>
  <c r="AD60" i="70" s="1"/>
  <c r="AT60" i="70" s="1"/>
  <c r="BJ111" i="70"/>
  <c r="AD111" i="70" s="1"/>
  <c r="AT111" i="70" s="1"/>
  <c r="BJ182" i="70"/>
  <c r="AD182" i="70" s="1"/>
  <c r="AT182" i="70" s="1"/>
  <c r="BJ202" i="70"/>
  <c r="AD202" i="70" s="1"/>
  <c r="AT202" i="70" s="1"/>
  <c r="BJ214" i="70"/>
  <c r="AD214" i="70" s="1"/>
  <c r="AT214" i="70" s="1"/>
  <c r="BJ218" i="70"/>
  <c r="AD218" i="70" s="1"/>
  <c r="AT218" i="70" s="1"/>
  <c r="BH167" i="70"/>
  <c r="AB167" i="70" s="1"/>
  <c r="AR167" i="70" s="1"/>
  <c r="BH151" i="70"/>
  <c r="AB151" i="70" s="1"/>
  <c r="AR151" i="70" s="1"/>
  <c r="BH135" i="70"/>
  <c r="AB135" i="70" s="1"/>
  <c r="AR135" i="70" s="1"/>
  <c r="BH71" i="70"/>
  <c r="AB71" i="70" s="1"/>
  <c r="AR71" i="70" s="1"/>
  <c r="BH24" i="70"/>
  <c r="AB24" i="70" s="1"/>
  <c r="AR24" i="70" s="1"/>
  <c r="BD84" i="70"/>
  <c r="X84" i="70" s="1"/>
  <c r="AN84" i="70" s="1"/>
  <c r="BD181" i="70"/>
  <c r="X181" i="70" s="1"/>
  <c r="AN181" i="70" s="1"/>
  <c r="BD197" i="70"/>
  <c r="X197" i="70" s="1"/>
  <c r="AN197" i="70" s="1"/>
  <c r="BD122" i="70"/>
  <c r="X122" i="70" s="1"/>
  <c r="AN122" i="70" s="1"/>
  <c r="BD138" i="70"/>
  <c r="X138" i="70" s="1"/>
  <c r="AN138" i="70" s="1"/>
  <c r="BD51" i="70"/>
  <c r="X51" i="70" s="1"/>
  <c r="AN51" i="70" s="1"/>
  <c r="BD99" i="70"/>
  <c r="X99" i="70" s="1"/>
  <c r="AN99" i="70" s="1"/>
  <c r="BD212" i="70"/>
  <c r="X212" i="70" s="1"/>
  <c r="AN212" i="70" s="1"/>
  <c r="BB201" i="70"/>
  <c r="V201" i="70" s="1"/>
  <c r="AL201" i="70" s="1"/>
  <c r="AZ26" i="70"/>
  <c r="T26" i="70" s="1"/>
  <c r="AJ26" i="70" s="1"/>
  <c r="AZ61" i="70"/>
  <c r="T61" i="70" s="1"/>
  <c r="AJ61" i="70" s="1"/>
  <c r="AZ81" i="70"/>
  <c r="T81" i="70" s="1"/>
  <c r="AJ81" i="70" s="1"/>
  <c r="AZ85" i="70"/>
  <c r="T85" i="70" s="1"/>
  <c r="AJ85" i="70" s="1"/>
  <c r="AZ113" i="70"/>
  <c r="T113" i="70" s="1"/>
  <c r="AJ113" i="70" s="1"/>
  <c r="AZ129" i="70"/>
  <c r="T129" i="70" s="1"/>
  <c r="AJ129" i="70" s="1"/>
  <c r="AZ137" i="70"/>
  <c r="T137" i="70" s="1"/>
  <c r="AJ137" i="70" s="1"/>
  <c r="AZ141" i="70"/>
  <c r="T141" i="70" s="1"/>
  <c r="AJ141" i="70" s="1"/>
  <c r="AZ149" i="70"/>
  <c r="T149" i="70" s="1"/>
  <c r="AJ149" i="70" s="1"/>
  <c r="AZ178" i="70"/>
  <c r="T178" i="70" s="1"/>
  <c r="AJ178" i="70" s="1"/>
  <c r="AZ222" i="70"/>
  <c r="T222" i="70" s="1"/>
  <c r="AJ222" i="70" s="1"/>
  <c r="AZ24" i="70"/>
  <c r="T24" i="70" s="1"/>
  <c r="AJ24" i="70" s="1"/>
  <c r="AZ32" i="70"/>
  <c r="T32" i="70" s="1"/>
  <c r="AJ32" i="70" s="1"/>
  <c r="AZ56" i="70"/>
  <c r="T56" i="70" s="1"/>
  <c r="AJ56" i="70" s="1"/>
  <c r="AZ59" i="70"/>
  <c r="T59" i="70" s="1"/>
  <c r="AJ59" i="70" s="1"/>
  <c r="AZ83" i="70"/>
  <c r="T83" i="70" s="1"/>
  <c r="AJ83" i="70" s="1"/>
  <c r="AZ119" i="70"/>
  <c r="T119" i="70" s="1"/>
  <c r="AJ119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AZ220" i="70"/>
  <c r="T220" i="70" s="1"/>
  <c r="AJ220" i="70" s="1"/>
  <c r="BM95" i="70"/>
  <c r="AG95" i="70" s="1"/>
  <c r="AW95" i="70" s="1"/>
  <c r="BM180" i="70"/>
  <c r="AG180" i="70" s="1"/>
  <c r="AW180" i="70" s="1"/>
  <c r="BH95" i="70"/>
  <c r="AB95" i="70" s="1"/>
  <c r="AR95" i="70" s="1"/>
  <c r="BH63" i="70"/>
  <c r="AB63" i="70" s="1"/>
  <c r="AR63" i="70" s="1"/>
  <c r="BJ25" i="70"/>
  <c r="AD25" i="70" s="1"/>
  <c r="AT25" i="70" s="1"/>
  <c r="BJ54" i="70"/>
  <c r="AD54" i="70" s="1"/>
  <c r="AT54" i="70" s="1"/>
  <c r="BJ26" i="70"/>
  <c r="AD26" i="70" s="1"/>
  <c r="AT26" i="70" s="1"/>
  <c r="BJ140" i="70"/>
  <c r="AD140" i="70" s="1"/>
  <c r="AT140" i="70" s="1"/>
  <c r="BJ156" i="70"/>
  <c r="AD156" i="70" s="1"/>
  <c r="AT156" i="70" s="1"/>
  <c r="BJ100" i="70"/>
  <c r="AD100" i="70" s="1"/>
  <c r="AT100" i="70" s="1"/>
  <c r="BJ184" i="70"/>
  <c r="AD184" i="70" s="1"/>
  <c r="AT184" i="70" s="1"/>
  <c r="BJ220" i="70"/>
  <c r="AD220" i="70" s="1"/>
  <c r="AT220" i="70" s="1"/>
  <c r="AZ196" i="70"/>
  <c r="T196" i="70" s="1"/>
  <c r="AJ196" i="70" s="1"/>
  <c r="AZ212" i="70"/>
  <c r="T212" i="70" s="1"/>
  <c r="AJ212" i="70" s="1"/>
  <c r="BD173" i="70"/>
  <c r="X173" i="70" s="1"/>
  <c r="AN173" i="70" s="1"/>
  <c r="BD98" i="70"/>
  <c r="X98" i="70" s="1"/>
  <c r="AN98" i="70" s="1"/>
  <c r="BD195" i="70"/>
  <c r="X195" i="70" s="1"/>
  <c r="AN195" i="70" s="1"/>
  <c r="BD27" i="70"/>
  <c r="X27" i="70" s="1"/>
  <c r="AN27" i="70" s="1"/>
  <c r="BD204" i="70"/>
  <c r="X204" i="70" s="1"/>
  <c r="AN204" i="70" s="1"/>
  <c r="AZ27" i="70"/>
  <c r="T27" i="70" s="1"/>
  <c r="AJ27" i="70" s="1"/>
  <c r="BH99" i="70"/>
  <c r="AB99" i="70" s="1"/>
  <c r="AR99" i="70" s="1"/>
  <c r="BF214" i="71"/>
  <c r="Z214" i="71" s="1"/>
  <c r="AP214" i="71" s="1"/>
  <c r="BD191" i="71"/>
  <c r="X191" i="71" s="1"/>
  <c r="AN191" i="71" s="1"/>
  <c r="BD169" i="71"/>
  <c r="X169" i="71" s="1"/>
  <c r="AN169" i="71" s="1"/>
  <c r="BD80" i="71"/>
  <c r="X80" i="71" s="1"/>
  <c r="AN80" i="71" s="1"/>
  <c r="BD63" i="71"/>
  <c r="X63" i="71" s="1"/>
  <c r="AN63" i="71" s="1"/>
  <c r="BK46" i="71"/>
  <c r="AE46" i="71" s="1"/>
  <c r="AU46" i="71" s="1"/>
  <c r="BK113" i="71"/>
  <c r="AE113" i="71" s="1"/>
  <c r="AU113" i="71" s="1"/>
  <c r="BH117" i="71"/>
  <c r="AB117" i="71" s="1"/>
  <c r="AR117" i="71" s="1"/>
  <c r="BH41" i="71"/>
  <c r="AB41" i="71" s="1"/>
  <c r="AR41" i="71" s="1"/>
  <c r="BH27" i="71"/>
  <c r="AB27" i="71" s="1"/>
  <c r="AR27" i="71" s="1"/>
  <c r="BH58" i="71"/>
  <c r="AB58" i="71" s="1"/>
  <c r="AR58" i="71" s="1"/>
  <c r="BH78" i="71"/>
  <c r="AB78" i="71" s="1"/>
  <c r="AR78" i="71" s="1"/>
  <c r="BH102" i="71"/>
  <c r="AB102" i="71" s="1"/>
  <c r="AR102" i="71" s="1"/>
  <c r="BH105" i="71"/>
  <c r="AB105" i="71" s="1"/>
  <c r="AR105" i="71" s="1"/>
  <c r="BH72" i="71"/>
  <c r="AB72" i="71" s="1"/>
  <c r="AR72" i="71" s="1"/>
  <c r="BH120" i="71"/>
  <c r="AB120" i="71" s="1"/>
  <c r="AR120" i="71" s="1"/>
  <c r="BH153" i="71"/>
  <c r="AB153" i="71" s="1"/>
  <c r="AR153" i="71" s="1"/>
  <c r="BH147" i="71"/>
  <c r="AB147" i="71" s="1"/>
  <c r="AR147" i="71" s="1"/>
  <c r="BH157" i="71"/>
  <c r="AB157" i="71" s="1"/>
  <c r="AR157" i="71" s="1"/>
  <c r="BH194" i="71"/>
  <c r="AB194" i="71" s="1"/>
  <c r="AR194" i="71" s="1"/>
  <c r="BH222" i="71"/>
  <c r="AB222" i="71" s="1"/>
  <c r="AR222" i="71" s="1"/>
  <c r="BD180" i="71"/>
  <c r="X180" i="71" s="1"/>
  <c r="AN180" i="71" s="1"/>
  <c r="BD192" i="71"/>
  <c r="X192" i="71" s="1"/>
  <c r="AN192" i="71" s="1"/>
  <c r="BD188" i="71"/>
  <c r="X188" i="71" s="1"/>
  <c r="AN188" i="71" s="1"/>
  <c r="BD102" i="71"/>
  <c r="X102" i="71" s="1"/>
  <c r="AN102" i="71" s="1"/>
  <c r="BF137" i="71"/>
  <c r="Z137" i="71" s="1"/>
  <c r="AP137" i="71" s="1"/>
  <c r="BF121" i="71"/>
  <c r="Z121" i="71" s="1"/>
  <c r="AP121" i="71" s="1"/>
  <c r="BC32" i="71"/>
  <c r="W32" i="71" s="1"/>
  <c r="AM32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121" i="71"/>
  <c r="W121" i="71" s="1"/>
  <c r="AM121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74" i="71"/>
  <c r="W174" i="71" s="1"/>
  <c r="AM174" i="71" s="1"/>
  <c r="BC190" i="71"/>
  <c r="W190" i="71" s="1"/>
  <c r="AM190" i="71" s="1"/>
  <c r="BC155" i="71"/>
  <c r="W155" i="71" s="1"/>
  <c r="AM155" i="71" s="1"/>
  <c r="BC187" i="71"/>
  <c r="W187" i="71" s="1"/>
  <c r="AM187" i="71" s="1"/>
  <c r="BE22" i="71"/>
  <c r="Y22" i="71" s="1"/>
  <c r="AO22" i="71" s="1"/>
  <c r="BE38" i="71"/>
  <c r="Y38" i="71" s="1"/>
  <c r="AO38" i="71" s="1"/>
  <c r="BE54" i="71"/>
  <c r="Y54" i="71" s="1"/>
  <c r="AO54" i="71" s="1"/>
  <c r="BE71" i="71"/>
  <c r="Y71" i="71" s="1"/>
  <c r="AO71" i="71" s="1"/>
  <c r="BE87" i="71"/>
  <c r="Y87" i="71" s="1"/>
  <c r="AO87" i="71" s="1"/>
  <c r="BE103" i="71"/>
  <c r="Y103" i="71" s="1"/>
  <c r="AO103" i="71" s="1"/>
  <c r="BE124" i="71"/>
  <c r="Y124" i="71" s="1"/>
  <c r="AO124" i="71" s="1"/>
  <c r="BE126" i="71"/>
  <c r="Y126" i="71" s="1"/>
  <c r="AO126" i="71" s="1"/>
  <c r="BE205" i="71"/>
  <c r="Y205" i="71" s="1"/>
  <c r="AO205" i="71" s="1"/>
  <c r="BE140" i="71"/>
  <c r="Y140" i="71" s="1"/>
  <c r="AO140" i="71" s="1"/>
  <c r="BN183" i="71"/>
  <c r="AH183" i="71" s="1"/>
  <c r="AX183" i="71" s="1"/>
  <c r="BN168" i="71"/>
  <c r="AH168" i="71" s="1"/>
  <c r="AX168" i="71" s="1"/>
  <c r="BN158" i="71"/>
  <c r="AH158" i="71" s="1"/>
  <c r="AX158" i="71" s="1"/>
  <c r="BN108" i="71"/>
  <c r="AH108" i="71" s="1"/>
  <c r="AX108" i="71" s="1"/>
  <c r="BD153" i="71"/>
  <c r="X153" i="71" s="1"/>
  <c r="AN153" i="71" s="1"/>
  <c r="BN96" i="71"/>
  <c r="AH96" i="71" s="1"/>
  <c r="AX96" i="71" s="1"/>
  <c r="BF104" i="71"/>
  <c r="Z104" i="71" s="1"/>
  <c r="AP104" i="71" s="1"/>
  <c r="BD35" i="71"/>
  <c r="X35" i="71" s="1"/>
  <c r="AN35" i="71" s="1"/>
  <c r="BN112" i="71"/>
  <c r="AH112" i="71" s="1"/>
  <c r="AX112" i="71" s="1"/>
  <c r="BD157" i="71"/>
  <c r="X157" i="71" s="1"/>
  <c r="AN157" i="71" s="1"/>
  <c r="BD172" i="71"/>
  <c r="X172" i="71" s="1"/>
  <c r="AN172" i="71" s="1"/>
  <c r="BD185" i="71"/>
  <c r="X185" i="71" s="1"/>
  <c r="AN185" i="71" s="1"/>
  <c r="BD54" i="71"/>
  <c r="X54" i="71" s="1"/>
  <c r="AN54" i="71" s="1"/>
  <c r="BD130" i="71"/>
  <c r="X130" i="71" s="1"/>
  <c r="AN130" i="71" s="1"/>
  <c r="BF202" i="71"/>
  <c r="Z202" i="71" s="1"/>
  <c r="AP202" i="71" s="1"/>
  <c r="BF167" i="71"/>
  <c r="Z167" i="71" s="1"/>
  <c r="AP167" i="71" s="1"/>
  <c r="BF34" i="71"/>
  <c r="Z34" i="71" s="1"/>
  <c r="AP34" i="71" s="1"/>
  <c r="BD134" i="71"/>
  <c r="X134" i="71" s="1"/>
  <c r="AN134" i="71" s="1"/>
  <c r="BD114" i="71"/>
  <c r="X114" i="71" s="1"/>
  <c r="AN114" i="71" s="1"/>
  <c r="BD128" i="71"/>
  <c r="X128" i="71" s="1"/>
  <c r="AN128" i="71" s="1"/>
  <c r="BD93" i="71"/>
  <c r="X93" i="71" s="1"/>
  <c r="AN93" i="71" s="1"/>
  <c r="BD40" i="71"/>
  <c r="X40" i="71" s="1"/>
  <c r="AN40" i="71" s="1"/>
  <c r="BD42" i="71"/>
  <c r="X42" i="71" s="1"/>
  <c r="AN42" i="71" s="1"/>
  <c r="BJ37" i="71"/>
  <c r="AD37" i="71" s="1"/>
  <c r="AT37" i="71" s="1"/>
  <c r="BJ53" i="71"/>
  <c r="AD53" i="71" s="1"/>
  <c r="AT53" i="71" s="1"/>
  <c r="BJ167" i="71"/>
  <c r="AD167" i="71" s="1"/>
  <c r="AT167" i="71" s="1"/>
  <c r="BJ176" i="71"/>
  <c r="AD176" i="71" s="1"/>
  <c r="AT176" i="71" s="1"/>
  <c r="BJ118" i="71"/>
  <c r="AD118" i="71" s="1"/>
  <c r="AT118" i="71" s="1"/>
  <c r="BJ142" i="71"/>
  <c r="AD142" i="71" s="1"/>
  <c r="AT142" i="71" s="1"/>
  <c r="BJ208" i="71"/>
  <c r="AD208" i="71" s="1"/>
  <c r="AT208" i="71" s="1"/>
  <c r="BJ192" i="71"/>
  <c r="AD192" i="71" s="1"/>
  <c r="AT192" i="71" s="1"/>
  <c r="BJ200" i="71"/>
  <c r="AD200" i="71" s="1"/>
  <c r="AT200" i="71" s="1"/>
  <c r="BJ216" i="71"/>
  <c r="AD216" i="71" s="1"/>
  <c r="AT216" i="71" s="1"/>
  <c r="BK54" i="71"/>
  <c r="AE54" i="71" s="1"/>
  <c r="AU54" i="71" s="1"/>
  <c r="BK73" i="71"/>
  <c r="AE73" i="71" s="1"/>
  <c r="AU73" i="71" s="1"/>
  <c r="BH25" i="71"/>
  <c r="AB25" i="71" s="1"/>
  <c r="AR25" i="71" s="1"/>
  <c r="BH67" i="71"/>
  <c r="AB67" i="71" s="1"/>
  <c r="AR67" i="71" s="1"/>
  <c r="BH98" i="71"/>
  <c r="AB98" i="71" s="1"/>
  <c r="AR98" i="71" s="1"/>
  <c r="BH96" i="71"/>
  <c r="AB96" i="71" s="1"/>
  <c r="AR96" i="71" s="1"/>
  <c r="BH141" i="71"/>
  <c r="AB141" i="71" s="1"/>
  <c r="AR141" i="71" s="1"/>
  <c r="BH124" i="71"/>
  <c r="AB124" i="71" s="1"/>
  <c r="AR124" i="71" s="1"/>
  <c r="BH159" i="71"/>
  <c r="AB159" i="71" s="1"/>
  <c r="AR159" i="71" s="1"/>
  <c r="BH156" i="71"/>
  <c r="AB156" i="71" s="1"/>
  <c r="AR156" i="71" s="1"/>
  <c r="BH172" i="71"/>
  <c r="AB172" i="71" s="1"/>
  <c r="AR172" i="71" s="1"/>
  <c r="BH189" i="71"/>
  <c r="AB189" i="71" s="1"/>
  <c r="AR189" i="71" s="1"/>
  <c r="BD72" i="71"/>
  <c r="X72" i="71" s="1"/>
  <c r="AN72" i="71" s="1"/>
  <c r="BD33" i="71"/>
  <c r="X33" i="71" s="1"/>
  <c r="AN33" i="71" s="1"/>
  <c r="BN33" i="71"/>
  <c r="AH33" i="71" s="1"/>
  <c r="AX33" i="71" s="1"/>
  <c r="BD220" i="71"/>
  <c r="X220" i="71" s="1"/>
  <c r="AN220" i="71" s="1"/>
  <c r="BD209" i="71"/>
  <c r="X209" i="71" s="1"/>
  <c r="AN209" i="71" s="1"/>
  <c r="BF65" i="71"/>
  <c r="Z65" i="71" s="1"/>
  <c r="AP65" i="71" s="1"/>
  <c r="BF50" i="71"/>
  <c r="Z50" i="71" s="1"/>
  <c r="AP50" i="71" s="1"/>
  <c r="BK213" i="71"/>
  <c r="AE213" i="71" s="1"/>
  <c r="AU213" i="71" s="1"/>
  <c r="BD221" i="71"/>
  <c r="X221" i="71" s="1"/>
  <c r="AN221" i="71" s="1"/>
  <c r="BD81" i="71"/>
  <c r="X81" i="71" s="1"/>
  <c r="AN81" i="71" s="1"/>
  <c r="BD30" i="71"/>
  <c r="X30" i="71" s="1"/>
  <c r="AN30" i="71" s="1"/>
  <c r="BF207" i="71"/>
  <c r="Z207" i="71" s="1"/>
  <c r="AP207" i="71" s="1"/>
  <c r="BF191" i="71"/>
  <c r="Z191" i="71" s="1"/>
  <c r="AP191" i="71" s="1"/>
  <c r="BF132" i="71"/>
  <c r="Z132" i="71" s="1"/>
  <c r="AP132" i="71" s="1"/>
  <c r="BF116" i="71"/>
  <c r="Z116" i="71" s="1"/>
  <c r="AP116" i="71" s="1"/>
  <c r="BF159" i="71"/>
  <c r="Z159" i="71" s="1"/>
  <c r="AP159" i="71" s="1"/>
  <c r="BF154" i="71"/>
  <c r="Z154" i="71" s="1"/>
  <c r="AP154" i="71" s="1"/>
  <c r="BN162" i="71"/>
  <c r="AH162" i="71" s="1"/>
  <c r="AX162" i="71" s="1"/>
  <c r="BN51" i="71"/>
  <c r="AH51" i="71" s="1"/>
  <c r="AX51" i="71" s="1"/>
  <c r="BN35" i="71"/>
  <c r="AH35" i="71" s="1"/>
  <c r="AX35" i="71" s="1"/>
  <c r="BI33" i="71"/>
  <c r="AC33" i="71" s="1"/>
  <c r="AS33" i="71" s="1"/>
  <c r="BI49" i="71"/>
  <c r="AC49" i="71" s="1"/>
  <c r="AS49" i="71" s="1"/>
  <c r="BI132" i="71"/>
  <c r="AC132" i="71" s="1"/>
  <c r="AS132" i="71" s="1"/>
  <c r="BI144" i="71"/>
  <c r="AC144" i="71" s="1"/>
  <c r="AS144" i="71" s="1"/>
  <c r="BI141" i="71"/>
  <c r="AC141" i="71" s="1"/>
  <c r="AS141" i="71" s="1"/>
  <c r="BI165" i="71"/>
  <c r="AC165" i="71" s="1"/>
  <c r="AS165" i="71" s="1"/>
  <c r="BI185" i="71"/>
  <c r="AC185" i="71" s="1"/>
  <c r="AS185" i="71" s="1"/>
  <c r="BI192" i="71"/>
  <c r="AC192" i="71" s="1"/>
  <c r="AS192" i="71" s="1"/>
  <c r="BI200" i="71"/>
  <c r="AC200" i="71" s="1"/>
  <c r="AS200" i="71" s="1"/>
  <c r="BF108" i="71"/>
  <c r="Z108" i="71" s="1"/>
  <c r="AP108" i="71" s="1"/>
  <c r="BD222" i="71"/>
  <c r="X222" i="71" s="1"/>
  <c r="AN222" i="71" s="1"/>
  <c r="BD24" i="71"/>
  <c r="X24" i="71" s="1"/>
  <c r="AN24" i="71" s="1"/>
  <c r="BK77" i="71"/>
  <c r="AE77" i="71" s="1"/>
  <c r="AU77" i="71" s="1"/>
  <c r="BK145" i="71"/>
  <c r="AE145" i="71" s="1"/>
  <c r="AU145" i="71" s="1"/>
  <c r="BH83" i="71"/>
  <c r="AB83" i="71" s="1"/>
  <c r="AR83" i="71" s="1"/>
  <c r="BH91" i="71"/>
  <c r="AB91" i="71" s="1"/>
  <c r="AR91" i="71" s="1"/>
  <c r="BH107" i="71"/>
  <c r="AB107" i="71" s="1"/>
  <c r="AR107" i="71" s="1"/>
  <c r="BH118" i="71"/>
  <c r="AB118" i="71" s="1"/>
  <c r="AR118" i="71" s="1"/>
  <c r="BH119" i="71"/>
  <c r="AB119" i="71" s="1"/>
  <c r="AR119" i="71" s="1"/>
  <c r="BH150" i="71"/>
  <c r="AB150" i="71" s="1"/>
  <c r="AR150" i="71" s="1"/>
  <c r="BH171" i="71"/>
  <c r="AB171" i="71" s="1"/>
  <c r="AR171" i="71" s="1"/>
  <c r="BH178" i="71"/>
  <c r="AB178" i="71" s="1"/>
  <c r="AR178" i="71" s="1"/>
  <c r="BH196" i="71"/>
  <c r="AB196" i="71" s="1"/>
  <c r="AR196" i="71" s="1"/>
  <c r="BH220" i="71"/>
  <c r="AB220" i="71" s="1"/>
  <c r="AR220" i="71" s="1"/>
  <c r="BH199" i="71"/>
  <c r="AB199" i="71" s="1"/>
  <c r="AR199" i="71" s="1"/>
  <c r="BD140" i="71"/>
  <c r="X140" i="71" s="1"/>
  <c r="AN140" i="71" s="1"/>
  <c r="BN136" i="71"/>
  <c r="AH136" i="71" s="1"/>
  <c r="AX136" i="71" s="1"/>
  <c r="BD71" i="71"/>
  <c r="X71" i="71" s="1"/>
  <c r="AN71" i="71" s="1"/>
  <c r="BD87" i="71"/>
  <c r="X87" i="71" s="1"/>
  <c r="AN87" i="71" s="1"/>
  <c r="BD38" i="71"/>
  <c r="X38" i="71" s="1"/>
  <c r="AN38" i="71" s="1"/>
  <c r="BD103" i="71"/>
  <c r="X103" i="71" s="1"/>
  <c r="AN103" i="71" s="1"/>
  <c r="BD23" i="71"/>
  <c r="X23" i="71" s="1"/>
  <c r="AN23" i="71" s="1"/>
  <c r="BD60" i="71"/>
  <c r="X60" i="71" s="1"/>
  <c r="AN60" i="71" s="1"/>
  <c r="BM32" i="70"/>
  <c r="AG32" i="70" s="1"/>
  <c r="AW32" i="70" s="1"/>
  <c r="BD24" i="70"/>
  <c r="X24" i="70" s="1"/>
  <c r="AN24" i="70" s="1"/>
  <c r="BD56" i="70"/>
  <c r="X56" i="70" s="1"/>
  <c r="AN56" i="70" s="1"/>
  <c r="BD72" i="70"/>
  <c r="X72" i="70" s="1"/>
  <c r="AN72" i="70" s="1"/>
  <c r="BD30" i="70"/>
  <c r="X30" i="70" s="1"/>
  <c r="AN30" i="70" s="1"/>
  <c r="BD78" i="70"/>
  <c r="X78" i="70" s="1"/>
  <c r="AN78" i="70" s="1"/>
  <c r="BD126" i="70"/>
  <c r="X126" i="70" s="1"/>
  <c r="AN126" i="70" s="1"/>
  <c r="BD142" i="70"/>
  <c r="X142" i="70" s="1"/>
  <c r="AN142" i="70" s="1"/>
  <c r="BD158" i="70"/>
  <c r="X158" i="70" s="1"/>
  <c r="AN158" i="70" s="1"/>
  <c r="BD39" i="70"/>
  <c r="X39" i="70" s="1"/>
  <c r="AN39" i="70" s="1"/>
  <c r="BD87" i="70"/>
  <c r="X87" i="70" s="1"/>
  <c r="AN87" i="70" s="1"/>
  <c r="BD119" i="70"/>
  <c r="X119" i="70" s="1"/>
  <c r="AN119" i="70" s="1"/>
  <c r="BD184" i="70"/>
  <c r="X184" i="70" s="1"/>
  <c r="AN184" i="70" s="1"/>
  <c r="BD216" i="70"/>
  <c r="X216" i="70" s="1"/>
  <c r="AN216" i="70" s="1"/>
  <c r="BJ29" i="70"/>
  <c r="AD29" i="70" s="1"/>
  <c r="AT29" i="70" s="1"/>
  <c r="BJ135" i="70"/>
  <c r="AD135" i="70" s="1"/>
  <c r="AT135" i="70" s="1"/>
  <c r="BJ167" i="70"/>
  <c r="AD167" i="70" s="1"/>
  <c r="AT167" i="70" s="1"/>
  <c r="BJ57" i="70"/>
  <c r="AD57" i="70" s="1"/>
  <c r="AT57" i="70" s="1"/>
  <c r="BJ93" i="70"/>
  <c r="AD93" i="70" s="1"/>
  <c r="AT93" i="70" s="1"/>
  <c r="BJ136" i="70"/>
  <c r="AD136" i="70" s="1"/>
  <c r="AT136" i="70" s="1"/>
  <c r="BJ152" i="70"/>
  <c r="AD152" i="70" s="1"/>
  <c r="AT152" i="70" s="1"/>
  <c r="BJ75" i="70"/>
  <c r="AD75" i="70" s="1"/>
  <c r="AT75" i="70" s="1"/>
  <c r="BJ96" i="70"/>
  <c r="AD96" i="70" s="1"/>
  <c r="AT96" i="70" s="1"/>
  <c r="BJ187" i="70"/>
  <c r="AD187" i="70" s="1"/>
  <c r="AT187" i="70" s="1"/>
  <c r="BJ207" i="70"/>
  <c r="AD207" i="70" s="1"/>
  <c r="AT207" i="70" s="1"/>
  <c r="BA109" i="70"/>
  <c r="U109" i="70" s="1"/>
  <c r="AK109" i="70" s="1"/>
  <c r="BM83" i="70"/>
  <c r="AG83" i="70" s="1"/>
  <c r="AW83" i="70" s="1"/>
  <c r="BM204" i="70"/>
  <c r="AG204" i="70" s="1"/>
  <c r="AW204" i="70" s="1"/>
  <c r="BM135" i="70"/>
  <c r="AG135" i="70" s="1"/>
  <c r="AW135" i="70" s="1"/>
  <c r="BM139" i="70"/>
  <c r="AG139" i="70" s="1"/>
  <c r="AW139" i="70" s="1"/>
  <c r="BM147" i="70"/>
  <c r="AG147" i="70" s="1"/>
  <c r="AW147" i="70" s="1"/>
  <c r="BF186" i="71"/>
  <c r="Z186" i="71" s="1"/>
  <c r="AP186" i="71" s="1"/>
  <c r="BE31" i="71"/>
  <c r="Y31" i="71" s="1"/>
  <c r="AO31" i="71" s="1"/>
  <c r="BE47" i="71"/>
  <c r="Y47" i="71" s="1"/>
  <c r="AO47" i="71" s="1"/>
  <c r="BE62" i="71"/>
  <c r="Y62" i="71" s="1"/>
  <c r="AO62" i="71" s="1"/>
  <c r="BE76" i="71"/>
  <c r="Y76" i="71" s="1"/>
  <c r="AO76" i="71" s="1"/>
  <c r="BE92" i="71"/>
  <c r="Y92" i="71" s="1"/>
  <c r="AO92" i="71" s="1"/>
  <c r="BE108" i="71"/>
  <c r="Y108" i="71" s="1"/>
  <c r="AO108" i="71" s="1"/>
  <c r="BE187" i="71"/>
  <c r="Y187" i="71" s="1"/>
  <c r="AO187" i="71" s="1"/>
  <c r="BE175" i="71"/>
  <c r="Y175" i="71" s="1"/>
  <c r="AO175" i="71" s="1"/>
  <c r="BE143" i="71"/>
  <c r="Y143" i="71" s="1"/>
  <c r="AO143" i="71" s="1"/>
  <c r="BE193" i="71"/>
  <c r="Y193" i="71" s="1"/>
  <c r="AO193" i="71" s="1"/>
  <c r="BE209" i="71"/>
  <c r="Y209" i="71" s="1"/>
  <c r="AO209" i="71" s="1"/>
  <c r="BF41" i="71"/>
  <c r="Z41" i="71" s="1"/>
  <c r="AP41" i="71" s="1"/>
  <c r="BF92" i="71"/>
  <c r="Z92" i="71" s="1"/>
  <c r="AP92" i="71" s="1"/>
  <c r="BF134" i="71"/>
  <c r="Z134" i="71" s="1"/>
  <c r="AP134" i="71" s="1"/>
  <c r="BN41" i="71"/>
  <c r="AH41" i="71" s="1"/>
  <c r="AX41" i="71" s="1"/>
  <c r="BJ75" i="71"/>
  <c r="AD75" i="71" s="1"/>
  <c r="AT75" i="71" s="1"/>
  <c r="BJ83" i="71"/>
  <c r="AD83" i="71" s="1"/>
  <c r="AT83" i="71" s="1"/>
  <c r="BJ99" i="71"/>
  <c r="AD99" i="71" s="1"/>
  <c r="AT99" i="71" s="1"/>
  <c r="BJ107" i="71"/>
  <c r="AD107" i="71" s="1"/>
  <c r="AT107" i="71" s="1"/>
  <c r="BJ141" i="71"/>
  <c r="AD141" i="71" s="1"/>
  <c r="AT141" i="71" s="1"/>
  <c r="BJ191" i="71"/>
  <c r="AD191" i="71" s="1"/>
  <c r="AT191" i="71" s="1"/>
  <c r="BJ195" i="71"/>
  <c r="AD195" i="71" s="1"/>
  <c r="AT195" i="71" s="1"/>
  <c r="BK195" i="71"/>
  <c r="AE195" i="71" s="1"/>
  <c r="AU195" i="71" s="1"/>
  <c r="BN40" i="71"/>
  <c r="AH40" i="71" s="1"/>
  <c r="AX40" i="71" s="1"/>
  <c r="BA22" i="71"/>
  <c r="U22" i="71" s="1"/>
  <c r="AK22" i="71" s="1"/>
  <c r="BA66" i="71"/>
  <c r="U66" i="71" s="1"/>
  <c r="AK66" i="71" s="1"/>
  <c r="BA98" i="71"/>
  <c r="U98" i="71" s="1"/>
  <c r="AK98" i="71" s="1"/>
  <c r="BA152" i="71"/>
  <c r="U152" i="71" s="1"/>
  <c r="AK152" i="71" s="1"/>
  <c r="BA180" i="71"/>
  <c r="U180" i="71" s="1"/>
  <c r="AK180" i="71" s="1"/>
  <c r="BN140" i="71"/>
  <c r="AH140" i="71" s="1"/>
  <c r="AX140" i="71" s="1"/>
  <c r="BN45" i="71"/>
  <c r="AH45" i="71" s="1"/>
  <c r="AX45" i="71" s="1"/>
  <c r="BN202" i="71"/>
  <c r="AH202" i="71" s="1"/>
  <c r="AX202" i="71" s="1"/>
  <c r="BN76" i="71"/>
  <c r="AH76" i="71" s="1"/>
  <c r="AX76" i="71" s="1"/>
  <c r="BN190" i="71"/>
  <c r="AH190" i="71" s="1"/>
  <c r="AX190" i="71" s="1"/>
  <c r="BN64" i="71"/>
  <c r="AH64" i="71" s="1"/>
  <c r="AX64" i="71" s="1"/>
  <c r="BN206" i="71"/>
  <c r="AH206" i="71" s="1"/>
  <c r="AX206" i="71" s="1"/>
  <c r="BF203" i="71"/>
  <c r="Z203" i="71" s="1"/>
  <c r="AP203" i="71" s="1"/>
  <c r="BF219" i="71"/>
  <c r="Z219" i="71" s="1"/>
  <c r="AP219" i="71" s="1"/>
  <c r="BN214" i="71"/>
  <c r="AH214" i="71" s="1"/>
  <c r="AX214" i="71" s="1"/>
  <c r="BN126" i="71"/>
  <c r="AH126" i="71" s="1"/>
  <c r="AX126" i="71" s="1"/>
  <c r="BN47" i="71"/>
  <c r="AH47" i="71" s="1"/>
  <c r="AX47" i="71" s="1"/>
  <c r="BN31" i="71"/>
  <c r="AH31" i="71" s="1"/>
  <c r="AX31" i="71" s="1"/>
  <c r="BI61" i="71"/>
  <c r="AC61" i="71" s="1"/>
  <c r="AS61" i="71" s="1"/>
  <c r="BI28" i="71"/>
  <c r="AC28" i="71" s="1"/>
  <c r="AS28" i="71" s="1"/>
  <c r="BI44" i="71"/>
  <c r="AC44" i="71" s="1"/>
  <c r="AS44" i="71" s="1"/>
  <c r="BI59" i="71"/>
  <c r="AC59" i="71" s="1"/>
  <c r="AS59" i="71" s="1"/>
  <c r="BI27" i="71"/>
  <c r="AC27" i="71" s="1"/>
  <c r="AS27" i="71" s="1"/>
  <c r="BI43" i="71"/>
  <c r="AC43" i="71" s="1"/>
  <c r="AS43" i="71" s="1"/>
  <c r="BI118" i="71"/>
  <c r="AC118" i="71" s="1"/>
  <c r="AS118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31" i="71"/>
  <c r="AC131" i="71" s="1"/>
  <c r="AS131" i="71" s="1"/>
  <c r="BI128" i="71"/>
  <c r="AC128" i="71" s="1"/>
  <c r="AS128" i="71" s="1"/>
  <c r="BI156" i="71"/>
  <c r="AC156" i="71" s="1"/>
  <c r="AS156" i="71" s="1"/>
  <c r="BI145" i="71"/>
  <c r="AC145" i="71" s="1"/>
  <c r="AS145" i="71" s="1"/>
  <c r="BI164" i="71"/>
  <c r="AC164" i="71" s="1"/>
  <c r="AS164" i="71" s="1"/>
  <c r="BI205" i="71"/>
  <c r="AC205" i="71" s="1"/>
  <c r="AS205" i="71" s="1"/>
  <c r="BI203" i="71"/>
  <c r="AC203" i="71" s="1"/>
  <c r="AS203" i="71" s="1"/>
  <c r="BI214" i="71"/>
  <c r="AC214" i="71" s="1"/>
  <c r="AS214" i="71" s="1"/>
  <c r="BI159" i="71"/>
  <c r="AC159" i="71" s="1"/>
  <c r="AS159" i="71" s="1"/>
  <c r="BI175" i="71"/>
  <c r="AC175" i="71" s="1"/>
  <c r="AS175" i="71" s="1"/>
  <c r="BI202" i="71"/>
  <c r="AC202" i="71" s="1"/>
  <c r="AS202" i="71" s="1"/>
  <c r="BI209" i="71"/>
  <c r="AC209" i="71" s="1"/>
  <c r="AS209" i="71" s="1"/>
  <c r="BF29" i="71"/>
  <c r="Z29" i="71" s="1"/>
  <c r="AP29" i="71" s="1"/>
  <c r="BF80" i="71"/>
  <c r="Z80" i="71" s="1"/>
  <c r="AP80" i="71" s="1"/>
  <c r="BF96" i="71"/>
  <c r="Z96" i="71" s="1"/>
  <c r="AP96" i="71" s="1"/>
  <c r="BF201" i="71"/>
  <c r="Z201" i="71" s="1"/>
  <c r="AP201" i="71" s="1"/>
  <c r="BF220" i="71"/>
  <c r="Z220" i="71" s="1"/>
  <c r="AP220" i="71" s="1"/>
  <c r="BF139" i="71"/>
  <c r="Z139" i="71" s="1"/>
  <c r="AP139" i="71" s="1"/>
  <c r="BF123" i="71"/>
  <c r="Z123" i="71" s="1"/>
  <c r="AP123" i="71" s="1"/>
  <c r="BF109" i="71"/>
  <c r="Z109" i="71" s="1"/>
  <c r="AP109" i="71" s="1"/>
  <c r="BF93" i="71"/>
  <c r="Z93" i="71" s="1"/>
  <c r="AP93" i="71" s="1"/>
  <c r="BF77" i="71"/>
  <c r="Z77" i="71" s="1"/>
  <c r="AP77" i="71" s="1"/>
  <c r="BN203" i="71"/>
  <c r="AH203" i="71" s="1"/>
  <c r="AX203" i="71" s="1"/>
  <c r="BN129" i="71"/>
  <c r="AH129" i="71" s="1"/>
  <c r="AX129" i="71" s="1"/>
  <c r="BN212" i="71"/>
  <c r="AH212" i="71" s="1"/>
  <c r="AX212" i="71" s="1"/>
  <c r="BN161" i="71"/>
  <c r="AH161" i="71" s="1"/>
  <c r="AX161" i="71" s="1"/>
  <c r="BN93" i="71"/>
  <c r="AH93" i="71" s="1"/>
  <c r="AX93" i="71" s="1"/>
  <c r="BJ29" i="71"/>
  <c r="AD29" i="71" s="1"/>
  <c r="AT29" i="71" s="1"/>
  <c r="BJ33" i="71"/>
  <c r="AD33" i="71" s="1"/>
  <c r="AT33" i="71" s="1"/>
  <c r="BJ45" i="71"/>
  <c r="AD45" i="71" s="1"/>
  <c r="AT45" i="71" s="1"/>
  <c r="BJ49" i="71"/>
  <c r="AD49" i="71" s="1"/>
  <c r="AT49" i="71" s="1"/>
  <c r="BJ64" i="71"/>
  <c r="AD64" i="71" s="1"/>
  <c r="AT64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85" i="71"/>
  <c r="AD185" i="71" s="1"/>
  <c r="AT185" i="71" s="1"/>
  <c r="BJ164" i="71"/>
  <c r="AD164" i="71" s="1"/>
  <c r="AT164" i="71" s="1"/>
  <c r="BJ184" i="71"/>
  <c r="AD184" i="71" s="1"/>
  <c r="AT184" i="71" s="1"/>
  <c r="BJ126" i="71"/>
  <c r="AD126" i="71" s="1"/>
  <c r="AT126" i="71" s="1"/>
  <c r="BJ130" i="71"/>
  <c r="AD130" i="71" s="1"/>
  <c r="AT130" i="71" s="1"/>
  <c r="BJ138" i="71"/>
  <c r="AD138" i="71" s="1"/>
  <c r="AT138" i="71" s="1"/>
  <c r="BJ158" i="71"/>
  <c r="AD158" i="71" s="1"/>
  <c r="AT158" i="71" s="1"/>
  <c r="BJ174" i="71"/>
  <c r="AD174" i="71" s="1"/>
  <c r="AT174" i="71" s="1"/>
  <c r="BJ212" i="71"/>
  <c r="AD212" i="71" s="1"/>
  <c r="AT212" i="71" s="1"/>
  <c r="BJ188" i="71"/>
  <c r="AD188" i="71" s="1"/>
  <c r="AT188" i="71" s="1"/>
  <c r="BJ196" i="71"/>
  <c r="AD196" i="71" s="1"/>
  <c r="AT196" i="71" s="1"/>
  <c r="BJ204" i="71"/>
  <c r="AD204" i="71" s="1"/>
  <c r="AT204" i="71" s="1"/>
  <c r="BJ220" i="71"/>
  <c r="AD220" i="71" s="1"/>
  <c r="AT220" i="71" s="1"/>
  <c r="BK31" i="71"/>
  <c r="AE31" i="71" s="1"/>
  <c r="AU31" i="71" s="1"/>
  <c r="BK22" i="71"/>
  <c r="AE22" i="71" s="1"/>
  <c r="AU22" i="71" s="1"/>
  <c r="BK89" i="71"/>
  <c r="AE89" i="71" s="1"/>
  <c r="AU8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25" i="71"/>
  <c r="AE125" i="71" s="1"/>
  <c r="AU125" i="71" s="1"/>
  <c r="BK167" i="71"/>
  <c r="AE167" i="71" s="1"/>
  <c r="AU167" i="71" s="1"/>
  <c r="BK187" i="71"/>
  <c r="AE187" i="71" s="1"/>
  <c r="AU187" i="71" s="1"/>
  <c r="BK140" i="71"/>
  <c r="AE140" i="71" s="1"/>
  <c r="AU140" i="71" s="1"/>
  <c r="BK154" i="71"/>
  <c r="AE154" i="71" s="1"/>
  <c r="AU154" i="71" s="1"/>
  <c r="BK186" i="71"/>
  <c r="AE186" i="71" s="1"/>
  <c r="AU186" i="71" s="1"/>
  <c r="BK180" i="71"/>
  <c r="AE180" i="71" s="1"/>
  <c r="AU180" i="71" s="1"/>
  <c r="BK198" i="71"/>
  <c r="AE198" i="71" s="1"/>
  <c r="AU198" i="71" s="1"/>
  <c r="BK153" i="71"/>
  <c r="AE153" i="71" s="1"/>
  <c r="AU153" i="71" s="1"/>
  <c r="BK185" i="71"/>
  <c r="AE185" i="71" s="1"/>
  <c r="AU185" i="71" s="1"/>
  <c r="BN205" i="71"/>
  <c r="AH205" i="71" s="1"/>
  <c r="AX205" i="71" s="1"/>
  <c r="BN189" i="71"/>
  <c r="AH189" i="71" s="1"/>
  <c r="AX189" i="71" s="1"/>
  <c r="BN147" i="71"/>
  <c r="AH147" i="71" s="1"/>
  <c r="AX147" i="71" s="1"/>
  <c r="BN131" i="71"/>
  <c r="AH131" i="71" s="1"/>
  <c r="AX131" i="71" s="1"/>
  <c r="BN210" i="71"/>
  <c r="AH210" i="71" s="1"/>
  <c r="AX210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N63" i="71"/>
  <c r="AH63" i="71" s="1"/>
  <c r="AX63" i="71" s="1"/>
  <c r="BN36" i="71"/>
  <c r="AH36" i="71" s="1"/>
  <c r="AX36" i="71" s="1"/>
  <c r="BN92" i="71"/>
  <c r="AH92" i="71" s="1"/>
  <c r="AX92" i="71" s="1"/>
  <c r="BJ59" i="71"/>
  <c r="AD59" i="71" s="1"/>
  <c r="AT59" i="71" s="1"/>
  <c r="BJ67" i="71"/>
  <c r="AD67" i="71" s="1"/>
  <c r="AT67" i="71" s="1"/>
  <c r="BJ91" i="71"/>
  <c r="AD91" i="71" s="1"/>
  <c r="AT91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54" i="71"/>
  <c r="AD154" i="71" s="1"/>
  <c r="AT154" i="71" s="1"/>
  <c r="BK138" i="71"/>
  <c r="AE138" i="71" s="1"/>
  <c r="AU138" i="71" s="1"/>
  <c r="BK183" i="71"/>
  <c r="AE183" i="71" s="1"/>
  <c r="AU183" i="71" s="1"/>
  <c r="BK165" i="71"/>
  <c r="AE165" i="71" s="1"/>
  <c r="AU165" i="71" s="1"/>
  <c r="BK209" i="71"/>
  <c r="AE209" i="71" s="1"/>
  <c r="AU209" i="71" s="1"/>
  <c r="BN211" i="71"/>
  <c r="AH211" i="71" s="1"/>
  <c r="AX211" i="71" s="1"/>
  <c r="BA26" i="71"/>
  <c r="U26" i="71" s="1"/>
  <c r="AK26" i="71" s="1"/>
  <c r="BA54" i="71"/>
  <c r="U54" i="71" s="1"/>
  <c r="AK54" i="71" s="1"/>
  <c r="BA59" i="71"/>
  <c r="U59" i="71" s="1"/>
  <c r="AK59" i="71" s="1"/>
  <c r="BA82" i="71"/>
  <c r="U82" i="71" s="1"/>
  <c r="AK82" i="71" s="1"/>
  <c r="BA114" i="71"/>
  <c r="U114" i="71" s="1"/>
  <c r="AK114" i="71" s="1"/>
  <c r="BA156" i="71"/>
  <c r="U156" i="71" s="1"/>
  <c r="AK156" i="71" s="1"/>
  <c r="BA146" i="71"/>
  <c r="U146" i="71" s="1"/>
  <c r="AK146" i="71" s="1"/>
  <c r="BA148" i="71"/>
  <c r="U148" i="71" s="1"/>
  <c r="AK148" i="71" s="1"/>
  <c r="BA176" i="71"/>
  <c r="U176" i="71" s="1"/>
  <c r="AK176" i="71" s="1"/>
  <c r="BA193" i="71"/>
  <c r="U193" i="71" s="1"/>
  <c r="AK193" i="71" s="1"/>
  <c r="BN175" i="71"/>
  <c r="AH175" i="71" s="1"/>
  <c r="AX175" i="71" s="1"/>
  <c r="BN138" i="71"/>
  <c r="AH138" i="71" s="1"/>
  <c r="AX138" i="71" s="1"/>
  <c r="BN185" i="71"/>
  <c r="AH185" i="71" s="1"/>
  <c r="AX185" i="71" s="1"/>
  <c r="BN166" i="71"/>
  <c r="AH166" i="71" s="1"/>
  <c r="AX166" i="71" s="1"/>
  <c r="BN43" i="71"/>
  <c r="AH43" i="71" s="1"/>
  <c r="AX43" i="71" s="1"/>
  <c r="BN27" i="71"/>
  <c r="AH27" i="71" s="1"/>
  <c r="AX27" i="71" s="1"/>
  <c r="BI32" i="71"/>
  <c r="AC32" i="71" s="1"/>
  <c r="AS32" i="71" s="1"/>
  <c r="BI48" i="71"/>
  <c r="AC48" i="71" s="1"/>
  <c r="AS48" i="71" s="1"/>
  <c r="BI31" i="71"/>
  <c r="AC31" i="71" s="1"/>
  <c r="AS31" i="71" s="1"/>
  <c r="BI47" i="71"/>
  <c r="AC47" i="71" s="1"/>
  <c r="AS47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70" i="71"/>
  <c r="AC70" i="71" s="1"/>
  <c r="AS70" i="71" s="1"/>
  <c r="BI86" i="71"/>
  <c r="AC86" i="71" s="1"/>
  <c r="AS86" i="71" s="1"/>
  <c r="BI102" i="71"/>
  <c r="AC102" i="71" s="1"/>
  <c r="AS102" i="71" s="1"/>
  <c r="BI148" i="71"/>
  <c r="AC148" i="71" s="1"/>
  <c r="AS148" i="71" s="1"/>
  <c r="BI139" i="71"/>
  <c r="AC139" i="71" s="1"/>
  <c r="AS139" i="71" s="1"/>
  <c r="BI129" i="71"/>
  <c r="AC129" i="71" s="1"/>
  <c r="AS129" i="71" s="1"/>
  <c r="BI172" i="71"/>
  <c r="AC172" i="71" s="1"/>
  <c r="AS172" i="71" s="1"/>
  <c r="BI218" i="71"/>
  <c r="AC218" i="71" s="1"/>
  <c r="AS218" i="71" s="1"/>
  <c r="BI191" i="71"/>
  <c r="AC191" i="71" s="1"/>
  <c r="AS191" i="71" s="1"/>
  <c r="BI163" i="71"/>
  <c r="AC163" i="71" s="1"/>
  <c r="AS163" i="71" s="1"/>
  <c r="BI179" i="71"/>
  <c r="AC179" i="71" s="1"/>
  <c r="AS179" i="71" s="1"/>
  <c r="BI188" i="71"/>
  <c r="AC188" i="71" s="1"/>
  <c r="AS188" i="71" s="1"/>
  <c r="BI196" i="71"/>
  <c r="AC196" i="71" s="1"/>
  <c r="AS196" i="71" s="1"/>
  <c r="BI204" i="71"/>
  <c r="AC204" i="71" s="1"/>
  <c r="AS204" i="71" s="1"/>
  <c r="BI219" i="71"/>
  <c r="AC219" i="71" s="1"/>
  <c r="AS219" i="71" s="1"/>
  <c r="BF33" i="71"/>
  <c r="Z33" i="71" s="1"/>
  <c r="AP33" i="71" s="1"/>
  <c r="BF68" i="71"/>
  <c r="Z68" i="71" s="1"/>
  <c r="AP68" i="71" s="1"/>
  <c r="BF84" i="71"/>
  <c r="Z84" i="71" s="1"/>
  <c r="AP84" i="71" s="1"/>
  <c r="BF157" i="71"/>
  <c r="Z157" i="71" s="1"/>
  <c r="AP157" i="71" s="1"/>
  <c r="BF155" i="71"/>
  <c r="Z155" i="71" s="1"/>
  <c r="AP155" i="71" s="1"/>
  <c r="BF122" i="71"/>
  <c r="Z122" i="71" s="1"/>
  <c r="AP122" i="71" s="1"/>
  <c r="BF138" i="71"/>
  <c r="Z138" i="71" s="1"/>
  <c r="AP138" i="71" s="1"/>
  <c r="BF218" i="71"/>
  <c r="Z218" i="71" s="1"/>
  <c r="AP218" i="71" s="1"/>
  <c r="BN141" i="71"/>
  <c r="AH141" i="71" s="1"/>
  <c r="AX141" i="71" s="1"/>
  <c r="BN184" i="71"/>
  <c r="AH184" i="71" s="1"/>
  <c r="AX184" i="71" s="1"/>
  <c r="BN172" i="71"/>
  <c r="AH172" i="71" s="1"/>
  <c r="AX172" i="71" s="1"/>
  <c r="BN105" i="71"/>
  <c r="AH105" i="71" s="1"/>
  <c r="AX105" i="71" s="1"/>
  <c r="BN89" i="71"/>
  <c r="AH89" i="71" s="1"/>
  <c r="AX89" i="71" s="1"/>
  <c r="BN57" i="71"/>
  <c r="AH57" i="71" s="1"/>
  <c r="AX57" i="71" s="1"/>
  <c r="BJ26" i="71"/>
  <c r="AD26" i="71" s="1"/>
  <c r="AT26" i="71" s="1"/>
  <c r="BJ38" i="71"/>
  <c r="AD38" i="71" s="1"/>
  <c r="AT38" i="71" s="1"/>
  <c r="BJ42" i="71"/>
  <c r="AD42" i="71" s="1"/>
  <c r="AT42" i="71" s="1"/>
  <c r="BJ46" i="71"/>
  <c r="AD46" i="71" s="1"/>
  <c r="AT46" i="71" s="1"/>
  <c r="BJ65" i="71"/>
  <c r="AD65" i="71" s="1"/>
  <c r="AT65" i="71" s="1"/>
  <c r="BJ77" i="71"/>
  <c r="AD77" i="71" s="1"/>
  <c r="AT77" i="71" s="1"/>
  <c r="BJ81" i="71"/>
  <c r="AD81" i="71" s="1"/>
  <c r="AT81" i="71" s="1"/>
  <c r="BJ93" i="71"/>
  <c r="AD93" i="71" s="1"/>
  <c r="AT93" i="71" s="1"/>
  <c r="BJ97" i="71"/>
  <c r="AD97" i="71" s="1"/>
  <c r="AT97" i="71" s="1"/>
  <c r="BJ109" i="71"/>
  <c r="AD109" i="71" s="1"/>
  <c r="AT109" i="71" s="1"/>
  <c r="BJ113" i="71"/>
  <c r="AD113" i="71" s="1"/>
  <c r="AT113" i="71" s="1"/>
  <c r="BJ119" i="71"/>
  <c r="AD119" i="71" s="1"/>
  <c r="AT119" i="71" s="1"/>
  <c r="BJ127" i="71"/>
  <c r="AD127" i="71" s="1"/>
  <c r="AT127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62" i="71"/>
  <c r="AD162" i="71" s="1"/>
  <c r="AT162" i="71" s="1"/>
  <c r="BJ213" i="71"/>
  <c r="AD213" i="71" s="1"/>
  <c r="AT213" i="71" s="1"/>
  <c r="BJ189" i="71"/>
  <c r="AD189" i="71" s="1"/>
  <c r="AT189" i="71" s="1"/>
  <c r="BJ193" i="71"/>
  <c r="AD193" i="71" s="1"/>
  <c r="AT193" i="71" s="1"/>
  <c r="BJ205" i="71"/>
  <c r="AD205" i="71" s="1"/>
  <c r="AT205" i="71" s="1"/>
  <c r="BJ217" i="71"/>
  <c r="AD217" i="71" s="1"/>
  <c r="AT217" i="71" s="1"/>
  <c r="BJ221" i="71"/>
  <c r="AD221" i="71" s="1"/>
  <c r="AT221" i="71" s="1"/>
  <c r="BK42" i="71"/>
  <c r="AE42" i="71" s="1"/>
  <c r="AU42" i="71" s="1"/>
  <c r="BK202" i="71"/>
  <c r="AE202" i="71" s="1"/>
  <c r="AU202" i="71" s="1"/>
  <c r="BN216" i="71"/>
  <c r="AH216" i="71" s="1"/>
  <c r="AX216" i="71" s="1"/>
  <c r="BN186" i="71"/>
  <c r="AH186" i="71" s="1"/>
  <c r="AX186" i="71" s="1"/>
  <c r="BN107" i="71"/>
  <c r="AH107" i="71" s="1"/>
  <c r="AX107" i="71" s="1"/>
  <c r="BN91" i="71"/>
  <c r="AH91" i="71" s="1"/>
  <c r="AX91" i="71" s="1"/>
  <c r="BN75" i="71"/>
  <c r="AH75" i="71" s="1"/>
  <c r="AX75" i="71" s="1"/>
  <c r="BN48" i="71"/>
  <c r="AH48" i="71" s="1"/>
  <c r="AX48" i="71" s="1"/>
  <c r="BE27" i="71"/>
  <c r="Y27" i="71" s="1"/>
  <c r="AO27" i="71" s="1"/>
  <c r="BE43" i="71"/>
  <c r="Y43" i="71" s="1"/>
  <c r="AO43" i="71" s="1"/>
  <c r="BE60" i="71"/>
  <c r="Y60" i="71" s="1"/>
  <c r="AO60" i="71" s="1"/>
  <c r="BE72" i="71"/>
  <c r="Y72" i="71" s="1"/>
  <c r="AO72" i="71" s="1"/>
  <c r="BE88" i="71"/>
  <c r="Y88" i="71" s="1"/>
  <c r="AO88" i="71" s="1"/>
  <c r="BE104" i="71"/>
  <c r="Y104" i="71" s="1"/>
  <c r="AO104" i="71" s="1"/>
  <c r="BE127" i="71"/>
  <c r="Y127" i="71" s="1"/>
  <c r="AO127" i="71" s="1"/>
  <c r="BE119" i="71"/>
  <c r="Y119" i="71" s="1"/>
  <c r="AO119" i="71" s="1"/>
  <c r="BE159" i="71"/>
  <c r="Y159" i="71" s="1"/>
  <c r="AO159" i="71" s="1"/>
  <c r="BE146" i="71"/>
  <c r="Y146" i="71" s="1"/>
  <c r="AO146" i="71" s="1"/>
  <c r="BE141" i="71"/>
  <c r="Y141" i="71" s="1"/>
  <c r="AO141" i="71" s="1"/>
  <c r="BE171" i="71"/>
  <c r="Y171" i="71" s="1"/>
  <c r="AO171" i="71" s="1"/>
  <c r="BE202" i="71"/>
  <c r="Y202" i="71" s="1"/>
  <c r="AO202" i="71" s="1"/>
  <c r="BE217" i="71"/>
  <c r="Y217" i="71" s="1"/>
  <c r="AO217" i="71" s="1"/>
  <c r="BE222" i="71"/>
  <c r="Y222" i="71" s="1"/>
  <c r="AO222" i="71" s="1"/>
  <c r="BN60" i="71"/>
  <c r="AH60" i="71" s="1"/>
  <c r="AX60" i="71" s="1"/>
  <c r="BH211" i="70"/>
  <c r="AB211" i="70" s="1"/>
  <c r="AR211" i="70" s="1"/>
  <c r="BH195" i="70"/>
  <c r="AB195" i="70" s="1"/>
  <c r="AR195" i="70" s="1"/>
  <c r="BH179" i="70"/>
  <c r="AB179" i="70" s="1"/>
  <c r="AR179" i="70" s="1"/>
  <c r="BH130" i="70"/>
  <c r="AB130" i="70" s="1"/>
  <c r="AR130" i="70" s="1"/>
  <c r="BH66" i="70"/>
  <c r="AB66" i="70" s="1"/>
  <c r="AR66" i="70" s="1"/>
  <c r="BH35" i="70"/>
  <c r="AB35" i="70" s="1"/>
  <c r="AR35" i="70" s="1"/>
  <c r="BH157" i="70"/>
  <c r="AB157" i="70" s="1"/>
  <c r="AR157" i="70" s="1"/>
  <c r="BH125" i="70"/>
  <c r="AB125" i="70" s="1"/>
  <c r="AR125" i="70" s="1"/>
  <c r="BH93" i="70"/>
  <c r="AB93" i="70" s="1"/>
  <c r="AR93" i="70" s="1"/>
  <c r="BH46" i="70"/>
  <c r="AB46" i="70" s="1"/>
  <c r="AR46" i="70" s="1"/>
  <c r="BF56" i="70"/>
  <c r="Z56" i="70" s="1"/>
  <c r="AP56" i="70" s="1"/>
  <c r="BF101" i="70"/>
  <c r="Z101" i="70" s="1"/>
  <c r="AP101" i="70" s="1"/>
  <c r="BF119" i="70"/>
  <c r="Z119" i="70" s="1"/>
  <c r="AP119" i="70" s="1"/>
  <c r="BF22" i="70"/>
  <c r="Z22" i="70" s="1"/>
  <c r="AP22" i="70" s="1"/>
  <c r="BF108" i="70"/>
  <c r="Z108" i="70" s="1"/>
  <c r="AP108" i="70" s="1"/>
  <c r="BF125" i="70"/>
  <c r="Z125" i="70" s="1"/>
  <c r="AP125" i="70" s="1"/>
  <c r="BF141" i="70"/>
  <c r="Z141" i="70" s="1"/>
  <c r="AP141" i="70" s="1"/>
  <c r="BF157" i="70"/>
  <c r="Z157" i="70" s="1"/>
  <c r="AP157" i="70" s="1"/>
  <c r="BF54" i="70"/>
  <c r="Z54" i="70" s="1"/>
  <c r="AP54" i="70" s="1"/>
  <c r="BF63" i="70"/>
  <c r="Z63" i="70" s="1"/>
  <c r="AP63" i="70" s="1"/>
  <c r="BF109" i="70"/>
  <c r="Z109" i="70" s="1"/>
  <c r="AP109" i="70" s="1"/>
  <c r="BF140" i="70"/>
  <c r="Z140" i="70" s="1"/>
  <c r="AP140" i="70" s="1"/>
  <c r="BF177" i="70"/>
  <c r="Z177" i="70" s="1"/>
  <c r="AP177" i="70" s="1"/>
  <c r="BF189" i="70"/>
  <c r="Z189" i="70" s="1"/>
  <c r="AP189" i="70" s="1"/>
  <c r="BF197" i="70"/>
  <c r="Z197" i="70" s="1"/>
  <c r="AP197" i="70" s="1"/>
  <c r="BF201" i="70"/>
  <c r="Z201" i="70" s="1"/>
  <c r="AP201" i="70" s="1"/>
  <c r="BF209" i="70"/>
  <c r="Z209" i="70" s="1"/>
  <c r="AP209" i="70" s="1"/>
  <c r="BF213" i="70"/>
  <c r="Z213" i="70" s="1"/>
  <c r="AP213" i="70" s="1"/>
  <c r="BH142" i="70"/>
  <c r="AB142" i="70" s="1"/>
  <c r="AR142" i="70" s="1"/>
  <c r="BH110" i="70"/>
  <c r="AB110" i="70" s="1"/>
  <c r="AR110" i="70" s="1"/>
  <c r="BH218" i="70"/>
  <c r="AB218" i="70" s="1"/>
  <c r="AR218" i="70" s="1"/>
  <c r="BH186" i="70"/>
  <c r="AB186" i="70" s="1"/>
  <c r="AR186" i="70" s="1"/>
  <c r="BH137" i="70"/>
  <c r="AB137" i="70" s="1"/>
  <c r="AR137" i="70" s="1"/>
  <c r="BH105" i="70"/>
  <c r="AB105" i="70" s="1"/>
  <c r="AR105" i="70" s="1"/>
  <c r="BH220" i="70"/>
  <c r="AB220" i="70" s="1"/>
  <c r="AR220" i="70" s="1"/>
  <c r="BH204" i="70"/>
  <c r="AB204" i="70" s="1"/>
  <c r="AR204" i="70" s="1"/>
  <c r="BH188" i="70"/>
  <c r="AB188" i="70" s="1"/>
  <c r="AR188" i="70" s="1"/>
  <c r="BH91" i="70"/>
  <c r="AB91" i="70" s="1"/>
  <c r="AR91" i="70" s="1"/>
  <c r="BD194" i="70"/>
  <c r="X194" i="70" s="1"/>
  <c r="AN194" i="70" s="1"/>
  <c r="BM59" i="70"/>
  <c r="AG59" i="70" s="1"/>
  <c r="AW59" i="70" s="1"/>
  <c r="BD32" i="70"/>
  <c r="X32" i="70" s="1"/>
  <c r="AN32" i="70" s="1"/>
  <c r="BD64" i="70"/>
  <c r="X64" i="70" s="1"/>
  <c r="AN64" i="70" s="1"/>
  <c r="BD112" i="70"/>
  <c r="X112" i="70" s="1"/>
  <c r="AN112" i="70" s="1"/>
  <c r="BD193" i="70"/>
  <c r="X193" i="70" s="1"/>
  <c r="AN193" i="70" s="1"/>
  <c r="BD38" i="70"/>
  <c r="X38" i="70" s="1"/>
  <c r="AN38" i="70" s="1"/>
  <c r="BD54" i="70"/>
  <c r="X54" i="70" s="1"/>
  <c r="AN54" i="70" s="1"/>
  <c r="BD70" i="70"/>
  <c r="X70" i="70" s="1"/>
  <c r="AN70" i="70" s="1"/>
  <c r="BD102" i="70"/>
  <c r="X102" i="70" s="1"/>
  <c r="AN102" i="70" s="1"/>
  <c r="BD166" i="70"/>
  <c r="X166" i="70" s="1"/>
  <c r="AN166" i="70" s="1"/>
  <c r="BD183" i="70"/>
  <c r="X183" i="70" s="1"/>
  <c r="AN183" i="70" s="1"/>
  <c r="BJ44" i="70"/>
  <c r="AD44" i="70" s="1"/>
  <c r="AT44" i="70" s="1"/>
  <c r="BJ82" i="70"/>
  <c r="AD82" i="70" s="1"/>
  <c r="AT82" i="70" s="1"/>
  <c r="BJ144" i="70"/>
  <c r="AD144" i="70" s="1"/>
  <c r="AT144" i="70" s="1"/>
  <c r="BJ160" i="70"/>
  <c r="AD160" i="70" s="1"/>
  <c r="AT160" i="70" s="1"/>
  <c r="BJ146" i="70"/>
  <c r="AD146" i="70" s="1"/>
  <c r="AT146" i="70" s="1"/>
  <c r="BJ41" i="70"/>
  <c r="AD41" i="70" s="1"/>
  <c r="AT41" i="70" s="1"/>
  <c r="BJ171" i="70"/>
  <c r="AD171" i="70" s="1"/>
  <c r="AT171" i="70" s="1"/>
  <c r="BJ181" i="70"/>
  <c r="AD181" i="70" s="1"/>
  <c r="AT181" i="70" s="1"/>
  <c r="BJ201" i="70"/>
  <c r="AD201" i="70" s="1"/>
  <c r="AT201" i="70" s="1"/>
  <c r="BK25" i="71"/>
  <c r="AE25" i="71" s="1"/>
  <c r="AU25" i="71" s="1"/>
  <c r="BK41" i="71"/>
  <c r="AE41" i="71" s="1"/>
  <c r="AU41" i="71" s="1"/>
  <c r="BC37" i="71"/>
  <c r="W37" i="71" s="1"/>
  <c r="AM37" i="71" s="1"/>
  <c r="BC88" i="71"/>
  <c r="W88" i="71" s="1"/>
  <c r="AM88" i="71" s="1"/>
  <c r="BC104" i="71"/>
  <c r="W104" i="71" s="1"/>
  <c r="AM104" i="71" s="1"/>
  <c r="BC156" i="71"/>
  <c r="W156" i="71" s="1"/>
  <c r="AM156" i="71" s="1"/>
  <c r="BC214" i="71"/>
  <c r="W214" i="71" s="1"/>
  <c r="AM214" i="71" s="1"/>
  <c r="BE40" i="71"/>
  <c r="Y40" i="71" s="1"/>
  <c r="AO40" i="71" s="1"/>
  <c r="BE44" i="71"/>
  <c r="Y44" i="71" s="1"/>
  <c r="AO44" i="71" s="1"/>
  <c r="BE93" i="71"/>
  <c r="Y93" i="71" s="1"/>
  <c r="AO93" i="71" s="1"/>
  <c r="BE109" i="71"/>
  <c r="Y109" i="71" s="1"/>
  <c r="AO109" i="71" s="1"/>
  <c r="BE61" i="71"/>
  <c r="Y61" i="71" s="1"/>
  <c r="AO61" i="71" s="1"/>
  <c r="BE116" i="71"/>
  <c r="Y116" i="71" s="1"/>
  <c r="AO116" i="71" s="1"/>
  <c r="BE156" i="71"/>
  <c r="Y156" i="71" s="1"/>
  <c r="AO156" i="71" s="1"/>
  <c r="BF198" i="71"/>
  <c r="Z198" i="71" s="1"/>
  <c r="AP198" i="71" s="1"/>
  <c r="BF177" i="71"/>
  <c r="Z177" i="71" s="1"/>
  <c r="AP177" i="71" s="1"/>
  <c r="BF179" i="71"/>
  <c r="Z179" i="71" s="1"/>
  <c r="AP179" i="71" s="1"/>
  <c r="BF150" i="71"/>
  <c r="Z150" i="71" s="1"/>
  <c r="AP150" i="71" s="1"/>
  <c r="BF46" i="71"/>
  <c r="Z46" i="71" s="1"/>
  <c r="AP46" i="71" s="1"/>
  <c r="BF30" i="71"/>
  <c r="Z30" i="71" s="1"/>
  <c r="AP30" i="71" s="1"/>
  <c r="BK35" i="71"/>
  <c r="AE35" i="71" s="1"/>
  <c r="AU35" i="71" s="1"/>
  <c r="BK96" i="71"/>
  <c r="AE96" i="71" s="1"/>
  <c r="AU96" i="71" s="1"/>
  <c r="BK68" i="71"/>
  <c r="AE68" i="71" s="1"/>
  <c r="AU68" i="71" s="1"/>
  <c r="BK100" i="71"/>
  <c r="AE100" i="71" s="1"/>
  <c r="AU100" i="71" s="1"/>
  <c r="BK62" i="71"/>
  <c r="AE62" i="71" s="1"/>
  <c r="AU62" i="71" s="1"/>
  <c r="BK63" i="71"/>
  <c r="AE63" i="71" s="1"/>
  <c r="AU63" i="71" s="1"/>
  <c r="BK128" i="71"/>
  <c r="AE128" i="71" s="1"/>
  <c r="AU128" i="71" s="1"/>
  <c r="BK143" i="71"/>
  <c r="AE143" i="71" s="1"/>
  <c r="AU143" i="71" s="1"/>
  <c r="BK189" i="71"/>
  <c r="AE189" i="71" s="1"/>
  <c r="AU189" i="71" s="1"/>
  <c r="BK191" i="71"/>
  <c r="AE191" i="71" s="1"/>
  <c r="AU191" i="71" s="1"/>
  <c r="BK199" i="71"/>
  <c r="AE199" i="71" s="1"/>
  <c r="AU199" i="71" s="1"/>
  <c r="BK200" i="71"/>
  <c r="AE200" i="71" s="1"/>
  <c r="AU200" i="71" s="1"/>
  <c r="BK214" i="71"/>
  <c r="AE214" i="71" s="1"/>
  <c r="AU214" i="71" s="1"/>
  <c r="BK218" i="71"/>
  <c r="AE218" i="71" s="1"/>
  <c r="AU218" i="71" s="1"/>
  <c r="BA33" i="71"/>
  <c r="U33" i="71" s="1"/>
  <c r="AK33" i="71" s="1"/>
  <c r="BA49" i="71"/>
  <c r="U49" i="71" s="1"/>
  <c r="AK49" i="71" s="1"/>
  <c r="BA27" i="71"/>
  <c r="U27" i="71" s="1"/>
  <c r="AK27" i="71" s="1"/>
  <c r="BA43" i="71"/>
  <c r="U43" i="71" s="1"/>
  <c r="AK43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22" i="71"/>
  <c r="U122" i="71" s="1"/>
  <c r="AK122" i="71" s="1"/>
  <c r="BA133" i="71"/>
  <c r="U133" i="71" s="1"/>
  <c r="AK133" i="71" s="1"/>
  <c r="BA144" i="71"/>
  <c r="U144" i="71" s="1"/>
  <c r="AK144" i="71" s="1"/>
  <c r="BA159" i="71"/>
  <c r="U159" i="71" s="1"/>
  <c r="AK159" i="71" s="1"/>
  <c r="BA153" i="71"/>
  <c r="U153" i="71" s="1"/>
  <c r="AK153" i="71" s="1"/>
  <c r="BA169" i="71"/>
  <c r="U169" i="71" s="1"/>
  <c r="AK169" i="71" s="1"/>
  <c r="BA185" i="71"/>
  <c r="U185" i="71" s="1"/>
  <c r="AK185" i="71" s="1"/>
  <c r="BA217" i="71"/>
  <c r="U217" i="71" s="1"/>
  <c r="AK217" i="71" s="1"/>
  <c r="BA212" i="71"/>
  <c r="U212" i="71" s="1"/>
  <c r="AK212" i="71" s="1"/>
  <c r="BA222" i="71"/>
  <c r="U222" i="71" s="1"/>
  <c r="AK222" i="71" s="1"/>
  <c r="BK151" i="71"/>
  <c r="AE151" i="71" s="1"/>
  <c r="AU151" i="71" s="1"/>
  <c r="BK205" i="71"/>
  <c r="AE205" i="71" s="1"/>
  <c r="AU205" i="71" s="1"/>
  <c r="BC53" i="71"/>
  <c r="W53" i="71" s="1"/>
  <c r="AM53" i="71" s="1"/>
  <c r="BC72" i="71"/>
  <c r="W72" i="71" s="1"/>
  <c r="AM72" i="71" s="1"/>
  <c r="BC60" i="71"/>
  <c r="W60" i="71" s="1"/>
  <c r="AM60" i="71" s="1"/>
  <c r="BC195" i="71"/>
  <c r="W195" i="71" s="1"/>
  <c r="AM195" i="71" s="1"/>
  <c r="BC203" i="71"/>
  <c r="W203" i="71" s="1"/>
  <c r="AM203" i="71" s="1"/>
  <c r="BC171" i="71"/>
  <c r="W171" i="71" s="1"/>
  <c r="AM171" i="71" s="1"/>
  <c r="BE77" i="71"/>
  <c r="Y77" i="71" s="1"/>
  <c r="AO77" i="71" s="1"/>
  <c r="BE121" i="71"/>
  <c r="Y121" i="71" s="1"/>
  <c r="AO121" i="71" s="1"/>
  <c r="BE203" i="71"/>
  <c r="Y203" i="71" s="1"/>
  <c r="AO203" i="71" s="1"/>
  <c r="BF194" i="71"/>
  <c r="Z194" i="71" s="1"/>
  <c r="AP194" i="71" s="1"/>
  <c r="BF135" i="71"/>
  <c r="Z135" i="71" s="1"/>
  <c r="AP135" i="71" s="1"/>
  <c r="BF180" i="71"/>
  <c r="Z180" i="71" s="1"/>
  <c r="AP18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K64" i="71"/>
  <c r="AE64" i="71" s="1"/>
  <c r="AU64" i="71" s="1"/>
  <c r="BK116" i="71"/>
  <c r="AE116" i="71" s="1"/>
  <c r="AU116" i="71" s="1"/>
  <c r="BK148" i="71"/>
  <c r="AE148" i="71" s="1"/>
  <c r="AU148" i="71" s="1"/>
  <c r="BK215" i="71"/>
  <c r="AE215" i="71" s="1"/>
  <c r="AU215" i="71" s="1"/>
  <c r="BF145" i="71"/>
  <c r="Z145" i="71" s="1"/>
  <c r="AP145" i="71" s="1"/>
  <c r="BF36" i="71"/>
  <c r="Z36" i="71" s="1"/>
  <c r="AP36" i="71" s="1"/>
  <c r="BC30" i="71"/>
  <c r="W30" i="71" s="1"/>
  <c r="AM30" i="71" s="1"/>
  <c r="BC46" i="71"/>
  <c r="W46" i="71" s="1"/>
  <c r="AM46" i="71" s="1"/>
  <c r="BC29" i="71"/>
  <c r="W29" i="71" s="1"/>
  <c r="AM29" i="71" s="1"/>
  <c r="BC45" i="71"/>
  <c r="W45" i="71" s="1"/>
  <c r="AM45" i="71" s="1"/>
  <c r="BC77" i="71"/>
  <c r="W77" i="71" s="1"/>
  <c r="AM77" i="71" s="1"/>
  <c r="BC93" i="71"/>
  <c r="W93" i="71" s="1"/>
  <c r="AM93" i="71" s="1"/>
  <c r="BC109" i="71"/>
  <c r="W109" i="71" s="1"/>
  <c r="AM109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27" i="71"/>
  <c r="W127" i="71" s="1"/>
  <c r="AM127" i="71" s="1"/>
  <c r="BC160" i="71"/>
  <c r="W160" i="71" s="1"/>
  <c r="AM160" i="71" s="1"/>
  <c r="BC169" i="71"/>
  <c r="W169" i="71" s="1"/>
  <c r="AM169" i="71" s="1"/>
  <c r="BC192" i="71"/>
  <c r="W192" i="71" s="1"/>
  <c r="AM192" i="71" s="1"/>
  <c r="BC199" i="71"/>
  <c r="W199" i="71" s="1"/>
  <c r="AM199" i="71" s="1"/>
  <c r="BC207" i="71"/>
  <c r="W207" i="71" s="1"/>
  <c r="AM207" i="71" s="1"/>
  <c r="BC200" i="71"/>
  <c r="W200" i="71" s="1"/>
  <c r="AM200" i="71" s="1"/>
  <c r="BC222" i="71"/>
  <c r="W222" i="71" s="1"/>
  <c r="AM222" i="71" s="1"/>
  <c r="BC163" i="71"/>
  <c r="W163" i="71" s="1"/>
  <c r="AM163" i="71" s="1"/>
  <c r="BC208" i="71"/>
  <c r="W208" i="71" s="1"/>
  <c r="AM208" i="71" s="1"/>
  <c r="BC216" i="71"/>
  <c r="W216" i="71" s="1"/>
  <c r="AM216" i="71" s="1"/>
  <c r="BF45" i="71"/>
  <c r="Z45" i="71" s="1"/>
  <c r="AP45" i="71" s="1"/>
  <c r="BE158" i="71"/>
  <c r="Y158" i="71" s="1"/>
  <c r="AO158" i="71" s="1"/>
  <c r="BE211" i="71"/>
  <c r="Y211" i="71" s="1"/>
  <c r="AO211" i="71" s="1"/>
  <c r="BB29" i="71"/>
  <c r="V29" i="71" s="1"/>
  <c r="AL29" i="71" s="1"/>
  <c r="BB33" i="71"/>
  <c r="V33" i="71" s="1"/>
  <c r="AL33" i="71" s="1"/>
  <c r="BB37" i="71"/>
  <c r="V37" i="71" s="1"/>
  <c r="AL37" i="71" s="1"/>
  <c r="BB45" i="71"/>
  <c r="V45" i="71" s="1"/>
  <c r="AL45" i="71" s="1"/>
  <c r="BB49" i="71"/>
  <c r="V49" i="71" s="1"/>
  <c r="AL49" i="71" s="1"/>
  <c r="BB53" i="71"/>
  <c r="V53" i="71" s="1"/>
  <c r="AL53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7" i="71"/>
  <c r="V77" i="71" s="1"/>
  <c r="AL77" i="71" s="1"/>
  <c r="BB81" i="71"/>
  <c r="V81" i="71" s="1"/>
  <c r="AL81" i="71" s="1"/>
  <c r="BB85" i="71"/>
  <c r="V85" i="71" s="1"/>
  <c r="AL85" i="71" s="1"/>
  <c r="BB93" i="71"/>
  <c r="V93" i="71" s="1"/>
  <c r="AL93" i="71" s="1"/>
  <c r="BB97" i="71"/>
  <c r="V97" i="71" s="1"/>
  <c r="AL97" i="71" s="1"/>
  <c r="BB101" i="71"/>
  <c r="V101" i="71" s="1"/>
  <c r="AL101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B214" i="71"/>
  <c r="V214" i="71" s="1"/>
  <c r="AL214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216" i="71"/>
  <c r="V216" i="71" s="1"/>
  <c r="AL216" i="71" s="1"/>
  <c r="BB195" i="71"/>
  <c r="V195" i="71" s="1"/>
  <c r="AL195" i="71" s="1"/>
  <c r="BB203" i="71"/>
  <c r="V203" i="71" s="1"/>
  <c r="AL203" i="71" s="1"/>
  <c r="BN213" i="71"/>
  <c r="AH213" i="71" s="1"/>
  <c r="AX213" i="71" s="1"/>
  <c r="BE192" i="71"/>
  <c r="Y192" i="71" s="1"/>
  <c r="AO192" i="71" s="1"/>
  <c r="BE215" i="71"/>
  <c r="Y215" i="71" s="1"/>
  <c r="AO215" i="71" s="1"/>
  <c r="BE174" i="71"/>
  <c r="Y174" i="71" s="1"/>
  <c r="AO174" i="71" s="1"/>
  <c r="BF136" i="71"/>
  <c r="Z136" i="71" s="1"/>
  <c r="AP136" i="71" s="1"/>
  <c r="BF120" i="71"/>
  <c r="Z120" i="71" s="1"/>
  <c r="AP120" i="71" s="1"/>
  <c r="BF182" i="71"/>
  <c r="Z182" i="71" s="1"/>
  <c r="AP182" i="71" s="1"/>
  <c r="BF162" i="71"/>
  <c r="Z162" i="71" s="1"/>
  <c r="AP162" i="71" s="1"/>
  <c r="BF106" i="71"/>
  <c r="Z106" i="71" s="1"/>
  <c r="AP106" i="71" s="1"/>
  <c r="BF90" i="71"/>
  <c r="Z90" i="71" s="1"/>
  <c r="AP90" i="71" s="1"/>
  <c r="BF74" i="71"/>
  <c r="Z74" i="71" s="1"/>
  <c r="AP74" i="71" s="1"/>
  <c r="BF43" i="71"/>
  <c r="Z43" i="71" s="1"/>
  <c r="AP43" i="71" s="1"/>
  <c r="BF27" i="71"/>
  <c r="Z27" i="71" s="1"/>
  <c r="AP27" i="71" s="1"/>
  <c r="BF53" i="71"/>
  <c r="Z53" i="71" s="1"/>
  <c r="AP53" i="71" s="1"/>
  <c r="BF126" i="71"/>
  <c r="Z126" i="71" s="1"/>
  <c r="AP126" i="71" s="1"/>
  <c r="BF171" i="71"/>
  <c r="Z171" i="71" s="1"/>
  <c r="AP171" i="71" s="1"/>
  <c r="BK84" i="71"/>
  <c r="AE84" i="71" s="1"/>
  <c r="AU84" i="71" s="1"/>
  <c r="BK81" i="71"/>
  <c r="AE81" i="71" s="1"/>
  <c r="AU81" i="71" s="1"/>
  <c r="BK150" i="71"/>
  <c r="AE150" i="71" s="1"/>
  <c r="AU150" i="71" s="1"/>
  <c r="BK132" i="71"/>
  <c r="AE132" i="71" s="1"/>
  <c r="AU132" i="71" s="1"/>
  <c r="BK168" i="71"/>
  <c r="AE168" i="71" s="1"/>
  <c r="AU168" i="71" s="1"/>
  <c r="BF208" i="71"/>
  <c r="Z208" i="71" s="1"/>
  <c r="AP208" i="71" s="1"/>
  <c r="BF153" i="71"/>
  <c r="Z153" i="71" s="1"/>
  <c r="AP153" i="71" s="1"/>
  <c r="BF133" i="71"/>
  <c r="Z133" i="71" s="1"/>
  <c r="AP133" i="71" s="1"/>
  <c r="BF164" i="71"/>
  <c r="Z164" i="71" s="1"/>
  <c r="AP164" i="71" s="1"/>
  <c r="BF163" i="71"/>
  <c r="Z163" i="71" s="1"/>
  <c r="AP163" i="71" s="1"/>
  <c r="BF40" i="71"/>
  <c r="Z40" i="71" s="1"/>
  <c r="AP40" i="71" s="1"/>
  <c r="BC26" i="71"/>
  <c r="W26" i="71" s="1"/>
  <c r="AM26" i="71" s="1"/>
  <c r="BC42" i="71"/>
  <c r="W42" i="71" s="1"/>
  <c r="AM42" i="71" s="1"/>
  <c r="BC25" i="71"/>
  <c r="W25" i="71" s="1"/>
  <c r="AM25" i="71" s="1"/>
  <c r="BC41" i="71"/>
  <c r="W41" i="71" s="1"/>
  <c r="AM41" i="71" s="1"/>
  <c r="BC68" i="71"/>
  <c r="W68" i="71" s="1"/>
  <c r="AM68" i="71" s="1"/>
  <c r="BC36" i="71"/>
  <c r="W36" i="71" s="1"/>
  <c r="AM36" i="71" s="1"/>
  <c r="BA50" i="71"/>
  <c r="U50" i="71" s="1"/>
  <c r="AK50" i="71" s="1"/>
  <c r="BA46" i="71"/>
  <c r="U46" i="71" s="1"/>
  <c r="AK46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20" i="71"/>
  <c r="U120" i="71" s="1"/>
  <c r="AK120" i="71" s="1"/>
  <c r="BA131" i="71"/>
  <c r="U131" i="71" s="1"/>
  <c r="AK131" i="71" s="1"/>
  <c r="BA168" i="71"/>
  <c r="U168" i="71" s="1"/>
  <c r="AK168" i="71" s="1"/>
  <c r="BA188" i="71"/>
  <c r="U188" i="71" s="1"/>
  <c r="AK188" i="71" s="1"/>
  <c r="BA172" i="71"/>
  <c r="U172" i="71" s="1"/>
  <c r="AK172" i="71" s="1"/>
  <c r="BA199" i="71"/>
  <c r="U199" i="71" s="1"/>
  <c r="AK199" i="71" s="1"/>
  <c r="BA218" i="71"/>
  <c r="U218" i="71" s="1"/>
  <c r="AK218" i="71" s="1"/>
  <c r="BC52" i="71"/>
  <c r="W52" i="71" s="1"/>
  <c r="AM52" i="71" s="1"/>
  <c r="BC61" i="71"/>
  <c r="W61" i="71" s="1"/>
  <c r="AM61" i="71" s="1"/>
  <c r="BC73" i="71"/>
  <c r="W73" i="71" s="1"/>
  <c r="AM73" i="71" s="1"/>
  <c r="BC89" i="71"/>
  <c r="W89" i="71" s="1"/>
  <c r="AM89" i="71" s="1"/>
  <c r="BC105" i="71"/>
  <c r="W105" i="71" s="1"/>
  <c r="AM105" i="71" s="1"/>
  <c r="BC76" i="71"/>
  <c r="W76" i="71" s="1"/>
  <c r="AM76" i="71" s="1"/>
  <c r="BC92" i="71"/>
  <c r="W92" i="71" s="1"/>
  <c r="AM92" i="71" s="1"/>
  <c r="BC108" i="71"/>
  <c r="W108" i="71" s="1"/>
  <c r="AM108" i="71" s="1"/>
  <c r="BC79" i="71"/>
  <c r="W79" i="71" s="1"/>
  <c r="AM79" i="71" s="1"/>
  <c r="BC95" i="71"/>
  <c r="W95" i="71" s="1"/>
  <c r="AM95" i="71" s="1"/>
  <c r="BC111" i="71"/>
  <c r="W111" i="71" s="1"/>
  <c r="AM111" i="71" s="1"/>
  <c r="BC126" i="71"/>
  <c r="W126" i="71" s="1"/>
  <c r="AM126" i="71" s="1"/>
  <c r="BC123" i="71"/>
  <c r="W123" i="71" s="1"/>
  <c r="AM123" i="71" s="1"/>
  <c r="BC194" i="71"/>
  <c r="W194" i="71" s="1"/>
  <c r="AM194" i="71" s="1"/>
  <c r="BC118" i="71"/>
  <c r="W118" i="71" s="1"/>
  <c r="AM118" i="71" s="1"/>
  <c r="BC125" i="71"/>
  <c r="W125" i="71" s="1"/>
  <c r="AM125" i="71" s="1"/>
  <c r="BC157" i="71"/>
  <c r="W157" i="71" s="1"/>
  <c r="AM157" i="71" s="1"/>
  <c r="BC177" i="71"/>
  <c r="W177" i="71" s="1"/>
  <c r="AM177" i="71" s="1"/>
  <c r="BC170" i="71"/>
  <c r="W170" i="71" s="1"/>
  <c r="AM170" i="71" s="1"/>
  <c r="BC139" i="71"/>
  <c r="W139" i="71" s="1"/>
  <c r="AM139" i="71" s="1"/>
  <c r="BC147" i="71"/>
  <c r="W147" i="71" s="1"/>
  <c r="AM147" i="71" s="1"/>
  <c r="BC178" i="71"/>
  <c r="W178" i="71" s="1"/>
  <c r="AM178" i="71" s="1"/>
  <c r="BC142" i="71"/>
  <c r="W142" i="71" s="1"/>
  <c r="AM142" i="71" s="1"/>
  <c r="BC176" i="71"/>
  <c r="W176" i="71" s="1"/>
  <c r="AM176" i="71" s="1"/>
  <c r="BC198" i="71"/>
  <c r="W198" i="71" s="1"/>
  <c r="AM198" i="71" s="1"/>
  <c r="BC206" i="71"/>
  <c r="W206" i="71" s="1"/>
  <c r="AM206" i="71" s="1"/>
  <c r="BC159" i="71"/>
  <c r="W159" i="71" s="1"/>
  <c r="AM159" i="71" s="1"/>
  <c r="BC175" i="71"/>
  <c r="W175" i="71" s="1"/>
  <c r="AM175" i="71" s="1"/>
  <c r="BC220" i="71"/>
  <c r="W220" i="71" s="1"/>
  <c r="AM220" i="71" s="1"/>
  <c r="BC215" i="71"/>
  <c r="W215" i="71" s="1"/>
  <c r="AM215" i="71" s="1"/>
  <c r="BC219" i="71"/>
  <c r="W219" i="71" s="1"/>
  <c r="AM219" i="71" s="1"/>
  <c r="BE35" i="71"/>
  <c r="Y35" i="71" s="1"/>
  <c r="AO35" i="71" s="1"/>
  <c r="BE51" i="71"/>
  <c r="Y51" i="71" s="1"/>
  <c r="AO51" i="71" s="1"/>
  <c r="BE80" i="71"/>
  <c r="Y80" i="71" s="1"/>
  <c r="AO80" i="71" s="1"/>
  <c r="BE96" i="71"/>
  <c r="Y96" i="71" s="1"/>
  <c r="AO96" i="71" s="1"/>
  <c r="BE112" i="71"/>
  <c r="Y112" i="71" s="1"/>
  <c r="AO112" i="71" s="1"/>
  <c r="BE128" i="71"/>
  <c r="Y128" i="71" s="1"/>
  <c r="AO128" i="71" s="1"/>
  <c r="BE208" i="71"/>
  <c r="Y208" i="71" s="1"/>
  <c r="AO208" i="71" s="1"/>
  <c r="BE155" i="71"/>
  <c r="Y155" i="71" s="1"/>
  <c r="AO155" i="71" s="1"/>
  <c r="BE163" i="71"/>
  <c r="Y163" i="71" s="1"/>
  <c r="AO163" i="71" s="1"/>
  <c r="BE199" i="71"/>
  <c r="Y199" i="71" s="1"/>
  <c r="AO199" i="71" s="1"/>
  <c r="BE183" i="71"/>
  <c r="Y183" i="71" s="1"/>
  <c r="AO183" i="71" s="1"/>
  <c r="BE194" i="71"/>
  <c r="Y194" i="71" s="1"/>
  <c r="AO194" i="71" s="1"/>
  <c r="BA34" i="71"/>
  <c r="U34" i="71" s="1"/>
  <c r="AK34" i="71" s="1"/>
  <c r="BA30" i="71"/>
  <c r="U30" i="71" s="1"/>
  <c r="AK30" i="71" s="1"/>
  <c r="BA58" i="71"/>
  <c r="U58" i="71" s="1"/>
  <c r="AK58" i="71" s="1"/>
  <c r="BA70" i="71"/>
  <c r="U70" i="71" s="1"/>
  <c r="AK70" i="71" s="1"/>
  <c r="BA86" i="71"/>
  <c r="U86" i="71" s="1"/>
  <c r="AK86" i="71" s="1"/>
  <c r="BA102" i="71"/>
  <c r="U102" i="71" s="1"/>
  <c r="AK102" i="71" s="1"/>
  <c r="BA184" i="71"/>
  <c r="U184" i="71" s="1"/>
  <c r="AK184" i="71" s="1"/>
  <c r="BA198" i="71"/>
  <c r="U198" i="71" s="1"/>
  <c r="AK198" i="71" s="1"/>
  <c r="BA219" i="71"/>
  <c r="U219" i="71" s="1"/>
  <c r="AK219" i="71" s="1"/>
  <c r="BA203" i="71"/>
  <c r="U203" i="71" s="1"/>
  <c r="AK203" i="71" s="1"/>
  <c r="BM40" i="71"/>
  <c r="AG40" i="71" s="1"/>
  <c r="AW40" i="71" s="1"/>
  <c r="BM36" i="71"/>
  <c r="AG36" i="71" s="1"/>
  <c r="AW36" i="71" s="1"/>
  <c r="BM27" i="71"/>
  <c r="AG27" i="71" s="1"/>
  <c r="AW27" i="71" s="1"/>
  <c r="BM43" i="71"/>
  <c r="AG43" i="71" s="1"/>
  <c r="AW43" i="71" s="1"/>
  <c r="BM29" i="71"/>
  <c r="AG29" i="71" s="1"/>
  <c r="AW29" i="71" s="1"/>
  <c r="BM45" i="71"/>
  <c r="AG45" i="71" s="1"/>
  <c r="AW45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91" i="71"/>
  <c r="AG191" i="71" s="1"/>
  <c r="AW191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214" i="71"/>
  <c r="AG214" i="71" s="1"/>
  <c r="AW214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M207" i="71"/>
  <c r="AG207" i="71" s="1"/>
  <c r="AW207" i="71" s="1"/>
  <c r="BM201" i="71"/>
  <c r="AG201" i="71" s="1"/>
  <c r="AW201" i="71" s="1"/>
  <c r="BM209" i="71"/>
  <c r="AG209" i="71" s="1"/>
  <c r="AW209" i="71" s="1"/>
  <c r="BM192" i="71"/>
  <c r="AG192" i="71" s="1"/>
  <c r="AW192" i="71" s="1"/>
  <c r="BM200" i="71"/>
  <c r="AG200" i="71" s="1"/>
  <c r="AW200" i="71" s="1"/>
  <c r="BM221" i="71"/>
  <c r="AG221" i="71" s="1"/>
  <c r="AW221" i="71" s="1"/>
  <c r="BN84" i="71"/>
  <c r="AH84" i="71" s="1"/>
  <c r="AX84" i="71" s="1"/>
  <c r="BN100" i="71"/>
  <c r="AH100" i="71" s="1"/>
  <c r="AX100" i="71" s="1"/>
  <c r="BN120" i="71"/>
  <c r="AH120" i="71" s="1"/>
  <c r="AX120" i="71" s="1"/>
  <c r="BN218" i="71"/>
  <c r="AH218" i="71" s="1"/>
  <c r="AX218" i="71" s="1"/>
  <c r="BG180" i="70"/>
  <c r="AA180" i="70" s="1"/>
  <c r="AQ180" i="70" s="1"/>
  <c r="BG114" i="70"/>
  <c r="AA114" i="70" s="1"/>
  <c r="AQ114" i="70" s="1"/>
  <c r="P8" i="53"/>
  <c r="BD60" i="70"/>
  <c r="X60" i="70" s="1"/>
  <c r="AN60" i="70" s="1"/>
  <c r="BJ114" i="70"/>
  <c r="AD114" i="70" s="1"/>
  <c r="AT114" i="70" s="1"/>
  <c r="BJ189" i="70"/>
  <c r="AD189" i="70" s="1"/>
  <c r="AT189" i="70" s="1"/>
  <c r="BJ209" i="70"/>
  <c r="AD209" i="70" s="1"/>
  <c r="AT209" i="70" s="1"/>
  <c r="BK168" i="70"/>
  <c r="AE168" i="70" s="1"/>
  <c r="AU168" i="70" s="1"/>
  <c r="BL131" i="70"/>
  <c r="AF131" i="70" s="1"/>
  <c r="AV131" i="70" s="1"/>
  <c r="BL30" i="70"/>
  <c r="AF30" i="70" s="1"/>
  <c r="AV30" i="70" s="1"/>
  <c r="BL38" i="70"/>
  <c r="AF38" i="70" s="1"/>
  <c r="AV38" i="70" s="1"/>
  <c r="BL86" i="70"/>
  <c r="AF86" i="70" s="1"/>
  <c r="AV86" i="70" s="1"/>
  <c r="BL98" i="70"/>
  <c r="AF98" i="70" s="1"/>
  <c r="AV98" i="70" s="1"/>
  <c r="BL102" i="70"/>
  <c r="AF102" i="70" s="1"/>
  <c r="AV102" i="70" s="1"/>
  <c r="BL106" i="70"/>
  <c r="AF106" i="70" s="1"/>
  <c r="AV106" i="70" s="1"/>
  <c r="BL114" i="70"/>
  <c r="AF114" i="70" s="1"/>
  <c r="AV114" i="70" s="1"/>
  <c r="BL146" i="70"/>
  <c r="AF146" i="70" s="1"/>
  <c r="AV146" i="70" s="1"/>
  <c r="BL158" i="70"/>
  <c r="AF158" i="70" s="1"/>
  <c r="AV158" i="70" s="1"/>
  <c r="BL175" i="70"/>
  <c r="AF175" i="70" s="1"/>
  <c r="AV175" i="70" s="1"/>
  <c r="BL187" i="70"/>
  <c r="AF187" i="70" s="1"/>
  <c r="AV187" i="70" s="1"/>
  <c r="BL215" i="70"/>
  <c r="AF215" i="70" s="1"/>
  <c r="AV215" i="70" s="1"/>
  <c r="BL96" i="70"/>
  <c r="AF96" i="70" s="1"/>
  <c r="AV96" i="70" s="1"/>
  <c r="BK128" i="70"/>
  <c r="AE128" i="70" s="1"/>
  <c r="AU128" i="70" s="1"/>
  <c r="BJ192" i="70"/>
  <c r="AD192" i="70" s="1"/>
  <c r="AT192" i="70" s="1"/>
  <c r="BJ131" i="70"/>
  <c r="AD131" i="70" s="1"/>
  <c r="AT131" i="70" s="1"/>
  <c r="BH171" i="70"/>
  <c r="AB171" i="70" s="1"/>
  <c r="AR171" i="70" s="1"/>
  <c r="BH90" i="70"/>
  <c r="AB90" i="70" s="1"/>
  <c r="AR90" i="70" s="1"/>
  <c r="BH117" i="70"/>
  <c r="AB117" i="70" s="1"/>
  <c r="AR117" i="70" s="1"/>
  <c r="BH83" i="70"/>
  <c r="AB83" i="70" s="1"/>
  <c r="AR83" i="70" s="1"/>
  <c r="BH158" i="70"/>
  <c r="AB158" i="70" s="1"/>
  <c r="AR158" i="70" s="1"/>
  <c r="BH153" i="70"/>
  <c r="AB153" i="70" s="1"/>
  <c r="AR153" i="70" s="1"/>
  <c r="BH121" i="70"/>
  <c r="AB121" i="70" s="1"/>
  <c r="AR121" i="70" s="1"/>
  <c r="BH89" i="70"/>
  <c r="AB89" i="70" s="1"/>
  <c r="AR89" i="70" s="1"/>
  <c r="BH42" i="70"/>
  <c r="AB42" i="70" s="1"/>
  <c r="AR42" i="70" s="1"/>
  <c r="BH189" i="70"/>
  <c r="AB189" i="70" s="1"/>
  <c r="AR189" i="70" s="1"/>
  <c r="BH162" i="70"/>
  <c r="AB162" i="70" s="1"/>
  <c r="AR162" i="70" s="1"/>
  <c r="BH146" i="70"/>
  <c r="AB146" i="70" s="1"/>
  <c r="AR146" i="70" s="1"/>
  <c r="BH51" i="70"/>
  <c r="AB51" i="70" s="1"/>
  <c r="AR51" i="70" s="1"/>
  <c r="BH77" i="70"/>
  <c r="AB77" i="70" s="1"/>
  <c r="AR77" i="70" s="1"/>
  <c r="BH30" i="70"/>
  <c r="AB30" i="70" s="1"/>
  <c r="AR30" i="70" s="1"/>
  <c r="BH172" i="70"/>
  <c r="AB172" i="70" s="1"/>
  <c r="AR172" i="70" s="1"/>
  <c r="BH75" i="70"/>
  <c r="AB75" i="70" s="1"/>
  <c r="AR75" i="70" s="1"/>
  <c r="BH138" i="70"/>
  <c r="AB138" i="70" s="1"/>
  <c r="AR138" i="70" s="1"/>
  <c r="BH64" i="70"/>
  <c r="AB64" i="70" s="1"/>
  <c r="AR64" i="70" s="1"/>
  <c r="BH118" i="70"/>
  <c r="AB118" i="70" s="1"/>
  <c r="AR118" i="70" s="1"/>
  <c r="BH205" i="70"/>
  <c r="AB205" i="70" s="1"/>
  <c r="AR205" i="70" s="1"/>
  <c r="BH33" i="70"/>
  <c r="AB33" i="70" s="1"/>
  <c r="AR33" i="70" s="1"/>
  <c r="BH129" i="70"/>
  <c r="AB129" i="70" s="1"/>
  <c r="AR129" i="70" s="1"/>
  <c r="BH126" i="70"/>
  <c r="AB126" i="70" s="1"/>
  <c r="AR126" i="70" s="1"/>
  <c r="BH73" i="70"/>
  <c r="AB73" i="70" s="1"/>
  <c r="AR73" i="70" s="1"/>
  <c r="BH100" i="70"/>
  <c r="AB100" i="70" s="1"/>
  <c r="AR100" i="70" s="1"/>
  <c r="BH25" i="70"/>
  <c r="AB25" i="70" s="1"/>
  <c r="AR25" i="70" s="1"/>
  <c r="BH173" i="70"/>
  <c r="AB173" i="70" s="1"/>
  <c r="AR173" i="70" s="1"/>
  <c r="BH61" i="70"/>
  <c r="AB61" i="70" s="1"/>
  <c r="AR61" i="70" s="1"/>
  <c r="BH116" i="70"/>
  <c r="AB116" i="70" s="1"/>
  <c r="AR116" i="70" s="1"/>
  <c r="BG71" i="70"/>
  <c r="AA71" i="70" s="1"/>
  <c r="AQ71" i="70" s="1"/>
  <c r="BG176" i="70"/>
  <c r="AA176" i="70" s="1"/>
  <c r="AQ176" i="70" s="1"/>
  <c r="BF76" i="70"/>
  <c r="Z76" i="70" s="1"/>
  <c r="AP76" i="70" s="1"/>
  <c r="BF159" i="70"/>
  <c r="Z159" i="70" s="1"/>
  <c r="AP159" i="70" s="1"/>
  <c r="BF62" i="70"/>
  <c r="Z62" i="70" s="1"/>
  <c r="AP62" i="70" s="1"/>
  <c r="BF25" i="70"/>
  <c r="Z25" i="70" s="1"/>
  <c r="AP25" i="70" s="1"/>
  <c r="BF31" i="70"/>
  <c r="Z31" i="70" s="1"/>
  <c r="AP31" i="70" s="1"/>
  <c r="BF47" i="70"/>
  <c r="Z47" i="70" s="1"/>
  <c r="AP47" i="70" s="1"/>
  <c r="BF79" i="70"/>
  <c r="Z79" i="70" s="1"/>
  <c r="AP79" i="70" s="1"/>
  <c r="BF172" i="70"/>
  <c r="Z172" i="70" s="1"/>
  <c r="AP172" i="70" s="1"/>
  <c r="BF185" i="70"/>
  <c r="Z185" i="70" s="1"/>
  <c r="AP185" i="70" s="1"/>
  <c r="BF221" i="70"/>
  <c r="Z221" i="70" s="1"/>
  <c r="AP221" i="70" s="1"/>
  <c r="BE46" i="70"/>
  <c r="Y46" i="70" s="1"/>
  <c r="AO46" i="70" s="1"/>
  <c r="BE75" i="70"/>
  <c r="Y75" i="70" s="1"/>
  <c r="AO75" i="70" s="1"/>
  <c r="BE111" i="70"/>
  <c r="Y111" i="70" s="1"/>
  <c r="AO111" i="70" s="1"/>
  <c r="BE127" i="70"/>
  <c r="Y127" i="70" s="1"/>
  <c r="AO127" i="70" s="1"/>
  <c r="BE143" i="70"/>
  <c r="Y143" i="70" s="1"/>
  <c r="AO143" i="70" s="1"/>
  <c r="BE159" i="70"/>
  <c r="Y159" i="70" s="1"/>
  <c r="AO159" i="70" s="1"/>
  <c r="BE200" i="70"/>
  <c r="Y200" i="70" s="1"/>
  <c r="AO200" i="70" s="1"/>
  <c r="BE99" i="70"/>
  <c r="Y99" i="70" s="1"/>
  <c r="AO99" i="70" s="1"/>
  <c r="BE31" i="70"/>
  <c r="Y31" i="70" s="1"/>
  <c r="AO31" i="70" s="1"/>
  <c r="BE47" i="70"/>
  <c r="Y47" i="70" s="1"/>
  <c r="AO47" i="70" s="1"/>
  <c r="BE71" i="70"/>
  <c r="Y71" i="70" s="1"/>
  <c r="AO71" i="70" s="1"/>
  <c r="BE196" i="70"/>
  <c r="Y196" i="70" s="1"/>
  <c r="AO196" i="70" s="1"/>
  <c r="BD161" i="70"/>
  <c r="X161" i="70" s="1"/>
  <c r="AN161" i="70" s="1"/>
  <c r="BD53" i="70"/>
  <c r="X53" i="70" s="1"/>
  <c r="AN53" i="70" s="1"/>
  <c r="BD213" i="70"/>
  <c r="X213" i="70" s="1"/>
  <c r="AN213" i="70" s="1"/>
  <c r="BD74" i="70"/>
  <c r="X74" i="70" s="1"/>
  <c r="AN74" i="70" s="1"/>
  <c r="BD196" i="70"/>
  <c r="X196" i="70" s="1"/>
  <c r="AN196" i="70" s="1"/>
  <c r="BD137" i="70"/>
  <c r="X137" i="70" s="1"/>
  <c r="AN137" i="70" s="1"/>
  <c r="BD129" i="70"/>
  <c r="X129" i="70" s="1"/>
  <c r="AN129" i="70" s="1"/>
  <c r="BD190" i="70"/>
  <c r="X190" i="70" s="1"/>
  <c r="AN190" i="70" s="1"/>
  <c r="BD149" i="70"/>
  <c r="X149" i="70" s="1"/>
  <c r="AN149" i="70" s="1"/>
  <c r="BD79" i="70"/>
  <c r="X79" i="70" s="1"/>
  <c r="AN79" i="70" s="1"/>
  <c r="BD111" i="70"/>
  <c r="X111" i="70" s="1"/>
  <c r="AN111" i="70" s="1"/>
  <c r="BD208" i="70"/>
  <c r="X208" i="70" s="1"/>
  <c r="AN208" i="70" s="1"/>
  <c r="BB34" i="70"/>
  <c r="V34" i="70" s="1"/>
  <c r="AL34" i="70" s="1"/>
  <c r="BB96" i="70"/>
  <c r="V96" i="70" s="1"/>
  <c r="AL96" i="70" s="1"/>
  <c r="BB33" i="70"/>
  <c r="V33" i="70" s="1"/>
  <c r="AL33" i="70" s="1"/>
  <c r="BB81" i="70"/>
  <c r="V81" i="70" s="1"/>
  <c r="AL81" i="70" s="1"/>
  <c r="BB97" i="70"/>
  <c r="V97" i="70" s="1"/>
  <c r="AL97" i="70" s="1"/>
  <c r="BB82" i="70"/>
  <c r="V82" i="70" s="1"/>
  <c r="AL82" i="70" s="1"/>
  <c r="BB147" i="70"/>
  <c r="V147" i="70" s="1"/>
  <c r="AL147" i="70" s="1"/>
  <c r="BB173" i="70"/>
  <c r="V173" i="70" s="1"/>
  <c r="AL173" i="70" s="1"/>
  <c r="BB206" i="70"/>
  <c r="V206" i="70" s="1"/>
  <c r="AL206" i="70" s="1"/>
  <c r="BB210" i="70"/>
  <c r="V210" i="70" s="1"/>
  <c r="AL210" i="70" s="1"/>
  <c r="BB214" i="70"/>
  <c r="V214" i="70" s="1"/>
  <c r="AL214" i="70" s="1"/>
  <c r="AZ214" i="70"/>
  <c r="T214" i="70" s="1"/>
  <c r="AJ214" i="70" s="1"/>
  <c r="AZ34" i="70"/>
  <c r="T34" i="70" s="1"/>
  <c r="AJ34" i="70" s="1"/>
  <c r="AZ38" i="70"/>
  <c r="T38" i="70" s="1"/>
  <c r="AJ38" i="70" s="1"/>
  <c r="AZ46" i="70"/>
  <c r="T46" i="70" s="1"/>
  <c r="AJ46" i="70" s="1"/>
  <c r="AZ54" i="70"/>
  <c r="T54" i="70" s="1"/>
  <c r="AJ54" i="70" s="1"/>
  <c r="AZ73" i="70"/>
  <c r="T73" i="70" s="1"/>
  <c r="AJ73" i="70" s="1"/>
  <c r="AZ77" i="70"/>
  <c r="T77" i="70" s="1"/>
  <c r="AJ77" i="70" s="1"/>
  <c r="AZ93" i="70"/>
  <c r="T93" i="70" s="1"/>
  <c r="AJ93" i="70" s="1"/>
  <c r="AZ109" i="70"/>
  <c r="T109" i="70" s="1"/>
  <c r="AJ109" i="70" s="1"/>
  <c r="AZ174" i="70"/>
  <c r="T174" i="70" s="1"/>
  <c r="AJ174" i="70" s="1"/>
  <c r="AZ182" i="70"/>
  <c r="T182" i="70" s="1"/>
  <c r="AJ182" i="70" s="1"/>
  <c r="AZ202" i="70"/>
  <c r="T202" i="70" s="1"/>
  <c r="AJ202" i="70" s="1"/>
  <c r="AZ39" i="70"/>
  <c r="T39" i="70" s="1"/>
  <c r="AJ39" i="70" s="1"/>
  <c r="AZ58" i="70"/>
  <c r="T58" i="70" s="1"/>
  <c r="AJ58" i="70" s="1"/>
  <c r="AZ62" i="70"/>
  <c r="T62" i="70" s="1"/>
  <c r="AJ62" i="70" s="1"/>
  <c r="AZ66" i="70"/>
  <c r="T66" i="70" s="1"/>
  <c r="AJ66" i="70" s="1"/>
  <c r="AZ70" i="70"/>
  <c r="T70" i="70" s="1"/>
  <c r="AJ70" i="70" s="1"/>
  <c r="AZ74" i="70"/>
  <c r="T74" i="70" s="1"/>
  <c r="AJ74" i="70" s="1"/>
  <c r="AZ78" i="70"/>
  <c r="T78" i="70" s="1"/>
  <c r="AJ78" i="70" s="1"/>
  <c r="AZ126" i="70"/>
  <c r="T126" i="70" s="1"/>
  <c r="AJ126" i="70" s="1"/>
  <c r="AZ154" i="70"/>
  <c r="T154" i="70" s="1"/>
  <c r="AJ154" i="70" s="1"/>
  <c r="AZ158" i="70"/>
  <c r="T158" i="70" s="1"/>
  <c r="AJ158" i="70" s="1"/>
  <c r="AZ175" i="70"/>
  <c r="T175" i="70" s="1"/>
  <c r="AJ175" i="70" s="1"/>
  <c r="AZ191" i="70"/>
  <c r="T191" i="70" s="1"/>
  <c r="AJ191" i="70" s="1"/>
  <c r="AZ203" i="70"/>
  <c r="T203" i="70" s="1"/>
  <c r="AJ203" i="70" s="1"/>
  <c r="AZ211" i="70"/>
  <c r="T211" i="70" s="1"/>
  <c r="AJ211" i="70" s="1"/>
  <c r="AZ33" i="70"/>
  <c r="T33" i="70" s="1"/>
  <c r="AJ33" i="70" s="1"/>
  <c r="AZ37" i="70"/>
  <c r="T37" i="70" s="1"/>
  <c r="AJ37" i="70" s="1"/>
  <c r="AZ49" i="70"/>
  <c r="T49" i="70" s="1"/>
  <c r="AJ49" i="70" s="1"/>
  <c r="AZ68" i="70"/>
  <c r="T68" i="70" s="1"/>
  <c r="AJ68" i="70" s="1"/>
  <c r="AZ88" i="70"/>
  <c r="T88" i="70" s="1"/>
  <c r="AJ88" i="70" s="1"/>
  <c r="AZ92" i="70"/>
  <c r="T92" i="70" s="1"/>
  <c r="AJ92" i="70" s="1"/>
  <c r="AZ100" i="70"/>
  <c r="T100" i="70" s="1"/>
  <c r="AJ100" i="70" s="1"/>
  <c r="AZ112" i="70"/>
  <c r="T112" i="70" s="1"/>
  <c r="AJ112" i="70" s="1"/>
  <c r="AZ136" i="70"/>
  <c r="T136" i="70" s="1"/>
  <c r="AJ136" i="70" s="1"/>
  <c r="AZ152" i="70"/>
  <c r="T152" i="70" s="1"/>
  <c r="AJ152" i="70" s="1"/>
  <c r="AZ168" i="70"/>
  <c r="T168" i="70" s="1"/>
  <c r="AJ168" i="70" s="1"/>
  <c r="AZ173" i="70"/>
  <c r="T173" i="70" s="1"/>
  <c r="AJ173" i="70" s="1"/>
  <c r="AZ185" i="70"/>
  <c r="T185" i="70" s="1"/>
  <c r="AJ185" i="70" s="1"/>
  <c r="AZ215" i="70"/>
  <c r="T215" i="70" s="1"/>
  <c r="AJ215" i="70" s="1"/>
  <c r="AZ145" i="70"/>
  <c r="T145" i="70" s="1"/>
  <c r="AJ145" i="70" s="1"/>
  <c r="AZ194" i="70"/>
  <c r="T194" i="70" s="1"/>
  <c r="AJ194" i="70" s="1"/>
  <c r="AZ210" i="70"/>
  <c r="T210" i="70" s="1"/>
  <c r="AJ210" i="70" s="1"/>
  <c r="BH114" i="70"/>
  <c r="AB114" i="70" s="1"/>
  <c r="AR114" i="70" s="1"/>
  <c r="BH82" i="70"/>
  <c r="AB82" i="70" s="1"/>
  <c r="AR82" i="70" s="1"/>
  <c r="BH222" i="70"/>
  <c r="AB222" i="70" s="1"/>
  <c r="AR222" i="70" s="1"/>
  <c r="BH190" i="70"/>
  <c r="AB190" i="70" s="1"/>
  <c r="AR190" i="70" s="1"/>
  <c r="BH174" i="70"/>
  <c r="AB174" i="70" s="1"/>
  <c r="AR174" i="70" s="1"/>
  <c r="BH107" i="70"/>
  <c r="AB107" i="70" s="1"/>
  <c r="AR107" i="70" s="1"/>
  <c r="BH44" i="70"/>
  <c r="AB44" i="70" s="1"/>
  <c r="AR44" i="70" s="1"/>
  <c r="BH28" i="70"/>
  <c r="AB28" i="70" s="1"/>
  <c r="AR28" i="70" s="1"/>
  <c r="AZ84" i="70"/>
  <c r="T84" i="70" s="1"/>
  <c r="AJ84" i="70" s="1"/>
  <c r="BH160" i="70"/>
  <c r="AB160" i="70" s="1"/>
  <c r="AR160" i="70" s="1"/>
  <c r="BH96" i="70"/>
  <c r="AB96" i="70" s="1"/>
  <c r="AR96" i="70" s="1"/>
  <c r="BH197" i="70"/>
  <c r="AB197" i="70" s="1"/>
  <c r="AR197" i="70" s="1"/>
  <c r="BH201" i="70"/>
  <c r="AB201" i="70" s="1"/>
  <c r="AR201" i="70" s="1"/>
  <c r="BH92" i="70"/>
  <c r="AB92" i="70" s="1"/>
  <c r="AR92" i="70" s="1"/>
  <c r="BH23" i="70"/>
  <c r="AB23" i="70" s="1"/>
  <c r="AR23" i="70" s="1"/>
  <c r="BH210" i="70"/>
  <c r="AB210" i="70" s="1"/>
  <c r="AR210" i="70" s="1"/>
  <c r="BH178" i="70"/>
  <c r="AB178" i="70" s="1"/>
  <c r="AR178" i="70" s="1"/>
  <c r="BH161" i="70"/>
  <c r="AB161" i="70" s="1"/>
  <c r="AR161" i="70" s="1"/>
  <c r="BH145" i="70"/>
  <c r="AB145" i="70" s="1"/>
  <c r="AR145" i="70" s="1"/>
  <c r="BH65" i="70"/>
  <c r="AB65" i="70" s="1"/>
  <c r="AR65" i="70" s="1"/>
  <c r="BH34" i="70"/>
  <c r="AB34" i="70" s="1"/>
  <c r="AR34" i="70" s="1"/>
  <c r="BH111" i="70"/>
  <c r="AB111" i="70" s="1"/>
  <c r="AR111" i="70" s="1"/>
  <c r="BN91" i="70"/>
  <c r="AH91" i="70" s="1"/>
  <c r="AX91" i="70" s="1"/>
  <c r="BN212" i="70"/>
  <c r="AH212" i="70" s="1"/>
  <c r="AX212" i="70" s="1"/>
  <c r="BN33" i="70"/>
  <c r="AH33" i="70" s="1"/>
  <c r="AX33" i="70" s="1"/>
  <c r="BN194" i="70"/>
  <c r="AH194" i="70" s="1"/>
  <c r="AX194" i="70" s="1"/>
  <c r="BN104" i="70"/>
  <c r="AH104" i="70" s="1"/>
  <c r="AX104" i="70" s="1"/>
  <c r="BN148" i="70"/>
  <c r="AH148" i="70" s="1"/>
  <c r="AX148" i="70" s="1"/>
  <c r="BF37" i="70"/>
  <c r="Z37" i="70" s="1"/>
  <c r="AP37" i="70" s="1"/>
  <c r="BF65" i="70"/>
  <c r="Z65" i="70" s="1"/>
  <c r="AP65" i="70" s="1"/>
  <c r="BF100" i="70"/>
  <c r="Z100" i="70" s="1"/>
  <c r="AP100" i="70" s="1"/>
  <c r="BF127" i="70"/>
  <c r="Z127" i="70" s="1"/>
  <c r="AP127" i="70" s="1"/>
  <c r="BF120" i="70"/>
  <c r="Z120" i="70" s="1"/>
  <c r="AP120" i="70" s="1"/>
  <c r="BF30" i="70"/>
  <c r="Z30" i="70" s="1"/>
  <c r="AP30" i="70" s="1"/>
  <c r="BF46" i="70"/>
  <c r="Z46" i="70" s="1"/>
  <c r="AP46" i="70" s="1"/>
  <c r="BF52" i="70"/>
  <c r="Z52" i="70" s="1"/>
  <c r="AP52" i="70" s="1"/>
  <c r="BF59" i="70"/>
  <c r="Z59" i="70" s="1"/>
  <c r="AP59" i="70" s="1"/>
  <c r="BF152" i="70"/>
  <c r="Z152" i="70" s="1"/>
  <c r="AP152" i="70" s="1"/>
  <c r="BF176" i="70"/>
  <c r="Z176" i="70" s="1"/>
  <c r="AP176" i="70" s="1"/>
  <c r="BF188" i="70"/>
  <c r="Z188" i="70" s="1"/>
  <c r="AP188" i="70" s="1"/>
  <c r="BF196" i="70"/>
  <c r="Z196" i="70" s="1"/>
  <c r="AP196" i="70" s="1"/>
  <c r="BF204" i="70"/>
  <c r="Z204" i="70" s="1"/>
  <c r="AP204" i="70" s="1"/>
  <c r="BF216" i="70"/>
  <c r="Z216" i="70" s="1"/>
  <c r="AP216" i="70" s="1"/>
  <c r="BD145" i="70"/>
  <c r="X145" i="70" s="1"/>
  <c r="AN145" i="70" s="1"/>
  <c r="BB32" i="70"/>
  <c r="V32" i="70" s="1"/>
  <c r="AL32" i="70" s="1"/>
  <c r="BB109" i="70"/>
  <c r="V109" i="70" s="1"/>
  <c r="AL109" i="70" s="1"/>
  <c r="BB125" i="70"/>
  <c r="V125" i="70" s="1"/>
  <c r="AL125" i="70" s="1"/>
  <c r="BB141" i="70"/>
  <c r="V141" i="70" s="1"/>
  <c r="AL141" i="70" s="1"/>
  <c r="BB157" i="70"/>
  <c r="V157" i="70" s="1"/>
  <c r="AL157" i="70" s="1"/>
  <c r="BB54" i="70"/>
  <c r="V54" i="70" s="1"/>
  <c r="AL54" i="70" s="1"/>
  <c r="BB108" i="70"/>
  <c r="V108" i="70" s="1"/>
  <c r="AL108" i="70" s="1"/>
  <c r="BB146" i="70"/>
  <c r="V146" i="70" s="1"/>
  <c r="AL146" i="70" s="1"/>
  <c r="BB124" i="70"/>
  <c r="V124" i="70" s="1"/>
  <c r="AL124" i="70" s="1"/>
  <c r="BB140" i="70"/>
  <c r="V140" i="70" s="1"/>
  <c r="AL140" i="70" s="1"/>
  <c r="BB156" i="70"/>
  <c r="V156" i="70" s="1"/>
  <c r="AL156" i="70" s="1"/>
  <c r="BB39" i="70"/>
  <c r="V39" i="70" s="1"/>
  <c r="AL39" i="70" s="1"/>
  <c r="BB78" i="70"/>
  <c r="V78" i="70" s="1"/>
  <c r="AL78" i="70" s="1"/>
  <c r="BB127" i="70"/>
  <c r="V127" i="70" s="1"/>
  <c r="AL127" i="70" s="1"/>
  <c r="BB159" i="70"/>
  <c r="V159" i="70" s="1"/>
  <c r="AL159" i="70" s="1"/>
  <c r="BB177" i="70"/>
  <c r="V177" i="70" s="1"/>
  <c r="AL177" i="70" s="1"/>
  <c r="BB185" i="70"/>
  <c r="V185" i="70" s="1"/>
  <c r="AL185" i="70" s="1"/>
  <c r="BB213" i="70"/>
  <c r="V213" i="70" s="1"/>
  <c r="AL213" i="70" s="1"/>
  <c r="AZ44" i="70"/>
  <c r="T44" i="70" s="1"/>
  <c r="AJ44" i="70" s="1"/>
  <c r="AZ48" i="70"/>
  <c r="T48" i="70" s="1"/>
  <c r="AJ48" i="70" s="1"/>
  <c r="AZ103" i="70"/>
  <c r="T103" i="70" s="1"/>
  <c r="AJ103" i="70" s="1"/>
  <c r="AZ111" i="70"/>
  <c r="T111" i="70" s="1"/>
  <c r="AJ111" i="70" s="1"/>
  <c r="AZ127" i="70"/>
  <c r="T127" i="70" s="1"/>
  <c r="AJ127" i="70" s="1"/>
  <c r="AZ135" i="70"/>
  <c r="T135" i="70" s="1"/>
  <c r="AJ135" i="70" s="1"/>
  <c r="AZ147" i="70"/>
  <c r="T147" i="70" s="1"/>
  <c r="AJ147" i="70" s="1"/>
  <c r="AZ163" i="70"/>
  <c r="T163" i="70" s="1"/>
  <c r="AJ163" i="70" s="1"/>
  <c r="AZ180" i="70"/>
  <c r="T180" i="70" s="1"/>
  <c r="AJ180" i="70" s="1"/>
  <c r="AZ200" i="70"/>
  <c r="T200" i="70" s="1"/>
  <c r="AJ200" i="70" s="1"/>
  <c r="AZ216" i="70"/>
  <c r="T216" i="70" s="1"/>
  <c r="AJ216" i="70" s="1"/>
  <c r="BC116" i="70"/>
  <c r="W116" i="70" s="1"/>
  <c r="AM116" i="70" s="1"/>
  <c r="BC174" i="70"/>
  <c r="W174" i="70" s="1"/>
  <c r="AM174" i="70" s="1"/>
  <c r="BD206" i="70"/>
  <c r="X206" i="70" s="1"/>
  <c r="AN206" i="70" s="1"/>
  <c r="BE38" i="70"/>
  <c r="Y38" i="70" s="1"/>
  <c r="AO38" i="70" s="1"/>
  <c r="BL168" i="70"/>
  <c r="AF168" i="70" s="1"/>
  <c r="AV168" i="70" s="1"/>
  <c r="BL33" i="70"/>
  <c r="AF33" i="70" s="1"/>
  <c r="AV33" i="70" s="1"/>
  <c r="BL41" i="70"/>
  <c r="AF41" i="70" s="1"/>
  <c r="AV41" i="70" s="1"/>
  <c r="BL49" i="70"/>
  <c r="AF49" i="70" s="1"/>
  <c r="AV49" i="70" s="1"/>
  <c r="BL57" i="70"/>
  <c r="AF57" i="70" s="1"/>
  <c r="AV57" i="70" s="1"/>
  <c r="BL81" i="70"/>
  <c r="AF81" i="70" s="1"/>
  <c r="AV81" i="70" s="1"/>
  <c r="BL89" i="70"/>
  <c r="AF89" i="70" s="1"/>
  <c r="AV89" i="70" s="1"/>
  <c r="BL93" i="70"/>
  <c r="AF93" i="70" s="1"/>
  <c r="AV93" i="70" s="1"/>
  <c r="BL105" i="70"/>
  <c r="AF105" i="70" s="1"/>
  <c r="AV105" i="70" s="1"/>
  <c r="BL129" i="70"/>
  <c r="AF129" i="70" s="1"/>
  <c r="AV129" i="70" s="1"/>
  <c r="BL145" i="70"/>
  <c r="AF145" i="70" s="1"/>
  <c r="AV145" i="70" s="1"/>
  <c r="BL161" i="70"/>
  <c r="AF161" i="70" s="1"/>
  <c r="AV161" i="70" s="1"/>
  <c r="BL174" i="70"/>
  <c r="AF174" i="70" s="1"/>
  <c r="AV174" i="70" s="1"/>
  <c r="BL190" i="70"/>
  <c r="AF190" i="70" s="1"/>
  <c r="AV190" i="70" s="1"/>
  <c r="BL202" i="70"/>
  <c r="AF202" i="70" s="1"/>
  <c r="AV202" i="70" s="1"/>
  <c r="BL210" i="70"/>
  <c r="AF210" i="70" s="1"/>
  <c r="AV210" i="70" s="1"/>
  <c r="BL214" i="70"/>
  <c r="AF214" i="70" s="1"/>
  <c r="AV214" i="70" s="1"/>
  <c r="BF114" i="70"/>
  <c r="Z114" i="70" s="1"/>
  <c r="AP114" i="70" s="1"/>
  <c r="BF66" i="70"/>
  <c r="Z66" i="70" s="1"/>
  <c r="AP66" i="70" s="1"/>
  <c r="BF43" i="70"/>
  <c r="Z43" i="70" s="1"/>
  <c r="AP43" i="70" s="1"/>
  <c r="BF83" i="70"/>
  <c r="Z83" i="70" s="1"/>
  <c r="AP83" i="70" s="1"/>
  <c r="BF174" i="70"/>
  <c r="Z174" i="70" s="1"/>
  <c r="AP174" i="70" s="1"/>
  <c r="BF190" i="70"/>
  <c r="Z190" i="70" s="1"/>
  <c r="AP190" i="70" s="1"/>
  <c r="BB29" i="70"/>
  <c r="V29" i="70" s="1"/>
  <c r="AL29" i="70" s="1"/>
  <c r="BB68" i="70"/>
  <c r="V68" i="70" s="1"/>
  <c r="AL68" i="70" s="1"/>
  <c r="BB133" i="70"/>
  <c r="V133" i="70" s="1"/>
  <c r="AL133" i="70" s="1"/>
  <c r="BB165" i="70"/>
  <c r="V165" i="70" s="1"/>
  <c r="AL165" i="70" s="1"/>
  <c r="BB116" i="70"/>
  <c r="V116" i="70" s="1"/>
  <c r="AL116" i="70" s="1"/>
  <c r="BB69" i="70"/>
  <c r="V69" i="70" s="1"/>
  <c r="AL69" i="70" s="1"/>
  <c r="BB132" i="70"/>
  <c r="V132" i="70" s="1"/>
  <c r="AL132" i="70" s="1"/>
  <c r="BB148" i="70"/>
  <c r="V148" i="70" s="1"/>
  <c r="AL148" i="70" s="1"/>
  <c r="BB86" i="70"/>
  <c r="V86" i="70" s="1"/>
  <c r="AL86" i="70" s="1"/>
  <c r="AZ22" i="70"/>
  <c r="T22" i="70" s="1"/>
  <c r="AJ22" i="70" s="1"/>
  <c r="AZ65" i="70"/>
  <c r="T65" i="70" s="1"/>
  <c r="AJ65" i="70" s="1"/>
  <c r="AZ89" i="70"/>
  <c r="T89" i="70" s="1"/>
  <c r="AJ89" i="70" s="1"/>
  <c r="AZ97" i="70"/>
  <c r="T97" i="70" s="1"/>
  <c r="AJ97" i="70" s="1"/>
  <c r="AZ153" i="70"/>
  <c r="T153" i="70" s="1"/>
  <c r="AJ153" i="70" s="1"/>
  <c r="AZ161" i="70"/>
  <c r="T161" i="70" s="1"/>
  <c r="AJ161" i="70" s="1"/>
  <c r="BD174" i="70"/>
  <c r="X174" i="70" s="1"/>
  <c r="AN174" i="70" s="1"/>
  <c r="BL27" i="70"/>
  <c r="AF27" i="70" s="1"/>
  <c r="AV27" i="70" s="1"/>
  <c r="BL51" i="70"/>
  <c r="AF51" i="70" s="1"/>
  <c r="AV51" i="70" s="1"/>
  <c r="BL59" i="70"/>
  <c r="AF59" i="70" s="1"/>
  <c r="AV59" i="70" s="1"/>
  <c r="BL135" i="70"/>
  <c r="AF135" i="70" s="1"/>
  <c r="AV135" i="70" s="1"/>
  <c r="BL155" i="70"/>
  <c r="AF155" i="70" s="1"/>
  <c r="AV155" i="70" s="1"/>
  <c r="BL163" i="70"/>
  <c r="AF163" i="70" s="1"/>
  <c r="AV163" i="70" s="1"/>
  <c r="BL167" i="70"/>
  <c r="AF167" i="70" s="1"/>
  <c r="AV167" i="70" s="1"/>
  <c r="BL192" i="70"/>
  <c r="AF192" i="70" s="1"/>
  <c r="AV192" i="70" s="1"/>
  <c r="BL212" i="70"/>
  <c r="AF212" i="70" s="1"/>
  <c r="AV212" i="70" s="1"/>
  <c r="BK82" i="70"/>
  <c r="AE82" i="70" s="1"/>
  <c r="AU82" i="70" s="1"/>
  <c r="BK68" i="70"/>
  <c r="AE68" i="70" s="1"/>
  <c r="AU68" i="70" s="1"/>
  <c r="BD116" i="70"/>
  <c r="X116" i="70" s="1"/>
  <c r="AN116" i="70" s="1"/>
  <c r="BD148" i="70"/>
  <c r="X148" i="70" s="1"/>
  <c r="AN148" i="70" s="1"/>
  <c r="BD106" i="70"/>
  <c r="X106" i="70" s="1"/>
  <c r="AN106" i="70" s="1"/>
  <c r="BD219" i="70"/>
  <c r="X219" i="70" s="1"/>
  <c r="AN219" i="70" s="1"/>
  <c r="BD180" i="70"/>
  <c r="X180" i="70" s="1"/>
  <c r="AN180" i="70" s="1"/>
  <c r="BH124" i="70"/>
  <c r="AB124" i="70" s="1"/>
  <c r="AR124" i="70" s="1"/>
  <c r="BH215" i="70"/>
  <c r="AB215" i="70" s="1"/>
  <c r="AR215" i="70" s="1"/>
  <c r="BH199" i="70"/>
  <c r="AB199" i="70" s="1"/>
  <c r="AR199" i="70" s="1"/>
  <c r="BH183" i="70"/>
  <c r="AB183" i="70" s="1"/>
  <c r="AR183" i="70" s="1"/>
  <c r="BH166" i="70"/>
  <c r="AB166" i="70" s="1"/>
  <c r="AR166" i="70" s="1"/>
  <c r="BH150" i="70"/>
  <c r="AB150" i="70" s="1"/>
  <c r="AR150" i="70" s="1"/>
  <c r="BH102" i="70"/>
  <c r="AB102" i="70" s="1"/>
  <c r="AR102" i="70" s="1"/>
  <c r="BH86" i="70"/>
  <c r="AB86" i="70" s="1"/>
  <c r="AR86" i="70" s="1"/>
  <c r="BH194" i="70"/>
  <c r="AB194" i="70" s="1"/>
  <c r="AR194" i="70" s="1"/>
  <c r="BH97" i="70"/>
  <c r="AB97" i="70" s="1"/>
  <c r="AR97" i="70" s="1"/>
  <c r="BH50" i="70"/>
  <c r="AB50" i="70" s="1"/>
  <c r="AR50" i="70" s="1"/>
  <c r="BH208" i="70"/>
  <c r="AB208" i="70" s="1"/>
  <c r="AR208" i="70" s="1"/>
  <c r="BH192" i="70"/>
  <c r="AB192" i="70" s="1"/>
  <c r="AR192" i="70" s="1"/>
  <c r="BH176" i="70"/>
  <c r="AB176" i="70" s="1"/>
  <c r="AR176" i="70" s="1"/>
  <c r="BH79" i="70"/>
  <c r="AB79" i="70" s="1"/>
  <c r="AR79" i="70" s="1"/>
  <c r="BH32" i="70"/>
  <c r="AB32" i="70" s="1"/>
  <c r="AR32" i="70" s="1"/>
  <c r="BF115" i="70"/>
  <c r="Z115" i="70" s="1"/>
  <c r="AP115" i="70" s="1"/>
  <c r="BB40" i="70"/>
  <c r="V40" i="70" s="1"/>
  <c r="AL40" i="70" s="1"/>
  <c r="BH94" i="70"/>
  <c r="AB94" i="70" s="1"/>
  <c r="AR94" i="70" s="1"/>
  <c r="BH56" i="70"/>
  <c r="AB56" i="70" s="1"/>
  <c r="AR56" i="70" s="1"/>
  <c r="BH40" i="70"/>
  <c r="AB40" i="70" s="1"/>
  <c r="AR40" i="70" s="1"/>
  <c r="BN80" i="70"/>
  <c r="AH80" i="70" s="1"/>
  <c r="AX80" i="70" s="1"/>
  <c r="BN158" i="70"/>
  <c r="AH158" i="70" s="1"/>
  <c r="AX158" i="70" s="1"/>
  <c r="BF107" i="70"/>
  <c r="Z107" i="70" s="1"/>
  <c r="AP107" i="70" s="1"/>
  <c r="BF82" i="70"/>
  <c r="Z82" i="70" s="1"/>
  <c r="AP82" i="70" s="1"/>
  <c r="BF27" i="70"/>
  <c r="Z27" i="70" s="1"/>
  <c r="AP27" i="70" s="1"/>
  <c r="BF48" i="70"/>
  <c r="Z48" i="70" s="1"/>
  <c r="AP48" i="70" s="1"/>
  <c r="BF173" i="70"/>
  <c r="Z173" i="70" s="1"/>
  <c r="AP173" i="70" s="1"/>
  <c r="BF186" i="70"/>
  <c r="Z186" i="70" s="1"/>
  <c r="AP186" i="70" s="1"/>
  <c r="BF206" i="70"/>
  <c r="Z206" i="70" s="1"/>
  <c r="AP206" i="70" s="1"/>
  <c r="BB47" i="70"/>
  <c r="V47" i="70" s="1"/>
  <c r="AL47" i="70" s="1"/>
  <c r="BB83" i="70"/>
  <c r="V83" i="70" s="1"/>
  <c r="AL83" i="70" s="1"/>
  <c r="BB117" i="70"/>
  <c r="V117" i="70" s="1"/>
  <c r="AL117" i="70" s="1"/>
  <c r="BB149" i="70"/>
  <c r="V149" i="70" s="1"/>
  <c r="AL149" i="70" s="1"/>
  <c r="BB46" i="70"/>
  <c r="V46" i="70" s="1"/>
  <c r="AL46" i="70" s="1"/>
  <c r="BB134" i="70"/>
  <c r="V134" i="70" s="1"/>
  <c r="AL134" i="70" s="1"/>
  <c r="BB101" i="70"/>
  <c r="V101" i="70" s="1"/>
  <c r="AL101" i="70" s="1"/>
  <c r="BB164" i="70"/>
  <c r="V164" i="70" s="1"/>
  <c r="AL164" i="70" s="1"/>
  <c r="AZ30" i="70"/>
  <c r="T30" i="70" s="1"/>
  <c r="AJ30" i="70" s="1"/>
  <c r="AZ101" i="70"/>
  <c r="T101" i="70" s="1"/>
  <c r="AJ101" i="70" s="1"/>
  <c r="AZ105" i="70"/>
  <c r="T105" i="70" s="1"/>
  <c r="AJ105" i="70" s="1"/>
  <c r="AZ117" i="70"/>
  <c r="T117" i="70" s="1"/>
  <c r="AJ117" i="70" s="1"/>
  <c r="AZ157" i="70"/>
  <c r="T157" i="70" s="1"/>
  <c r="AJ157" i="70" s="1"/>
  <c r="AZ165" i="70"/>
  <c r="T165" i="70" s="1"/>
  <c r="AJ165" i="70" s="1"/>
  <c r="AZ170" i="70"/>
  <c r="T170" i="70" s="1"/>
  <c r="AJ170" i="70" s="1"/>
  <c r="BL55" i="70"/>
  <c r="AF55" i="70" s="1"/>
  <c r="AV55" i="70" s="1"/>
  <c r="BL67" i="70"/>
  <c r="AF67" i="70" s="1"/>
  <c r="AV67" i="70" s="1"/>
  <c r="BL79" i="70"/>
  <c r="AF79" i="70" s="1"/>
  <c r="AV79" i="70" s="1"/>
  <c r="BL172" i="70"/>
  <c r="AF172" i="70" s="1"/>
  <c r="AV172" i="70" s="1"/>
  <c r="BL184" i="70"/>
  <c r="AF184" i="70" s="1"/>
  <c r="AV184" i="70" s="1"/>
  <c r="BL204" i="70"/>
  <c r="AF204" i="70" s="1"/>
  <c r="AV204" i="70" s="1"/>
  <c r="BD69" i="70"/>
  <c r="X69" i="70" s="1"/>
  <c r="AN69" i="70" s="1"/>
  <c r="BD132" i="70"/>
  <c r="X132" i="70" s="1"/>
  <c r="AN132" i="70" s="1"/>
  <c r="BD164" i="70"/>
  <c r="X164" i="70" s="1"/>
  <c r="AN164" i="70" s="1"/>
  <c r="BD83" i="70"/>
  <c r="X83" i="70" s="1"/>
  <c r="AN83" i="70" s="1"/>
  <c r="BH209" i="70"/>
  <c r="AB209" i="70" s="1"/>
  <c r="AR209" i="70" s="1"/>
  <c r="BH154" i="70"/>
  <c r="AB154" i="70" s="1"/>
  <c r="AR154" i="70" s="1"/>
  <c r="BH122" i="70"/>
  <c r="AB122" i="70" s="1"/>
  <c r="AR122" i="70" s="1"/>
  <c r="BH43" i="70"/>
  <c r="AB43" i="70" s="1"/>
  <c r="AR43" i="70" s="1"/>
  <c r="BH182" i="70"/>
  <c r="AB182" i="70" s="1"/>
  <c r="AR182" i="70" s="1"/>
  <c r="BH149" i="70"/>
  <c r="AB149" i="70" s="1"/>
  <c r="AR149" i="70" s="1"/>
  <c r="BH85" i="70"/>
  <c r="AB85" i="70" s="1"/>
  <c r="AR85" i="70" s="1"/>
  <c r="BH69" i="70"/>
  <c r="AB69" i="70" s="1"/>
  <c r="AR69" i="70" s="1"/>
  <c r="BH22" i="70"/>
  <c r="AB22" i="70" s="1"/>
  <c r="AR22" i="70" s="1"/>
  <c r="BI221" i="70"/>
  <c r="AC221" i="70" s="1"/>
  <c r="AS221" i="70" s="1"/>
  <c r="BH163" i="70"/>
  <c r="AB163" i="70" s="1"/>
  <c r="AR163" i="70" s="1"/>
  <c r="BH147" i="70"/>
  <c r="AB147" i="70" s="1"/>
  <c r="AR147" i="70" s="1"/>
  <c r="BH131" i="70"/>
  <c r="AB131" i="70" s="1"/>
  <c r="AR131" i="70" s="1"/>
  <c r="BH115" i="70"/>
  <c r="AB115" i="70" s="1"/>
  <c r="AR115" i="70" s="1"/>
  <c r="BH67" i="70"/>
  <c r="AB67" i="70" s="1"/>
  <c r="AR67" i="70" s="1"/>
  <c r="BH52" i="70"/>
  <c r="AB52" i="70" s="1"/>
  <c r="AR52" i="70" s="1"/>
  <c r="BF45" i="70"/>
  <c r="Z45" i="70" s="1"/>
  <c r="AP45" i="70" s="1"/>
  <c r="BF88" i="70"/>
  <c r="Z88" i="70" s="1"/>
  <c r="AP88" i="70" s="1"/>
  <c r="BF123" i="70"/>
  <c r="Z123" i="70" s="1"/>
  <c r="AP123" i="70" s="1"/>
  <c r="BF111" i="70"/>
  <c r="Z111" i="70" s="1"/>
  <c r="AP111" i="70" s="1"/>
  <c r="BF70" i="70"/>
  <c r="Z70" i="70" s="1"/>
  <c r="AP70" i="70" s="1"/>
  <c r="BF36" i="70"/>
  <c r="Z36" i="70" s="1"/>
  <c r="AP36" i="70" s="1"/>
  <c r="BF44" i="70"/>
  <c r="Z44" i="70" s="1"/>
  <c r="AP44" i="70" s="1"/>
  <c r="BF71" i="70"/>
  <c r="Z71" i="70" s="1"/>
  <c r="AP71" i="70" s="1"/>
  <c r="BF132" i="70"/>
  <c r="Z132" i="70" s="1"/>
  <c r="AP132" i="70" s="1"/>
  <c r="BF164" i="70"/>
  <c r="Z164" i="70" s="1"/>
  <c r="AP164" i="70" s="1"/>
  <c r="BF169" i="70"/>
  <c r="Z169" i="70" s="1"/>
  <c r="AP169" i="70" s="1"/>
  <c r="BF179" i="70"/>
  <c r="Z179" i="70" s="1"/>
  <c r="AP179" i="70" s="1"/>
  <c r="BF187" i="70"/>
  <c r="Z187" i="70" s="1"/>
  <c r="AP187" i="70" s="1"/>
  <c r="BF191" i="70"/>
  <c r="Z191" i="70" s="1"/>
  <c r="AP191" i="70" s="1"/>
  <c r="BF211" i="70"/>
  <c r="Z211" i="70" s="1"/>
  <c r="AP211" i="70" s="1"/>
  <c r="BD33" i="70"/>
  <c r="X33" i="70" s="1"/>
  <c r="AN33" i="70" s="1"/>
  <c r="BB63" i="70"/>
  <c r="V63" i="70" s="1"/>
  <c r="AL63" i="70" s="1"/>
  <c r="BB26" i="70"/>
  <c r="V26" i="70" s="1"/>
  <c r="AL26" i="70" s="1"/>
  <c r="BB138" i="70"/>
  <c r="V138" i="70" s="1"/>
  <c r="AL138" i="70" s="1"/>
  <c r="BB106" i="70"/>
  <c r="V106" i="70" s="1"/>
  <c r="AL106" i="70" s="1"/>
  <c r="BB49" i="70"/>
  <c r="V49" i="70" s="1"/>
  <c r="AL49" i="70" s="1"/>
  <c r="BB56" i="70"/>
  <c r="V56" i="70" s="1"/>
  <c r="AL56" i="70" s="1"/>
  <c r="BB74" i="70"/>
  <c r="V74" i="70" s="1"/>
  <c r="AL74" i="70" s="1"/>
  <c r="BB139" i="70"/>
  <c r="V139" i="70" s="1"/>
  <c r="AL139" i="70" s="1"/>
  <c r="BB176" i="70"/>
  <c r="V176" i="70" s="1"/>
  <c r="AL176" i="70" s="1"/>
  <c r="BB192" i="70"/>
  <c r="V192" i="70" s="1"/>
  <c r="AL192" i="70" s="1"/>
  <c r="BB200" i="70"/>
  <c r="V200" i="70" s="1"/>
  <c r="AL200" i="70" s="1"/>
  <c r="BB204" i="70"/>
  <c r="V204" i="70" s="1"/>
  <c r="AL204" i="70" s="1"/>
  <c r="AZ23" i="70"/>
  <c r="T23" i="70" s="1"/>
  <c r="AJ23" i="70" s="1"/>
  <c r="AZ35" i="70"/>
  <c r="T35" i="70" s="1"/>
  <c r="AJ35" i="70" s="1"/>
  <c r="AZ82" i="70"/>
  <c r="T82" i="70" s="1"/>
  <c r="AJ82" i="70" s="1"/>
  <c r="AZ94" i="70"/>
  <c r="T94" i="70" s="1"/>
  <c r="AJ94" i="70" s="1"/>
  <c r="AZ98" i="70"/>
  <c r="T98" i="70" s="1"/>
  <c r="AJ98" i="70" s="1"/>
  <c r="AZ102" i="70"/>
  <c r="T102" i="70" s="1"/>
  <c r="AJ102" i="70" s="1"/>
  <c r="AZ110" i="70"/>
  <c r="T110" i="70" s="1"/>
  <c r="AJ110" i="70" s="1"/>
  <c r="AZ118" i="70"/>
  <c r="T118" i="70" s="1"/>
  <c r="AJ118" i="70" s="1"/>
  <c r="AZ122" i="70"/>
  <c r="T122" i="70" s="1"/>
  <c r="AJ122" i="70" s="1"/>
  <c r="AZ130" i="70"/>
  <c r="T130" i="70" s="1"/>
  <c r="AJ130" i="70" s="1"/>
  <c r="AZ134" i="70"/>
  <c r="T134" i="70" s="1"/>
  <c r="AJ134" i="70" s="1"/>
  <c r="AZ138" i="70"/>
  <c r="T138" i="70" s="1"/>
  <c r="AJ138" i="70" s="1"/>
  <c r="AZ142" i="70"/>
  <c r="T142" i="70" s="1"/>
  <c r="AJ142" i="70" s="1"/>
  <c r="AZ162" i="70"/>
  <c r="T162" i="70" s="1"/>
  <c r="AJ162" i="70" s="1"/>
  <c r="AZ166" i="70"/>
  <c r="T166" i="70" s="1"/>
  <c r="AJ166" i="70" s="1"/>
  <c r="AZ171" i="70"/>
  <c r="T171" i="70" s="1"/>
  <c r="AJ171" i="70" s="1"/>
  <c r="AZ179" i="70"/>
  <c r="T179" i="70" s="1"/>
  <c r="AJ179" i="70" s="1"/>
  <c r="AZ183" i="70"/>
  <c r="T183" i="70" s="1"/>
  <c r="AJ183" i="70" s="1"/>
  <c r="AZ195" i="70"/>
  <c r="T195" i="70" s="1"/>
  <c r="AJ195" i="70" s="1"/>
  <c r="AZ207" i="70"/>
  <c r="T207" i="70" s="1"/>
  <c r="AJ207" i="70" s="1"/>
  <c r="BD157" i="70"/>
  <c r="X157" i="70" s="1"/>
  <c r="AN157" i="70" s="1"/>
  <c r="BD93" i="70"/>
  <c r="X93" i="70" s="1"/>
  <c r="AN93" i="70" s="1"/>
  <c r="BD29" i="70"/>
  <c r="X29" i="70" s="1"/>
  <c r="AN29" i="70" s="1"/>
  <c r="BL24" i="70"/>
  <c r="AF24" i="70" s="1"/>
  <c r="AV24" i="70" s="1"/>
  <c r="BL32" i="70"/>
  <c r="AF32" i="70" s="1"/>
  <c r="AV32" i="70" s="1"/>
  <c r="BL36" i="70"/>
  <c r="AF36" i="70" s="1"/>
  <c r="AV36" i="70" s="1"/>
  <c r="BL44" i="70"/>
  <c r="AF44" i="70" s="1"/>
  <c r="AV44" i="70" s="1"/>
  <c r="BL52" i="70"/>
  <c r="AF52" i="70" s="1"/>
  <c r="AV52" i="70" s="1"/>
  <c r="BL56" i="70"/>
  <c r="AF56" i="70" s="1"/>
  <c r="AV56" i="70" s="1"/>
  <c r="BL60" i="70"/>
  <c r="AF60" i="70" s="1"/>
  <c r="AV60" i="70" s="1"/>
  <c r="BL68" i="70"/>
  <c r="AF68" i="70" s="1"/>
  <c r="AV68" i="70" s="1"/>
  <c r="BL72" i="70"/>
  <c r="AF72" i="70" s="1"/>
  <c r="AV72" i="70" s="1"/>
  <c r="BL116" i="70"/>
  <c r="AF116" i="70" s="1"/>
  <c r="AV116" i="70" s="1"/>
  <c r="BL120" i="70"/>
  <c r="AF120" i="70" s="1"/>
  <c r="AV120" i="70" s="1"/>
  <c r="BL124" i="70"/>
  <c r="AF124" i="70" s="1"/>
  <c r="AV124" i="70" s="1"/>
  <c r="BL128" i="70"/>
  <c r="AF128" i="70" s="1"/>
  <c r="AV128" i="70" s="1"/>
  <c r="BL140" i="70"/>
  <c r="AF140" i="70" s="1"/>
  <c r="AV140" i="70" s="1"/>
  <c r="BL144" i="70"/>
  <c r="AF144" i="70" s="1"/>
  <c r="AV144" i="70" s="1"/>
  <c r="BL156" i="70"/>
  <c r="AF156" i="70" s="1"/>
  <c r="AV156" i="70" s="1"/>
  <c r="BL160" i="70"/>
  <c r="AF160" i="70" s="1"/>
  <c r="AV160" i="70" s="1"/>
  <c r="BL185" i="70"/>
  <c r="AF185" i="70" s="1"/>
  <c r="AV185" i="70" s="1"/>
  <c r="BL189" i="70"/>
  <c r="AF189" i="70" s="1"/>
  <c r="AV189" i="70" s="1"/>
  <c r="BL197" i="70"/>
  <c r="AF197" i="70" s="1"/>
  <c r="AV197" i="70" s="1"/>
  <c r="BL201" i="70"/>
  <c r="AF201" i="70" s="1"/>
  <c r="AV201" i="70" s="1"/>
  <c r="BL205" i="70"/>
  <c r="AF205" i="70" s="1"/>
  <c r="AV205" i="70" s="1"/>
  <c r="BL213" i="70"/>
  <c r="AF213" i="70" s="1"/>
  <c r="AV213" i="70" s="1"/>
  <c r="BB28" i="70"/>
  <c r="V28" i="70" s="1"/>
  <c r="AL28" i="70" s="1"/>
  <c r="BB79" i="70"/>
  <c r="V79" i="70" s="1"/>
  <c r="AL79" i="70" s="1"/>
  <c r="BB80" i="70"/>
  <c r="V80" i="70" s="1"/>
  <c r="AL80" i="70" s="1"/>
  <c r="BB130" i="70"/>
  <c r="V130" i="70" s="1"/>
  <c r="AL130" i="70" s="1"/>
  <c r="BB41" i="70"/>
  <c r="V41" i="70" s="1"/>
  <c r="AL41" i="70" s="1"/>
  <c r="BB53" i="70"/>
  <c r="V53" i="70" s="1"/>
  <c r="AL53" i="70" s="1"/>
  <c r="BB66" i="70"/>
  <c r="V66" i="70" s="1"/>
  <c r="AL66" i="70" s="1"/>
  <c r="BB115" i="70"/>
  <c r="V115" i="70" s="1"/>
  <c r="AL115" i="70" s="1"/>
  <c r="BB190" i="70"/>
  <c r="V190" i="70" s="1"/>
  <c r="AL190" i="70" s="1"/>
  <c r="BB194" i="70"/>
  <c r="V194" i="70" s="1"/>
  <c r="AL194" i="70" s="1"/>
  <c r="AZ25" i="70"/>
  <c r="T25" i="70" s="1"/>
  <c r="AJ25" i="70" s="1"/>
  <c r="AZ29" i="70"/>
  <c r="T29" i="70" s="1"/>
  <c r="AJ29" i="70" s="1"/>
  <c r="AZ41" i="70"/>
  <c r="T41" i="70" s="1"/>
  <c r="AJ41" i="70" s="1"/>
  <c r="AZ45" i="70"/>
  <c r="T45" i="70" s="1"/>
  <c r="AJ45" i="70" s="1"/>
  <c r="AZ53" i="70"/>
  <c r="T53" i="70" s="1"/>
  <c r="AJ53" i="70" s="1"/>
  <c r="AZ57" i="70"/>
  <c r="T57" i="70" s="1"/>
  <c r="AJ57" i="70" s="1"/>
  <c r="AZ60" i="70"/>
  <c r="T60" i="70" s="1"/>
  <c r="AJ60" i="70" s="1"/>
  <c r="AZ64" i="70"/>
  <c r="T64" i="70" s="1"/>
  <c r="AJ64" i="70" s="1"/>
  <c r="AZ72" i="70"/>
  <c r="T72" i="70" s="1"/>
  <c r="AJ72" i="70" s="1"/>
  <c r="AZ80" i="70"/>
  <c r="T80" i="70" s="1"/>
  <c r="AJ80" i="70" s="1"/>
  <c r="AZ104" i="70"/>
  <c r="T104" i="70" s="1"/>
  <c r="AJ104" i="70" s="1"/>
  <c r="AZ108" i="70"/>
  <c r="T108" i="70" s="1"/>
  <c r="AJ108" i="70" s="1"/>
  <c r="AZ124" i="70"/>
  <c r="T124" i="70" s="1"/>
  <c r="AJ124" i="70" s="1"/>
  <c r="AZ128" i="70"/>
  <c r="T128" i="70" s="1"/>
  <c r="AJ128" i="70" s="1"/>
  <c r="AZ140" i="70"/>
  <c r="T140" i="70" s="1"/>
  <c r="AJ140" i="70" s="1"/>
  <c r="AZ144" i="70"/>
  <c r="T144" i="70" s="1"/>
  <c r="AJ144" i="70" s="1"/>
  <c r="AZ156" i="70"/>
  <c r="T156" i="70" s="1"/>
  <c r="AJ156" i="70" s="1"/>
  <c r="AZ160" i="70"/>
  <c r="T160" i="70" s="1"/>
  <c r="AJ160" i="70" s="1"/>
  <c r="AZ177" i="70"/>
  <c r="T177" i="70" s="1"/>
  <c r="AJ177" i="70" s="1"/>
  <c r="AZ189" i="70"/>
  <c r="T189" i="70" s="1"/>
  <c r="AJ189" i="70" s="1"/>
  <c r="AZ193" i="70"/>
  <c r="T193" i="70" s="1"/>
  <c r="AJ193" i="70" s="1"/>
  <c r="AZ201" i="70"/>
  <c r="T201" i="70" s="1"/>
  <c r="AJ201" i="70" s="1"/>
  <c r="AZ205" i="70"/>
  <c r="T205" i="70" s="1"/>
  <c r="AJ205" i="70" s="1"/>
  <c r="AZ209" i="70"/>
  <c r="T209" i="70" s="1"/>
  <c r="AJ209" i="70" s="1"/>
  <c r="AZ213" i="70"/>
  <c r="T213" i="70" s="1"/>
  <c r="AJ213" i="70" s="1"/>
  <c r="AZ217" i="70"/>
  <c r="T217" i="70" s="1"/>
  <c r="AJ217" i="70" s="1"/>
  <c r="AZ221" i="70"/>
  <c r="T221" i="70" s="1"/>
  <c r="AJ221" i="70" s="1"/>
  <c r="BD125" i="70"/>
  <c r="X125" i="70" s="1"/>
  <c r="AN125" i="70" s="1"/>
  <c r="BL34" i="70"/>
  <c r="AF34" i="70" s="1"/>
  <c r="AV34" i="70" s="1"/>
  <c r="BL50" i="70"/>
  <c r="AF50" i="70" s="1"/>
  <c r="AV50" i="70" s="1"/>
  <c r="BL62" i="70"/>
  <c r="AF62" i="70" s="1"/>
  <c r="AV62" i="70" s="1"/>
  <c r="BL70" i="70"/>
  <c r="AF70" i="70" s="1"/>
  <c r="AV70" i="70" s="1"/>
  <c r="BL90" i="70"/>
  <c r="AF90" i="70" s="1"/>
  <c r="AV90" i="70" s="1"/>
  <c r="BL134" i="70"/>
  <c r="AF134" i="70" s="1"/>
  <c r="AV134" i="70" s="1"/>
  <c r="BL142" i="70"/>
  <c r="AF142" i="70" s="1"/>
  <c r="AV142" i="70" s="1"/>
  <c r="BL154" i="70"/>
  <c r="AF154" i="70" s="1"/>
  <c r="AV154" i="70" s="1"/>
  <c r="BL166" i="70"/>
  <c r="AF166" i="70" s="1"/>
  <c r="AV166" i="70" s="1"/>
  <c r="BL171" i="70"/>
  <c r="AF171" i="70" s="1"/>
  <c r="AV171" i="70" s="1"/>
  <c r="BL179" i="70"/>
  <c r="AF179" i="70" s="1"/>
  <c r="AV179" i="70" s="1"/>
  <c r="BL183" i="70"/>
  <c r="AF183" i="70" s="1"/>
  <c r="AV183" i="70" s="1"/>
  <c r="BL191" i="70"/>
  <c r="AF191" i="70" s="1"/>
  <c r="AV191" i="70" s="1"/>
  <c r="BL195" i="70"/>
  <c r="AF195" i="70" s="1"/>
  <c r="AV195" i="70" s="1"/>
  <c r="BL203" i="70"/>
  <c r="AF203" i="70" s="1"/>
  <c r="AV203" i="70" s="1"/>
  <c r="BL211" i="70"/>
  <c r="AF211" i="70" s="1"/>
  <c r="AV211" i="70" s="1"/>
  <c r="BL219" i="70"/>
  <c r="AF219" i="70" s="1"/>
  <c r="AV219" i="70" s="1"/>
  <c r="BK95" i="70"/>
  <c r="AE95" i="70" s="1"/>
  <c r="AU95" i="70" s="1"/>
  <c r="BD165" i="70"/>
  <c r="X165" i="70" s="1"/>
  <c r="AN165" i="70" s="1"/>
  <c r="BD28" i="70"/>
  <c r="X28" i="70" s="1"/>
  <c r="AN28" i="70" s="1"/>
  <c r="BD76" i="70"/>
  <c r="X76" i="70" s="1"/>
  <c r="AN76" i="70" s="1"/>
  <c r="BD221" i="70"/>
  <c r="X221" i="70" s="1"/>
  <c r="AN221" i="70" s="1"/>
  <c r="BD50" i="70"/>
  <c r="X50" i="70" s="1"/>
  <c r="AN50" i="70" s="1"/>
  <c r="BD82" i="70"/>
  <c r="X82" i="70" s="1"/>
  <c r="AN82" i="70" s="1"/>
  <c r="BD130" i="70"/>
  <c r="X130" i="70" s="1"/>
  <c r="AN130" i="70" s="1"/>
  <c r="BD162" i="70"/>
  <c r="X162" i="70" s="1"/>
  <c r="AN162" i="70" s="1"/>
  <c r="BD123" i="70"/>
  <c r="X123" i="70" s="1"/>
  <c r="AN123" i="70" s="1"/>
  <c r="BD139" i="70"/>
  <c r="X139" i="70" s="1"/>
  <c r="AN139" i="70" s="1"/>
  <c r="BD155" i="70"/>
  <c r="X155" i="70" s="1"/>
  <c r="AN155" i="70" s="1"/>
  <c r="BD188" i="70"/>
  <c r="X188" i="70" s="1"/>
  <c r="AN188" i="70" s="1"/>
  <c r="BJ31" i="70"/>
  <c r="AD31" i="70" s="1"/>
  <c r="AT31" i="70" s="1"/>
  <c r="BJ40" i="70"/>
  <c r="AD40" i="70" s="1"/>
  <c r="AT40" i="70" s="1"/>
  <c r="BJ62" i="70"/>
  <c r="AD62" i="70" s="1"/>
  <c r="AT62" i="70" s="1"/>
  <c r="BJ94" i="70"/>
  <c r="AD94" i="70" s="1"/>
  <c r="AT94" i="70" s="1"/>
  <c r="BJ139" i="70"/>
  <c r="AD139" i="70" s="1"/>
  <c r="AT139" i="70" s="1"/>
  <c r="BJ155" i="70"/>
  <c r="AD155" i="70" s="1"/>
  <c r="AT155" i="70" s="1"/>
  <c r="BJ61" i="70"/>
  <c r="AD61" i="70" s="1"/>
  <c r="AT61" i="70" s="1"/>
  <c r="BJ81" i="70"/>
  <c r="AD81" i="70" s="1"/>
  <c r="AT81" i="70" s="1"/>
  <c r="BH177" i="70"/>
  <c r="AB177" i="70" s="1"/>
  <c r="AR177" i="70" s="1"/>
  <c r="BH49" i="70"/>
  <c r="AB49" i="70" s="1"/>
  <c r="AR49" i="70" s="1"/>
  <c r="BH221" i="70"/>
  <c r="AB221" i="70" s="1"/>
  <c r="AR221" i="70" s="1"/>
  <c r="BH156" i="70"/>
  <c r="AB156" i="70" s="1"/>
  <c r="AR156" i="70" s="1"/>
  <c r="BH29" i="70"/>
  <c r="AB29" i="70" s="1"/>
  <c r="AR29" i="70" s="1"/>
  <c r="BH213" i="70"/>
  <c r="AB213" i="70" s="1"/>
  <c r="AR213" i="70" s="1"/>
  <c r="BH84" i="70"/>
  <c r="AB84" i="70" s="1"/>
  <c r="AR84" i="70" s="1"/>
  <c r="BH57" i="70"/>
  <c r="AB57" i="70" s="1"/>
  <c r="AR57" i="70" s="1"/>
  <c r="AZ28" i="70"/>
  <c r="T28" i="70" s="1"/>
  <c r="AJ28" i="70" s="1"/>
  <c r="AZ36" i="70"/>
  <c r="T36" i="70" s="1"/>
  <c r="AJ36" i="70" s="1"/>
  <c r="AZ40" i="70"/>
  <c r="T40" i="70" s="1"/>
  <c r="AJ40" i="70" s="1"/>
  <c r="AZ52" i="70"/>
  <c r="T52" i="70" s="1"/>
  <c r="AJ52" i="70" s="1"/>
  <c r="AZ63" i="70"/>
  <c r="T63" i="70" s="1"/>
  <c r="AJ63" i="70" s="1"/>
  <c r="AZ67" i="70"/>
  <c r="T67" i="70" s="1"/>
  <c r="AJ67" i="70" s="1"/>
  <c r="AZ71" i="70"/>
  <c r="T71" i="70" s="1"/>
  <c r="AJ71" i="70" s="1"/>
  <c r="AZ75" i="70"/>
  <c r="T75" i="70" s="1"/>
  <c r="AJ75" i="70" s="1"/>
  <c r="AZ79" i="70"/>
  <c r="T79" i="70" s="1"/>
  <c r="AJ79" i="70" s="1"/>
  <c r="AZ87" i="70"/>
  <c r="T87" i="70" s="1"/>
  <c r="AJ87" i="70" s="1"/>
  <c r="AZ91" i="70"/>
  <c r="T91" i="70" s="1"/>
  <c r="AJ91" i="70" s="1"/>
  <c r="AZ95" i="70"/>
  <c r="T95" i="70" s="1"/>
  <c r="AJ95" i="70" s="1"/>
  <c r="AZ99" i="70"/>
  <c r="T99" i="70" s="1"/>
  <c r="AJ99" i="70" s="1"/>
  <c r="AZ107" i="70"/>
  <c r="T107" i="70" s="1"/>
  <c r="AJ107" i="70" s="1"/>
  <c r="AZ115" i="70"/>
  <c r="T115" i="70" s="1"/>
  <c r="AJ115" i="70" s="1"/>
  <c r="AZ123" i="70"/>
  <c r="T123" i="70" s="1"/>
  <c r="AJ123" i="70" s="1"/>
  <c r="AZ139" i="70"/>
  <c r="T139" i="70" s="1"/>
  <c r="AJ139" i="70" s="1"/>
  <c r="AZ143" i="70"/>
  <c r="T143" i="70" s="1"/>
  <c r="AJ143" i="70" s="1"/>
  <c r="AZ155" i="70"/>
  <c r="T155" i="70" s="1"/>
  <c r="AJ155" i="70" s="1"/>
  <c r="AZ159" i="70"/>
  <c r="T159" i="70" s="1"/>
  <c r="AJ159" i="70" s="1"/>
  <c r="AZ172" i="70"/>
  <c r="T172" i="70" s="1"/>
  <c r="AJ172" i="70" s="1"/>
  <c r="AZ176" i="70"/>
  <c r="T176" i="70" s="1"/>
  <c r="AJ176" i="70" s="1"/>
  <c r="AZ188" i="70"/>
  <c r="T188" i="70" s="1"/>
  <c r="AJ188" i="70" s="1"/>
  <c r="AZ192" i="70"/>
  <c r="T192" i="70" s="1"/>
  <c r="AJ192" i="70" s="1"/>
  <c r="AZ208" i="70"/>
  <c r="T208" i="70" s="1"/>
  <c r="AJ208" i="70" s="1"/>
  <c r="BD141" i="70"/>
  <c r="X141" i="70" s="1"/>
  <c r="AN141" i="70" s="1"/>
  <c r="BD77" i="70"/>
  <c r="X77" i="70" s="1"/>
  <c r="AN77" i="70" s="1"/>
  <c r="BL29" i="70"/>
  <c r="AF29" i="70" s="1"/>
  <c r="AV29" i="70" s="1"/>
  <c r="BL65" i="70"/>
  <c r="AF65" i="70" s="1"/>
  <c r="AV65" i="70" s="1"/>
  <c r="BL85" i="70"/>
  <c r="AF85" i="70" s="1"/>
  <c r="AV85" i="70" s="1"/>
  <c r="BL97" i="70"/>
  <c r="AF97" i="70" s="1"/>
  <c r="AV97" i="70" s="1"/>
  <c r="BL101" i="70"/>
  <c r="AF101" i="70" s="1"/>
  <c r="AV101" i="70" s="1"/>
  <c r="BL113" i="70"/>
  <c r="AF113" i="70" s="1"/>
  <c r="AV113" i="70" s="1"/>
  <c r="BL117" i="70"/>
  <c r="AF117" i="70" s="1"/>
  <c r="AV117" i="70" s="1"/>
  <c r="BL121" i="70"/>
  <c r="AF121" i="70" s="1"/>
  <c r="AV121" i="70" s="1"/>
  <c r="BL137" i="70"/>
  <c r="AF137" i="70" s="1"/>
  <c r="AV137" i="70" s="1"/>
  <c r="BL153" i="70"/>
  <c r="AF153" i="70" s="1"/>
  <c r="AV153" i="70" s="1"/>
  <c r="BL182" i="70"/>
  <c r="AF182" i="70" s="1"/>
  <c r="AV182" i="70" s="1"/>
  <c r="BD104" i="70"/>
  <c r="X104" i="70" s="1"/>
  <c r="AN104" i="70" s="1"/>
  <c r="BD120" i="70"/>
  <c r="X120" i="70" s="1"/>
  <c r="AN120" i="70" s="1"/>
  <c r="BD168" i="70"/>
  <c r="X168" i="70" s="1"/>
  <c r="AN168" i="70" s="1"/>
  <c r="BD201" i="70"/>
  <c r="X201" i="70" s="1"/>
  <c r="AN201" i="70" s="1"/>
  <c r="BD62" i="70"/>
  <c r="X62" i="70" s="1"/>
  <c r="AN62" i="70" s="1"/>
  <c r="BD110" i="70"/>
  <c r="X110" i="70" s="1"/>
  <c r="AN110" i="70" s="1"/>
  <c r="BD175" i="70"/>
  <c r="X175" i="70" s="1"/>
  <c r="AN175" i="70" s="1"/>
  <c r="BD23" i="70"/>
  <c r="X23" i="70" s="1"/>
  <c r="AN23" i="70" s="1"/>
  <c r="BD55" i="70"/>
  <c r="X55" i="70" s="1"/>
  <c r="AN55" i="70" s="1"/>
  <c r="BD200" i="70"/>
  <c r="X200" i="70" s="1"/>
  <c r="AN200" i="70" s="1"/>
  <c r="BH128" i="70"/>
  <c r="AB128" i="70" s="1"/>
  <c r="AR128" i="70" s="1"/>
  <c r="BH108" i="70"/>
  <c r="AB108" i="70" s="1"/>
  <c r="AR108" i="70" s="1"/>
  <c r="BH45" i="70"/>
  <c r="AB45" i="70" s="1"/>
  <c r="AR45" i="70" s="1"/>
  <c r="BH120" i="70"/>
  <c r="AB120" i="70" s="1"/>
  <c r="AR120" i="70" s="1"/>
  <c r="BD218" i="70"/>
  <c r="X218" i="70" s="1"/>
  <c r="AN218" i="70" s="1"/>
  <c r="BH41" i="70"/>
  <c r="AB41" i="70" s="1"/>
  <c r="AR41" i="70" s="1"/>
  <c r="BD41" i="70"/>
  <c r="X41" i="70" s="1"/>
  <c r="AN41" i="70" s="1"/>
  <c r="BH72" i="70"/>
  <c r="AB72" i="70" s="1"/>
  <c r="AR72" i="70" s="1"/>
  <c r="BN56" i="70"/>
  <c r="AH56" i="70" s="1"/>
  <c r="AX56" i="70" s="1"/>
  <c r="BB25" i="70"/>
  <c r="V25" i="70" s="1"/>
  <c r="AL25" i="70" s="1"/>
  <c r="BB38" i="70"/>
  <c r="V38" i="70" s="1"/>
  <c r="AL38" i="70" s="1"/>
  <c r="BB166" i="70"/>
  <c r="V166" i="70" s="1"/>
  <c r="AL166" i="70" s="1"/>
  <c r="BB22" i="70"/>
  <c r="V22" i="70" s="1"/>
  <c r="AL22" i="70" s="1"/>
  <c r="BB58" i="70"/>
  <c r="V58" i="70" s="1"/>
  <c r="AL58" i="70" s="1"/>
  <c r="BB155" i="70"/>
  <c r="V155" i="70" s="1"/>
  <c r="AL155" i="70" s="1"/>
  <c r="BB168" i="70"/>
  <c r="V168" i="70" s="1"/>
  <c r="AL168" i="70" s="1"/>
  <c r="BB184" i="70"/>
  <c r="V184" i="70" s="1"/>
  <c r="AL184" i="70" s="1"/>
  <c r="BB188" i="70"/>
  <c r="V188" i="70" s="1"/>
  <c r="AL188" i="70" s="1"/>
  <c r="BB208" i="70"/>
  <c r="V208" i="70" s="1"/>
  <c r="AL208" i="70" s="1"/>
  <c r="BB212" i="70"/>
  <c r="V212" i="70" s="1"/>
  <c r="AL212" i="70" s="1"/>
  <c r="AZ31" i="70"/>
  <c r="T31" i="70" s="1"/>
  <c r="AJ31" i="70" s="1"/>
  <c r="AZ43" i="70"/>
  <c r="T43" i="70" s="1"/>
  <c r="AJ43" i="70" s="1"/>
  <c r="AZ47" i="70"/>
  <c r="T47" i="70" s="1"/>
  <c r="AJ47" i="70" s="1"/>
  <c r="AZ51" i="70"/>
  <c r="T51" i="70" s="1"/>
  <c r="AJ51" i="70" s="1"/>
  <c r="AZ55" i="70"/>
  <c r="T55" i="70" s="1"/>
  <c r="AJ55" i="70" s="1"/>
  <c r="AZ86" i="70"/>
  <c r="T86" i="70" s="1"/>
  <c r="AJ86" i="70" s="1"/>
  <c r="AZ90" i="70"/>
  <c r="T90" i="70" s="1"/>
  <c r="AJ90" i="70" s="1"/>
  <c r="AZ106" i="70"/>
  <c r="T106" i="70" s="1"/>
  <c r="AJ106" i="70" s="1"/>
  <c r="AZ114" i="70"/>
  <c r="T114" i="70" s="1"/>
  <c r="AJ114" i="70" s="1"/>
  <c r="AZ146" i="70"/>
  <c r="T146" i="70" s="1"/>
  <c r="AJ146" i="70" s="1"/>
  <c r="AZ150" i="70"/>
  <c r="T150" i="70" s="1"/>
  <c r="AJ150" i="70" s="1"/>
  <c r="AZ187" i="70"/>
  <c r="T187" i="70" s="1"/>
  <c r="AJ187" i="70" s="1"/>
  <c r="AZ199" i="70"/>
  <c r="T199" i="70" s="1"/>
  <c r="AJ199" i="70" s="1"/>
  <c r="AZ219" i="70"/>
  <c r="T219" i="70" s="1"/>
  <c r="AJ219" i="70" s="1"/>
  <c r="BL64" i="70"/>
  <c r="AF64" i="70" s="1"/>
  <c r="AV64" i="70" s="1"/>
  <c r="BL76" i="70"/>
  <c r="AF76" i="70" s="1"/>
  <c r="AV76" i="70" s="1"/>
  <c r="BL80" i="70"/>
  <c r="AF80" i="70" s="1"/>
  <c r="AV80" i="70" s="1"/>
  <c r="BL88" i="70"/>
  <c r="AF88" i="70" s="1"/>
  <c r="AV88" i="70" s="1"/>
  <c r="BL100" i="70"/>
  <c r="AF100" i="70" s="1"/>
  <c r="AV10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3" i="70"/>
  <c r="AF173" i="70" s="1"/>
  <c r="AV173" i="70" s="1"/>
  <c r="BL177" i="70"/>
  <c r="AF177" i="70" s="1"/>
  <c r="AV177" i="70" s="1"/>
  <c r="BL193" i="70"/>
  <c r="AF193" i="70" s="1"/>
  <c r="AV193" i="70" s="1"/>
  <c r="BL217" i="70"/>
  <c r="AF217" i="70" s="1"/>
  <c r="AV217" i="70" s="1"/>
  <c r="BJ23" i="70"/>
  <c r="AD23" i="70" s="1"/>
  <c r="AT23" i="70" s="1"/>
  <c r="BJ89" i="70"/>
  <c r="AD89" i="70" s="1"/>
  <c r="AT89" i="70" s="1"/>
  <c r="BJ71" i="70"/>
  <c r="AD71" i="70" s="1"/>
  <c r="AT71" i="70" s="1"/>
  <c r="BJ87" i="70"/>
  <c r="AD87" i="70" s="1"/>
  <c r="AT87" i="70" s="1"/>
  <c r="BJ56" i="70"/>
  <c r="AD56" i="70" s="1"/>
  <c r="AT56" i="70" s="1"/>
  <c r="BJ92" i="70"/>
  <c r="AD92" i="70" s="1"/>
  <c r="AT92" i="70" s="1"/>
  <c r="BJ186" i="70"/>
  <c r="AD186" i="70" s="1"/>
  <c r="AT186" i="70" s="1"/>
  <c r="BJ206" i="70"/>
  <c r="AD206" i="70" s="1"/>
  <c r="AT206" i="70" s="1"/>
  <c r="BJ222" i="70"/>
  <c r="AD222" i="70" s="1"/>
  <c r="AT222" i="70" s="1"/>
  <c r="BB131" i="70"/>
  <c r="V131" i="70" s="1"/>
  <c r="AL131" i="70" s="1"/>
  <c r="BB163" i="70"/>
  <c r="V163" i="70" s="1"/>
  <c r="AL163" i="70" s="1"/>
  <c r="AZ76" i="70"/>
  <c r="T76" i="70" s="1"/>
  <c r="AJ76" i="70" s="1"/>
  <c r="AZ96" i="70"/>
  <c r="T96" i="70" s="1"/>
  <c r="AJ96" i="70" s="1"/>
  <c r="AZ116" i="70"/>
  <c r="T116" i="70" s="1"/>
  <c r="AJ116" i="70" s="1"/>
  <c r="AZ120" i="70"/>
  <c r="T120" i="70" s="1"/>
  <c r="AJ120" i="70" s="1"/>
  <c r="AZ132" i="70"/>
  <c r="T132" i="70" s="1"/>
  <c r="AJ132" i="70" s="1"/>
  <c r="AZ148" i="70"/>
  <c r="T148" i="70" s="1"/>
  <c r="AJ148" i="70" s="1"/>
  <c r="AZ164" i="70"/>
  <c r="T164" i="70" s="1"/>
  <c r="AJ164" i="70" s="1"/>
  <c r="AZ181" i="70"/>
  <c r="T181" i="70" s="1"/>
  <c r="AJ181" i="70" s="1"/>
  <c r="AZ197" i="70"/>
  <c r="T197" i="70" s="1"/>
  <c r="AJ197" i="70" s="1"/>
  <c r="BL118" i="70"/>
  <c r="AF118" i="70" s="1"/>
  <c r="AV118" i="70" s="1"/>
  <c r="BL150" i="70"/>
  <c r="AF150" i="70" s="1"/>
  <c r="AV150" i="70" s="1"/>
  <c r="AZ42" i="70"/>
  <c r="T42" i="70" s="1"/>
  <c r="AJ42" i="70" s="1"/>
  <c r="AZ50" i="70"/>
  <c r="T50" i="70" s="1"/>
  <c r="AJ50" i="70" s="1"/>
  <c r="AZ169" i="70"/>
  <c r="T169" i="70" s="1"/>
  <c r="AJ169" i="70" s="1"/>
  <c r="AZ69" i="70"/>
  <c r="T69" i="70" s="1"/>
  <c r="AJ69" i="70" s="1"/>
  <c r="AZ121" i="70"/>
  <c r="T121" i="70" s="1"/>
  <c r="AJ121" i="70" s="1"/>
  <c r="AZ125" i="70"/>
  <c r="T125" i="70" s="1"/>
  <c r="AJ125" i="70" s="1"/>
  <c r="AZ133" i="70"/>
  <c r="T133" i="70" s="1"/>
  <c r="AJ133" i="70" s="1"/>
  <c r="AZ186" i="70"/>
  <c r="T186" i="70" s="1"/>
  <c r="AJ186" i="70" s="1"/>
  <c r="AZ190" i="70"/>
  <c r="T190" i="70" s="1"/>
  <c r="AJ190" i="70" s="1"/>
  <c r="AZ198" i="70"/>
  <c r="T198" i="70" s="1"/>
  <c r="AJ198" i="70" s="1"/>
  <c r="AZ206" i="70"/>
  <c r="T206" i="70" s="1"/>
  <c r="AJ206" i="70" s="1"/>
  <c r="AZ218" i="70"/>
  <c r="T218" i="70" s="1"/>
  <c r="AJ218" i="70" s="1"/>
  <c r="BL180" i="70"/>
  <c r="AF180" i="70" s="1"/>
  <c r="AV180" i="70" s="1"/>
  <c r="BH203" i="70"/>
  <c r="AB203" i="70" s="1"/>
  <c r="AR203" i="70" s="1"/>
  <c r="BH187" i="70"/>
  <c r="AB187" i="70" s="1"/>
  <c r="AR187" i="70" s="1"/>
  <c r="BH101" i="70"/>
  <c r="AB101" i="70" s="1"/>
  <c r="AR101" i="70" s="1"/>
  <c r="BH212" i="70"/>
  <c r="AB212" i="70" s="1"/>
  <c r="AR212" i="70" s="1"/>
  <c r="BH196" i="70"/>
  <c r="AB196" i="70" s="1"/>
  <c r="AR196" i="70" s="1"/>
  <c r="BH180" i="70"/>
  <c r="AB180" i="70" s="1"/>
  <c r="AR180" i="70" s="1"/>
  <c r="BH36" i="70"/>
  <c r="AB36" i="70" s="1"/>
  <c r="AR36" i="70" s="1"/>
  <c r="BH80" i="70"/>
  <c r="AB80" i="70" s="1"/>
  <c r="AR80" i="70" s="1"/>
  <c r="BH60" i="70"/>
  <c r="AB60" i="70" s="1"/>
  <c r="AR60" i="70" s="1"/>
  <c r="BH181" i="70"/>
  <c r="AB181" i="70" s="1"/>
  <c r="AR181" i="70" s="1"/>
  <c r="BH98" i="70"/>
  <c r="AB98" i="70" s="1"/>
  <c r="AR98" i="70" s="1"/>
  <c r="BH206" i="70"/>
  <c r="AB206" i="70" s="1"/>
  <c r="AR206" i="70" s="1"/>
  <c r="BH141" i="70"/>
  <c r="AB141" i="70" s="1"/>
  <c r="AR141" i="70" s="1"/>
  <c r="BH109" i="70"/>
  <c r="AB109" i="70" s="1"/>
  <c r="AR109" i="70" s="1"/>
  <c r="BH155" i="70"/>
  <c r="AB155" i="70" s="1"/>
  <c r="AR155" i="70" s="1"/>
  <c r="BH139" i="70"/>
  <c r="AB139" i="70" s="1"/>
  <c r="AR139" i="70" s="1"/>
  <c r="BH123" i="70"/>
  <c r="AB123" i="70" s="1"/>
  <c r="AR123" i="70" s="1"/>
  <c r="BH59" i="70"/>
  <c r="AB59" i="70" s="1"/>
  <c r="AR59" i="70" s="1"/>
  <c r="BH148" i="70"/>
  <c r="AB148" i="70" s="1"/>
  <c r="AR148" i="70" s="1"/>
  <c r="BH62" i="70"/>
  <c r="AB62" i="70" s="1"/>
  <c r="AR62" i="70" s="1"/>
  <c r="BH47" i="70"/>
  <c r="AB47" i="70" s="1"/>
  <c r="AR47" i="70" s="1"/>
  <c r="BH31" i="70"/>
  <c r="AB31" i="70" s="1"/>
  <c r="AR31" i="70" s="1"/>
  <c r="BH168" i="70"/>
  <c r="AB168" i="70" s="1"/>
  <c r="AR168" i="70" s="1"/>
  <c r="BH87" i="70"/>
  <c r="AB87" i="70" s="1"/>
  <c r="AR87" i="70" s="1"/>
  <c r="BH132" i="70"/>
  <c r="AB132" i="70" s="1"/>
  <c r="AR132" i="70" s="1"/>
  <c r="BH88" i="70"/>
  <c r="AB88" i="70" s="1"/>
  <c r="AR88" i="70" s="1"/>
  <c r="BH219" i="70"/>
  <c r="AB219" i="70" s="1"/>
  <c r="AR219" i="70" s="1"/>
  <c r="BH165" i="70"/>
  <c r="AB165" i="70" s="1"/>
  <c r="AR165" i="70" s="1"/>
  <c r="BH133" i="70"/>
  <c r="AB133" i="70" s="1"/>
  <c r="AR133" i="70" s="1"/>
  <c r="BF35" i="70"/>
  <c r="Z35" i="70" s="1"/>
  <c r="AP35" i="70" s="1"/>
  <c r="BF61" i="70"/>
  <c r="Z61" i="70" s="1"/>
  <c r="AP61" i="70" s="1"/>
  <c r="BF122" i="70"/>
  <c r="Z122" i="70" s="1"/>
  <c r="AP122" i="70" s="1"/>
  <c r="BF133" i="70"/>
  <c r="Z133" i="70" s="1"/>
  <c r="AP133" i="70" s="1"/>
  <c r="BF149" i="70"/>
  <c r="Z149" i="70" s="1"/>
  <c r="AP149" i="70" s="1"/>
  <c r="BF165" i="70"/>
  <c r="Z165" i="70" s="1"/>
  <c r="AP165" i="70" s="1"/>
  <c r="BF51" i="70"/>
  <c r="Z51" i="70" s="1"/>
  <c r="AP51" i="70" s="1"/>
  <c r="BF92" i="70"/>
  <c r="Z92" i="70" s="1"/>
  <c r="AP92" i="70" s="1"/>
  <c r="BF87" i="70"/>
  <c r="Z87" i="70" s="1"/>
  <c r="AP87" i="70" s="1"/>
  <c r="BF103" i="70"/>
  <c r="Z103" i="70" s="1"/>
  <c r="AP103" i="70" s="1"/>
  <c r="BF117" i="70"/>
  <c r="Z117" i="70" s="1"/>
  <c r="AP117" i="70" s="1"/>
  <c r="BF195" i="70"/>
  <c r="Z195" i="70" s="1"/>
  <c r="AP195" i="70" s="1"/>
  <c r="BF215" i="70"/>
  <c r="Z215" i="70" s="1"/>
  <c r="AP215" i="70" s="1"/>
  <c r="BF40" i="70"/>
  <c r="Z40" i="70" s="1"/>
  <c r="AP40" i="70" s="1"/>
  <c r="BF182" i="70"/>
  <c r="Z182" i="70" s="1"/>
  <c r="AP182" i="70" s="1"/>
  <c r="BD81" i="70"/>
  <c r="X81" i="70" s="1"/>
  <c r="AN81" i="70" s="1"/>
  <c r="BD49" i="70"/>
  <c r="X49" i="70" s="1"/>
  <c r="AN49" i="70" s="1"/>
  <c r="BD45" i="70"/>
  <c r="X45" i="70" s="1"/>
  <c r="AN45" i="70" s="1"/>
  <c r="BD80" i="70"/>
  <c r="X80" i="70" s="1"/>
  <c r="AN80" i="70" s="1"/>
  <c r="BD177" i="70"/>
  <c r="X177" i="70" s="1"/>
  <c r="AN177" i="70" s="1"/>
  <c r="BD209" i="70"/>
  <c r="X209" i="70" s="1"/>
  <c r="AN209" i="70" s="1"/>
  <c r="BD117" i="70"/>
  <c r="X117" i="70" s="1"/>
  <c r="AN117" i="70" s="1"/>
  <c r="BD191" i="70"/>
  <c r="X191" i="70" s="1"/>
  <c r="AN191" i="70" s="1"/>
  <c r="BD65" i="70"/>
  <c r="X65" i="70" s="1"/>
  <c r="AN65" i="70" s="1"/>
  <c r="BD61" i="70"/>
  <c r="X61" i="70" s="1"/>
  <c r="AN61" i="70" s="1"/>
  <c r="BD44" i="70"/>
  <c r="X44" i="70" s="1"/>
  <c r="AN44" i="70" s="1"/>
  <c r="BD108" i="70"/>
  <c r="X108" i="70" s="1"/>
  <c r="AN108" i="70" s="1"/>
  <c r="BD114" i="70"/>
  <c r="X114" i="70" s="1"/>
  <c r="AN114" i="70" s="1"/>
  <c r="BD179" i="70"/>
  <c r="X179" i="70" s="1"/>
  <c r="AN179" i="70" s="1"/>
  <c r="BD43" i="70"/>
  <c r="X43" i="70" s="1"/>
  <c r="AN43" i="70" s="1"/>
  <c r="BD91" i="70"/>
  <c r="X91" i="70" s="1"/>
  <c r="AN91" i="70" s="1"/>
  <c r="BD107" i="70"/>
  <c r="X107" i="70" s="1"/>
  <c r="AN107" i="70" s="1"/>
  <c r="BD220" i="70"/>
  <c r="X220" i="70" s="1"/>
  <c r="AN220" i="70" s="1"/>
  <c r="BD153" i="70"/>
  <c r="X153" i="70" s="1"/>
  <c r="AN153" i="70" s="1"/>
  <c r="BD37" i="70"/>
  <c r="X37" i="70" s="1"/>
  <c r="AN37" i="70" s="1"/>
  <c r="BD66" i="70"/>
  <c r="X66" i="70" s="1"/>
  <c r="AN66" i="70" s="1"/>
  <c r="BD146" i="70"/>
  <c r="X146" i="70" s="1"/>
  <c r="AN146" i="70" s="1"/>
  <c r="BD211" i="70"/>
  <c r="X211" i="70" s="1"/>
  <c r="AN211" i="70" s="1"/>
  <c r="BD75" i="70"/>
  <c r="X75" i="70" s="1"/>
  <c r="AN75" i="70" s="1"/>
  <c r="BD169" i="70"/>
  <c r="X169" i="70" s="1"/>
  <c r="AN169" i="70" s="1"/>
  <c r="BD48" i="70"/>
  <c r="X48" i="70" s="1"/>
  <c r="AN48" i="70" s="1"/>
  <c r="BD150" i="70"/>
  <c r="X150" i="70" s="1"/>
  <c r="AN150" i="70" s="1"/>
  <c r="BD31" i="70"/>
  <c r="X31" i="70" s="1"/>
  <c r="AN31" i="70" s="1"/>
  <c r="BD63" i="70"/>
  <c r="X63" i="70" s="1"/>
  <c r="AN63" i="70" s="1"/>
  <c r="BD192" i="70"/>
  <c r="X192" i="70" s="1"/>
  <c r="AN192" i="70" s="1"/>
  <c r="BD186" i="70"/>
  <c r="X186" i="70" s="1"/>
  <c r="AN186" i="70" s="1"/>
  <c r="BD97" i="70"/>
  <c r="X97" i="70" s="1"/>
  <c r="AN97" i="70" s="1"/>
  <c r="BD198" i="70"/>
  <c r="X198" i="70" s="1"/>
  <c r="AN198" i="70" s="1"/>
  <c r="BD52" i="70"/>
  <c r="X52" i="70" s="1"/>
  <c r="AN52" i="70" s="1"/>
  <c r="BD68" i="70"/>
  <c r="X68" i="70" s="1"/>
  <c r="AN68" i="70" s="1"/>
  <c r="BD26" i="70"/>
  <c r="X26" i="70" s="1"/>
  <c r="AN26" i="70" s="1"/>
  <c r="BD58" i="70"/>
  <c r="X58" i="70" s="1"/>
  <c r="AN58" i="70" s="1"/>
  <c r="BD90" i="70"/>
  <c r="X90" i="70" s="1"/>
  <c r="AN90" i="70" s="1"/>
  <c r="BD171" i="70"/>
  <c r="X171" i="70" s="1"/>
  <c r="AN171" i="70" s="1"/>
  <c r="BD187" i="70"/>
  <c r="X187" i="70" s="1"/>
  <c r="AN187" i="70" s="1"/>
  <c r="BD67" i="70"/>
  <c r="X67" i="70" s="1"/>
  <c r="AN67" i="70" s="1"/>
  <c r="BD131" i="70"/>
  <c r="X131" i="70" s="1"/>
  <c r="AN131" i="70" s="1"/>
  <c r="BD147" i="70"/>
  <c r="X147" i="70" s="1"/>
  <c r="AN147" i="70" s="1"/>
  <c r="BD163" i="70"/>
  <c r="X163" i="70" s="1"/>
  <c r="AN163" i="70" s="1"/>
  <c r="BD25" i="70"/>
  <c r="X25" i="70" s="1"/>
  <c r="AN25" i="70" s="1"/>
  <c r="BD202" i="70"/>
  <c r="X202" i="70" s="1"/>
  <c r="AN202" i="70" s="1"/>
  <c r="BB71" i="70"/>
  <c r="V71" i="70" s="1"/>
  <c r="AL71" i="70" s="1"/>
  <c r="BB76" i="70"/>
  <c r="V76" i="70" s="1"/>
  <c r="AL76" i="70" s="1"/>
  <c r="BB92" i="70"/>
  <c r="V92" i="70" s="1"/>
  <c r="AL92" i="70" s="1"/>
  <c r="BB111" i="70"/>
  <c r="V111" i="70" s="1"/>
  <c r="AL111" i="70" s="1"/>
  <c r="BB143" i="70"/>
  <c r="V143" i="70" s="1"/>
  <c r="AL143" i="70" s="1"/>
  <c r="BB170" i="70"/>
  <c r="V170" i="70" s="1"/>
  <c r="AL170" i="70" s="1"/>
  <c r="BB171" i="70"/>
  <c r="V171" i="70" s="1"/>
  <c r="AL171" i="70" s="1"/>
  <c r="BB181" i="70"/>
  <c r="V181" i="70" s="1"/>
  <c r="AL181" i="70" s="1"/>
  <c r="BB197" i="70"/>
  <c r="V197" i="70" s="1"/>
  <c r="AL197" i="70" s="1"/>
  <c r="BB72" i="70"/>
  <c r="V72" i="70" s="1"/>
  <c r="AL72" i="70" s="1"/>
  <c r="BB87" i="70"/>
  <c r="V87" i="70" s="1"/>
  <c r="AL87" i="70" s="1"/>
  <c r="BB162" i="70"/>
  <c r="V162" i="70" s="1"/>
  <c r="AL162" i="70" s="1"/>
  <c r="BB123" i="70"/>
  <c r="V123" i="70" s="1"/>
  <c r="AL123" i="70" s="1"/>
  <c r="BB196" i="70"/>
  <c r="V196" i="70" s="1"/>
  <c r="AL196" i="70" s="1"/>
  <c r="BB75" i="70"/>
  <c r="V75" i="70" s="1"/>
  <c r="AL75" i="70" s="1"/>
  <c r="BB142" i="70"/>
  <c r="V142" i="70" s="1"/>
  <c r="AL142" i="70" s="1"/>
  <c r="AZ204" i="70"/>
  <c r="T204" i="70" s="1"/>
  <c r="AJ204" i="70" s="1"/>
  <c r="BH106" i="70"/>
  <c r="AB106" i="70" s="1"/>
  <c r="AR106" i="70" s="1"/>
  <c r="BH55" i="70"/>
  <c r="AB55" i="70" s="1"/>
  <c r="AR55" i="70" s="1"/>
  <c r="BH39" i="70"/>
  <c r="AB39" i="70" s="1"/>
  <c r="AR39" i="70" s="1"/>
  <c r="BH81" i="70"/>
  <c r="AB81" i="70" s="1"/>
  <c r="AR81" i="70" s="1"/>
  <c r="BH159" i="70"/>
  <c r="AB159" i="70" s="1"/>
  <c r="AR159" i="70" s="1"/>
  <c r="BH143" i="70"/>
  <c r="AB143" i="70" s="1"/>
  <c r="AR143" i="70" s="1"/>
  <c r="BH127" i="70"/>
  <c r="AB127" i="70" s="1"/>
  <c r="AR127" i="70" s="1"/>
  <c r="BH48" i="70"/>
  <c r="AB48" i="70" s="1"/>
  <c r="AR48" i="70" s="1"/>
  <c r="BF32" i="70"/>
  <c r="Z32" i="70" s="1"/>
  <c r="AP32" i="70" s="1"/>
  <c r="BF143" i="70"/>
  <c r="Z143" i="70" s="1"/>
  <c r="AP143" i="70" s="1"/>
  <c r="BF220" i="70"/>
  <c r="Z220" i="70" s="1"/>
  <c r="AP220" i="70" s="1"/>
  <c r="BB126" i="70"/>
  <c r="V126" i="70" s="1"/>
  <c r="AL126" i="70" s="1"/>
  <c r="BB110" i="70"/>
  <c r="V110" i="70" s="1"/>
  <c r="AL110" i="70" s="1"/>
  <c r="BB62" i="70"/>
  <c r="V62" i="70" s="1"/>
  <c r="AL62" i="70" s="1"/>
  <c r="BB217" i="70"/>
  <c r="V217" i="70" s="1"/>
  <c r="AL217" i="70" s="1"/>
  <c r="BB221" i="70"/>
  <c r="V221" i="70" s="1"/>
  <c r="AL221" i="70" s="1"/>
  <c r="BL25" i="70"/>
  <c r="AF25" i="70" s="1"/>
  <c r="AV25" i="70" s="1"/>
  <c r="BL53" i="70"/>
  <c r="AF53" i="70" s="1"/>
  <c r="AV53" i="70" s="1"/>
  <c r="BL77" i="70"/>
  <c r="AF77" i="70" s="1"/>
  <c r="AV77" i="70" s="1"/>
  <c r="BL109" i="70"/>
  <c r="AF109" i="70" s="1"/>
  <c r="AV109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8" i="70"/>
  <c r="AF178" i="70" s="1"/>
  <c r="AV178" i="70" s="1"/>
  <c r="BL206" i="70"/>
  <c r="AF206" i="70" s="1"/>
  <c r="AV206" i="70" s="1"/>
  <c r="BL218" i="70"/>
  <c r="AF218" i="70" s="1"/>
  <c r="AV218" i="70" s="1"/>
  <c r="BD40" i="70"/>
  <c r="X40" i="70" s="1"/>
  <c r="AN40" i="70" s="1"/>
  <c r="BD88" i="70"/>
  <c r="X88" i="70" s="1"/>
  <c r="AN88" i="70" s="1"/>
  <c r="BD185" i="70"/>
  <c r="X185" i="70" s="1"/>
  <c r="AN185" i="70" s="1"/>
  <c r="BD46" i="70"/>
  <c r="X46" i="70" s="1"/>
  <c r="AN46" i="70" s="1"/>
  <c r="BD94" i="70"/>
  <c r="X94" i="70" s="1"/>
  <c r="AN94" i="70" s="1"/>
  <c r="BD207" i="70"/>
  <c r="X207" i="70" s="1"/>
  <c r="AN207" i="70" s="1"/>
  <c r="BD103" i="70"/>
  <c r="X103" i="70" s="1"/>
  <c r="AN103" i="70" s="1"/>
  <c r="BD135" i="70"/>
  <c r="X135" i="70" s="1"/>
  <c r="AN135" i="70" s="1"/>
  <c r="BD151" i="70"/>
  <c r="X151" i="70" s="1"/>
  <c r="AN151" i="70" s="1"/>
  <c r="BD167" i="70"/>
  <c r="X167" i="70" s="1"/>
  <c r="AN167" i="70" s="1"/>
  <c r="BH217" i="70"/>
  <c r="AB217" i="70" s="1"/>
  <c r="AR217" i="70" s="1"/>
  <c r="BH207" i="70"/>
  <c r="AB207" i="70" s="1"/>
  <c r="AR207" i="70" s="1"/>
  <c r="BH191" i="70"/>
  <c r="AB191" i="70" s="1"/>
  <c r="AR191" i="70" s="1"/>
  <c r="BH175" i="70"/>
  <c r="AB175" i="70" s="1"/>
  <c r="AR175" i="70" s="1"/>
  <c r="BH78" i="70"/>
  <c r="AB78" i="70" s="1"/>
  <c r="AR78" i="70" s="1"/>
  <c r="BH202" i="70"/>
  <c r="AB202" i="70" s="1"/>
  <c r="AR202" i="70" s="1"/>
  <c r="BH170" i="70"/>
  <c r="AB170" i="70" s="1"/>
  <c r="AR170" i="70" s="1"/>
  <c r="BH26" i="70"/>
  <c r="AB26" i="70" s="1"/>
  <c r="AR26" i="70" s="1"/>
  <c r="BH216" i="70"/>
  <c r="AB216" i="70" s="1"/>
  <c r="AR216" i="70" s="1"/>
  <c r="BH200" i="70"/>
  <c r="AB200" i="70" s="1"/>
  <c r="AR200" i="70" s="1"/>
  <c r="BH184" i="70"/>
  <c r="AB184" i="70" s="1"/>
  <c r="AR184" i="70" s="1"/>
  <c r="BH119" i="70"/>
  <c r="AB119" i="70" s="1"/>
  <c r="AR119" i="70" s="1"/>
  <c r="BH103" i="70"/>
  <c r="AB103" i="70" s="1"/>
  <c r="AR103" i="70" s="1"/>
  <c r="BF167" i="70"/>
  <c r="Z167" i="70" s="1"/>
  <c r="AP167" i="70" s="1"/>
  <c r="BF24" i="70"/>
  <c r="Z24" i="70" s="1"/>
  <c r="AP24" i="70" s="1"/>
  <c r="BF214" i="70"/>
  <c r="Z214" i="70" s="1"/>
  <c r="AP214" i="70" s="1"/>
  <c r="BD178" i="70"/>
  <c r="X178" i="70" s="1"/>
  <c r="AN178" i="70" s="1"/>
  <c r="BD113" i="70"/>
  <c r="X113" i="70" s="1"/>
  <c r="AN113" i="70" s="1"/>
  <c r="BB154" i="70"/>
  <c r="V154" i="70" s="1"/>
  <c r="AL154" i="70" s="1"/>
  <c r="BB118" i="70"/>
  <c r="V118" i="70" s="1"/>
  <c r="AL118" i="70" s="1"/>
  <c r="BB135" i="70"/>
  <c r="V135" i="70" s="1"/>
  <c r="AL135" i="70" s="1"/>
  <c r="BB167" i="70"/>
  <c r="V167" i="70" s="1"/>
  <c r="AL167" i="70" s="1"/>
  <c r="BB199" i="70"/>
  <c r="V199" i="70" s="1"/>
  <c r="AL199" i="70" s="1"/>
  <c r="BB203" i="70"/>
  <c r="V203" i="70" s="1"/>
  <c r="AL203" i="70" s="1"/>
  <c r="BL47" i="70"/>
  <c r="AF47" i="70" s="1"/>
  <c r="AV47" i="70" s="1"/>
  <c r="BL63" i="70"/>
  <c r="AF63" i="70" s="1"/>
  <c r="AV63" i="70" s="1"/>
  <c r="BL75" i="70"/>
  <c r="AF75" i="70" s="1"/>
  <c r="AV75" i="70" s="1"/>
  <c r="BL103" i="70"/>
  <c r="AF103" i="70" s="1"/>
  <c r="AV103" i="70" s="1"/>
  <c r="BL119" i="70"/>
  <c r="AF119" i="70" s="1"/>
  <c r="AV119" i="70" s="1"/>
  <c r="BL127" i="70"/>
  <c r="AF127" i="70" s="1"/>
  <c r="AV127" i="70" s="1"/>
  <c r="BL159" i="70"/>
  <c r="AF159" i="70" s="1"/>
  <c r="AV159" i="70" s="1"/>
  <c r="BL176" i="70"/>
  <c r="AF176" i="70" s="1"/>
  <c r="AV176" i="70" s="1"/>
  <c r="BL188" i="70"/>
  <c r="AF188" i="70" s="1"/>
  <c r="AV188" i="70" s="1"/>
  <c r="BD214" i="70"/>
  <c r="X214" i="70" s="1"/>
  <c r="AN214" i="70" s="1"/>
  <c r="BD96" i="70"/>
  <c r="X96" i="70" s="1"/>
  <c r="AN96" i="70" s="1"/>
  <c r="BD128" i="70"/>
  <c r="X128" i="70" s="1"/>
  <c r="AN128" i="70" s="1"/>
  <c r="BD144" i="70"/>
  <c r="X144" i="70" s="1"/>
  <c r="AN144" i="70" s="1"/>
  <c r="BD160" i="70"/>
  <c r="X160" i="70" s="1"/>
  <c r="AN160" i="70" s="1"/>
  <c r="BD22" i="70"/>
  <c r="X22" i="70" s="1"/>
  <c r="AN22" i="70" s="1"/>
  <c r="BD118" i="70"/>
  <c r="X118" i="70" s="1"/>
  <c r="AN118" i="70" s="1"/>
  <c r="BD134" i="70"/>
  <c r="X134" i="70" s="1"/>
  <c r="AN134" i="70" s="1"/>
  <c r="BD95" i="70"/>
  <c r="X95" i="70" s="1"/>
  <c r="AN95" i="70" s="1"/>
  <c r="BD176" i="70"/>
  <c r="X176" i="70" s="1"/>
  <c r="AN176" i="70" s="1"/>
  <c r="BH76" i="70"/>
  <c r="AB76" i="70" s="1"/>
  <c r="AR76" i="70" s="1"/>
  <c r="BD89" i="70"/>
  <c r="X89" i="70" s="1"/>
  <c r="AN89" i="70" s="1"/>
  <c r="BH185" i="70"/>
  <c r="AB185" i="70" s="1"/>
  <c r="AR185" i="70" s="1"/>
  <c r="BF28" i="70"/>
  <c r="Z28" i="70" s="1"/>
  <c r="AP28" i="70" s="1"/>
  <c r="BF139" i="70"/>
  <c r="Z139" i="70" s="1"/>
  <c r="AP139" i="70" s="1"/>
  <c r="BF163" i="70"/>
  <c r="Z163" i="70" s="1"/>
  <c r="AP163" i="70" s="1"/>
  <c r="BF175" i="70"/>
  <c r="Z175" i="70" s="1"/>
  <c r="AP175" i="70" s="1"/>
  <c r="BF207" i="70"/>
  <c r="Z207" i="70" s="1"/>
  <c r="AP207" i="70" s="1"/>
  <c r="BB48" i="70"/>
  <c r="V48" i="70" s="1"/>
  <c r="AL48" i="70" s="1"/>
  <c r="BB91" i="70"/>
  <c r="V91" i="70" s="1"/>
  <c r="AL91" i="70" s="1"/>
  <c r="BB37" i="70"/>
  <c r="V37" i="70" s="1"/>
  <c r="AL37" i="70" s="1"/>
  <c r="BB52" i="70"/>
  <c r="V52" i="70" s="1"/>
  <c r="AL52" i="70" s="1"/>
  <c r="BB122" i="70"/>
  <c r="V122" i="70" s="1"/>
  <c r="AL122" i="70" s="1"/>
  <c r="BB107" i="70"/>
  <c r="V107" i="70" s="1"/>
  <c r="AL107" i="70" s="1"/>
  <c r="BB180" i="70"/>
  <c r="V180" i="70" s="1"/>
  <c r="AL180" i="70" s="1"/>
  <c r="BB220" i="70"/>
  <c r="V220" i="70" s="1"/>
  <c r="AL220" i="70" s="1"/>
  <c r="BD222" i="70"/>
  <c r="X222" i="70" s="1"/>
  <c r="AN222" i="70" s="1"/>
  <c r="BL28" i="70"/>
  <c r="AF28" i="70" s="1"/>
  <c r="AV28" i="70" s="1"/>
  <c r="BL40" i="70"/>
  <c r="AF40" i="70" s="1"/>
  <c r="AV40" i="70" s="1"/>
  <c r="BL48" i="70"/>
  <c r="AF48" i="70" s="1"/>
  <c r="AV48" i="70" s="1"/>
  <c r="BL84" i="70"/>
  <c r="AF84" i="70" s="1"/>
  <c r="AV84" i="70" s="1"/>
  <c r="BL92" i="70"/>
  <c r="AF92" i="70" s="1"/>
  <c r="AV92" i="70" s="1"/>
  <c r="BL104" i="70"/>
  <c r="AF104" i="70" s="1"/>
  <c r="AV104" i="70" s="1"/>
  <c r="BL108" i="70"/>
  <c r="AF108" i="70" s="1"/>
  <c r="AV108" i="70" s="1"/>
  <c r="BL112" i="70"/>
  <c r="AF112" i="70" s="1"/>
  <c r="AV112" i="70" s="1"/>
  <c r="BL136" i="70"/>
  <c r="AF136" i="70" s="1"/>
  <c r="AV136" i="70" s="1"/>
  <c r="BL152" i="70"/>
  <c r="AF152" i="70" s="1"/>
  <c r="AV152" i="70" s="1"/>
  <c r="BL169" i="70"/>
  <c r="AF169" i="70" s="1"/>
  <c r="AV169" i="70" s="1"/>
  <c r="BL181" i="70"/>
  <c r="AF181" i="70" s="1"/>
  <c r="AV181" i="70" s="1"/>
  <c r="BL209" i="70"/>
  <c r="AF209" i="70" s="1"/>
  <c r="AV209" i="70" s="1"/>
  <c r="BL221" i="70"/>
  <c r="AF221" i="70" s="1"/>
  <c r="AV221" i="70" s="1"/>
  <c r="BD133" i="70"/>
  <c r="X133" i="70" s="1"/>
  <c r="AN133" i="70" s="1"/>
  <c r="BD36" i="70"/>
  <c r="X36" i="70" s="1"/>
  <c r="AN36" i="70" s="1"/>
  <c r="BD100" i="70"/>
  <c r="X100" i="70" s="1"/>
  <c r="AN100" i="70" s="1"/>
  <c r="BD42" i="70"/>
  <c r="X42" i="70" s="1"/>
  <c r="AN42" i="70" s="1"/>
  <c r="BD154" i="70"/>
  <c r="X154" i="70" s="1"/>
  <c r="AN154" i="70" s="1"/>
  <c r="BD203" i="70"/>
  <c r="X203" i="70" s="1"/>
  <c r="AN203" i="70" s="1"/>
  <c r="BD35" i="70"/>
  <c r="X35" i="70" s="1"/>
  <c r="AN35" i="70" s="1"/>
  <c r="BD115" i="70"/>
  <c r="X115" i="70" s="1"/>
  <c r="AN115" i="70" s="1"/>
  <c r="BF81" i="70"/>
  <c r="Z81" i="70" s="1"/>
  <c r="AP81" i="70" s="1"/>
  <c r="BF97" i="70"/>
  <c r="Z97" i="70" s="1"/>
  <c r="AP97" i="70" s="1"/>
  <c r="BF153" i="70"/>
  <c r="Z153" i="70" s="1"/>
  <c r="AP153" i="70" s="1"/>
  <c r="BF23" i="70"/>
  <c r="Z23" i="70" s="1"/>
  <c r="AP23" i="70" s="1"/>
  <c r="BF212" i="70"/>
  <c r="Z212" i="70" s="1"/>
  <c r="AP212" i="70" s="1"/>
  <c r="BD210" i="70"/>
  <c r="X210" i="70" s="1"/>
  <c r="AN210" i="70" s="1"/>
  <c r="BB27" i="70"/>
  <c r="V27" i="70" s="1"/>
  <c r="AL27" i="70" s="1"/>
  <c r="BB60" i="70"/>
  <c r="V60" i="70" s="1"/>
  <c r="AL60" i="70" s="1"/>
  <c r="BB42" i="70"/>
  <c r="V42" i="70" s="1"/>
  <c r="AL42" i="70" s="1"/>
  <c r="BB61" i="70"/>
  <c r="V61" i="70" s="1"/>
  <c r="AL61" i="70" s="1"/>
  <c r="BB193" i="70"/>
  <c r="V193" i="70" s="1"/>
  <c r="AL193" i="70" s="1"/>
  <c r="BL61" i="70"/>
  <c r="AF61" i="70" s="1"/>
  <c r="AV61" i="70" s="1"/>
  <c r="BL69" i="70"/>
  <c r="AF69" i="70" s="1"/>
  <c r="AV69" i="70" s="1"/>
  <c r="BL141" i="70"/>
  <c r="AF141" i="70" s="1"/>
  <c r="AV141" i="70" s="1"/>
  <c r="BL186" i="70"/>
  <c r="AF186" i="70" s="1"/>
  <c r="AV186" i="70" s="1"/>
  <c r="BL194" i="70"/>
  <c r="AF194" i="70" s="1"/>
  <c r="AV194" i="70" s="1"/>
  <c r="BD136" i="70"/>
  <c r="X136" i="70" s="1"/>
  <c r="AN136" i="70" s="1"/>
  <c r="BD152" i="70"/>
  <c r="X152" i="70" s="1"/>
  <c r="AN152" i="70" s="1"/>
  <c r="BD71" i="70"/>
  <c r="X71" i="70" s="1"/>
  <c r="AN71" i="70" s="1"/>
  <c r="BF41" i="70"/>
  <c r="Z41" i="70" s="1"/>
  <c r="AP41" i="70" s="1"/>
  <c r="BF106" i="70"/>
  <c r="Z106" i="70" s="1"/>
  <c r="AP106" i="70" s="1"/>
  <c r="BF69" i="70"/>
  <c r="Z69" i="70" s="1"/>
  <c r="AP69" i="70" s="1"/>
  <c r="BF85" i="70"/>
  <c r="Z85" i="70" s="1"/>
  <c r="AP85" i="70" s="1"/>
  <c r="BF138" i="70"/>
  <c r="Z138" i="70" s="1"/>
  <c r="AP138" i="70" s="1"/>
  <c r="BF154" i="70"/>
  <c r="Z154" i="70" s="1"/>
  <c r="AP154" i="70" s="1"/>
  <c r="BF34" i="70"/>
  <c r="Z34" i="70" s="1"/>
  <c r="AP34" i="70" s="1"/>
  <c r="BF55" i="70"/>
  <c r="Z55" i="70" s="1"/>
  <c r="AP55" i="70" s="1"/>
  <c r="BF110" i="70"/>
  <c r="Z110" i="70" s="1"/>
  <c r="AP110" i="70" s="1"/>
  <c r="BF131" i="70"/>
  <c r="Z131" i="70" s="1"/>
  <c r="AP131" i="70" s="1"/>
  <c r="BF147" i="70"/>
  <c r="Z147" i="70" s="1"/>
  <c r="AP147" i="70" s="1"/>
  <c r="BF78" i="70"/>
  <c r="Z78" i="70" s="1"/>
  <c r="AP78" i="70" s="1"/>
  <c r="BF94" i="70"/>
  <c r="Z94" i="70" s="1"/>
  <c r="AP94" i="70" s="1"/>
  <c r="BF95" i="70"/>
  <c r="Z95" i="70" s="1"/>
  <c r="AP95" i="70" s="1"/>
  <c r="BF124" i="70"/>
  <c r="Z124" i="70" s="1"/>
  <c r="AP124" i="70" s="1"/>
  <c r="BF156" i="70"/>
  <c r="Z156" i="70" s="1"/>
  <c r="AP156" i="70" s="1"/>
  <c r="BF171" i="70"/>
  <c r="Z171" i="70" s="1"/>
  <c r="AP171" i="70" s="1"/>
  <c r="BF181" i="70"/>
  <c r="Z181" i="70" s="1"/>
  <c r="AP181" i="70" s="1"/>
  <c r="BF193" i="70"/>
  <c r="Z193" i="70" s="1"/>
  <c r="AP193" i="70" s="1"/>
  <c r="BF205" i="70"/>
  <c r="Z205" i="70" s="1"/>
  <c r="AP205" i="70" s="1"/>
  <c r="BF217" i="70"/>
  <c r="Z217" i="70" s="1"/>
  <c r="AP217" i="70" s="1"/>
  <c r="BB23" i="70"/>
  <c r="V23" i="70" s="1"/>
  <c r="AL23" i="70" s="1"/>
  <c r="BB44" i="70"/>
  <c r="V44" i="70" s="1"/>
  <c r="AL44" i="70" s="1"/>
  <c r="BB57" i="70"/>
  <c r="V57" i="70" s="1"/>
  <c r="AL57" i="70" s="1"/>
  <c r="BB64" i="70"/>
  <c r="V64" i="70" s="1"/>
  <c r="AL64" i="70" s="1"/>
  <c r="BB113" i="70"/>
  <c r="V113" i="70" s="1"/>
  <c r="AL113" i="70" s="1"/>
  <c r="BB129" i="70"/>
  <c r="V129" i="70" s="1"/>
  <c r="AL129" i="70" s="1"/>
  <c r="BB145" i="70"/>
  <c r="V145" i="70" s="1"/>
  <c r="AL145" i="70" s="1"/>
  <c r="BB161" i="70"/>
  <c r="V161" i="70" s="1"/>
  <c r="AL161" i="70" s="1"/>
  <c r="BB43" i="70"/>
  <c r="V43" i="70" s="1"/>
  <c r="AL43" i="70" s="1"/>
  <c r="BB67" i="70"/>
  <c r="V67" i="70" s="1"/>
  <c r="AL67" i="70" s="1"/>
  <c r="BB112" i="70"/>
  <c r="V112" i="70" s="1"/>
  <c r="AL112" i="70" s="1"/>
  <c r="BB150" i="70"/>
  <c r="V150" i="70" s="1"/>
  <c r="AL150" i="70" s="1"/>
  <c r="BB65" i="70"/>
  <c r="V65" i="70" s="1"/>
  <c r="AL65" i="70" s="1"/>
  <c r="BB114" i="70"/>
  <c r="V114" i="70" s="1"/>
  <c r="AL114" i="70" s="1"/>
  <c r="BB128" i="70"/>
  <c r="V128" i="70" s="1"/>
  <c r="AL128" i="70" s="1"/>
  <c r="BB144" i="70"/>
  <c r="V144" i="70" s="1"/>
  <c r="AL144" i="70" s="1"/>
  <c r="BB160" i="70"/>
  <c r="V160" i="70" s="1"/>
  <c r="AL160" i="70" s="1"/>
  <c r="BB103" i="70"/>
  <c r="V103" i="70" s="1"/>
  <c r="AL103" i="70" s="1"/>
  <c r="BB98" i="70"/>
  <c r="V98" i="70" s="1"/>
  <c r="AL98" i="70" s="1"/>
  <c r="BB174" i="70"/>
  <c r="V174" i="70" s="1"/>
  <c r="AL174" i="70" s="1"/>
  <c r="BB178" i="70"/>
  <c r="V178" i="70" s="1"/>
  <c r="AL178" i="70" s="1"/>
  <c r="BB182" i="70"/>
  <c r="V182" i="70" s="1"/>
  <c r="AL182" i="70" s="1"/>
  <c r="BB186" i="70"/>
  <c r="V186" i="70" s="1"/>
  <c r="AL186" i="70" s="1"/>
  <c r="BB198" i="70"/>
  <c r="V198" i="70" s="1"/>
  <c r="AL198" i="70" s="1"/>
  <c r="BB202" i="70"/>
  <c r="V202" i="70" s="1"/>
  <c r="AL202" i="70" s="1"/>
  <c r="BB218" i="70"/>
  <c r="V218" i="70" s="1"/>
  <c r="AL218" i="70" s="1"/>
  <c r="BB222" i="70"/>
  <c r="V222" i="70" s="1"/>
  <c r="AL222" i="70" s="1"/>
  <c r="BL22" i="70"/>
  <c r="AF22" i="70" s="1"/>
  <c r="AV22" i="70" s="1"/>
  <c r="BL26" i="70"/>
  <c r="AF26" i="70" s="1"/>
  <c r="AV26" i="70" s="1"/>
  <c r="BL42" i="70"/>
  <c r="AF42" i="70" s="1"/>
  <c r="AV42" i="70" s="1"/>
  <c r="BL46" i="70"/>
  <c r="AF46" i="70" s="1"/>
  <c r="AV46" i="70" s="1"/>
  <c r="BL54" i="70"/>
  <c r="AF54" i="70" s="1"/>
  <c r="AV54" i="70" s="1"/>
  <c r="BL58" i="70"/>
  <c r="AF58" i="70" s="1"/>
  <c r="AV58" i="70" s="1"/>
  <c r="BL66" i="70"/>
  <c r="AF66" i="70" s="1"/>
  <c r="AV66" i="70" s="1"/>
  <c r="BL74" i="70"/>
  <c r="AF74" i="70" s="1"/>
  <c r="AV74" i="70" s="1"/>
  <c r="BL78" i="70"/>
  <c r="AF78" i="70" s="1"/>
  <c r="AV78" i="70" s="1"/>
  <c r="BL82" i="70"/>
  <c r="AF82" i="70" s="1"/>
  <c r="AV82" i="70" s="1"/>
  <c r="BL94" i="70"/>
  <c r="AF94" i="70" s="1"/>
  <c r="AV94" i="70" s="1"/>
  <c r="BL110" i="70"/>
  <c r="AF110" i="70" s="1"/>
  <c r="AV110" i="70" s="1"/>
  <c r="BL122" i="70"/>
  <c r="AF122" i="70" s="1"/>
  <c r="AV122" i="70" s="1"/>
  <c r="BL126" i="70"/>
  <c r="AF126" i="70" s="1"/>
  <c r="AV126" i="70" s="1"/>
  <c r="BL130" i="70"/>
  <c r="AF130" i="70" s="1"/>
  <c r="AV130" i="70" s="1"/>
  <c r="BL138" i="70"/>
  <c r="AF138" i="70" s="1"/>
  <c r="AV138" i="70" s="1"/>
  <c r="BL162" i="70"/>
  <c r="AF162" i="70" s="1"/>
  <c r="AV162" i="70" s="1"/>
  <c r="BL199" i="70"/>
  <c r="AF199" i="70" s="1"/>
  <c r="AV199" i="70" s="1"/>
  <c r="BL207" i="70"/>
  <c r="AF207" i="70" s="1"/>
  <c r="AV207" i="70" s="1"/>
  <c r="BD101" i="70"/>
  <c r="X101" i="70" s="1"/>
  <c r="AN101" i="70" s="1"/>
  <c r="BD92" i="70"/>
  <c r="X92" i="70" s="1"/>
  <c r="AN92" i="70" s="1"/>
  <c r="BD124" i="70"/>
  <c r="X124" i="70" s="1"/>
  <c r="AN124" i="70" s="1"/>
  <c r="BD140" i="70"/>
  <c r="X140" i="70" s="1"/>
  <c r="AN140" i="70" s="1"/>
  <c r="BD156" i="70"/>
  <c r="X156" i="70" s="1"/>
  <c r="AN156" i="70" s="1"/>
  <c r="BD189" i="70"/>
  <c r="X189" i="70" s="1"/>
  <c r="AN189" i="70" s="1"/>
  <c r="BD205" i="70"/>
  <c r="X205" i="70" s="1"/>
  <c r="AN205" i="70" s="1"/>
  <c r="BD34" i="70"/>
  <c r="X34" i="70" s="1"/>
  <c r="AN34" i="70" s="1"/>
  <c r="BD59" i="70"/>
  <c r="X59" i="70" s="1"/>
  <c r="AN59" i="70" s="1"/>
  <c r="BD172" i="70"/>
  <c r="X172" i="70" s="1"/>
  <c r="AN172" i="70" s="1"/>
  <c r="BJ123" i="70"/>
  <c r="AD123" i="70" s="1"/>
  <c r="AT123" i="70" s="1"/>
  <c r="BJ200" i="70"/>
  <c r="AD200" i="70" s="1"/>
  <c r="AT200" i="70" s="1"/>
  <c r="BD170" i="70"/>
  <c r="X170" i="70" s="1"/>
  <c r="AN170" i="70" s="1"/>
  <c r="BF96" i="70"/>
  <c r="Z96" i="70" s="1"/>
  <c r="AP96" i="70" s="1"/>
  <c r="BF155" i="70"/>
  <c r="Z155" i="70" s="1"/>
  <c r="AP155" i="70" s="1"/>
  <c r="BF50" i="70"/>
  <c r="Z50" i="70" s="1"/>
  <c r="AP50" i="70" s="1"/>
  <c r="BF58" i="70"/>
  <c r="Z58" i="70" s="1"/>
  <c r="AP58" i="70" s="1"/>
  <c r="BF74" i="70"/>
  <c r="Z74" i="70" s="1"/>
  <c r="AP74" i="70" s="1"/>
  <c r="BF137" i="70"/>
  <c r="Z137" i="70" s="1"/>
  <c r="AP137" i="70" s="1"/>
  <c r="BF75" i="70"/>
  <c r="Z75" i="70" s="1"/>
  <c r="AP75" i="70" s="1"/>
  <c r="BF91" i="70"/>
  <c r="Z91" i="70" s="1"/>
  <c r="AP91" i="70" s="1"/>
  <c r="BF105" i="70"/>
  <c r="Z105" i="70" s="1"/>
  <c r="AP105" i="70" s="1"/>
  <c r="BF121" i="70"/>
  <c r="Z121" i="70" s="1"/>
  <c r="AP121" i="70" s="1"/>
  <c r="BB94" i="70"/>
  <c r="V94" i="70" s="1"/>
  <c r="AL94" i="70" s="1"/>
  <c r="BB189" i="70"/>
  <c r="V189" i="70" s="1"/>
  <c r="AL189" i="70" s="1"/>
  <c r="BL37" i="70"/>
  <c r="AF37" i="70" s="1"/>
  <c r="AV37" i="70" s="1"/>
  <c r="BL73" i="70"/>
  <c r="AF73" i="70" s="1"/>
  <c r="AV73" i="70" s="1"/>
  <c r="BL125" i="70"/>
  <c r="AF125" i="70" s="1"/>
  <c r="AV125" i="70" s="1"/>
  <c r="BL157" i="70"/>
  <c r="AF157" i="70" s="1"/>
  <c r="AV157" i="70" s="1"/>
  <c r="BL170" i="70"/>
  <c r="AF170" i="70" s="1"/>
  <c r="AV170" i="70" s="1"/>
  <c r="BL198" i="70"/>
  <c r="AF198" i="70" s="1"/>
  <c r="AV198" i="70" s="1"/>
  <c r="BD182" i="70"/>
  <c r="X182" i="70" s="1"/>
  <c r="AN182" i="70" s="1"/>
  <c r="BD217" i="70"/>
  <c r="X217" i="70" s="1"/>
  <c r="AN217" i="70" s="1"/>
  <c r="BJ80" i="70"/>
  <c r="AD80" i="70" s="1"/>
  <c r="AT80" i="70" s="1"/>
  <c r="BJ115" i="70"/>
  <c r="AD115" i="70" s="1"/>
  <c r="AT115" i="70" s="1"/>
  <c r="BD57" i="70"/>
  <c r="X57" i="70" s="1"/>
  <c r="AN57" i="70" s="1"/>
  <c r="BF80" i="70"/>
  <c r="Z80" i="70" s="1"/>
  <c r="AP80" i="70" s="1"/>
  <c r="BF89" i="70"/>
  <c r="Z89" i="70" s="1"/>
  <c r="AP89" i="70" s="1"/>
  <c r="BF126" i="70"/>
  <c r="Z126" i="70" s="1"/>
  <c r="AP126" i="70" s="1"/>
  <c r="BF142" i="70"/>
  <c r="Z142" i="70" s="1"/>
  <c r="AP142" i="70" s="1"/>
  <c r="BF158" i="70"/>
  <c r="Z158" i="70" s="1"/>
  <c r="AP158" i="70" s="1"/>
  <c r="BF39" i="70"/>
  <c r="Z39" i="70" s="1"/>
  <c r="AP39" i="70" s="1"/>
  <c r="BF135" i="70"/>
  <c r="Z135" i="70" s="1"/>
  <c r="AP135" i="70" s="1"/>
  <c r="BF151" i="70"/>
  <c r="Z151" i="70" s="1"/>
  <c r="AP151" i="70" s="1"/>
  <c r="BF98" i="70"/>
  <c r="Z98" i="70" s="1"/>
  <c r="AP98" i="70" s="1"/>
  <c r="BF33" i="70"/>
  <c r="Z33" i="70" s="1"/>
  <c r="AP33" i="70" s="1"/>
  <c r="BF72" i="70"/>
  <c r="Z72" i="70" s="1"/>
  <c r="AP72" i="70" s="1"/>
  <c r="BF67" i="70"/>
  <c r="Z67" i="70" s="1"/>
  <c r="AP67" i="70" s="1"/>
  <c r="BF128" i="70"/>
  <c r="Z128" i="70" s="1"/>
  <c r="AP128" i="70" s="1"/>
  <c r="BF160" i="70"/>
  <c r="Z160" i="70" s="1"/>
  <c r="AP160" i="70" s="1"/>
  <c r="BF178" i="70"/>
  <c r="Z178" i="70" s="1"/>
  <c r="AP178" i="70" s="1"/>
  <c r="BF194" i="70"/>
  <c r="Z194" i="70" s="1"/>
  <c r="AP194" i="70" s="1"/>
  <c r="BF198" i="70"/>
  <c r="Z198" i="70" s="1"/>
  <c r="AP198" i="70" s="1"/>
  <c r="BF210" i="70"/>
  <c r="Z210" i="70" s="1"/>
  <c r="AP210" i="70" s="1"/>
  <c r="BF218" i="70"/>
  <c r="Z218" i="70" s="1"/>
  <c r="AP218" i="70" s="1"/>
  <c r="BF222" i="70"/>
  <c r="Z222" i="70" s="1"/>
  <c r="AP222" i="70" s="1"/>
  <c r="BB24" i="70"/>
  <c r="V24" i="70" s="1"/>
  <c r="AL24" i="70" s="1"/>
  <c r="BB36" i="70"/>
  <c r="V36" i="70" s="1"/>
  <c r="AL36" i="70" s="1"/>
  <c r="BB59" i="70"/>
  <c r="V59" i="70" s="1"/>
  <c r="AL59" i="70" s="1"/>
  <c r="BB158" i="70"/>
  <c r="V158" i="70" s="1"/>
  <c r="AL158" i="70" s="1"/>
  <c r="BB84" i="70"/>
  <c r="V84" i="70" s="1"/>
  <c r="AL84" i="70" s="1"/>
  <c r="BB85" i="70"/>
  <c r="V85" i="70" s="1"/>
  <c r="AL85" i="70" s="1"/>
  <c r="BB45" i="70"/>
  <c r="V45" i="70" s="1"/>
  <c r="AL45" i="70" s="1"/>
  <c r="BB55" i="70"/>
  <c r="V55" i="70" s="1"/>
  <c r="AL55" i="70" s="1"/>
  <c r="BB70" i="70"/>
  <c r="V70" i="70" s="1"/>
  <c r="AL70" i="70" s="1"/>
  <c r="BB119" i="70"/>
  <c r="V119" i="70" s="1"/>
  <c r="AL119" i="70" s="1"/>
  <c r="BB151" i="70"/>
  <c r="V151" i="70" s="1"/>
  <c r="AL151" i="70" s="1"/>
  <c r="BB169" i="70"/>
  <c r="V169" i="70" s="1"/>
  <c r="AL169" i="70" s="1"/>
  <c r="BB175" i="70"/>
  <c r="V175" i="70" s="1"/>
  <c r="AL175" i="70" s="1"/>
  <c r="BB183" i="70"/>
  <c r="V183" i="70" s="1"/>
  <c r="AL183" i="70" s="1"/>
  <c r="BB191" i="70"/>
  <c r="V191" i="70" s="1"/>
  <c r="AL191" i="70" s="1"/>
  <c r="BB195" i="70"/>
  <c r="V195" i="70" s="1"/>
  <c r="AL195" i="70" s="1"/>
  <c r="BB207" i="70"/>
  <c r="V207" i="70" s="1"/>
  <c r="AL207" i="70" s="1"/>
  <c r="BB211" i="70"/>
  <c r="V211" i="70" s="1"/>
  <c r="AL211" i="70" s="1"/>
  <c r="BB215" i="70"/>
  <c r="V215" i="70" s="1"/>
  <c r="AL215" i="70" s="1"/>
  <c r="BB219" i="70"/>
  <c r="V219" i="70" s="1"/>
  <c r="AL219" i="70" s="1"/>
  <c r="BD109" i="70"/>
  <c r="X109" i="70" s="1"/>
  <c r="AN109" i="70" s="1"/>
  <c r="BL23" i="70"/>
  <c r="AF23" i="70" s="1"/>
  <c r="AV23" i="70" s="1"/>
  <c r="BL31" i="70"/>
  <c r="AF31" i="70" s="1"/>
  <c r="AV31" i="70" s="1"/>
  <c r="BL35" i="70"/>
  <c r="AF35" i="70" s="1"/>
  <c r="AV35" i="70" s="1"/>
  <c r="BL39" i="70"/>
  <c r="AF39" i="70" s="1"/>
  <c r="AV39" i="70" s="1"/>
  <c r="BL43" i="70"/>
  <c r="AF43" i="70" s="1"/>
  <c r="AV43" i="70" s="1"/>
  <c r="BL71" i="70"/>
  <c r="AF71" i="70" s="1"/>
  <c r="AV71" i="70" s="1"/>
  <c r="BL83" i="70"/>
  <c r="AF83" i="70" s="1"/>
  <c r="AV83" i="70" s="1"/>
  <c r="BL87" i="70"/>
  <c r="AF87" i="70" s="1"/>
  <c r="AV87" i="70" s="1"/>
  <c r="BL91" i="70"/>
  <c r="AF91" i="70" s="1"/>
  <c r="AV91" i="70" s="1"/>
  <c r="BL95" i="70"/>
  <c r="AF95" i="70" s="1"/>
  <c r="AV95" i="70" s="1"/>
  <c r="BL99" i="70"/>
  <c r="AF99" i="70" s="1"/>
  <c r="AV99" i="70" s="1"/>
  <c r="BL107" i="70"/>
  <c r="AF107" i="70" s="1"/>
  <c r="AV107" i="70" s="1"/>
  <c r="BL111" i="70"/>
  <c r="AF111" i="70" s="1"/>
  <c r="AV111" i="70" s="1"/>
  <c r="BL115" i="70"/>
  <c r="AF115" i="70" s="1"/>
  <c r="AV115" i="70" s="1"/>
  <c r="BL123" i="70"/>
  <c r="AF123" i="70" s="1"/>
  <c r="AV123" i="70" s="1"/>
  <c r="BL139" i="70"/>
  <c r="AF139" i="70" s="1"/>
  <c r="AV139" i="70" s="1"/>
  <c r="BL143" i="70"/>
  <c r="AF143" i="70" s="1"/>
  <c r="AV143" i="70" s="1"/>
  <c r="BL151" i="70"/>
  <c r="AF151" i="70" s="1"/>
  <c r="AV151" i="70" s="1"/>
  <c r="BL196" i="70"/>
  <c r="AF196" i="70" s="1"/>
  <c r="AV196" i="70" s="1"/>
  <c r="BL200" i="70"/>
  <c r="AF200" i="70" s="1"/>
  <c r="AV200" i="70" s="1"/>
  <c r="BL208" i="70"/>
  <c r="AF208" i="70" s="1"/>
  <c r="AV208" i="70" s="1"/>
  <c r="BL216" i="70"/>
  <c r="AF216" i="70" s="1"/>
  <c r="AV216" i="70" s="1"/>
  <c r="BL220" i="70"/>
  <c r="AF220" i="70" s="1"/>
  <c r="AV220" i="70" s="1"/>
  <c r="BD85" i="70"/>
  <c r="X85" i="70" s="1"/>
  <c r="AN85" i="70" s="1"/>
  <c r="BD86" i="70"/>
  <c r="X86" i="70" s="1"/>
  <c r="AN86" i="70" s="1"/>
  <c r="BD199" i="70"/>
  <c r="X199" i="70" s="1"/>
  <c r="AN199" i="70" s="1"/>
  <c r="BD215" i="70"/>
  <c r="X215" i="70" s="1"/>
  <c r="AN215" i="70" s="1"/>
  <c r="BD47" i="70"/>
  <c r="X47" i="70" s="1"/>
  <c r="AN47" i="70" s="1"/>
  <c r="BD127" i="70"/>
  <c r="X127" i="70" s="1"/>
  <c r="AN127" i="70" s="1"/>
  <c r="BD143" i="70"/>
  <c r="X143" i="70" s="1"/>
  <c r="AN143" i="70" s="1"/>
  <c r="BD159" i="70"/>
  <c r="X159" i="70" s="1"/>
  <c r="AN159" i="70" s="1"/>
  <c r="BJ107" i="70"/>
  <c r="AD107" i="70" s="1"/>
  <c r="AT107" i="70" s="1"/>
  <c r="BF26" i="70"/>
  <c r="Z26" i="70" s="1"/>
  <c r="AP26" i="70" s="1"/>
  <c r="BF42" i="70"/>
  <c r="Z42" i="70" s="1"/>
  <c r="AP42" i="70" s="1"/>
  <c r="BF60" i="70"/>
  <c r="Z60" i="70" s="1"/>
  <c r="AP60" i="70" s="1"/>
  <c r="BF73" i="70"/>
  <c r="Z73" i="70" s="1"/>
  <c r="AP73" i="70" s="1"/>
  <c r="BF57" i="70"/>
  <c r="Z57" i="70" s="1"/>
  <c r="AP57" i="70" s="1"/>
  <c r="BF99" i="70"/>
  <c r="Z99" i="70" s="1"/>
  <c r="AP99" i="70" s="1"/>
  <c r="BF113" i="70"/>
  <c r="Z113" i="70" s="1"/>
  <c r="AP113" i="70" s="1"/>
  <c r="BF202" i="70"/>
  <c r="Z202" i="70" s="1"/>
  <c r="AP202" i="70" s="1"/>
  <c r="BE79" i="70"/>
  <c r="Y79" i="70" s="1"/>
  <c r="AO79" i="70" s="1"/>
  <c r="BB100" i="70"/>
  <c r="V100" i="70" s="1"/>
  <c r="AL100" i="70" s="1"/>
  <c r="BB104" i="70"/>
  <c r="V104" i="70" s="1"/>
  <c r="AL104" i="70" s="1"/>
  <c r="BB102" i="70"/>
  <c r="V102" i="70" s="1"/>
  <c r="AL102" i="70" s="1"/>
  <c r="BB179" i="70"/>
  <c r="V179" i="70" s="1"/>
  <c r="AL179" i="70" s="1"/>
  <c r="BC83" i="70"/>
  <c r="W83" i="70" s="1"/>
  <c r="AM83" i="70" s="1"/>
  <c r="BC74" i="70"/>
  <c r="W74" i="70" s="1"/>
  <c r="AM74" i="70" s="1"/>
  <c r="BJ27" i="70"/>
  <c r="AD27" i="70" s="1"/>
  <c r="AT27" i="70" s="1"/>
  <c r="BJ98" i="70"/>
  <c r="AD98" i="70" s="1"/>
  <c r="AT98" i="70" s="1"/>
  <c r="BJ127" i="70"/>
  <c r="AD127" i="70" s="1"/>
  <c r="AT127" i="70" s="1"/>
  <c r="BJ159" i="70"/>
  <c r="AD159" i="70" s="1"/>
  <c r="AT159" i="70" s="1"/>
  <c r="BJ108" i="70"/>
  <c r="AD108" i="70" s="1"/>
  <c r="AT108" i="70" s="1"/>
  <c r="BJ124" i="70"/>
  <c r="AD124" i="70" s="1"/>
  <c r="AT124" i="70" s="1"/>
  <c r="BJ67" i="70"/>
  <c r="AD67" i="70" s="1"/>
  <c r="AT67" i="70" s="1"/>
  <c r="BJ53" i="70"/>
  <c r="AD53" i="70" s="1"/>
  <c r="AT53" i="70" s="1"/>
  <c r="BJ72" i="70"/>
  <c r="AD72" i="70" s="1"/>
  <c r="AT72" i="70" s="1"/>
  <c r="BJ185" i="70"/>
  <c r="AD185" i="70" s="1"/>
  <c r="AT185" i="70" s="1"/>
  <c r="BJ205" i="70"/>
  <c r="AD205" i="70" s="1"/>
  <c r="AT205" i="70" s="1"/>
  <c r="BG116" i="70"/>
  <c r="AA116" i="70" s="1"/>
  <c r="AQ116" i="70" s="1"/>
  <c r="BG136" i="70"/>
  <c r="AA136" i="70" s="1"/>
  <c r="AQ136" i="70" s="1"/>
  <c r="BG122" i="70"/>
  <c r="AA122" i="70" s="1"/>
  <c r="AQ122" i="70" s="1"/>
  <c r="BG127" i="70"/>
  <c r="AA127" i="70" s="1"/>
  <c r="AQ127" i="70" s="1"/>
  <c r="BG201" i="70"/>
  <c r="AA201" i="70" s="1"/>
  <c r="AQ201" i="70" s="1"/>
  <c r="BG135" i="70"/>
  <c r="AA135" i="70" s="1"/>
  <c r="AQ135" i="70" s="1"/>
  <c r="BI169" i="70"/>
  <c r="AC169" i="70" s="1"/>
  <c r="AS169" i="70" s="1"/>
  <c r="BF64" i="70"/>
  <c r="Z64" i="70" s="1"/>
  <c r="AP64" i="70" s="1"/>
  <c r="BF77" i="70"/>
  <c r="Z77" i="70" s="1"/>
  <c r="AP77" i="70" s="1"/>
  <c r="BF93" i="70"/>
  <c r="Z93" i="70" s="1"/>
  <c r="AP93" i="70" s="1"/>
  <c r="BF130" i="70"/>
  <c r="Z130" i="70" s="1"/>
  <c r="AP130" i="70" s="1"/>
  <c r="BF146" i="70"/>
  <c r="Z146" i="70" s="1"/>
  <c r="AP146" i="70" s="1"/>
  <c r="BF162" i="70"/>
  <c r="Z162" i="70" s="1"/>
  <c r="AP162" i="70" s="1"/>
  <c r="BF49" i="70"/>
  <c r="Z49" i="70" s="1"/>
  <c r="AP49" i="70" s="1"/>
  <c r="BF84" i="70"/>
  <c r="Z84" i="70" s="1"/>
  <c r="AP84" i="70" s="1"/>
  <c r="BF86" i="70"/>
  <c r="Z86" i="70" s="1"/>
  <c r="AP86" i="70" s="1"/>
  <c r="BF102" i="70"/>
  <c r="Z102" i="70" s="1"/>
  <c r="AP102" i="70" s="1"/>
  <c r="BF116" i="70"/>
  <c r="Z116" i="70" s="1"/>
  <c r="AP116" i="70" s="1"/>
  <c r="BF29" i="70"/>
  <c r="Z29" i="70" s="1"/>
  <c r="AP29" i="70" s="1"/>
  <c r="BF148" i="70"/>
  <c r="Z148" i="70" s="1"/>
  <c r="AP148" i="70" s="1"/>
  <c r="BF183" i="70"/>
  <c r="Z183" i="70" s="1"/>
  <c r="AP183" i="70" s="1"/>
  <c r="BF199" i="70"/>
  <c r="Z199" i="70" s="1"/>
  <c r="AP199" i="70" s="1"/>
  <c r="BF203" i="70"/>
  <c r="Z203" i="70" s="1"/>
  <c r="AP203" i="70" s="1"/>
  <c r="BF219" i="70"/>
  <c r="Z219" i="70" s="1"/>
  <c r="AP219" i="70" s="1"/>
  <c r="BB31" i="70"/>
  <c r="V31" i="70" s="1"/>
  <c r="AL31" i="70" s="1"/>
  <c r="BB88" i="70"/>
  <c r="V88" i="70" s="1"/>
  <c r="AL88" i="70" s="1"/>
  <c r="BB105" i="70"/>
  <c r="V105" i="70" s="1"/>
  <c r="AL105" i="70" s="1"/>
  <c r="BB121" i="70"/>
  <c r="V121" i="70" s="1"/>
  <c r="AL121" i="70" s="1"/>
  <c r="BB137" i="70"/>
  <c r="V137" i="70" s="1"/>
  <c r="AL137" i="70" s="1"/>
  <c r="BB153" i="70"/>
  <c r="V153" i="70" s="1"/>
  <c r="AL153" i="70" s="1"/>
  <c r="BB120" i="70"/>
  <c r="V120" i="70" s="1"/>
  <c r="AL120" i="70" s="1"/>
  <c r="BB73" i="70"/>
  <c r="V73" i="70" s="1"/>
  <c r="AL73" i="70" s="1"/>
  <c r="BB89" i="70"/>
  <c r="V89" i="70" s="1"/>
  <c r="AL89" i="70" s="1"/>
  <c r="BB136" i="70"/>
  <c r="V136" i="70" s="1"/>
  <c r="AL136" i="70" s="1"/>
  <c r="BB152" i="70"/>
  <c r="V152" i="70" s="1"/>
  <c r="AL152" i="70" s="1"/>
  <c r="BB90" i="70"/>
  <c r="V90" i="70" s="1"/>
  <c r="AL90" i="70" s="1"/>
  <c r="BB172" i="70"/>
  <c r="V172" i="70" s="1"/>
  <c r="AL172" i="70" s="1"/>
  <c r="BB216" i="70"/>
  <c r="V216" i="70" s="1"/>
  <c r="AL216" i="70" s="1"/>
  <c r="BM75" i="70"/>
  <c r="AG75" i="70" s="1"/>
  <c r="AW75" i="70" s="1"/>
  <c r="BM63" i="70"/>
  <c r="AG63" i="70" s="1"/>
  <c r="AW63" i="70" s="1"/>
  <c r="BM212" i="70"/>
  <c r="AG212" i="70" s="1"/>
  <c r="AW212" i="70" s="1"/>
  <c r="BJ28" i="70"/>
  <c r="AD28" i="70" s="1"/>
  <c r="AT28" i="70" s="1"/>
  <c r="BJ47" i="70"/>
  <c r="AD47" i="70" s="1"/>
  <c r="AT47" i="70" s="1"/>
  <c r="BJ128" i="70"/>
  <c r="AD128" i="70" s="1"/>
  <c r="AT128" i="70" s="1"/>
  <c r="BJ70" i="70"/>
  <c r="AD70" i="70" s="1"/>
  <c r="AT70" i="70" s="1"/>
  <c r="BJ102" i="70"/>
  <c r="AD102" i="70" s="1"/>
  <c r="AT102" i="70" s="1"/>
  <c r="BJ117" i="70"/>
  <c r="AD117" i="70" s="1"/>
  <c r="AT117" i="70" s="1"/>
  <c r="BJ147" i="70"/>
  <c r="AD147" i="70" s="1"/>
  <c r="AT147" i="70" s="1"/>
  <c r="BJ42" i="70"/>
  <c r="AD42" i="70" s="1"/>
  <c r="AT42" i="70" s="1"/>
  <c r="BJ52" i="70"/>
  <c r="AD52" i="70" s="1"/>
  <c r="AT52" i="70" s="1"/>
  <c r="BJ112" i="70"/>
  <c r="AD112" i="70" s="1"/>
  <c r="AT112" i="70" s="1"/>
  <c r="BJ58" i="70"/>
  <c r="AD58" i="70" s="1"/>
  <c r="AT58" i="70" s="1"/>
  <c r="BJ118" i="70"/>
  <c r="AD118" i="70" s="1"/>
  <c r="AT118" i="70" s="1"/>
  <c r="BJ150" i="70"/>
  <c r="AD150" i="70" s="1"/>
  <c r="AT150" i="70" s="1"/>
  <c r="BJ45" i="70"/>
  <c r="AD45" i="70" s="1"/>
  <c r="AT45" i="70" s="1"/>
  <c r="BJ76" i="70"/>
  <c r="AD76" i="70" s="1"/>
  <c r="AT76" i="70" s="1"/>
  <c r="BJ129" i="70"/>
  <c r="AD129" i="70" s="1"/>
  <c r="AT129" i="70" s="1"/>
  <c r="BJ145" i="70"/>
  <c r="AD145" i="70" s="1"/>
  <c r="AT145" i="70" s="1"/>
  <c r="BJ161" i="70"/>
  <c r="AD161" i="70" s="1"/>
  <c r="AT161" i="70" s="1"/>
  <c r="BJ168" i="70"/>
  <c r="AD168" i="70" s="1"/>
  <c r="AT168" i="70" s="1"/>
  <c r="BJ174" i="70"/>
  <c r="AD174" i="70" s="1"/>
  <c r="AT174" i="70" s="1"/>
  <c r="BJ178" i="70"/>
  <c r="AD178" i="70" s="1"/>
  <c r="AT178" i="70" s="1"/>
  <c r="BJ190" i="70"/>
  <c r="AD190" i="70" s="1"/>
  <c r="AT190" i="70" s="1"/>
  <c r="BJ194" i="70"/>
  <c r="AD194" i="70" s="1"/>
  <c r="AT194" i="70" s="1"/>
  <c r="BJ198" i="70"/>
  <c r="AD198" i="70" s="1"/>
  <c r="AT198" i="70" s="1"/>
  <c r="BJ210" i="70"/>
  <c r="AD210" i="70" s="1"/>
  <c r="AT210" i="70" s="1"/>
  <c r="BG149" i="70"/>
  <c r="AA149" i="70" s="1"/>
  <c r="AQ149" i="70" s="1"/>
  <c r="BG133" i="70"/>
  <c r="AA133" i="70" s="1"/>
  <c r="AQ133" i="70" s="1"/>
  <c r="BG102" i="70"/>
  <c r="AA102" i="70" s="1"/>
  <c r="AQ102" i="70" s="1"/>
  <c r="BG40" i="70"/>
  <c r="AA40" i="70" s="1"/>
  <c r="AQ40" i="70" s="1"/>
  <c r="BG110" i="70"/>
  <c r="AA110" i="70" s="1"/>
  <c r="AQ110" i="70" s="1"/>
  <c r="BG148" i="70"/>
  <c r="AA148" i="70" s="1"/>
  <c r="AQ148" i="70" s="1"/>
  <c r="BG132" i="70"/>
  <c r="AA132" i="70" s="1"/>
  <c r="AQ132" i="70" s="1"/>
  <c r="BG75" i="70"/>
  <c r="AA75" i="70" s="1"/>
  <c r="AQ75" i="70" s="1"/>
  <c r="BG78" i="70"/>
  <c r="AA78" i="70" s="1"/>
  <c r="AQ78" i="70" s="1"/>
  <c r="BG109" i="70"/>
  <c r="AA109" i="70" s="1"/>
  <c r="AQ109" i="70" s="1"/>
  <c r="BG185" i="70"/>
  <c r="AA185" i="70" s="1"/>
  <c r="AQ185" i="70" s="1"/>
  <c r="BG26" i="70"/>
  <c r="AA26" i="70" s="1"/>
  <c r="AQ26" i="70" s="1"/>
  <c r="BG142" i="70"/>
  <c r="AA142" i="70" s="1"/>
  <c r="AQ142" i="70" s="1"/>
  <c r="BG49" i="70"/>
  <c r="AA49" i="70" s="1"/>
  <c r="AQ49" i="70" s="1"/>
  <c r="BG45" i="70"/>
  <c r="AA45" i="70" s="1"/>
  <c r="AQ45" i="70" s="1"/>
  <c r="BG169" i="70"/>
  <c r="AA169" i="70" s="1"/>
  <c r="AQ169" i="70" s="1"/>
  <c r="BG131" i="70"/>
  <c r="AA131" i="70" s="1"/>
  <c r="AQ131" i="70" s="1"/>
  <c r="BG197" i="70"/>
  <c r="AA197" i="70" s="1"/>
  <c r="AQ197" i="70" s="1"/>
  <c r="BG219" i="70"/>
  <c r="AA219" i="70" s="1"/>
  <c r="AQ219" i="70" s="1"/>
  <c r="BF118" i="70"/>
  <c r="Z118" i="70" s="1"/>
  <c r="AP118" i="70" s="1"/>
  <c r="BF112" i="70"/>
  <c r="Z112" i="70" s="1"/>
  <c r="AP112" i="70" s="1"/>
  <c r="BF129" i="70"/>
  <c r="Z129" i="70" s="1"/>
  <c r="AP129" i="70" s="1"/>
  <c r="BF145" i="70"/>
  <c r="Z145" i="70" s="1"/>
  <c r="AP145" i="70" s="1"/>
  <c r="BF161" i="70"/>
  <c r="Z161" i="70" s="1"/>
  <c r="AP161" i="70" s="1"/>
  <c r="BF144" i="70"/>
  <c r="Z144" i="70" s="1"/>
  <c r="AP144" i="70" s="1"/>
  <c r="BB35" i="70"/>
  <c r="V35" i="70" s="1"/>
  <c r="AL35" i="70" s="1"/>
  <c r="BB187" i="70"/>
  <c r="V187" i="70" s="1"/>
  <c r="AL187" i="70" s="1"/>
  <c r="BM208" i="70"/>
  <c r="AG208" i="70" s="1"/>
  <c r="AW208" i="70" s="1"/>
  <c r="BJ113" i="70"/>
  <c r="AD113" i="70" s="1"/>
  <c r="AT113" i="70" s="1"/>
  <c r="BJ48" i="70"/>
  <c r="AD48" i="70" s="1"/>
  <c r="AT48" i="70" s="1"/>
  <c r="BG168" i="70"/>
  <c r="AA168" i="70" s="1"/>
  <c r="AQ168" i="70" s="1"/>
  <c r="BG153" i="70"/>
  <c r="AA153" i="70" s="1"/>
  <c r="AQ153" i="70" s="1"/>
  <c r="BG77" i="70"/>
  <c r="AA77" i="70" s="1"/>
  <c r="AQ77" i="70" s="1"/>
  <c r="BG59" i="70"/>
  <c r="AA59" i="70" s="1"/>
  <c r="AQ59" i="70" s="1"/>
  <c r="BG97" i="70"/>
  <c r="AA97" i="70" s="1"/>
  <c r="AQ97" i="70" s="1"/>
  <c r="BG196" i="70"/>
  <c r="AA196" i="70" s="1"/>
  <c r="AQ196" i="70" s="1"/>
  <c r="BG30" i="70"/>
  <c r="AA30" i="70" s="1"/>
  <c r="AQ30" i="70" s="1"/>
  <c r="BN75" i="70"/>
  <c r="AH75" i="70" s="1"/>
  <c r="AX75" i="70" s="1"/>
  <c r="BN25" i="70"/>
  <c r="AH25" i="70" s="1"/>
  <c r="AX25" i="70" s="1"/>
  <c r="BN53" i="70"/>
  <c r="AH53" i="70" s="1"/>
  <c r="AX53" i="70" s="1"/>
  <c r="BN108" i="70"/>
  <c r="AH108" i="70" s="1"/>
  <c r="AX108" i="70" s="1"/>
  <c r="BN140" i="70"/>
  <c r="AH140" i="70" s="1"/>
  <c r="AX140" i="70" s="1"/>
  <c r="BN160" i="70"/>
  <c r="AH160" i="70" s="1"/>
  <c r="AX160" i="70" s="1"/>
  <c r="BN177" i="70"/>
  <c r="AH177" i="70" s="1"/>
  <c r="AX177" i="70" s="1"/>
  <c r="BN209" i="70"/>
  <c r="AH209" i="70" s="1"/>
  <c r="AX209" i="70" s="1"/>
  <c r="BF53" i="70"/>
  <c r="Z53" i="70" s="1"/>
  <c r="AP53" i="70" s="1"/>
  <c r="BF68" i="70"/>
  <c r="Z68" i="70" s="1"/>
  <c r="AP68" i="70" s="1"/>
  <c r="BF134" i="70"/>
  <c r="Z134" i="70" s="1"/>
  <c r="AP134" i="70" s="1"/>
  <c r="BF150" i="70"/>
  <c r="Z150" i="70" s="1"/>
  <c r="AP150" i="70" s="1"/>
  <c r="BF166" i="70"/>
  <c r="Z166" i="70" s="1"/>
  <c r="AP166" i="70" s="1"/>
  <c r="BF90" i="70"/>
  <c r="Z90" i="70" s="1"/>
  <c r="AP90" i="70" s="1"/>
  <c r="BF104" i="70"/>
  <c r="Z104" i="70" s="1"/>
  <c r="AP104" i="70" s="1"/>
  <c r="BF38" i="70"/>
  <c r="Z38" i="70" s="1"/>
  <c r="AP38" i="70" s="1"/>
  <c r="BF136" i="70"/>
  <c r="Z136" i="70" s="1"/>
  <c r="AP136" i="70" s="1"/>
  <c r="BF168" i="70"/>
  <c r="Z168" i="70" s="1"/>
  <c r="AP168" i="70" s="1"/>
  <c r="BF170" i="70"/>
  <c r="Z170" i="70" s="1"/>
  <c r="AP170" i="70" s="1"/>
  <c r="BF180" i="70"/>
  <c r="Z180" i="70" s="1"/>
  <c r="AP180" i="70" s="1"/>
  <c r="BF184" i="70"/>
  <c r="Z184" i="70" s="1"/>
  <c r="AP184" i="70" s="1"/>
  <c r="BF192" i="70"/>
  <c r="Z192" i="70" s="1"/>
  <c r="AP192" i="70" s="1"/>
  <c r="BF200" i="70"/>
  <c r="Z200" i="70" s="1"/>
  <c r="AP200" i="70" s="1"/>
  <c r="BF208" i="70"/>
  <c r="Z208" i="70" s="1"/>
  <c r="AP208" i="70" s="1"/>
  <c r="BB51" i="70"/>
  <c r="V51" i="70" s="1"/>
  <c r="AL51" i="70" s="1"/>
  <c r="BB99" i="70"/>
  <c r="V99" i="70" s="1"/>
  <c r="AL99" i="70" s="1"/>
  <c r="BB30" i="70"/>
  <c r="V30" i="70" s="1"/>
  <c r="AL30" i="70" s="1"/>
  <c r="BB77" i="70"/>
  <c r="V77" i="70" s="1"/>
  <c r="AL77" i="70" s="1"/>
  <c r="BB93" i="70"/>
  <c r="V93" i="70" s="1"/>
  <c r="AL93" i="70" s="1"/>
  <c r="BB50" i="70"/>
  <c r="V50" i="70" s="1"/>
  <c r="AL50" i="70" s="1"/>
  <c r="BB95" i="70"/>
  <c r="V95" i="70" s="1"/>
  <c r="AL95" i="70" s="1"/>
  <c r="BB205" i="70"/>
  <c r="V205" i="70" s="1"/>
  <c r="AL205" i="70" s="1"/>
  <c r="BB209" i="70"/>
  <c r="V209" i="70" s="1"/>
  <c r="AL209" i="70" s="1"/>
  <c r="BK211" i="70"/>
  <c r="AE211" i="70" s="1"/>
  <c r="AU211" i="70" s="1"/>
  <c r="BM71" i="70"/>
  <c r="AG71" i="70" s="1"/>
  <c r="AW71" i="70" s="1"/>
  <c r="BM48" i="70"/>
  <c r="AG48" i="70" s="1"/>
  <c r="AW48" i="70" s="1"/>
  <c r="BM200" i="70"/>
  <c r="AG200" i="70" s="1"/>
  <c r="AW200" i="70" s="1"/>
  <c r="BJ24" i="70"/>
  <c r="AD24" i="70" s="1"/>
  <c r="AT24" i="70" s="1"/>
  <c r="BJ38" i="70"/>
  <c r="AD38" i="70" s="1"/>
  <c r="AT38" i="70" s="1"/>
  <c r="BJ74" i="70"/>
  <c r="AD74" i="70" s="1"/>
  <c r="AT74" i="70" s="1"/>
  <c r="BJ90" i="70"/>
  <c r="AD90" i="70" s="1"/>
  <c r="AT90" i="70" s="1"/>
  <c r="BJ151" i="70"/>
  <c r="AD151" i="70" s="1"/>
  <c r="AT151" i="70" s="1"/>
  <c r="BJ43" i="70"/>
  <c r="AD43" i="70" s="1"/>
  <c r="AT43" i="70" s="1"/>
  <c r="BJ91" i="70"/>
  <c r="AD91" i="70" s="1"/>
  <c r="AT91" i="70" s="1"/>
  <c r="BJ122" i="70"/>
  <c r="AD122" i="70" s="1"/>
  <c r="AT122" i="70" s="1"/>
  <c r="BJ154" i="70"/>
  <c r="AD154" i="70" s="1"/>
  <c r="AT154" i="70" s="1"/>
  <c r="BJ22" i="70"/>
  <c r="AD22" i="70" s="1"/>
  <c r="AT22" i="70" s="1"/>
  <c r="BJ49" i="70"/>
  <c r="AD49" i="70" s="1"/>
  <c r="AT49" i="70" s="1"/>
  <c r="BJ65" i="70"/>
  <c r="AD65" i="70" s="1"/>
  <c r="AT65" i="70" s="1"/>
  <c r="BJ64" i="70"/>
  <c r="AD64" i="70" s="1"/>
  <c r="AT64" i="70" s="1"/>
  <c r="BJ179" i="70"/>
  <c r="AD179" i="70" s="1"/>
  <c r="AT179" i="70" s="1"/>
  <c r="BJ183" i="70"/>
  <c r="AD183" i="70" s="1"/>
  <c r="AT183" i="70" s="1"/>
  <c r="BJ203" i="70"/>
  <c r="AD203" i="70" s="1"/>
  <c r="AT203" i="70" s="1"/>
  <c r="BJ211" i="70"/>
  <c r="AD211" i="70" s="1"/>
  <c r="AT211" i="70" s="1"/>
  <c r="BG86" i="70"/>
  <c r="AA86" i="70" s="1"/>
  <c r="AQ86" i="70" s="1"/>
  <c r="BG111" i="70"/>
  <c r="AA111" i="70" s="1"/>
  <c r="AQ111" i="70" s="1"/>
  <c r="BG52" i="70"/>
  <c r="AA52" i="70" s="1"/>
  <c r="AQ52" i="70" s="1"/>
  <c r="BG159" i="70"/>
  <c r="AA159" i="70" s="1"/>
  <c r="AQ159" i="70" s="1"/>
  <c r="BG192" i="70"/>
  <c r="AA192" i="70" s="1"/>
  <c r="AQ192" i="70" s="1"/>
  <c r="BG126" i="70"/>
  <c r="AA126" i="70" s="1"/>
  <c r="AQ126" i="70" s="1"/>
  <c r="BG54" i="70"/>
  <c r="AA54" i="70" s="1"/>
  <c r="AQ54" i="70" s="1"/>
  <c r="BG205" i="70"/>
  <c r="AA205" i="70" s="1"/>
  <c r="AQ205" i="70" s="1"/>
  <c r="BN121" i="70"/>
  <c r="AH121" i="70" s="1"/>
  <c r="AX121" i="70" s="1"/>
  <c r="BJ78" i="70"/>
  <c r="AD78" i="70" s="1"/>
  <c r="AT78" i="70" s="1"/>
  <c r="BJ109" i="70"/>
  <c r="AD109" i="70" s="1"/>
  <c r="AT109" i="70" s="1"/>
  <c r="BJ104" i="70"/>
  <c r="AD104" i="70" s="1"/>
  <c r="AT104" i="70" s="1"/>
  <c r="BJ120" i="70"/>
  <c r="AD120" i="70" s="1"/>
  <c r="AT120" i="70" s="1"/>
  <c r="BJ95" i="70"/>
  <c r="AD95" i="70" s="1"/>
  <c r="AT95" i="70" s="1"/>
  <c r="BJ126" i="70"/>
  <c r="AD126" i="70" s="1"/>
  <c r="AT126" i="70" s="1"/>
  <c r="BJ158" i="70"/>
  <c r="AD158" i="70" s="1"/>
  <c r="AT158" i="70" s="1"/>
  <c r="BJ39" i="70"/>
  <c r="AD39" i="70" s="1"/>
  <c r="AT39" i="70" s="1"/>
  <c r="BJ50" i="70"/>
  <c r="AD50" i="70" s="1"/>
  <c r="AT50" i="70" s="1"/>
  <c r="BJ84" i="70"/>
  <c r="AD84" i="70" s="1"/>
  <c r="AT84" i="70" s="1"/>
  <c r="BJ169" i="70"/>
  <c r="AD169" i="70" s="1"/>
  <c r="AT169" i="70" s="1"/>
  <c r="BJ170" i="70"/>
  <c r="AD170" i="70" s="1"/>
  <c r="AT170" i="70" s="1"/>
  <c r="BJ176" i="70"/>
  <c r="AD176" i="70" s="1"/>
  <c r="AT176" i="70" s="1"/>
  <c r="BJ180" i="70"/>
  <c r="AD180" i="70" s="1"/>
  <c r="AT180" i="70" s="1"/>
  <c r="BJ196" i="70"/>
  <c r="AD196" i="70" s="1"/>
  <c r="AT196" i="70" s="1"/>
  <c r="BJ216" i="70"/>
  <c r="AD216" i="70" s="1"/>
  <c r="AT216" i="70" s="1"/>
  <c r="BJ32" i="70"/>
  <c r="AD32" i="70" s="1"/>
  <c r="AT32" i="70" s="1"/>
  <c r="BJ55" i="70"/>
  <c r="AD55" i="70" s="1"/>
  <c r="AT55" i="70" s="1"/>
  <c r="BJ30" i="70"/>
  <c r="AD30" i="70" s="1"/>
  <c r="AT30" i="70" s="1"/>
  <c r="BJ69" i="70"/>
  <c r="AD69" i="70" s="1"/>
  <c r="AT69" i="70" s="1"/>
  <c r="BJ83" i="70"/>
  <c r="AD83" i="70" s="1"/>
  <c r="AT83" i="70" s="1"/>
  <c r="BJ130" i="70"/>
  <c r="AD130" i="70" s="1"/>
  <c r="AT130" i="70" s="1"/>
  <c r="BJ162" i="70"/>
  <c r="AD162" i="70" s="1"/>
  <c r="AT162" i="70" s="1"/>
  <c r="BJ88" i="70"/>
  <c r="AD88" i="70" s="1"/>
  <c r="AT88" i="70" s="1"/>
  <c r="BJ125" i="70"/>
  <c r="AD125" i="70" s="1"/>
  <c r="AT125" i="70" s="1"/>
  <c r="BJ141" i="70"/>
  <c r="AD141" i="70" s="1"/>
  <c r="AT141" i="70" s="1"/>
  <c r="BJ157" i="70"/>
  <c r="AD157" i="70" s="1"/>
  <c r="AT157" i="70" s="1"/>
  <c r="BJ172" i="70"/>
  <c r="AD172" i="70" s="1"/>
  <c r="AT172" i="70" s="1"/>
  <c r="BJ193" i="70"/>
  <c r="AD193" i="70" s="1"/>
  <c r="AT193" i="70" s="1"/>
  <c r="BJ213" i="70"/>
  <c r="AD213" i="70" s="1"/>
  <c r="AT213" i="70" s="1"/>
  <c r="BM192" i="70"/>
  <c r="AG192" i="70" s="1"/>
  <c r="AW192" i="70" s="1"/>
  <c r="BJ66" i="70"/>
  <c r="AD66" i="70" s="1"/>
  <c r="AT66" i="70" s="1"/>
  <c r="BJ143" i="70"/>
  <c r="AD143" i="70" s="1"/>
  <c r="AT143" i="70" s="1"/>
  <c r="BJ37" i="70"/>
  <c r="AD37" i="70" s="1"/>
  <c r="AT37" i="70" s="1"/>
  <c r="BJ85" i="70"/>
  <c r="AD85" i="70" s="1"/>
  <c r="AT85" i="70" s="1"/>
  <c r="BJ99" i="70"/>
  <c r="AD99" i="70" s="1"/>
  <c r="AT99" i="70" s="1"/>
  <c r="BJ101" i="70"/>
  <c r="AD101" i="70" s="1"/>
  <c r="AT101" i="70" s="1"/>
  <c r="BJ177" i="70"/>
  <c r="AD177" i="70" s="1"/>
  <c r="AT177" i="70" s="1"/>
  <c r="BJ197" i="70"/>
  <c r="AD197" i="70" s="1"/>
  <c r="AT197" i="70" s="1"/>
  <c r="BJ217" i="70"/>
  <c r="AD217" i="70" s="1"/>
  <c r="AT217" i="70" s="1"/>
  <c r="BJ221" i="70"/>
  <c r="AD221" i="70" s="1"/>
  <c r="AT221" i="70" s="1"/>
  <c r="BM40" i="70"/>
  <c r="AG40" i="70" s="1"/>
  <c r="AW40" i="70" s="1"/>
  <c r="BM44" i="70"/>
  <c r="AG44" i="70" s="1"/>
  <c r="AW44" i="70" s="1"/>
  <c r="BM52" i="70"/>
  <c r="AG52" i="70" s="1"/>
  <c r="AW52" i="70" s="1"/>
  <c r="BJ51" i="70"/>
  <c r="AD51" i="70" s="1"/>
  <c r="AT51" i="70" s="1"/>
  <c r="BJ164" i="70"/>
  <c r="AD164" i="70" s="1"/>
  <c r="AT164" i="70" s="1"/>
  <c r="BJ105" i="70"/>
  <c r="AD105" i="70" s="1"/>
  <c r="AT105" i="70" s="1"/>
  <c r="BJ121" i="70"/>
  <c r="AD121" i="70" s="1"/>
  <c r="AT121" i="70" s="1"/>
  <c r="BJ34" i="70"/>
  <c r="AD34" i="70" s="1"/>
  <c r="AT34" i="70" s="1"/>
  <c r="BJ77" i="70"/>
  <c r="AD77" i="70" s="1"/>
  <c r="AT77" i="70" s="1"/>
  <c r="BJ116" i="70"/>
  <c r="AD116" i="70" s="1"/>
  <c r="AT116" i="70" s="1"/>
  <c r="BJ59" i="70"/>
  <c r="AD59" i="70" s="1"/>
  <c r="AT59" i="70" s="1"/>
  <c r="BJ106" i="70"/>
  <c r="AD106" i="70" s="1"/>
  <c r="AT106" i="70" s="1"/>
  <c r="BJ138" i="70"/>
  <c r="AD138" i="70" s="1"/>
  <c r="AT138" i="70" s="1"/>
  <c r="BJ133" i="70"/>
  <c r="AD133" i="70" s="1"/>
  <c r="AT133" i="70" s="1"/>
  <c r="BJ149" i="70"/>
  <c r="AD149" i="70" s="1"/>
  <c r="AT149" i="70" s="1"/>
  <c r="BJ165" i="70"/>
  <c r="AD165" i="70" s="1"/>
  <c r="AT165" i="70" s="1"/>
  <c r="BJ173" i="70"/>
  <c r="AD173" i="70" s="1"/>
  <c r="AT173" i="70" s="1"/>
  <c r="BJ175" i="70"/>
  <c r="AD175" i="70" s="1"/>
  <c r="AT175" i="70" s="1"/>
  <c r="BJ191" i="70"/>
  <c r="AD191" i="70" s="1"/>
  <c r="AT191" i="70" s="1"/>
  <c r="BJ195" i="70"/>
  <c r="AD195" i="70" s="1"/>
  <c r="AT195" i="70" s="1"/>
  <c r="BJ199" i="70"/>
  <c r="AD199" i="70" s="1"/>
  <c r="AT199" i="70" s="1"/>
  <c r="BJ215" i="70"/>
  <c r="AD215" i="70" s="1"/>
  <c r="AT215" i="70" s="1"/>
  <c r="BJ219" i="70"/>
  <c r="AD219" i="70" s="1"/>
  <c r="AT219" i="70" s="1"/>
  <c r="BG179" i="70"/>
  <c r="AA179" i="70" s="1"/>
  <c r="AQ179" i="70" s="1"/>
  <c r="BG121" i="70"/>
  <c r="AA121" i="70" s="1"/>
  <c r="AQ121" i="70" s="1"/>
  <c r="BG107" i="70"/>
  <c r="AA107" i="70" s="1"/>
  <c r="AQ107" i="70" s="1"/>
  <c r="BG118" i="70"/>
  <c r="AA118" i="70" s="1"/>
  <c r="AQ118" i="70" s="1"/>
  <c r="BG33" i="70"/>
  <c r="AA33" i="70" s="1"/>
  <c r="AQ33" i="70" s="1"/>
  <c r="BG90" i="70"/>
  <c r="AA90" i="70" s="1"/>
  <c r="AQ90" i="70" s="1"/>
  <c r="BG212" i="70"/>
  <c r="AA212" i="70" s="1"/>
  <c r="AQ212" i="70" s="1"/>
  <c r="BG46" i="70"/>
  <c r="AA46" i="70" s="1"/>
  <c r="AQ46" i="70" s="1"/>
  <c r="BG62" i="70"/>
  <c r="AA62" i="70" s="1"/>
  <c r="AQ62" i="70" s="1"/>
  <c r="BN45" i="70"/>
  <c r="AH45" i="70" s="1"/>
  <c r="AX45" i="70" s="1"/>
  <c r="BN129" i="70"/>
  <c r="AH129" i="70" s="1"/>
  <c r="AX129" i="70" s="1"/>
  <c r="BM103" i="70"/>
  <c r="AG103" i="70" s="1"/>
  <c r="AW103" i="70" s="1"/>
  <c r="BM172" i="70"/>
  <c r="AG172" i="70" s="1"/>
  <c r="AW172" i="70" s="1"/>
  <c r="BM222" i="70"/>
  <c r="AG222" i="70" s="1"/>
  <c r="AW222" i="70" s="1"/>
  <c r="BM107" i="70"/>
  <c r="AG107" i="70" s="1"/>
  <c r="AW107" i="70" s="1"/>
  <c r="BM115" i="70"/>
  <c r="AG115" i="70" s="1"/>
  <c r="AW115" i="70" s="1"/>
  <c r="BM167" i="70"/>
  <c r="AG167" i="70" s="1"/>
  <c r="AW167" i="70" s="1"/>
  <c r="BJ35" i="70"/>
  <c r="AD35" i="70" s="1"/>
  <c r="AT35" i="70" s="1"/>
  <c r="BJ46" i="70"/>
  <c r="AD46" i="70" s="1"/>
  <c r="AT46" i="70" s="1"/>
  <c r="BJ63" i="70"/>
  <c r="AD63" i="70" s="1"/>
  <c r="AT63" i="70" s="1"/>
  <c r="BJ79" i="70"/>
  <c r="AD79" i="70" s="1"/>
  <c r="AT79" i="70" s="1"/>
  <c r="BJ110" i="70"/>
  <c r="AD110" i="70" s="1"/>
  <c r="AT110" i="70" s="1"/>
  <c r="BJ142" i="70"/>
  <c r="AD142" i="70" s="1"/>
  <c r="AT142" i="70" s="1"/>
  <c r="BJ97" i="70"/>
  <c r="AD97" i="70" s="1"/>
  <c r="AT97" i="70" s="1"/>
  <c r="BJ68" i="70"/>
  <c r="AD68" i="70" s="1"/>
  <c r="AT68" i="70" s="1"/>
  <c r="BJ119" i="70"/>
  <c r="AD119" i="70" s="1"/>
  <c r="AT119" i="70" s="1"/>
  <c r="BJ137" i="70"/>
  <c r="AD137" i="70" s="1"/>
  <c r="AT137" i="70" s="1"/>
  <c r="BJ153" i="70"/>
  <c r="AD153" i="70" s="1"/>
  <c r="AT153" i="70" s="1"/>
  <c r="BJ188" i="70"/>
  <c r="AD188" i="70" s="1"/>
  <c r="AT188" i="70" s="1"/>
  <c r="BJ204" i="70"/>
  <c r="AD204" i="70" s="1"/>
  <c r="AT204" i="70" s="1"/>
  <c r="BJ208" i="70"/>
  <c r="AD208" i="70" s="1"/>
  <c r="AT208" i="70" s="1"/>
  <c r="BJ212" i="70"/>
  <c r="AD212" i="70" s="1"/>
  <c r="AT212" i="70" s="1"/>
  <c r="BG93" i="70"/>
  <c r="AA93" i="70" s="1"/>
  <c r="AQ93" i="70" s="1"/>
  <c r="BG222" i="70"/>
  <c r="AA222" i="70" s="1"/>
  <c r="AQ222" i="70" s="1"/>
  <c r="BG156" i="70"/>
  <c r="AA156" i="70" s="1"/>
  <c r="AQ156" i="70" s="1"/>
  <c r="BG140" i="70"/>
  <c r="AA140" i="70" s="1"/>
  <c r="AQ140" i="70" s="1"/>
  <c r="BG89" i="70"/>
  <c r="AA89" i="70" s="1"/>
  <c r="AQ89" i="70" s="1"/>
  <c r="BG51" i="70"/>
  <c r="AA51" i="70" s="1"/>
  <c r="AQ51" i="70" s="1"/>
  <c r="BG217" i="70"/>
  <c r="AA217" i="70" s="1"/>
  <c r="AQ217" i="70" s="1"/>
  <c r="BG105" i="70"/>
  <c r="AA105" i="70" s="1"/>
  <c r="AQ105" i="70" s="1"/>
  <c r="BG120" i="70"/>
  <c r="AA120" i="70" s="1"/>
  <c r="AQ120" i="70" s="1"/>
  <c r="BG188" i="70"/>
  <c r="AA188" i="70" s="1"/>
  <c r="AQ188" i="70" s="1"/>
  <c r="BG213" i="70"/>
  <c r="AA213" i="70" s="1"/>
  <c r="AQ213" i="70" s="1"/>
  <c r="BG200" i="70"/>
  <c r="AA200" i="70" s="1"/>
  <c r="AQ200" i="70" s="1"/>
  <c r="BN68" i="70"/>
  <c r="AH68" i="70" s="1"/>
  <c r="AX68" i="70" s="1"/>
  <c r="BN222" i="70"/>
  <c r="AH222" i="70" s="1"/>
  <c r="AX222" i="70" s="1"/>
  <c r="BG57" i="70"/>
  <c r="AA57" i="70" s="1"/>
  <c r="AQ57" i="70" s="1"/>
  <c r="BG204" i="70"/>
  <c r="AA204" i="70" s="1"/>
  <c r="AQ204" i="70" s="1"/>
  <c r="BN105" i="70"/>
  <c r="AH105" i="70" s="1"/>
  <c r="AX105" i="70" s="1"/>
  <c r="BN181" i="70"/>
  <c r="AH181" i="70" s="1"/>
  <c r="AX181" i="70" s="1"/>
  <c r="BC150" i="70"/>
  <c r="W150" i="70" s="1"/>
  <c r="AM150" i="70" s="1"/>
  <c r="BG191" i="70"/>
  <c r="AA191" i="70" s="1"/>
  <c r="AQ191" i="70" s="1"/>
  <c r="BG103" i="70"/>
  <c r="AA103" i="70" s="1"/>
  <c r="AQ103" i="70" s="1"/>
  <c r="BN73" i="70"/>
  <c r="AH73" i="70" s="1"/>
  <c r="AX73" i="70" s="1"/>
  <c r="BN47" i="70"/>
  <c r="AH47" i="70" s="1"/>
  <c r="AX47" i="70" s="1"/>
  <c r="BN142" i="70"/>
  <c r="AH142" i="70" s="1"/>
  <c r="AX142" i="70" s="1"/>
  <c r="BN201" i="70"/>
  <c r="AH201" i="70" s="1"/>
  <c r="AX201" i="70" s="1"/>
  <c r="BG137" i="70"/>
  <c r="AA137" i="70" s="1"/>
  <c r="AQ137" i="70" s="1"/>
  <c r="BG96" i="70"/>
  <c r="AA96" i="70" s="1"/>
  <c r="AQ96" i="70" s="1"/>
  <c r="BE204" i="70"/>
  <c r="Y204" i="70" s="1"/>
  <c r="AO204" i="70" s="1"/>
  <c r="BE220" i="70"/>
  <c r="Y220" i="70" s="1"/>
  <c r="AO220" i="70" s="1"/>
  <c r="BE119" i="70"/>
  <c r="Y119" i="70" s="1"/>
  <c r="AO119" i="70" s="1"/>
  <c r="BE135" i="70"/>
  <c r="Y135" i="70" s="1"/>
  <c r="AO135" i="70" s="1"/>
  <c r="BE151" i="70"/>
  <c r="Y151" i="70" s="1"/>
  <c r="AO151" i="70" s="1"/>
  <c r="BE167" i="70"/>
  <c r="Y167" i="70" s="1"/>
  <c r="AO167" i="70" s="1"/>
  <c r="BE67" i="70"/>
  <c r="Y67" i="70" s="1"/>
  <c r="AO67" i="70" s="1"/>
  <c r="BE23" i="70"/>
  <c r="Y23" i="70" s="1"/>
  <c r="AO23" i="70" s="1"/>
  <c r="BE39" i="70"/>
  <c r="Y39" i="70" s="1"/>
  <c r="AO39" i="70" s="1"/>
  <c r="BE55" i="70"/>
  <c r="Y55" i="70" s="1"/>
  <c r="AO55" i="70" s="1"/>
  <c r="BE192" i="70"/>
  <c r="Y192" i="70" s="1"/>
  <c r="AO192" i="70" s="1"/>
  <c r="BE103" i="70"/>
  <c r="Y103" i="70" s="1"/>
  <c r="AO103" i="70" s="1"/>
  <c r="BE172" i="70"/>
  <c r="Y172" i="70" s="1"/>
  <c r="AO172" i="70" s="1"/>
  <c r="BE188" i="70"/>
  <c r="Y188" i="70" s="1"/>
  <c r="AO188" i="70" s="1"/>
  <c r="BE59" i="70"/>
  <c r="Y59" i="70" s="1"/>
  <c r="AO59" i="70" s="1"/>
  <c r="BE107" i="70"/>
  <c r="Y107" i="70" s="1"/>
  <c r="AO107" i="70" s="1"/>
  <c r="BE123" i="70"/>
  <c r="Y123" i="70" s="1"/>
  <c r="AO123" i="70" s="1"/>
  <c r="BE139" i="70"/>
  <c r="Y139" i="70" s="1"/>
  <c r="AO139" i="70" s="1"/>
  <c r="BE155" i="70"/>
  <c r="Y155" i="70" s="1"/>
  <c r="AO155" i="70" s="1"/>
  <c r="BE184" i="70"/>
  <c r="Y184" i="70" s="1"/>
  <c r="AO184" i="70" s="1"/>
  <c r="BE83" i="70"/>
  <c r="Y83" i="70" s="1"/>
  <c r="AO83" i="70" s="1"/>
  <c r="BE27" i="70"/>
  <c r="Y27" i="70" s="1"/>
  <c r="AO27" i="70" s="1"/>
  <c r="BE43" i="70"/>
  <c r="Y43" i="70" s="1"/>
  <c r="AO43" i="70" s="1"/>
  <c r="BE208" i="70"/>
  <c r="Y208" i="70" s="1"/>
  <c r="AO208" i="70" s="1"/>
  <c r="BE180" i="70"/>
  <c r="Y180" i="70" s="1"/>
  <c r="AO180" i="70" s="1"/>
  <c r="BG195" i="70"/>
  <c r="AA195" i="70" s="1"/>
  <c r="AQ195" i="70" s="1"/>
  <c r="BG36" i="70"/>
  <c r="AA36" i="70" s="1"/>
  <c r="AQ36" i="70" s="1"/>
  <c r="BG117" i="70"/>
  <c r="AA117" i="70" s="1"/>
  <c r="AQ117" i="70" s="1"/>
  <c r="BG84" i="70"/>
  <c r="AA84" i="70" s="1"/>
  <c r="AQ84" i="70" s="1"/>
  <c r="BG170" i="70"/>
  <c r="AA170" i="70" s="1"/>
  <c r="AQ170" i="70" s="1"/>
  <c r="BG146" i="70"/>
  <c r="AA146" i="70" s="1"/>
  <c r="AQ146" i="70" s="1"/>
  <c r="BG207" i="70"/>
  <c r="AA207" i="70" s="1"/>
  <c r="AQ207" i="70" s="1"/>
  <c r="BG125" i="70"/>
  <c r="AA125" i="70" s="1"/>
  <c r="AQ125" i="70" s="1"/>
  <c r="BG76" i="70"/>
  <c r="AA76" i="70" s="1"/>
  <c r="AQ76" i="70" s="1"/>
  <c r="BG95" i="70"/>
  <c r="AA95" i="70" s="1"/>
  <c r="AQ95" i="70" s="1"/>
  <c r="BG209" i="70"/>
  <c r="AA209" i="70" s="1"/>
  <c r="AQ209" i="70" s="1"/>
  <c r="BG74" i="70"/>
  <c r="AA74" i="70" s="1"/>
  <c r="AQ74" i="70" s="1"/>
  <c r="BG220" i="70"/>
  <c r="AA220" i="70" s="1"/>
  <c r="AQ220" i="70" s="1"/>
  <c r="BG55" i="70"/>
  <c r="AA55" i="70" s="1"/>
  <c r="AQ55" i="70" s="1"/>
  <c r="BG94" i="70"/>
  <c r="AA94" i="70" s="1"/>
  <c r="AQ94" i="70" s="1"/>
  <c r="BG181" i="70"/>
  <c r="AA181" i="70" s="1"/>
  <c r="AQ181" i="70" s="1"/>
  <c r="BG216" i="70"/>
  <c r="AA216" i="70" s="1"/>
  <c r="AQ216" i="70" s="1"/>
  <c r="BG166" i="70"/>
  <c r="AA166" i="70" s="1"/>
  <c r="AQ166" i="70" s="1"/>
  <c r="BE63" i="70"/>
  <c r="Y63" i="70" s="1"/>
  <c r="AO63" i="70" s="1"/>
  <c r="BE91" i="70"/>
  <c r="Y91" i="70" s="1"/>
  <c r="AO91" i="70" s="1"/>
  <c r="BE115" i="70"/>
  <c r="Y115" i="70" s="1"/>
  <c r="AO115" i="70" s="1"/>
  <c r="BE131" i="70"/>
  <c r="Y131" i="70" s="1"/>
  <c r="AO131" i="70" s="1"/>
  <c r="BE147" i="70"/>
  <c r="Y147" i="70" s="1"/>
  <c r="AO147" i="70" s="1"/>
  <c r="BE163" i="70"/>
  <c r="Y163" i="70" s="1"/>
  <c r="AO163" i="70" s="1"/>
  <c r="BE216" i="70"/>
  <c r="Y216" i="70" s="1"/>
  <c r="AO216" i="70" s="1"/>
  <c r="BE35" i="70"/>
  <c r="Y35" i="70" s="1"/>
  <c r="AO35" i="70" s="1"/>
  <c r="BE51" i="70"/>
  <c r="Y51" i="70" s="1"/>
  <c r="AO51" i="70" s="1"/>
  <c r="BE176" i="70"/>
  <c r="Y176" i="70" s="1"/>
  <c r="AO176" i="70" s="1"/>
  <c r="BE87" i="70"/>
  <c r="Y87" i="70" s="1"/>
  <c r="AO87" i="70" s="1"/>
  <c r="BE212" i="70"/>
  <c r="Y212" i="70" s="1"/>
  <c r="AO212" i="70" s="1"/>
  <c r="BE95" i="70"/>
  <c r="Y95" i="70" s="1"/>
  <c r="AO95" i="70" s="1"/>
  <c r="BG187" i="70"/>
  <c r="AA187" i="70" s="1"/>
  <c r="AQ187" i="70" s="1"/>
  <c r="BG28" i="70"/>
  <c r="AA28" i="70" s="1"/>
  <c r="AQ28" i="70" s="1"/>
  <c r="BG172" i="70"/>
  <c r="AA172" i="70" s="1"/>
  <c r="AQ172" i="70" s="1"/>
  <c r="BG91" i="70"/>
  <c r="AA91" i="70" s="1"/>
  <c r="AQ91" i="70" s="1"/>
  <c r="BG56" i="70"/>
  <c r="AA56" i="70" s="1"/>
  <c r="AQ56" i="70" s="1"/>
  <c r="BG34" i="70"/>
  <c r="AA34" i="70" s="1"/>
  <c r="AQ34" i="70" s="1"/>
  <c r="BG158" i="70"/>
  <c r="AA158" i="70" s="1"/>
  <c r="AQ158" i="70" s="1"/>
  <c r="BG162" i="70"/>
  <c r="AA162" i="70" s="1"/>
  <c r="AQ162" i="70" s="1"/>
  <c r="BG79" i="70"/>
  <c r="AA79" i="70" s="1"/>
  <c r="AQ79" i="70" s="1"/>
  <c r="BA58" i="70"/>
  <c r="U58" i="70" s="1"/>
  <c r="AK58" i="70" s="1"/>
  <c r="BE26" i="70"/>
  <c r="Y26" i="70" s="1"/>
  <c r="AO26" i="70" s="1"/>
  <c r="BK46" i="70"/>
  <c r="AE46" i="70" s="1"/>
  <c r="AU46" i="70" s="1"/>
  <c r="BG199" i="70"/>
  <c r="AA199" i="70" s="1"/>
  <c r="AQ199" i="70" s="1"/>
  <c r="BG87" i="70"/>
  <c r="AA87" i="70" s="1"/>
  <c r="AQ87" i="70" s="1"/>
  <c r="BG164" i="70"/>
  <c r="AA164" i="70" s="1"/>
  <c r="AQ164" i="70" s="1"/>
  <c r="BG23" i="70"/>
  <c r="AA23" i="70" s="1"/>
  <c r="AQ23" i="70" s="1"/>
  <c r="BG208" i="70"/>
  <c r="AA208" i="70" s="1"/>
  <c r="AQ208" i="70" s="1"/>
  <c r="BG63" i="70"/>
  <c r="AA63" i="70" s="1"/>
  <c r="AQ63" i="70" s="1"/>
  <c r="BK81" i="70"/>
  <c r="AE81" i="70" s="1"/>
  <c r="AU81" i="70" s="1"/>
  <c r="BE191" i="70"/>
  <c r="Y191" i="70" s="1"/>
  <c r="AO191" i="70" s="1"/>
  <c r="BG175" i="70"/>
  <c r="AA175" i="70" s="1"/>
  <c r="AQ175" i="70" s="1"/>
  <c r="BG157" i="70"/>
  <c r="AA157" i="70" s="1"/>
  <c r="AQ157" i="70" s="1"/>
  <c r="BG141" i="70"/>
  <c r="AA141" i="70" s="1"/>
  <c r="AQ141" i="70" s="1"/>
  <c r="BG70" i="70"/>
  <c r="AA70" i="70" s="1"/>
  <c r="AQ70" i="70" s="1"/>
  <c r="BG48" i="70"/>
  <c r="AA48" i="70" s="1"/>
  <c r="AQ48" i="70" s="1"/>
  <c r="BG143" i="70"/>
  <c r="AA143" i="70" s="1"/>
  <c r="AQ143" i="70" s="1"/>
  <c r="BG151" i="70"/>
  <c r="AA151" i="70" s="1"/>
  <c r="AQ151" i="70" s="1"/>
  <c r="BG203" i="70"/>
  <c r="AA203" i="70" s="1"/>
  <c r="AQ203" i="70" s="1"/>
  <c r="BG60" i="70"/>
  <c r="AA60" i="70" s="1"/>
  <c r="AQ60" i="70" s="1"/>
  <c r="BG152" i="70"/>
  <c r="AA152" i="70" s="1"/>
  <c r="AQ152" i="70" s="1"/>
  <c r="BG27" i="70"/>
  <c r="AA27" i="70" s="1"/>
  <c r="AQ27" i="70" s="1"/>
  <c r="BG80" i="70"/>
  <c r="AA80" i="70" s="1"/>
  <c r="AQ80" i="70" s="1"/>
  <c r="BG115" i="70"/>
  <c r="AA115" i="70" s="1"/>
  <c r="AQ115" i="70" s="1"/>
  <c r="BG130" i="70"/>
  <c r="AA130" i="70" s="1"/>
  <c r="AQ130" i="70" s="1"/>
  <c r="BG189" i="70"/>
  <c r="AA189" i="70" s="1"/>
  <c r="AQ189" i="70" s="1"/>
  <c r="BG150" i="70"/>
  <c r="AA150" i="70" s="1"/>
  <c r="AQ150" i="70" s="1"/>
  <c r="BG134" i="70"/>
  <c r="AA134" i="70" s="1"/>
  <c r="AQ134" i="70" s="1"/>
  <c r="BG104" i="70"/>
  <c r="AA104" i="70" s="1"/>
  <c r="AQ104" i="70" s="1"/>
  <c r="BK101" i="70"/>
  <c r="AE101" i="70" s="1"/>
  <c r="AU101" i="70" s="1"/>
  <c r="BK22" i="70"/>
  <c r="AE22" i="70" s="1"/>
  <c r="AU22" i="70" s="1"/>
  <c r="BK36" i="70"/>
  <c r="AE36" i="70" s="1"/>
  <c r="AU36" i="70" s="1"/>
  <c r="BC38" i="70"/>
  <c r="W38" i="70" s="1"/>
  <c r="AM38" i="70" s="1"/>
  <c r="BA156" i="70"/>
  <c r="U156" i="70" s="1"/>
  <c r="AK156" i="70" s="1"/>
  <c r="BA190" i="70"/>
  <c r="U190" i="70" s="1"/>
  <c r="AK190" i="70" s="1"/>
  <c r="BA178" i="70"/>
  <c r="U178" i="70" s="1"/>
  <c r="AK178" i="70" s="1"/>
  <c r="BE90" i="70"/>
  <c r="Y90" i="70" s="1"/>
  <c r="AO90" i="70" s="1"/>
  <c r="BE215" i="70"/>
  <c r="Y215" i="70" s="1"/>
  <c r="AO215" i="70" s="1"/>
  <c r="BE195" i="70"/>
  <c r="Y195" i="70" s="1"/>
  <c r="AO195" i="70" s="1"/>
  <c r="BE102" i="70"/>
  <c r="Y102" i="70" s="1"/>
  <c r="AO102" i="70" s="1"/>
  <c r="BE62" i="70"/>
  <c r="Y62" i="70" s="1"/>
  <c r="AO62" i="70" s="1"/>
  <c r="BE183" i="70"/>
  <c r="Y183" i="70" s="1"/>
  <c r="AO183" i="70" s="1"/>
  <c r="BE207" i="70"/>
  <c r="Y207" i="70" s="1"/>
  <c r="AO207" i="70" s="1"/>
  <c r="BE98" i="70"/>
  <c r="Y98" i="70" s="1"/>
  <c r="AO98" i="70" s="1"/>
  <c r="BE114" i="70"/>
  <c r="Y114" i="70" s="1"/>
  <c r="AO114" i="70" s="1"/>
  <c r="BE130" i="70"/>
  <c r="Y130" i="70" s="1"/>
  <c r="AO130" i="70" s="1"/>
  <c r="BE146" i="70"/>
  <c r="Y146" i="70" s="1"/>
  <c r="AO146" i="70" s="1"/>
  <c r="BE162" i="70"/>
  <c r="Y162" i="70" s="1"/>
  <c r="AO162" i="70" s="1"/>
  <c r="BM67" i="70"/>
  <c r="AG67" i="70" s="1"/>
  <c r="AW67" i="70" s="1"/>
  <c r="BM91" i="70"/>
  <c r="AG91" i="70" s="1"/>
  <c r="AW91" i="70" s="1"/>
  <c r="BM176" i="70"/>
  <c r="AG176" i="70" s="1"/>
  <c r="AW176" i="70" s="1"/>
  <c r="BE42" i="70"/>
  <c r="Y42" i="70" s="1"/>
  <c r="AO42" i="70" s="1"/>
  <c r="BE50" i="70"/>
  <c r="Y50" i="70" s="1"/>
  <c r="AO50" i="70" s="1"/>
  <c r="BC23" i="70"/>
  <c r="W23" i="70" s="1"/>
  <c r="AM23" i="70" s="1"/>
  <c r="BC28" i="70"/>
  <c r="W28" i="70" s="1"/>
  <c r="AM28" i="70" s="1"/>
  <c r="BC36" i="70"/>
  <c r="W36" i="70" s="1"/>
  <c r="AM36" i="70" s="1"/>
  <c r="BC80" i="70"/>
  <c r="W80" i="70" s="1"/>
  <c r="AM80" i="70" s="1"/>
  <c r="BC59" i="70"/>
  <c r="W59" i="70" s="1"/>
  <c r="AM59" i="70" s="1"/>
  <c r="BC134" i="70"/>
  <c r="W134" i="70" s="1"/>
  <c r="AM134" i="70" s="1"/>
  <c r="BC106" i="70"/>
  <c r="W106" i="70" s="1"/>
  <c r="AM106" i="70" s="1"/>
  <c r="BC127" i="70"/>
  <c r="W127" i="70" s="1"/>
  <c r="AM127" i="70" s="1"/>
  <c r="BC159" i="70"/>
  <c r="W159" i="70" s="1"/>
  <c r="AM159" i="70" s="1"/>
  <c r="BC198" i="70"/>
  <c r="W198" i="70" s="1"/>
  <c r="AM198" i="70" s="1"/>
  <c r="BC202" i="70"/>
  <c r="W202" i="70" s="1"/>
  <c r="AM202" i="70" s="1"/>
  <c r="BC222" i="70"/>
  <c r="W222" i="70" s="1"/>
  <c r="AM222" i="70" s="1"/>
  <c r="BE54" i="70"/>
  <c r="Y54" i="70" s="1"/>
  <c r="AO54" i="70" s="1"/>
  <c r="BE74" i="70"/>
  <c r="Y74" i="70" s="1"/>
  <c r="AO74" i="70" s="1"/>
  <c r="BE199" i="70"/>
  <c r="Y199" i="70" s="1"/>
  <c r="AO199" i="70" s="1"/>
  <c r="BE175" i="70"/>
  <c r="Y175" i="70" s="1"/>
  <c r="AO175" i="70" s="1"/>
  <c r="BE78" i="70"/>
  <c r="Y78" i="70" s="1"/>
  <c r="AO78" i="70" s="1"/>
  <c r="BE211" i="70"/>
  <c r="Y211" i="70" s="1"/>
  <c r="AO211" i="70" s="1"/>
  <c r="BE219" i="70"/>
  <c r="Y219" i="70" s="1"/>
  <c r="AO219" i="70" s="1"/>
  <c r="BE118" i="70"/>
  <c r="Y118" i="70" s="1"/>
  <c r="AO118" i="70" s="1"/>
  <c r="BE134" i="70"/>
  <c r="Y134" i="70" s="1"/>
  <c r="AO134" i="70" s="1"/>
  <c r="BE150" i="70"/>
  <c r="Y150" i="70" s="1"/>
  <c r="AO150" i="70" s="1"/>
  <c r="BE166" i="70"/>
  <c r="Y166" i="70" s="1"/>
  <c r="AO166" i="70" s="1"/>
  <c r="BE187" i="70"/>
  <c r="Y187" i="70" s="1"/>
  <c r="AO187" i="70" s="1"/>
  <c r="BA64" i="70"/>
  <c r="U64" i="70" s="1"/>
  <c r="AK64" i="70" s="1"/>
  <c r="BE22" i="70"/>
  <c r="Y22" i="70" s="1"/>
  <c r="AO22" i="70" s="1"/>
  <c r="BK169" i="70"/>
  <c r="AE169" i="70" s="1"/>
  <c r="AU169" i="70" s="1"/>
  <c r="BK160" i="70"/>
  <c r="AE160" i="70" s="1"/>
  <c r="AU160" i="70" s="1"/>
  <c r="BM111" i="70"/>
  <c r="AG111" i="70" s="1"/>
  <c r="AW111" i="70" s="1"/>
  <c r="BG24" i="70"/>
  <c r="AA24" i="70" s="1"/>
  <c r="AQ24" i="70" s="1"/>
  <c r="BG214" i="70"/>
  <c r="AA214" i="70" s="1"/>
  <c r="AQ214" i="70" s="1"/>
  <c r="BG182" i="70"/>
  <c r="AA182" i="70" s="1"/>
  <c r="AQ182" i="70" s="1"/>
  <c r="BA206" i="70"/>
  <c r="U206" i="70" s="1"/>
  <c r="AK206" i="70" s="1"/>
  <c r="BA124" i="70"/>
  <c r="U124" i="70" s="1"/>
  <c r="AK124" i="70" s="1"/>
  <c r="BA219" i="70"/>
  <c r="U219" i="70" s="1"/>
  <c r="AK219" i="70" s="1"/>
  <c r="BA35" i="70"/>
  <c r="U35" i="70" s="1"/>
  <c r="AK35" i="70" s="1"/>
  <c r="BA193" i="70"/>
  <c r="U193" i="70" s="1"/>
  <c r="AK193" i="70" s="1"/>
  <c r="BI138" i="70"/>
  <c r="AC138" i="70" s="1"/>
  <c r="AS138" i="70" s="1"/>
  <c r="BA164" i="70"/>
  <c r="U164" i="70" s="1"/>
  <c r="AK164" i="70" s="1"/>
  <c r="BA191" i="70"/>
  <c r="U191" i="70" s="1"/>
  <c r="AK191" i="70" s="1"/>
  <c r="BA185" i="70"/>
  <c r="U185" i="70" s="1"/>
  <c r="AK185" i="70" s="1"/>
  <c r="BA86" i="70"/>
  <c r="U86" i="70" s="1"/>
  <c r="AK86" i="70" s="1"/>
  <c r="BA89" i="70"/>
  <c r="U89" i="70" s="1"/>
  <c r="AK89" i="70" s="1"/>
  <c r="BA50" i="70"/>
  <c r="U50" i="70" s="1"/>
  <c r="AK50" i="70" s="1"/>
  <c r="BA118" i="70"/>
  <c r="U118" i="70" s="1"/>
  <c r="AK118" i="70" s="1"/>
  <c r="BA150" i="70"/>
  <c r="U150" i="70" s="1"/>
  <c r="AK150" i="70" s="1"/>
  <c r="BA166" i="70"/>
  <c r="U166" i="70" s="1"/>
  <c r="AK166" i="70" s="1"/>
  <c r="BG22" i="70"/>
  <c r="AA22" i="70" s="1"/>
  <c r="AQ22" i="70" s="1"/>
  <c r="BK106" i="70"/>
  <c r="AE106" i="70" s="1"/>
  <c r="AU106" i="70" s="1"/>
  <c r="BK84" i="70"/>
  <c r="AE84" i="70" s="1"/>
  <c r="AU84" i="70" s="1"/>
  <c r="BK94" i="70"/>
  <c r="AE94" i="70" s="1"/>
  <c r="AU94" i="70" s="1"/>
  <c r="BK49" i="70"/>
  <c r="AE49" i="70" s="1"/>
  <c r="AU49" i="70" s="1"/>
  <c r="BK112" i="70"/>
  <c r="AE112" i="70" s="1"/>
  <c r="AU112" i="70" s="1"/>
  <c r="BK180" i="70"/>
  <c r="AE180" i="70" s="1"/>
  <c r="AU180" i="70" s="1"/>
  <c r="BK153" i="70"/>
  <c r="AE153" i="70" s="1"/>
  <c r="AU153" i="70" s="1"/>
  <c r="BK137" i="70"/>
  <c r="AE137" i="70" s="1"/>
  <c r="AU137" i="70" s="1"/>
  <c r="BK114" i="70"/>
  <c r="AE114" i="70" s="1"/>
  <c r="AU114" i="70" s="1"/>
  <c r="BK52" i="70"/>
  <c r="AE52" i="70" s="1"/>
  <c r="AU52" i="70" s="1"/>
  <c r="BK26" i="70"/>
  <c r="AE26" i="70" s="1"/>
  <c r="AU26" i="70" s="1"/>
  <c r="BK187" i="70"/>
  <c r="AE187" i="70" s="1"/>
  <c r="AU187" i="70" s="1"/>
  <c r="BK184" i="70"/>
  <c r="AE184" i="70" s="1"/>
  <c r="AU184" i="70" s="1"/>
  <c r="BK213" i="70"/>
  <c r="AE213" i="70" s="1"/>
  <c r="AU213" i="70" s="1"/>
  <c r="BK121" i="70"/>
  <c r="AE121" i="70" s="1"/>
  <c r="AU121" i="70" s="1"/>
  <c r="BK37" i="70"/>
  <c r="AE37" i="70" s="1"/>
  <c r="AU37" i="70" s="1"/>
  <c r="BK77" i="70"/>
  <c r="AE77" i="70" s="1"/>
  <c r="AU77" i="70" s="1"/>
  <c r="BK47" i="70"/>
  <c r="AE47" i="70" s="1"/>
  <c r="AU47" i="70" s="1"/>
  <c r="BN162" i="70"/>
  <c r="AH162" i="70" s="1"/>
  <c r="AX162" i="70" s="1"/>
  <c r="BN62" i="70"/>
  <c r="AH62" i="70" s="1"/>
  <c r="AX62" i="70" s="1"/>
  <c r="BN27" i="70"/>
  <c r="AH27" i="70" s="1"/>
  <c r="AX27" i="70" s="1"/>
  <c r="BN165" i="70"/>
  <c r="AH165" i="70" s="1"/>
  <c r="AX165" i="70" s="1"/>
  <c r="BN67" i="70"/>
  <c r="AH67" i="70" s="1"/>
  <c r="AX67" i="70" s="1"/>
  <c r="BN34" i="70"/>
  <c r="AH34" i="70" s="1"/>
  <c r="AX34" i="70" s="1"/>
  <c r="BN109" i="70"/>
  <c r="AH109" i="70" s="1"/>
  <c r="AX109" i="70" s="1"/>
  <c r="BN31" i="70"/>
  <c r="AH31" i="70" s="1"/>
  <c r="AX31" i="70" s="1"/>
  <c r="BN145" i="70"/>
  <c r="AH145" i="70" s="1"/>
  <c r="AX145" i="70" s="1"/>
  <c r="BN111" i="70"/>
  <c r="AH111" i="70" s="1"/>
  <c r="AX111" i="70" s="1"/>
  <c r="BA187" i="70"/>
  <c r="U187" i="70" s="1"/>
  <c r="AK187" i="70" s="1"/>
  <c r="BA104" i="70"/>
  <c r="U104" i="70" s="1"/>
  <c r="AK104" i="70" s="1"/>
  <c r="BA161" i="70"/>
  <c r="U161" i="70" s="1"/>
  <c r="AK161" i="70" s="1"/>
  <c r="BA207" i="70"/>
  <c r="U207" i="70" s="1"/>
  <c r="AK207" i="70" s="1"/>
  <c r="BA78" i="70"/>
  <c r="U78" i="70" s="1"/>
  <c r="AK78" i="70" s="1"/>
  <c r="BC110" i="70"/>
  <c r="W110" i="70" s="1"/>
  <c r="AM110" i="70" s="1"/>
  <c r="BC220" i="70"/>
  <c r="W220" i="70" s="1"/>
  <c r="AM220" i="70" s="1"/>
  <c r="BC66" i="70"/>
  <c r="W66" i="70" s="1"/>
  <c r="AM66" i="70" s="1"/>
  <c r="BC96" i="70"/>
  <c r="W96" i="70" s="1"/>
  <c r="AM96" i="70" s="1"/>
  <c r="BC138" i="70"/>
  <c r="W138" i="70" s="1"/>
  <c r="AM138" i="70" s="1"/>
  <c r="BC188" i="70"/>
  <c r="W188" i="70" s="1"/>
  <c r="AM188" i="70" s="1"/>
  <c r="BC199" i="70"/>
  <c r="W199" i="70" s="1"/>
  <c r="AM199" i="70" s="1"/>
  <c r="BN138" i="70"/>
  <c r="AH138" i="70" s="1"/>
  <c r="AX138" i="70" s="1"/>
  <c r="BN125" i="70"/>
  <c r="AH125" i="70" s="1"/>
  <c r="AX125" i="70" s="1"/>
  <c r="BN70" i="70"/>
  <c r="AH70" i="70" s="1"/>
  <c r="AX70" i="70" s="1"/>
  <c r="BA136" i="70"/>
  <c r="U136" i="70" s="1"/>
  <c r="AK136" i="70" s="1"/>
  <c r="BN54" i="70"/>
  <c r="AH54" i="70" s="1"/>
  <c r="AX54" i="70" s="1"/>
  <c r="BN110" i="70"/>
  <c r="AH110" i="70" s="1"/>
  <c r="AX110" i="70" s="1"/>
  <c r="BA102" i="70"/>
  <c r="U102" i="70" s="1"/>
  <c r="AK102" i="70" s="1"/>
  <c r="BN141" i="70"/>
  <c r="AH141" i="70" s="1"/>
  <c r="AX141" i="70" s="1"/>
  <c r="BN155" i="70"/>
  <c r="AH155" i="70" s="1"/>
  <c r="AX155" i="70" s="1"/>
  <c r="BN61" i="70"/>
  <c r="AH61" i="70" s="1"/>
  <c r="AX61" i="70" s="1"/>
  <c r="BC58" i="70"/>
  <c r="W58" i="70" s="1"/>
  <c r="AM58" i="70" s="1"/>
  <c r="BC30" i="70"/>
  <c r="W30" i="70" s="1"/>
  <c r="AM30" i="70" s="1"/>
  <c r="BC69" i="70"/>
  <c r="W69" i="70" s="1"/>
  <c r="AM69" i="70" s="1"/>
  <c r="BC181" i="70"/>
  <c r="W181" i="70" s="1"/>
  <c r="AM181" i="70" s="1"/>
  <c r="BN221" i="70"/>
  <c r="AH221" i="70" s="1"/>
  <c r="AX221" i="70" s="1"/>
  <c r="BI23" i="70"/>
  <c r="AC23" i="70" s="1"/>
  <c r="AS23" i="70" s="1"/>
  <c r="BI39" i="70"/>
  <c r="AC39" i="70" s="1"/>
  <c r="AS39" i="70" s="1"/>
  <c r="BI55" i="70"/>
  <c r="AC55" i="70" s="1"/>
  <c r="AS55" i="70" s="1"/>
  <c r="BI58" i="70"/>
  <c r="AC58" i="70" s="1"/>
  <c r="AS58" i="70" s="1"/>
  <c r="BI106" i="70"/>
  <c r="AC106" i="70" s="1"/>
  <c r="AS106" i="70" s="1"/>
  <c r="BI134" i="70"/>
  <c r="AC134" i="70" s="1"/>
  <c r="AS134" i="70" s="1"/>
  <c r="BI166" i="70"/>
  <c r="AC166" i="70" s="1"/>
  <c r="AS166" i="70" s="1"/>
  <c r="BI195" i="70"/>
  <c r="AC195" i="70" s="1"/>
  <c r="AS195" i="70" s="1"/>
  <c r="BK144" i="70"/>
  <c r="AE144" i="70" s="1"/>
  <c r="AU144" i="70" s="1"/>
  <c r="BK208" i="70"/>
  <c r="AE208" i="70" s="1"/>
  <c r="AU208" i="70" s="1"/>
  <c r="BE61" i="70"/>
  <c r="Y61" i="70" s="1"/>
  <c r="AO61" i="70" s="1"/>
  <c r="BE86" i="70"/>
  <c r="Y86" i="70" s="1"/>
  <c r="AO86" i="70" s="1"/>
  <c r="BE25" i="70"/>
  <c r="Y25" i="70" s="1"/>
  <c r="AO25" i="70" s="1"/>
  <c r="BE41" i="70"/>
  <c r="Y41" i="70" s="1"/>
  <c r="AO41" i="70" s="1"/>
  <c r="BE57" i="70"/>
  <c r="Y57" i="70" s="1"/>
  <c r="AO57" i="70" s="1"/>
  <c r="BE169" i="70"/>
  <c r="Y169" i="70" s="1"/>
  <c r="AO169" i="70" s="1"/>
  <c r="BE189" i="70"/>
  <c r="Y189" i="70" s="1"/>
  <c r="AO189" i="70" s="1"/>
  <c r="BE93" i="70"/>
  <c r="Y93" i="70" s="1"/>
  <c r="AO93" i="70" s="1"/>
  <c r="BE203" i="70"/>
  <c r="Y203" i="70" s="1"/>
  <c r="AO203" i="70" s="1"/>
  <c r="BE80" i="70"/>
  <c r="Y80" i="70" s="1"/>
  <c r="AO80" i="70" s="1"/>
  <c r="BE198" i="70"/>
  <c r="Y198" i="70" s="1"/>
  <c r="AO198" i="70" s="1"/>
  <c r="BE213" i="70"/>
  <c r="Y213" i="70" s="1"/>
  <c r="AO213" i="70" s="1"/>
  <c r="BE117" i="70"/>
  <c r="Y117" i="70" s="1"/>
  <c r="AO117" i="70" s="1"/>
  <c r="BE133" i="70"/>
  <c r="Y133" i="70" s="1"/>
  <c r="AO133" i="70" s="1"/>
  <c r="BE149" i="70"/>
  <c r="Y149" i="70" s="1"/>
  <c r="AO149" i="70" s="1"/>
  <c r="BE165" i="70"/>
  <c r="Y165" i="70" s="1"/>
  <c r="AO165" i="70" s="1"/>
  <c r="BE170" i="70"/>
  <c r="Y170" i="70" s="1"/>
  <c r="AO170" i="70" s="1"/>
  <c r="BE82" i="70"/>
  <c r="Y82" i="70" s="1"/>
  <c r="AO82" i="70" s="1"/>
  <c r="BE24" i="70"/>
  <c r="Y24" i="70" s="1"/>
  <c r="AO24" i="70" s="1"/>
  <c r="BE40" i="70"/>
  <c r="Y40" i="70" s="1"/>
  <c r="AO40" i="70" s="1"/>
  <c r="BE56" i="70"/>
  <c r="Y56" i="70" s="1"/>
  <c r="AO56" i="70" s="1"/>
  <c r="BE222" i="70"/>
  <c r="Y222" i="70" s="1"/>
  <c r="AO222" i="70" s="1"/>
  <c r="BE185" i="70"/>
  <c r="Y185" i="70" s="1"/>
  <c r="AO185" i="70" s="1"/>
  <c r="BE110" i="70"/>
  <c r="Y110" i="70" s="1"/>
  <c r="AO110" i="70" s="1"/>
  <c r="BE126" i="70"/>
  <c r="Y126" i="70" s="1"/>
  <c r="AO126" i="70" s="1"/>
  <c r="BE142" i="70"/>
  <c r="Y142" i="70" s="1"/>
  <c r="AO142" i="70" s="1"/>
  <c r="BE158" i="70"/>
  <c r="Y158" i="70" s="1"/>
  <c r="AO158" i="70" s="1"/>
  <c r="BM220" i="70"/>
  <c r="AG220" i="70" s="1"/>
  <c r="AW220" i="70" s="1"/>
  <c r="BM87" i="70"/>
  <c r="AG87" i="70" s="1"/>
  <c r="AW87" i="70" s="1"/>
  <c r="BM188" i="70"/>
  <c r="AG188" i="70" s="1"/>
  <c r="AW188" i="70" s="1"/>
  <c r="BM123" i="70"/>
  <c r="AG123" i="70" s="1"/>
  <c r="AW123" i="70" s="1"/>
  <c r="BM143" i="70"/>
  <c r="AG143" i="70" s="1"/>
  <c r="AW143" i="70" s="1"/>
  <c r="BM151" i="70"/>
  <c r="AG151" i="70" s="1"/>
  <c r="AW151" i="70" s="1"/>
  <c r="BM159" i="70"/>
  <c r="AG159" i="70" s="1"/>
  <c r="AW159" i="70" s="1"/>
  <c r="BM163" i="70"/>
  <c r="AG163" i="70" s="1"/>
  <c r="AW163" i="70" s="1"/>
  <c r="BG145" i="70"/>
  <c r="AA145" i="70" s="1"/>
  <c r="AQ145" i="70" s="1"/>
  <c r="BG194" i="70"/>
  <c r="AA194" i="70" s="1"/>
  <c r="AQ194" i="70" s="1"/>
  <c r="BG101" i="70"/>
  <c r="AA101" i="70" s="1"/>
  <c r="AQ101" i="70" s="1"/>
  <c r="BA152" i="70"/>
  <c r="U152" i="70" s="1"/>
  <c r="AK152" i="70" s="1"/>
  <c r="BA108" i="70"/>
  <c r="U108" i="70" s="1"/>
  <c r="AK108" i="70" s="1"/>
  <c r="BA76" i="70"/>
  <c r="U76" i="70" s="1"/>
  <c r="AK76" i="70" s="1"/>
  <c r="BA194" i="70"/>
  <c r="U194" i="70" s="1"/>
  <c r="AK194" i="70" s="1"/>
  <c r="BA144" i="70"/>
  <c r="U144" i="70" s="1"/>
  <c r="AK144" i="70" s="1"/>
  <c r="BA55" i="70"/>
  <c r="U55" i="70" s="1"/>
  <c r="AK55" i="70" s="1"/>
  <c r="BA168" i="70"/>
  <c r="U168" i="70" s="1"/>
  <c r="AK168" i="70" s="1"/>
  <c r="BA177" i="70"/>
  <c r="U177" i="70" s="1"/>
  <c r="AK177" i="70" s="1"/>
  <c r="BA73" i="70"/>
  <c r="U73" i="70" s="1"/>
  <c r="AK73" i="70" s="1"/>
  <c r="BA189" i="70"/>
  <c r="U189" i="70" s="1"/>
  <c r="AK189" i="70" s="1"/>
  <c r="BA181" i="70"/>
  <c r="U181" i="70" s="1"/>
  <c r="AK181" i="70" s="1"/>
  <c r="BA30" i="70"/>
  <c r="U30" i="70" s="1"/>
  <c r="AK30" i="70" s="1"/>
  <c r="BA199" i="70"/>
  <c r="U199" i="70" s="1"/>
  <c r="AK199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A218" i="70"/>
  <c r="U218" i="70" s="1"/>
  <c r="AK218" i="70" s="1"/>
  <c r="BG139" i="70"/>
  <c r="AA139" i="70" s="1"/>
  <c r="AQ139" i="70" s="1"/>
  <c r="BK175" i="70"/>
  <c r="AE175" i="70" s="1"/>
  <c r="AU175" i="70" s="1"/>
  <c r="BK167" i="70"/>
  <c r="AE167" i="70" s="1"/>
  <c r="AU167" i="70" s="1"/>
  <c r="BK151" i="70"/>
  <c r="AE151" i="70" s="1"/>
  <c r="AU151" i="70" s="1"/>
  <c r="BK135" i="70"/>
  <c r="AE135" i="70" s="1"/>
  <c r="AU135" i="70" s="1"/>
  <c r="BK122" i="70"/>
  <c r="AE122" i="70" s="1"/>
  <c r="AU122" i="70" s="1"/>
  <c r="BK59" i="70"/>
  <c r="AE59" i="70" s="1"/>
  <c r="AU59" i="70" s="1"/>
  <c r="BK109" i="70"/>
  <c r="AE109" i="70" s="1"/>
  <c r="AU109" i="70" s="1"/>
  <c r="BK55" i="70"/>
  <c r="AE55" i="70" s="1"/>
  <c r="AU55" i="70" s="1"/>
  <c r="BK32" i="70"/>
  <c r="AE32" i="70" s="1"/>
  <c r="AU32" i="70" s="1"/>
  <c r="BK173" i="70"/>
  <c r="AE173" i="70" s="1"/>
  <c r="AU173" i="70" s="1"/>
  <c r="BK65" i="70"/>
  <c r="AE65" i="70" s="1"/>
  <c r="AU65" i="70" s="1"/>
  <c r="BK196" i="70"/>
  <c r="AE196" i="70" s="1"/>
  <c r="AU196" i="70" s="1"/>
  <c r="BK220" i="70"/>
  <c r="AE220" i="70" s="1"/>
  <c r="AU220" i="70" s="1"/>
  <c r="BK203" i="70"/>
  <c r="AE203" i="70" s="1"/>
  <c r="AU203" i="70" s="1"/>
  <c r="BK158" i="70"/>
  <c r="AE158" i="70" s="1"/>
  <c r="AU158" i="70" s="1"/>
  <c r="BK142" i="70"/>
  <c r="AE142" i="70" s="1"/>
  <c r="AU142" i="70" s="1"/>
  <c r="BK126" i="70"/>
  <c r="AE126" i="70" s="1"/>
  <c r="AU126" i="70" s="1"/>
  <c r="BK60" i="70"/>
  <c r="AE60" i="70" s="1"/>
  <c r="AU60" i="70" s="1"/>
  <c r="BK43" i="70"/>
  <c r="AE43" i="70" s="1"/>
  <c r="AU43" i="70" s="1"/>
  <c r="BK201" i="70"/>
  <c r="AE201" i="70" s="1"/>
  <c r="AU201" i="70" s="1"/>
  <c r="BK93" i="70"/>
  <c r="AE93" i="70" s="1"/>
  <c r="AU93" i="70" s="1"/>
  <c r="BK29" i="70"/>
  <c r="AE29" i="70" s="1"/>
  <c r="AU29" i="70" s="1"/>
  <c r="BK133" i="70"/>
  <c r="AE133" i="70" s="1"/>
  <c r="AU133" i="70" s="1"/>
  <c r="BK195" i="70"/>
  <c r="AE195" i="70" s="1"/>
  <c r="AU195" i="70" s="1"/>
  <c r="BK124" i="70"/>
  <c r="AE124" i="70" s="1"/>
  <c r="AU124" i="70" s="1"/>
  <c r="BK39" i="70"/>
  <c r="AE39" i="70" s="1"/>
  <c r="AU39" i="70" s="1"/>
  <c r="BN113" i="70"/>
  <c r="AH113" i="70" s="1"/>
  <c r="AX113" i="70" s="1"/>
  <c r="BN131" i="70"/>
  <c r="AH131" i="70" s="1"/>
  <c r="AX131" i="70" s="1"/>
  <c r="BN118" i="70"/>
  <c r="AH118" i="70" s="1"/>
  <c r="AX118" i="70" s="1"/>
  <c r="BN83" i="70"/>
  <c r="AH83" i="70" s="1"/>
  <c r="AX83" i="70" s="1"/>
  <c r="BN46" i="70"/>
  <c r="AH46" i="70" s="1"/>
  <c r="AX46" i="70" s="1"/>
  <c r="BN96" i="70"/>
  <c r="AH96" i="70" s="1"/>
  <c r="AX96" i="70" s="1"/>
  <c r="BN144" i="70"/>
  <c r="AH144" i="70" s="1"/>
  <c r="AX144" i="70" s="1"/>
  <c r="BN41" i="70"/>
  <c r="AH41" i="70" s="1"/>
  <c r="AX41" i="70" s="1"/>
  <c r="BC153" i="70"/>
  <c r="W153" i="70" s="1"/>
  <c r="AM153" i="70" s="1"/>
  <c r="BC92" i="70"/>
  <c r="W92" i="70" s="1"/>
  <c r="AM92" i="70" s="1"/>
  <c r="BA120" i="70"/>
  <c r="U120" i="70" s="1"/>
  <c r="AK120" i="70" s="1"/>
  <c r="BA88" i="70"/>
  <c r="U88" i="70" s="1"/>
  <c r="AK88" i="70" s="1"/>
  <c r="BA213" i="70"/>
  <c r="U213" i="70" s="1"/>
  <c r="AK213" i="70" s="1"/>
  <c r="BA203" i="70"/>
  <c r="U203" i="70" s="1"/>
  <c r="AK203" i="70" s="1"/>
  <c r="BA197" i="70"/>
  <c r="U197" i="70" s="1"/>
  <c r="AK197" i="70" s="1"/>
  <c r="BC26" i="70"/>
  <c r="W26" i="70" s="1"/>
  <c r="AM26" i="70" s="1"/>
  <c r="BC119" i="70"/>
  <c r="W119" i="70" s="1"/>
  <c r="AM119" i="70" s="1"/>
  <c r="BC160" i="70"/>
  <c r="W160" i="70" s="1"/>
  <c r="AM160" i="70" s="1"/>
  <c r="BC205" i="70"/>
  <c r="W205" i="70" s="1"/>
  <c r="AM205" i="70" s="1"/>
  <c r="BC51" i="70"/>
  <c r="W51" i="70" s="1"/>
  <c r="AM51" i="70" s="1"/>
  <c r="BC45" i="70"/>
  <c r="W45" i="70" s="1"/>
  <c r="AM45" i="70" s="1"/>
  <c r="BC86" i="70"/>
  <c r="W86" i="70" s="1"/>
  <c r="AM86" i="70" s="1"/>
  <c r="BC118" i="70"/>
  <c r="W118" i="70" s="1"/>
  <c r="AM118" i="70" s="1"/>
  <c r="BC166" i="70"/>
  <c r="W166" i="70" s="1"/>
  <c r="AM166" i="70" s="1"/>
  <c r="BC183" i="70"/>
  <c r="W183" i="70" s="1"/>
  <c r="AM183" i="70" s="1"/>
  <c r="BN161" i="70"/>
  <c r="AH161" i="70" s="1"/>
  <c r="AX161" i="70" s="1"/>
  <c r="BA61" i="70"/>
  <c r="U61" i="70" s="1"/>
  <c r="AK61" i="70" s="1"/>
  <c r="BC48" i="70"/>
  <c r="W48" i="70" s="1"/>
  <c r="AM48" i="70" s="1"/>
  <c r="BN60" i="70"/>
  <c r="AH60" i="70" s="1"/>
  <c r="AX60" i="70" s="1"/>
  <c r="BN55" i="70"/>
  <c r="AH55" i="70" s="1"/>
  <c r="AX55" i="70" s="1"/>
  <c r="BN143" i="70"/>
  <c r="AH143" i="70" s="1"/>
  <c r="AX143" i="70" s="1"/>
  <c r="BC200" i="70"/>
  <c r="W200" i="70" s="1"/>
  <c r="AM200" i="70" s="1"/>
  <c r="BK221" i="70"/>
  <c r="AE221" i="70" s="1"/>
  <c r="AU221" i="70" s="1"/>
  <c r="BK100" i="70"/>
  <c r="AE100" i="70" s="1"/>
  <c r="AU100" i="70" s="1"/>
  <c r="BK73" i="70"/>
  <c r="AE73" i="70" s="1"/>
  <c r="AU73" i="70" s="1"/>
  <c r="BN49" i="70"/>
  <c r="AH49" i="70" s="1"/>
  <c r="AX49" i="70" s="1"/>
  <c r="BN157" i="70"/>
  <c r="AH157" i="70" s="1"/>
  <c r="AX157" i="70" s="1"/>
  <c r="BG186" i="70"/>
  <c r="AA186" i="70" s="1"/>
  <c r="AQ186" i="70" s="1"/>
  <c r="BG112" i="70"/>
  <c r="AA112" i="70" s="1"/>
  <c r="AQ112" i="70" s="1"/>
  <c r="BA140" i="70"/>
  <c r="U140" i="70" s="1"/>
  <c r="AK140" i="70" s="1"/>
  <c r="BA195" i="70"/>
  <c r="U195" i="70" s="1"/>
  <c r="AK195" i="70" s="1"/>
  <c r="BA201" i="70"/>
  <c r="U201" i="70" s="1"/>
  <c r="AK201" i="70" s="1"/>
  <c r="BA51" i="70"/>
  <c r="U51" i="70" s="1"/>
  <c r="AK51" i="70" s="1"/>
  <c r="BA90" i="70"/>
  <c r="U90" i="70" s="1"/>
  <c r="AK90" i="70" s="1"/>
  <c r="BA93" i="70"/>
  <c r="U93" i="70" s="1"/>
  <c r="AK93" i="70" s="1"/>
  <c r="BI211" i="70"/>
  <c r="AC211" i="70" s="1"/>
  <c r="AS211" i="70" s="1"/>
  <c r="BA112" i="70"/>
  <c r="U112" i="70" s="1"/>
  <c r="AK112" i="70" s="1"/>
  <c r="BA173" i="70"/>
  <c r="U173" i="70" s="1"/>
  <c r="AK173" i="70" s="1"/>
  <c r="BA23" i="70"/>
  <c r="U23" i="70" s="1"/>
  <c r="AK23" i="70" s="1"/>
  <c r="BA65" i="70"/>
  <c r="U65" i="70" s="1"/>
  <c r="AK65" i="70" s="1"/>
  <c r="BA82" i="70"/>
  <c r="U82" i="70" s="1"/>
  <c r="AK82" i="70" s="1"/>
  <c r="BA22" i="70"/>
  <c r="U22" i="70" s="1"/>
  <c r="AK22" i="70" s="1"/>
  <c r="BA38" i="70"/>
  <c r="U38" i="70" s="1"/>
  <c r="AK38" i="70" s="1"/>
  <c r="BA54" i="70"/>
  <c r="U54" i="70" s="1"/>
  <c r="AK54" i="70" s="1"/>
  <c r="BA170" i="70"/>
  <c r="U170" i="70" s="1"/>
  <c r="AK170" i="70" s="1"/>
  <c r="BA106" i="70"/>
  <c r="U106" i="70" s="1"/>
  <c r="AK106" i="70" s="1"/>
  <c r="BA138" i="70"/>
  <c r="U138" i="70" s="1"/>
  <c r="AK138" i="70" s="1"/>
  <c r="BA154" i="70"/>
  <c r="U154" i="70" s="1"/>
  <c r="AK154" i="70" s="1"/>
  <c r="BK207" i="70"/>
  <c r="AE207" i="70" s="1"/>
  <c r="AU207" i="70" s="1"/>
  <c r="BK204" i="70"/>
  <c r="AE204" i="70" s="1"/>
  <c r="AU204" i="70" s="1"/>
  <c r="BK159" i="70"/>
  <c r="AE159" i="70" s="1"/>
  <c r="AU159" i="70" s="1"/>
  <c r="BK143" i="70"/>
  <c r="AE143" i="70" s="1"/>
  <c r="AU143" i="70" s="1"/>
  <c r="BK127" i="70"/>
  <c r="AE127" i="70" s="1"/>
  <c r="AU127" i="70" s="1"/>
  <c r="BK91" i="70"/>
  <c r="AE91" i="70" s="1"/>
  <c r="AU91" i="70" s="1"/>
  <c r="BK64" i="70"/>
  <c r="AE64" i="70" s="1"/>
  <c r="AU64" i="70" s="1"/>
  <c r="BK78" i="70"/>
  <c r="AE78" i="70" s="1"/>
  <c r="AU78" i="70" s="1"/>
  <c r="BK44" i="70"/>
  <c r="AE44" i="70" s="1"/>
  <c r="AU44" i="70" s="1"/>
  <c r="BK217" i="70"/>
  <c r="AE217" i="70" s="1"/>
  <c r="AU217" i="70" s="1"/>
  <c r="BK97" i="70"/>
  <c r="AE97" i="70" s="1"/>
  <c r="AU97" i="70" s="1"/>
  <c r="BK165" i="70"/>
  <c r="AE165" i="70" s="1"/>
  <c r="AU165" i="70" s="1"/>
  <c r="BK149" i="70"/>
  <c r="AE149" i="70" s="1"/>
  <c r="AU149" i="70" s="1"/>
  <c r="BK99" i="70"/>
  <c r="AE99" i="70" s="1"/>
  <c r="AU99" i="70" s="1"/>
  <c r="BK41" i="70"/>
  <c r="AE41" i="70" s="1"/>
  <c r="AU41" i="70" s="1"/>
  <c r="BK35" i="70"/>
  <c r="AE35" i="70" s="1"/>
  <c r="AU35" i="70" s="1"/>
  <c r="BK40" i="70"/>
  <c r="AE40" i="70" s="1"/>
  <c r="AU40" i="70" s="1"/>
  <c r="BN146" i="70"/>
  <c r="AH146" i="70" s="1"/>
  <c r="AX146" i="70" s="1"/>
  <c r="BN51" i="70"/>
  <c r="AH51" i="70" s="1"/>
  <c r="AX51" i="70" s="1"/>
  <c r="BN163" i="70"/>
  <c r="AH163" i="70" s="1"/>
  <c r="AX163" i="70" s="1"/>
  <c r="BN100" i="70"/>
  <c r="AH100" i="70" s="1"/>
  <c r="AX100" i="70" s="1"/>
  <c r="BN28" i="70"/>
  <c r="AH28" i="70" s="1"/>
  <c r="AX28" i="70" s="1"/>
  <c r="BN115" i="70"/>
  <c r="AH115" i="70" s="1"/>
  <c r="AX115" i="70" s="1"/>
  <c r="BN106" i="70"/>
  <c r="AH106" i="70" s="1"/>
  <c r="AX106" i="70" s="1"/>
  <c r="BN77" i="70"/>
  <c r="AH77" i="70" s="1"/>
  <c r="AX77" i="70" s="1"/>
  <c r="BN159" i="70"/>
  <c r="AH159" i="70" s="1"/>
  <c r="AX159" i="70" s="1"/>
  <c r="BN114" i="70"/>
  <c r="AH114" i="70" s="1"/>
  <c r="AX114" i="70" s="1"/>
  <c r="BN79" i="70"/>
  <c r="AH79" i="70" s="1"/>
  <c r="AX79" i="70" s="1"/>
  <c r="BC195" i="70"/>
  <c r="W195" i="70" s="1"/>
  <c r="AM195" i="70" s="1"/>
  <c r="BC137" i="70"/>
  <c r="W137" i="70" s="1"/>
  <c r="AM137" i="70" s="1"/>
  <c r="BC65" i="70"/>
  <c r="W65" i="70" s="1"/>
  <c r="AM65" i="70" s="1"/>
  <c r="BC49" i="70"/>
  <c r="W49" i="70" s="1"/>
  <c r="AM49" i="70" s="1"/>
  <c r="BA47" i="70"/>
  <c r="U47" i="70" s="1"/>
  <c r="AK47" i="70" s="1"/>
  <c r="BA148" i="70"/>
  <c r="U148" i="70" s="1"/>
  <c r="AK148" i="70" s="1"/>
  <c r="BA205" i="70"/>
  <c r="U205" i="70" s="1"/>
  <c r="AK205" i="70" s="1"/>
  <c r="BA37" i="70"/>
  <c r="U37" i="70" s="1"/>
  <c r="AK37" i="70" s="1"/>
  <c r="BA80" i="70"/>
  <c r="U80" i="70" s="1"/>
  <c r="AK80" i="70" s="1"/>
  <c r="BA77" i="70"/>
  <c r="U77" i="70" s="1"/>
  <c r="AK77" i="70" s="1"/>
  <c r="BC63" i="70"/>
  <c r="W63" i="70" s="1"/>
  <c r="AM63" i="70" s="1"/>
  <c r="BC102" i="70"/>
  <c r="W102" i="70" s="1"/>
  <c r="AM102" i="70" s="1"/>
  <c r="BC35" i="70"/>
  <c r="W35" i="70" s="1"/>
  <c r="AM35" i="70" s="1"/>
  <c r="BC56" i="70"/>
  <c r="W56" i="70" s="1"/>
  <c r="AM56" i="70" s="1"/>
  <c r="BC85" i="70"/>
  <c r="W85" i="70" s="1"/>
  <c r="AM85" i="70" s="1"/>
  <c r="BC126" i="70"/>
  <c r="W126" i="70" s="1"/>
  <c r="AM126" i="70" s="1"/>
  <c r="BC142" i="70"/>
  <c r="W142" i="70" s="1"/>
  <c r="AM142" i="70" s="1"/>
  <c r="BC197" i="70"/>
  <c r="W197" i="70" s="1"/>
  <c r="AM197" i="70" s="1"/>
  <c r="BC204" i="70"/>
  <c r="W204" i="70" s="1"/>
  <c r="AM204" i="70" s="1"/>
  <c r="BN93" i="70"/>
  <c r="AH93" i="70" s="1"/>
  <c r="AX93" i="70" s="1"/>
  <c r="BN139" i="70"/>
  <c r="AH139" i="70" s="1"/>
  <c r="AX139" i="70" s="1"/>
  <c r="BN22" i="70"/>
  <c r="AH22" i="70" s="1"/>
  <c r="AX22" i="70" s="1"/>
  <c r="BN26" i="70"/>
  <c r="AH26" i="70" s="1"/>
  <c r="AX26" i="70" s="1"/>
  <c r="BN23" i="70"/>
  <c r="AH23" i="70" s="1"/>
  <c r="AX23" i="70" s="1"/>
  <c r="BN154" i="70"/>
  <c r="AH154" i="70" s="1"/>
  <c r="AX154" i="70" s="1"/>
  <c r="BN123" i="70"/>
  <c r="AH123" i="70" s="1"/>
  <c r="AX123" i="70" s="1"/>
  <c r="BN107" i="70"/>
  <c r="AH107" i="70" s="1"/>
  <c r="AX107" i="70" s="1"/>
  <c r="BN42" i="70"/>
  <c r="AH42" i="70" s="1"/>
  <c r="AX42" i="70" s="1"/>
  <c r="BN38" i="70"/>
  <c r="AH38" i="70" s="1"/>
  <c r="AX38" i="70" s="1"/>
  <c r="BC43" i="70"/>
  <c r="W43" i="70" s="1"/>
  <c r="AM43" i="70" s="1"/>
  <c r="BE160" i="70"/>
  <c r="Y160" i="70" s="1"/>
  <c r="AO160" i="70" s="1"/>
  <c r="BE193" i="70"/>
  <c r="Y193" i="70" s="1"/>
  <c r="AO193" i="70" s="1"/>
  <c r="BM99" i="70"/>
  <c r="AG99" i="70" s="1"/>
  <c r="AW99" i="70" s="1"/>
  <c r="BM24" i="70"/>
  <c r="AG24" i="70" s="1"/>
  <c r="AW24" i="70" s="1"/>
  <c r="BM36" i="70"/>
  <c r="AG36" i="70" s="1"/>
  <c r="AW36" i="70" s="1"/>
  <c r="BM216" i="70"/>
  <c r="AG216" i="70" s="1"/>
  <c r="AW216" i="70" s="1"/>
  <c r="BA121" i="70"/>
  <c r="U121" i="70" s="1"/>
  <c r="AK121" i="70" s="1"/>
  <c r="BG67" i="70"/>
  <c r="AA67" i="70" s="1"/>
  <c r="AQ67" i="70" s="1"/>
  <c r="BA160" i="70"/>
  <c r="U160" i="70" s="1"/>
  <c r="AK160" i="70" s="1"/>
  <c r="BA175" i="70"/>
  <c r="U175" i="70" s="1"/>
  <c r="AK175" i="70" s="1"/>
  <c r="BA70" i="70"/>
  <c r="U70" i="70" s="1"/>
  <c r="AK70" i="70" s="1"/>
  <c r="BI122" i="70"/>
  <c r="AC122" i="70" s="1"/>
  <c r="AS122" i="70" s="1"/>
  <c r="BI31" i="70"/>
  <c r="AC31" i="70" s="1"/>
  <c r="AS31" i="70" s="1"/>
  <c r="BI24" i="70"/>
  <c r="AC24" i="70" s="1"/>
  <c r="AS24" i="70" s="1"/>
  <c r="BA221" i="70"/>
  <c r="U221" i="70" s="1"/>
  <c r="AK221" i="70" s="1"/>
  <c r="BA128" i="70"/>
  <c r="U128" i="70" s="1"/>
  <c r="AK128" i="70" s="1"/>
  <c r="BA67" i="70"/>
  <c r="U67" i="70" s="1"/>
  <c r="AK67" i="70" s="1"/>
  <c r="BA39" i="70"/>
  <c r="U39" i="70" s="1"/>
  <c r="AK39" i="70" s="1"/>
  <c r="BA92" i="70"/>
  <c r="U92" i="70" s="1"/>
  <c r="AK92" i="70" s="1"/>
  <c r="BA72" i="70"/>
  <c r="U72" i="70" s="1"/>
  <c r="AK72" i="70" s="1"/>
  <c r="BA98" i="70"/>
  <c r="U98" i="70" s="1"/>
  <c r="AK98" i="70" s="1"/>
  <c r="BA26" i="70"/>
  <c r="U26" i="70" s="1"/>
  <c r="AK26" i="70" s="1"/>
  <c r="BA42" i="70"/>
  <c r="U42" i="70" s="1"/>
  <c r="AK42" i="70" s="1"/>
  <c r="BA110" i="70"/>
  <c r="U110" i="70" s="1"/>
  <c r="AK110" i="70" s="1"/>
  <c r="BA126" i="70"/>
  <c r="U126" i="70" s="1"/>
  <c r="AK126" i="70" s="1"/>
  <c r="BA142" i="70"/>
  <c r="U142" i="70" s="1"/>
  <c r="AK142" i="70" s="1"/>
  <c r="BA202" i="70"/>
  <c r="U202" i="70" s="1"/>
  <c r="AK202" i="70" s="1"/>
  <c r="BG138" i="70"/>
  <c r="AA138" i="70" s="1"/>
  <c r="AQ138" i="70" s="1"/>
  <c r="BK191" i="70"/>
  <c r="AE191" i="70" s="1"/>
  <c r="AU191" i="70" s="1"/>
  <c r="BK188" i="70"/>
  <c r="AE188" i="70" s="1"/>
  <c r="AU188" i="70" s="1"/>
  <c r="BK155" i="70"/>
  <c r="AE155" i="70" s="1"/>
  <c r="AU155" i="70" s="1"/>
  <c r="BK139" i="70"/>
  <c r="AE139" i="70" s="1"/>
  <c r="AU139" i="70" s="1"/>
  <c r="BK123" i="70"/>
  <c r="AE123" i="70" s="1"/>
  <c r="AU123" i="70" s="1"/>
  <c r="BK75" i="70"/>
  <c r="AE75" i="70" s="1"/>
  <c r="AU75" i="70" s="1"/>
  <c r="BK177" i="70"/>
  <c r="AE177" i="70" s="1"/>
  <c r="AU177" i="70" s="1"/>
  <c r="BK62" i="70"/>
  <c r="AE62" i="70" s="1"/>
  <c r="AU62" i="70" s="1"/>
  <c r="BK111" i="70"/>
  <c r="AE111" i="70" s="1"/>
  <c r="AU111" i="70" s="1"/>
  <c r="BK115" i="70"/>
  <c r="AE115" i="70" s="1"/>
  <c r="AU115" i="70" s="1"/>
  <c r="BK215" i="70"/>
  <c r="AE215" i="70" s="1"/>
  <c r="AU215" i="70" s="1"/>
  <c r="BK212" i="70"/>
  <c r="AE212" i="70" s="1"/>
  <c r="AU212" i="70" s="1"/>
  <c r="BK67" i="70"/>
  <c r="AE67" i="70" s="1"/>
  <c r="AU67" i="70" s="1"/>
  <c r="BK30" i="70"/>
  <c r="AE30" i="70" s="1"/>
  <c r="AU30" i="70" s="1"/>
  <c r="BK216" i="70"/>
  <c r="AE216" i="70" s="1"/>
  <c r="AU216" i="70" s="1"/>
  <c r="BK162" i="70"/>
  <c r="AE162" i="70" s="1"/>
  <c r="AU162" i="70" s="1"/>
  <c r="BK146" i="70"/>
  <c r="AE146" i="70" s="1"/>
  <c r="AU146" i="70" s="1"/>
  <c r="BK130" i="70"/>
  <c r="AE130" i="70" s="1"/>
  <c r="AU130" i="70" s="1"/>
  <c r="BK48" i="70"/>
  <c r="AE48" i="70" s="1"/>
  <c r="AU48" i="70" s="1"/>
  <c r="BK42" i="70"/>
  <c r="AE42" i="70" s="1"/>
  <c r="AU42" i="70" s="1"/>
  <c r="BI171" i="70"/>
  <c r="AC171" i="70" s="1"/>
  <c r="AS171" i="70" s="1"/>
  <c r="BN130" i="70"/>
  <c r="AH130" i="70" s="1"/>
  <c r="AX130" i="70" s="1"/>
  <c r="BN43" i="70"/>
  <c r="AH43" i="70" s="1"/>
  <c r="AX43" i="70" s="1"/>
  <c r="BN99" i="70"/>
  <c r="AH99" i="70" s="1"/>
  <c r="AX99" i="70" s="1"/>
  <c r="BN71" i="70"/>
  <c r="AH71" i="70" s="1"/>
  <c r="AX71" i="70" s="1"/>
  <c r="BN86" i="70"/>
  <c r="AH86" i="70" s="1"/>
  <c r="AX86" i="70" s="1"/>
  <c r="BN127" i="70"/>
  <c r="AH127" i="70" s="1"/>
  <c r="AX127" i="70" s="1"/>
  <c r="BN24" i="70"/>
  <c r="AH24" i="70" s="1"/>
  <c r="AX24" i="70" s="1"/>
  <c r="BN78" i="70"/>
  <c r="AH78" i="70" s="1"/>
  <c r="AX78" i="70" s="1"/>
  <c r="BC187" i="70"/>
  <c r="W187" i="70" s="1"/>
  <c r="AM187" i="70" s="1"/>
  <c r="BC135" i="70"/>
  <c r="W135" i="70" s="1"/>
  <c r="AM135" i="70" s="1"/>
  <c r="BC120" i="70"/>
  <c r="W120" i="70" s="1"/>
  <c r="AM120" i="70" s="1"/>
  <c r="BA210" i="70"/>
  <c r="U210" i="70" s="1"/>
  <c r="AK210" i="70" s="1"/>
  <c r="BA74" i="70"/>
  <c r="U74" i="70" s="1"/>
  <c r="AK74" i="70" s="1"/>
  <c r="BA116" i="70"/>
  <c r="U116" i="70" s="1"/>
  <c r="AK116" i="70" s="1"/>
  <c r="BA132" i="70"/>
  <c r="U132" i="70" s="1"/>
  <c r="AK132" i="70" s="1"/>
  <c r="BA31" i="70"/>
  <c r="U31" i="70" s="1"/>
  <c r="AK31" i="70" s="1"/>
  <c r="BA97" i="70"/>
  <c r="U97" i="70" s="1"/>
  <c r="AK97" i="70" s="1"/>
  <c r="BA27" i="70"/>
  <c r="U27" i="70" s="1"/>
  <c r="AK27" i="70" s="1"/>
  <c r="BA81" i="70"/>
  <c r="U81" i="70" s="1"/>
  <c r="AK81" i="70" s="1"/>
  <c r="BC53" i="70"/>
  <c r="W53" i="70" s="1"/>
  <c r="AM53" i="70" s="1"/>
  <c r="BC124" i="70"/>
  <c r="W124" i="70" s="1"/>
  <c r="AM124" i="70" s="1"/>
  <c r="BC103" i="70"/>
  <c r="W103" i="70" s="1"/>
  <c r="AM103" i="70" s="1"/>
  <c r="BC41" i="70"/>
  <c r="W41" i="70" s="1"/>
  <c r="AM41" i="70" s="1"/>
  <c r="BC101" i="70"/>
  <c r="W101" i="70" s="1"/>
  <c r="AM101" i="70" s="1"/>
  <c r="BC130" i="70"/>
  <c r="W130" i="70" s="1"/>
  <c r="AM130" i="70" s="1"/>
  <c r="BC146" i="70"/>
  <c r="W146" i="70" s="1"/>
  <c r="AM146" i="70" s="1"/>
  <c r="BC162" i="70"/>
  <c r="W162" i="70" s="1"/>
  <c r="AM162" i="70" s="1"/>
  <c r="BC213" i="70"/>
  <c r="W213" i="70" s="1"/>
  <c r="AM213" i="70" s="1"/>
  <c r="BC221" i="70"/>
  <c r="W221" i="70" s="1"/>
  <c r="AM221" i="70" s="1"/>
  <c r="BC169" i="70"/>
  <c r="W169" i="70" s="1"/>
  <c r="AM169" i="70" s="1"/>
  <c r="BN57" i="70"/>
  <c r="AH57" i="70" s="1"/>
  <c r="AX57" i="70" s="1"/>
  <c r="BN92" i="70"/>
  <c r="AH92" i="70" s="1"/>
  <c r="AX92" i="70" s="1"/>
  <c r="BA43" i="70"/>
  <c r="U43" i="70" s="1"/>
  <c r="AK43" i="70" s="1"/>
  <c r="BN126" i="70"/>
  <c r="AH126" i="70" s="1"/>
  <c r="AX126" i="70" s="1"/>
  <c r="BN95" i="70"/>
  <c r="AH95" i="70" s="1"/>
  <c r="AX95" i="70" s="1"/>
  <c r="BN89" i="70"/>
  <c r="AH89" i="70" s="1"/>
  <c r="AX89" i="70" s="1"/>
  <c r="BN76" i="70"/>
  <c r="AH76" i="70" s="1"/>
  <c r="AX76" i="70" s="1"/>
  <c r="BN102" i="70"/>
  <c r="AH102" i="70" s="1"/>
  <c r="AX102" i="70" s="1"/>
  <c r="BN82" i="70"/>
  <c r="AH82" i="70" s="1"/>
  <c r="AX82" i="70" s="1"/>
  <c r="BN63" i="70"/>
  <c r="AH63" i="70" s="1"/>
  <c r="AX63" i="70" s="1"/>
  <c r="BN39" i="70"/>
  <c r="AH39" i="70" s="1"/>
  <c r="AX39" i="70" s="1"/>
  <c r="BN40" i="70"/>
  <c r="AH40" i="70" s="1"/>
  <c r="AX40" i="70" s="1"/>
  <c r="BN64" i="70"/>
  <c r="AH64" i="70" s="1"/>
  <c r="AX64" i="70" s="1"/>
  <c r="BI177" i="70"/>
  <c r="AC177" i="70" s="1"/>
  <c r="AS177" i="70" s="1"/>
  <c r="BI209" i="70"/>
  <c r="AC209" i="70" s="1"/>
  <c r="AS209" i="70" s="1"/>
  <c r="BC211" i="70"/>
  <c r="W211" i="70" s="1"/>
  <c r="AM211" i="70" s="1"/>
  <c r="BK25" i="70"/>
  <c r="AE25" i="70" s="1"/>
  <c r="AU25" i="70" s="1"/>
  <c r="BK63" i="70"/>
  <c r="AE63" i="70" s="1"/>
  <c r="AU63" i="70" s="1"/>
  <c r="BK80" i="70"/>
  <c r="AE80" i="70" s="1"/>
  <c r="AU80" i="70" s="1"/>
  <c r="BN35" i="70"/>
  <c r="AH35" i="70" s="1"/>
  <c r="AX35" i="70" s="1"/>
  <c r="BN200" i="70"/>
  <c r="AH200" i="70" s="1"/>
  <c r="AX200" i="70" s="1"/>
  <c r="BN175" i="70"/>
  <c r="AH175" i="70" s="1"/>
  <c r="AX175" i="70" s="1"/>
  <c r="BN191" i="70"/>
  <c r="AH191" i="70" s="1"/>
  <c r="AX191" i="70" s="1"/>
  <c r="BN207" i="70"/>
  <c r="AH207" i="70" s="1"/>
  <c r="AX207" i="70" s="1"/>
  <c r="BN202" i="70"/>
  <c r="AH202" i="70" s="1"/>
  <c r="AX202" i="70" s="1"/>
  <c r="BN166" i="70"/>
  <c r="AH166" i="70" s="1"/>
  <c r="AX166" i="70" s="1"/>
  <c r="BN185" i="70"/>
  <c r="AH185" i="70" s="1"/>
  <c r="AX185" i="70" s="1"/>
  <c r="BC100" i="70"/>
  <c r="W100" i="70" s="1"/>
  <c r="AM100" i="70" s="1"/>
  <c r="BC165" i="70"/>
  <c r="W165" i="70" s="1"/>
  <c r="AM165" i="70" s="1"/>
  <c r="BC77" i="70"/>
  <c r="W77" i="70" s="1"/>
  <c r="AM77" i="70" s="1"/>
  <c r="BC140" i="70"/>
  <c r="W140" i="70" s="1"/>
  <c r="AM140" i="70" s="1"/>
  <c r="BC156" i="70"/>
  <c r="W156" i="70" s="1"/>
  <c r="AM156" i="70" s="1"/>
  <c r="BC22" i="70"/>
  <c r="W22" i="70" s="1"/>
  <c r="AM22" i="70" s="1"/>
  <c r="BC82" i="70"/>
  <c r="W82" i="70" s="1"/>
  <c r="AM82" i="70" s="1"/>
  <c r="BC207" i="70"/>
  <c r="W207" i="70" s="1"/>
  <c r="AM207" i="70" s="1"/>
  <c r="BA24" i="70"/>
  <c r="U24" i="70" s="1"/>
  <c r="AK24" i="70" s="1"/>
  <c r="BA32" i="70"/>
  <c r="U32" i="70" s="1"/>
  <c r="AK32" i="70" s="1"/>
  <c r="BA59" i="70"/>
  <c r="U59" i="70" s="1"/>
  <c r="AK59" i="70" s="1"/>
  <c r="BA95" i="70"/>
  <c r="U95" i="70" s="1"/>
  <c r="AK95" i="70" s="1"/>
  <c r="BA103" i="70"/>
  <c r="U103" i="70" s="1"/>
  <c r="AK103" i="70" s="1"/>
  <c r="BA107" i="70"/>
  <c r="U107" i="70" s="1"/>
  <c r="AK107" i="70" s="1"/>
  <c r="BA111" i="70"/>
  <c r="U111" i="70" s="1"/>
  <c r="AK111" i="70" s="1"/>
  <c r="BA131" i="70"/>
  <c r="U131" i="70" s="1"/>
  <c r="AK131" i="70" s="1"/>
  <c r="BA135" i="70"/>
  <c r="U135" i="70" s="1"/>
  <c r="AK135" i="70" s="1"/>
  <c r="BA151" i="70"/>
  <c r="U151" i="70" s="1"/>
  <c r="AK151" i="70" s="1"/>
  <c r="BA163" i="70"/>
  <c r="U163" i="70" s="1"/>
  <c r="AK163" i="70" s="1"/>
  <c r="BA176" i="70"/>
  <c r="U176" i="70" s="1"/>
  <c r="AK176" i="70" s="1"/>
  <c r="BA204" i="70"/>
  <c r="U204" i="70" s="1"/>
  <c r="AK204" i="70" s="1"/>
  <c r="BI79" i="70"/>
  <c r="AC79" i="70" s="1"/>
  <c r="AS79" i="70" s="1"/>
  <c r="BN101" i="70"/>
  <c r="AH101" i="70" s="1"/>
  <c r="AX101" i="70" s="1"/>
  <c r="BN50" i="70"/>
  <c r="AH50" i="70" s="1"/>
  <c r="AX50" i="70" s="1"/>
  <c r="BN184" i="70"/>
  <c r="AH184" i="70" s="1"/>
  <c r="AX184" i="70" s="1"/>
  <c r="BN182" i="70"/>
  <c r="AH182" i="70" s="1"/>
  <c r="AX182" i="70" s="1"/>
  <c r="BN133" i="70"/>
  <c r="AH133" i="70" s="1"/>
  <c r="AX133" i="70" s="1"/>
  <c r="BN213" i="70"/>
  <c r="AH213" i="70" s="1"/>
  <c r="AX213" i="70" s="1"/>
  <c r="BC64" i="70"/>
  <c r="W64" i="70" s="1"/>
  <c r="AM64" i="70" s="1"/>
  <c r="BC129" i="70"/>
  <c r="W129" i="70" s="1"/>
  <c r="AM129" i="70" s="1"/>
  <c r="BC161" i="70"/>
  <c r="W161" i="70" s="1"/>
  <c r="AM161" i="70" s="1"/>
  <c r="BC33" i="70"/>
  <c r="W33" i="70" s="1"/>
  <c r="AM33" i="70" s="1"/>
  <c r="BC112" i="70"/>
  <c r="W112" i="70" s="1"/>
  <c r="AM112" i="70" s="1"/>
  <c r="BC46" i="70"/>
  <c r="W46" i="70" s="1"/>
  <c r="AM46" i="70" s="1"/>
  <c r="BC75" i="70"/>
  <c r="W75" i="70" s="1"/>
  <c r="AM75" i="70" s="1"/>
  <c r="BC94" i="70"/>
  <c r="W94" i="70" s="1"/>
  <c r="AM94" i="70" s="1"/>
  <c r="BC170" i="70"/>
  <c r="W170" i="70" s="1"/>
  <c r="AM170" i="70" s="1"/>
  <c r="BC178" i="70"/>
  <c r="W178" i="70" s="1"/>
  <c r="AM178" i="70" s="1"/>
  <c r="BC186" i="70"/>
  <c r="W186" i="70" s="1"/>
  <c r="AM186" i="70" s="1"/>
  <c r="BC194" i="70"/>
  <c r="W194" i="70" s="1"/>
  <c r="AM194" i="70" s="1"/>
  <c r="BK24" i="70"/>
  <c r="AE24" i="70" s="1"/>
  <c r="AU24" i="70" s="1"/>
  <c r="BK90" i="70"/>
  <c r="AE90" i="70" s="1"/>
  <c r="AU90" i="70" s="1"/>
  <c r="BK108" i="70"/>
  <c r="AE108" i="70" s="1"/>
  <c r="AU108" i="70" s="1"/>
  <c r="BK140" i="70"/>
  <c r="AE140" i="70" s="1"/>
  <c r="AU140" i="70" s="1"/>
  <c r="BK51" i="70"/>
  <c r="AE51" i="70" s="1"/>
  <c r="AU51" i="70" s="1"/>
  <c r="BK92" i="70"/>
  <c r="AE92" i="70" s="1"/>
  <c r="AU92" i="70" s="1"/>
  <c r="BK145" i="70"/>
  <c r="AE145" i="70" s="1"/>
  <c r="AU145" i="70" s="1"/>
  <c r="BK161" i="70"/>
  <c r="AE161" i="70" s="1"/>
  <c r="AU161" i="70" s="1"/>
  <c r="BK179" i="70"/>
  <c r="AE179" i="70" s="1"/>
  <c r="AU179" i="70" s="1"/>
  <c r="BK219" i="70"/>
  <c r="AE219" i="70" s="1"/>
  <c r="AU219" i="70" s="1"/>
  <c r="BI54" i="70"/>
  <c r="AC54" i="70" s="1"/>
  <c r="AS54" i="70" s="1"/>
  <c r="BI222" i="70"/>
  <c r="AC222" i="70" s="1"/>
  <c r="AS222" i="70" s="1"/>
  <c r="BN216" i="70"/>
  <c r="AH216" i="70" s="1"/>
  <c r="AX216" i="70" s="1"/>
  <c r="BC31" i="70"/>
  <c r="W31" i="70" s="1"/>
  <c r="AM31" i="70" s="1"/>
  <c r="BC105" i="70"/>
  <c r="W105" i="70" s="1"/>
  <c r="AM105" i="70" s="1"/>
  <c r="BC79" i="70"/>
  <c r="W79" i="70" s="1"/>
  <c r="AM79" i="70" s="1"/>
  <c r="BC39" i="70"/>
  <c r="W39" i="70" s="1"/>
  <c r="AM39" i="70" s="1"/>
  <c r="BC167" i="70"/>
  <c r="W167" i="70" s="1"/>
  <c r="AM167" i="70" s="1"/>
  <c r="BC192" i="70"/>
  <c r="W192" i="70" s="1"/>
  <c r="AM192" i="70" s="1"/>
  <c r="BC196" i="70"/>
  <c r="W196" i="70" s="1"/>
  <c r="AM196" i="70" s="1"/>
  <c r="BC216" i="70"/>
  <c r="W216" i="70" s="1"/>
  <c r="AM216" i="70" s="1"/>
  <c r="BK66" i="70"/>
  <c r="AE66" i="70" s="1"/>
  <c r="AU66" i="70" s="1"/>
  <c r="BK98" i="70"/>
  <c r="AE98" i="70" s="1"/>
  <c r="AU98" i="70" s="1"/>
  <c r="BK148" i="70"/>
  <c r="AE148" i="70" s="1"/>
  <c r="AU148" i="70" s="1"/>
  <c r="BK185" i="70"/>
  <c r="AE185" i="70" s="1"/>
  <c r="AU185" i="70" s="1"/>
  <c r="BA25" i="70"/>
  <c r="U25" i="70" s="1"/>
  <c r="AK25" i="70" s="1"/>
  <c r="BA96" i="70"/>
  <c r="U96" i="70" s="1"/>
  <c r="AK96" i="70" s="1"/>
  <c r="BA217" i="70"/>
  <c r="U217" i="70" s="1"/>
  <c r="AK217" i="70" s="1"/>
  <c r="BI22" i="70"/>
  <c r="AC22" i="70" s="1"/>
  <c r="AS22" i="70" s="1"/>
  <c r="BI50" i="70"/>
  <c r="AC50" i="70" s="1"/>
  <c r="AS50" i="70" s="1"/>
  <c r="BI73" i="70"/>
  <c r="AC73" i="70" s="1"/>
  <c r="AS73" i="70" s="1"/>
  <c r="BI81" i="70"/>
  <c r="AC81" i="70" s="1"/>
  <c r="AS81" i="70" s="1"/>
  <c r="BI109" i="70"/>
  <c r="AC109" i="70" s="1"/>
  <c r="AS109" i="70" s="1"/>
  <c r="BI121" i="70"/>
  <c r="AC121" i="70" s="1"/>
  <c r="AS121" i="70" s="1"/>
  <c r="BI141" i="70"/>
  <c r="AC141" i="70" s="1"/>
  <c r="AS141" i="70" s="1"/>
  <c r="BI170" i="70"/>
  <c r="AC170" i="70" s="1"/>
  <c r="AS170" i="70" s="1"/>
  <c r="BI202" i="70"/>
  <c r="AC202" i="70" s="1"/>
  <c r="AS202" i="70" s="1"/>
  <c r="BN84" i="70"/>
  <c r="AH84" i="70" s="1"/>
  <c r="AX84" i="70" s="1"/>
  <c r="BN147" i="70"/>
  <c r="AH147" i="70" s="1"/>
  <c r="AX147" i="70" s="1"/>
  <c r="BN174" i="70"/>
  <c r="AH174" i="70" s="1"/>
  <c r="AX174" i="70" s="1"/>
  <c r="BN59" i="70"/>
  <c r="AH59" i="70" s="1"/>
  <c r="AX59" i="70" s="1"/>
  <c r="BN65" i="70"/>
  <c r="AH65" i="70" s="1"/>
  <c r="AX65" i="70" s="1"/>
  <c r="BN29" i="70"/>
  <c r="AH29" i="70" s="1"/>
  <c r="AX29" i="70" s="1"/>
  <c r="BN37" i="70"/>
  <c r="AH37" i="70" s="1"/>
  <c r="AX37" i="70" s="1"/>
  <c r="BN58" i="70"/>
  <c r="AH58" i="70" s="1"/>
  <c r="AX58" i="70" s="1"/>
  <c r="BN74" i="70"/>
  <c r="AH74" i="70" s="1"/>
  <c r="AX74" i="70" s="1"/>
  <c r="BN112" i="70"/>
  <c r="AH112" i="70" s="1"/>
  <c r="AX112" i="70" s="1"/>
  <c r="BN120" i="70"/>
  <c r="AH120" i="70" s="1"/>
  <c r="AX120" i="70" s="1"/>
  <c r="BN128" i="70"/>
  <c r="AH128" i="70" s="1"/>
  <c r="AX128" i="70" s="1"/>
  <c r="BN136" i="70"/>
  <c r="AH136" i="70" s="1"/>
  <c r="AX136" i="70" s="1"/>
  <c r="BN164" i="70"/>
  <c r="AH164" i="70" s="1"/>
  <c r="AX164" i="70" s="1"/>
  <c r="BC32" i="70"/>
  <c r="W32" i="70" s="1"/>
  <c r="AM32" i="70" s="1"/>
  <c r="BC125" i="70"/>
  <c r="W125" i="70" s="1"/>
  <c r="AM125" i="70" s="1"/>
  <c r="BC99" i="70"/>
  <c r="W99" i="70" s="1"/>
  <c r="AM99" i="70" s="1"/>
  <c r="BC90" i="70"/>
  <c r="W90" i="70" s="1"/>
  <c r="AM90" i="70" s="1"/>
  <c r="BC107" i="70"/>
  <c r="W107" i="70" s="1"/>
  <c r="AM107" i="70" s="1"/>
  <c r="BC123" i="70"/>
  <c r="W123" i="70" s="1"/>
  <c r="AM123" i="70" s="1"/>
  <c r="BC155" i="70"/>
  <c r="W155" i="70" s="1"/>
  <c r="AM155" i="70" s="1"/>
  <c r="BC189" i="70"/>
  <c r="W189" i="70" s="1"/>
  <c r="AM189" i="70" s="1"/>
  <c r="BC193" i="70"/>
  <c r="W193" i="70" s="1"/>
  <c r="AM193" i="70" s="1"/>
  <c r="BK34" i="70"/>
  <c r="AE34" i="70" s="1"/>
  <c r="AU34" i="70" s="1"/>
  <c r="BK38" i="70"/>
  <c r="AE38" i="70" s="1"/>
  <c r="AU38" i="70" s="1"/>
  <c r="BK89" i="70"/>
  <c r="AE89" i="70" s="1"/>
  <c r="AU89" i="70" s="1"/>
  <c r="BK86" i="70"/>
  <c r="AE86" i="70" s="1"/>
  <c r="AU86" i="70" s="1"/>
  <c r="BK102" i="70"/>
  <c r="AE102" i="70" s="1"/>
  <c r="AU102" i="70" s="1"/>
  <c r="BK103" i="70"/>
  <c r="AE103" i="70" s="1"/>
  <c r="AU103" i="70" s="1"/>
  <c r="BK125" i="70"/>
  <c r="AE125" i="70" s="1"/>
  <c r="AU125" i="70" s="1"/>
  <c r="BK210" i="70"/>
  <c r="AE210" i="70" s="1"/>
  <c r="AU210" i="70" s="1"/>
  <c r="BK214" i="70"/>
  <c r="AE214" i="70" s="1"/>
  <c r="AU214" i="70" s="1"/>
  <c r="BG174" i="70"/>
  <c r="AA174" i="70" s="1"/>
  <c r="AQ174" i="70" s="1"/>
  <c r="BG100" i="70"/>
  <c r="AA100" i="70" s="1"/>
  <c r="AQ100" i="70" s="1"/>
  <c r="BG119" i="70"/>
  <c r="AA119" i="70" s="1"/>
  <c r="AQ119" i="70" s="1"/>
  <c r="BG106" i="70"/>
  <c r="AA106" i="70" s="1"/>
  <c r="AQ106" i="70" s="1"/>
  <c r="BN206" i="70"/>
  <c r="AH206" i="70" s="1"/>
  <c r="AX206" i="70" s="1"/>
  <c r="BN189" i="70"/>
  <c r="AH189" i="70" s="1"/>
  <c r="AX189" i="70" s="1"/>
  <c r="BN205" i="70"/>
  <c r="AH205" i="70" s="1"/>
  <c r="AX205" i="70" s="1"/>
  <c r="BN169" i="70"/>
  <c r="AH169" i="70" s="1"/>
  <c r="AX169" i="70" s="1"/>
  <c r="BC81" i="70"/>
  <c r="W81" i="70" s="1"/>
  <c r="AM81" i="70" s="1"/>
  <c r="BC114" i="70"/>
  <c r="W114" i="70" s="1"/>
  <c r="AM114" i="70" s="1"/>
  <c r="BA209" i="70"/>
  <c r="U209" i="70" s="1"/>
  <c r="AK209" i="70" s="1"/>
  <c r="BN30" i="70"/>
  <c r="AH30" i="70" s="1"/>
  <c r="AX30" i="70" s="1"/>
  <c r="BN198" i="70"/>
  <c r="AH198" i="70" s="1"/>
  <c r="AX198" i="70" s="1"/>
  <c r="BC54" i="70"/>
  <c r="W54" i="70" s="1"/>
  <c r="AM54" i="70" s="1"/>
  <c r="BC108" i="70"/>
  <c r="W108" i="70" s="1"/>
  <c r="AM108" i="70" s="1"/>
  <c r="BC145" i="70"/>
  <c r="W145" i="70" s="1"/>
  <c r="AM145" i="70" s="1"/>
  <c r="BC154" i="70"/>
  <c r="W154" i="70" s="1"/>
  <c r="AM154" i="70" s="1"/>
  <c r="BC73" i="70"/>
  <c r="W73" i="70" s="1"/>
  <c r="AM73" i="70" s="1"/>
  <c r="BC122" i="70"/>
  <c r="W122" i="70" s="1"/>
  <c r="AM122" i="70" s="1"/>
  <c r="BC172" i="70"/>
  <c r="W172" i="70" s="1"/>
  <c r="AM172" i="70" s="1"/>
  <c r="BC50" i="70"/>
  <c r="W50" i="70" s="1"/>
  <c r="AM50" i="70" s="1"/>
  <c r="BC62" i="70"/>
  <c r="W62" i="70" s="1"/>
  <c r="AM62" i="70" s="1"/>
  <c r="BC78" i="70"/>
  <c r="W78" i="70" s="1"/>
  <c r="AM78" i="70" s="1"/>
  <c r="BC214" i="70"/>
  <c r="W214" i="70" s="1"/>
  <c r="AM214" i="70" s="1"/>
  <c r="BC218" i="70"/>
  <c r="W218" i="70" s="1"/>
  <c r="AM218" i="70" s="1"/>
  <c r="BN176" i="70"/>
  <c r="AH176" i="70" s="1"/>
  <c r="AX176" i="70" s="1"/>
  <c r="BN69" i="70"/>
  <c r="AH69" i="70" s="1"/>
  <c r="AX69" i="70" s="1"/>
  <c r="BN137" i="70"/>
  <c r="AH137" i="70" s="1"/>
  <c r="AX137" i="70" s="1"/>
  <c r="BN218" i="70"/>
  <c r="AH218" i="70" s="1"/>
  <c r="AX218" i="70" s="1"/>
  <c r="BA155" i="70"/>
  <c r="U155" i="70" s="1"/>
  <c r="AK155" i="70" s="1"/>
  <c r="BN124" i="70"/>
  <c r="AH124" i="70" s="1"/>
  <c r="AX124" i="70" s="1"/>
  <c r="BC34" i="70"/>
  <c r="W34" i="70" s="1"/>
  <c r="AM34" i="70" s="1"/>
  <c r="BI183" i="70"/>
  <c r="AC183" i="70" s="1"/>
  <c r="AS183" i="70" s="1"/>
  <c r="BC109" i="70"/>
  <c r="W109" i="70" s="1"/>
  <c r="AM109" i="70" s="1"/>
  <c r="BN180" i="70"/>
  <c r="AH180" i="70" s="1"/>
  <c r="AX180" i="70" s="1"/>
  <c r="BN98" i="70"/>
  <c r="AH98" i="70" s="1"/>
  <c r="AX98" i="70" s="1"/>
  <c r="BN196" i="70"/>
  <c r="AH196" i="70" s="1"/>
  <c r="AX196" i="70" s="1"/>
  <c r="BN32" i="70"/>
  <c r="AH32" i="70" s="1"/>
  <c r="AX32" i="70" s="1"/>
  <c r="BN52" i="70"/>
  <c r="AH52" i="70" s="1"/>
  <c r="AX52" i="70" s="1"/>
  <c r="BN172" i="70"/>
  <c r="AH172" i="70" s="1"/>
  <c r="AX172" i="70" s="1"/>
  <c r="BN190" i="70"/>
  <c r="AH190" i="70" s="1"/>
  <c r="AX190" i="70" s="1"/>
  <c r="BN119" i="70"/>
  <c r="AH119" i="70" s="1"/>
  <c r="AX119" i="70" s="1"/>
  <c r="BN167" i="70"/>
  <c r="AH167" i="70" s="1"/>
  <c r="AX167" i="70" s="1"/>
  <c r="BC67" i="70"/>
  <c r="W67" i="70" s="1"/>
  <c r="AM67" i="70" s="1"/>
  <c r="BC141" i="70"/>
  <c r="W141" i="70" s="1"/>
  <c r="AM141" i="70" s="1"/>
  <c r="BC157" i="70"/>
  <c r="W157" i="70" s="1"/>
  <c r="AM157" i="70" s="1"/>
  <c r="BC217" i="70"/>
  <c r="W217" i="70" s="1"/>
  <c r="AM217" i="70" s="1"/>
  <c r="BK56" i="70"/>
  <c r="AE56" i="70" s="1"/>
  <c r="AU56" i="70" s="1"/>
  <c r="BA63" i="70"/>
  <c r="U63" i="70" s="1"/>
  <c r="AK63" i="70" s="1"/>
  <c r="BA79" i="70"/>
  <c r="U79" i="70" s="1"/>
  <c r="AK79" i="70" s="1"/>
  <c r="BA115" i="70"/>
  <c r="U115" i="70" s="1"/>
  <c r="AK115" i="70" s="1"/>
  <c r="BA127" i="70"/>
  <c r="U127" i="70" s="1"/>
  <c r="AK127" i="70" s="1"/>
  <c r="BA196" i="70"/>
  <c r="U196" i="70" s="1"/>
  <c r="AK196" i="70" s="1"/>
  <c r="BA200" i="70"/>
  <c r="U200" i="70" s="1"/>
  <c r="AK200" i="70" s="1"/>
  <c r="BA220" i="70"/>
  <c r="U220" i="70" s="1"/>
  <c r="AK220" i="70" s="1"/>
  <c r="BN85" i="70"/>
  <c r="AH85" i="70" s="1"/>
  <c r="AX85" i="70" s="1"/>
  <c r="BN94" i="70"/>
  <c r="AH94" i="70" s="1"/>
  <c r="AX94" i="70" s="1"/>
  <c r="BN187" i="70"/>
  <c r="AH187" i="70" s="1"/>
  <c r="AX187" i="70" s="1"/>
  <c r="BN203" i="70"/>
  <c r="AH203" i="70" s="1"/>
  <c r="AX203" i="70" s="1"/>
  <c r="BN219" i="70"/>
  <c r="AH219" i="70" s="1"/>
  <c r="AX219" i="70" s="1"/>
  <c r="BN214" i="70"/>
  <c r="AH214" i="70" s="1"/>
  <c r="AX214" i="70" s="1"/>
  <c r="BN153" i="70"/>
  <c r="AH153" i="70" s="1"/>
  <c r="AX153" i="70" s="1"/>
  <c r="BN173" i="70"/>
  <c r="AH173" i="70" s="1"/>
  <c r="AX173" i="70" s="1"/>
  <c r="BC37" i="70"/>
  <c r="W37" i="70" s="1"/>
  <c r="AM37" i="70" s="1"/>
  <c r="BC68" i="70"/>
  <c r="W68" i="70" s="1"/>
  <c r="AM68" i="70" s="1"/>
  <c r="BC117" i="70"/>
  <c r="W117" i="70" s="1"/>
  <c r="AM117" i="70" s="1"/>
  <c r="BC133" i="70"/>
  <c r="W133" i="70" s="1"/>
  <c r="AM133" i="70" s="1"/>
  <c r="BC149" i="70"/>
  <c r="W149" i="70" s="1"/>
  <c r="AM149" i="70" s="1"/>
  <c r="BC91" i="70"/>
  <c r="W91" i="70" s="1"/>
  <c r="AM91" i="70" s="1"/>
  <c r="BC93" i="70"/>
  <c r="W93" i="70" s="1"/>
  <c r="AM93" i="70" s="1"/>
  <c r="BC98" i="70"/>
  <c r="W98" i="70" s="1"/>
  <c r="AM98" i="70" s="1"/>
  <c r="BC147" i="70"/>
  <c r="W147" i="70" s="1"/>
  <c r="AM147" i="70" s="1"/>
  <c r="BK132" i="70"/>
  <c r="AE132" i="70" s="1"/>
  <c r="AU132" i="70" s="1"/>
  <c r="BK197" i="70"/>
  <c r="AE197" i="70" s="1"/>
  <c r="AU197" i="70" s="1"/>
  <c r="BA101" i="70"/>
  <c r="U101" i="70" s="1"/>
  <c r="AK101" i="70" s="1"/>
  <c r="BN150" i="70"/>
  <c r="AH150" i="70" s="1"/>
  <c r="AX150" i="70" s="1"/>
  <c r="BN217" i="70"/>
  <c r="AH217" i="70" s="1"/>
  <c r="AX217" i="70" s="1"/>
  <c r="BC121" i="70"/>
  <c r="W121" i="70" s="1"/>
  <c r="AM121" i="70" s="1"/>
  <c r="BC95" i="70"/>
  <c r="W95" i="70" s="1"/>
  <c r="AM95" i="70" s="1"/>
  <c r="BC128" i="70"/>
  <c r="W128" i="70" s="1"/>
  <c r="AM128" i="70" s="1"/>
  <c r="BC144" i="70"/>
  <c r="W144" i="70" s="1"/>
  <c r="AM144" i="70" s="1"/>
  <c r="BC184" i="70"/>
  <c r="W184" i="70" s="1"/>
  <c r="AM184" i="70" s="1"/>
  <c r="BC208" i="70"/>
  <c r="W208" i="70" s="1"/>
  <c r="AM208" i="70" s="1"/>
  <c r="BC212" i="70"/>
  <c r="W212" i="70" s="1"/>
  <c r="AM212" i="70" s="1"/>
  <c r="BK69" i="70"/>
  <c r="AE69" i="70" s="1"/>
  <c r="AU69" i="70" s="1"/>
  <c r="BK152" i="70"/>
  <c r="AE152" i="70" s="1"/>
  <c r="AU152" i="70" s="1"/>
  <c r="BK50" i="70"/>
  <c r="AE50" i="70" s="1"/>
  <c r="AU50" i="70" s="1"/>
  <c r="BK182" i="70"/>
  <c r="AE182" i="70" s="1"/>
  <c r="AU182" i="70" s="1"/>
  <c r="BK198" i="70"/>
  <c r="AE198" i="70" s="1"/>
  <c r="AU198" i="70" s="1"/>
  <c r="BN122" i="70"/>
  <c r="AH122" i="70" s="1"/>
  <c r="AX122" i="70" s="1"/>
  <c r="BA105" i="70"/>
  <c r="U105" i="70" s="1"/>
  <c r="AK105" i="70" s="1"/>
  <c r="BA125" i="70"/>
  <c r="U125" i="70" s="1"/>
  <c r="AK125" i="70" s="1"/>
  <c r="BA133" i="70"/>
  <c r="U133" i="70" s="1"/>
  <c r="AK133" i="70" s="1"/>
  <c r="BA165" i="70"/>
  <c r="U165" i="70" s="1"/>
  <c r="AK165" i="70" s="1"/>
  <c r="BA174" i="70"/>
  <c r="U174" i="70" s="1"/>
  <c r="AK174" i="70" s="1"/>
  <c r="BA186" i="70"/>
  <c r="U186" i="70" s="1"/>
  <c r="AK186" i="70" s="1"/>
  <c r="BA222" i="70"/>
  <c r="U222" i="70" s="1"/>
  <c r="AK222" i="70" s="1"/>
  <c r="BN156" i="70"/>
  <c r="AH156" i="70" s="1"/>
  <c r="AX156" i="70" s="1"/>
  <c r="BN171" i="70"/>
  <c r="AH171" i="70" s="1"/>
  <c r="AX171" i="70" s="1"/>
  <c r="BG85" i="70"/>
  <c r="AA85" i="70" s="1"/>
  <c r="AQ85" i="70" s="1"/>
  <c r="BC24" i="70"/>
  <c r="W24" i="70" s="1"/>
  <c r="AM24" i="70" s="1"/>
  <c r="BC44" i="70"/>
  <c r="W44" i="70" s="1"/>
  <c r="AM44" i="70" s="1"/>
  <c r="BC55" i="70"/>
  <c r="W55" i="70" s="1"/>
  <c r="AM55" i="70" s="1"/>
  <c r="BC158" i="70"/>
  <c r="W158" i="70" s="1"/>
  <c r="AM158" i="70" s="1"/>
  <c r="BC61" i="70"/>
  <c r="W61" i="70" s="1"/>
  <c r="AM61" i="70" s="1"/>
  <c r="BC47" i="70"/>
  <c r="W47" i="70" s="1"/>
  <c r="AM47" i="70" s="1"/>
  <c r="BC115" i="70"/>
  <c r="W115" i="70" s="1"/>
  <c r="AM115" i="70" s="1"/>
  <c r="BC131" i="70"/>
  <c r="W131" i="70" s="1"/>
  <c r="AM131" i="70" s="1"/>
  <c r="BC163" i="70"/>
  <c r="W163" i="70" s="1"/>
  <c r="AM163" i="70" s="1"/>
  <c r="BC179" i="70"/>
  <c r="W179" i="70" s="1"/>
  <c r="AM179" i="70" s="1"/>
  <c r="BC191" i="70"/>
  <c r="W191" i="70" s="1"/>
  <c r="AM191" i="70" s="1"/>
  <c r="BC215" i="70"/>
  <c r="W215" i="70" s="1"/>
  <c r="AM215" i="70" s="1"/>
  <c r="BC219" i="70"/>
  <c r="W219" i="70" s="1"/>
  <c r="AM219" i="70" s="1"/>
  <c r="BA53" i="70"/>
  <c r="U53" i="70" s="1"/>
  <c r="AK53" i="70" s="1"/>
  <c r="BI26" i="70"/>
  <c r="AC26" i="70" s="1"/>
  <c r="AS26" i="70" s="1"/>
  <c r="BI30" i="70"/>
  <c r="AC30" i="70" s="1"/>
  <c r="AS30" i="70" s="1"/>
  <c r="BI61" i="70"/>
  <c r="AC61" i="70" s="1"/>
  <c r="AS61" i="70" s="1"/>
  <c r="BI65" i="70"/>
  <c r="AC65" i="70" s="1"/>
  <c r="AS65" i="70" s="1"/>
  <c r="BI77" i="70"/>
  <c r="AC77" i="70" s="1"/>
  <c r="AS77" i="70" s="1"/>
  <c r="BI101" i="70"/>
  <c r="AC101" i="70" s="1"/>
  <c r="AS101" i="70" s="1"/>
  <c r="BI117" i="70"/>
  <c r="AC117" i="70" s="1"/>
  <c r="AS117" i="70" s="1"/>
  <c r="BI137" i="70"/>
  <c r="AC137" i="70" s="1"/>
  <c r="AS137" i="70" s="1"/>
  <c r="BI149" i="70"/>
  <c r="AC149" i="70" s="1"/>
  <c r="AS149" i="70" s="1"/>
  <c r="BI153" i="70"/>
  <c r="AC153" i="70" s="1"/>
  <c r="AS153" i="70" s="1"/>
  <c r="BI182" i="70"/>
  <c r="AC182" i="70" s="1"/>
  <c r="AS182" i="70" s="1"/>
  <c r="BI186" i="70"/>
  <c r="AC186" i="70" s="1"/>
  <c r="AS186" i="70" s="1"/>
  <c r="BI194" i="70"/>
  <c r="AC194" i="70" s="1"/>
  <c r="AS194" i="70" s="1"/>
  <c r="BI198" i="70"/>
  <c r="AC198" i="70" s="1"/>
  <c r="AS198" i="70" s="1"/>
  <c r="BN204" i="70"/>
  <c r="AH204" i="70" s="1"/>
  <c r="AX204" i="70" s="1"/>
  <c r="BN168" i="70"/>
  <c r="AH168" i="70" s="1"/>
  <c r="AX168" i="70" s="1"/>
  <c r="BN117" i="70"/>
  <c r="AH117" i="70" s="1"/>
  <c r="AX117" i="70" s="1"/>
  <c r="BN149" i="70"/>
  <c r="AH149" i="70" s="1"/>
  <c r="AX149" i="70" s="1"/>
  <c r="BN197" i="70"/>
  <c r="AH197" i="70" s="1"/>
  <c r="AX197" i="70" s="1"/>
  <c r="BC42" i="70"/>
  <c r="W42" i="70" s="1"/>
  <c r="AM42" i="70" s="1"/>
  <c r="BC113" i="70"/>
  <c r="W113" i="70" s="1"/>
  <c r="AM113" i="70" s="1"/>
  <c r="BC87" i="70"/>
  <c r="W87" i="70" s="1"/>
  <c r="AM87" i="70" s="1"/>
  <c r="BC57" i="70"/>
  <c r="W57" i="70" s="1"/>
  <c r="AM57" i="70" s="1"/>
  <c r="BC89" i="70"/>
  <c r="W89" i="70" s="1"/>
  <c r="AM89" i="70" s="1"/>
  <c r="BC136" i="70"/>
  <c r="W136" i="70" s="1"/>
  <c r="AM136" i="70" s="1"/>
  <c r="BC152" i="70"/>
  <c r="W152" i="70" s="1"/>
  <c r="AM152" i="70" s="1"/>
  <c r="BC111" i="70"/>
  <c r="W111" i="70" s="1"/>
  <c r="AM111" i="70" s="1"/>
  <c r="BC143" i="70"/>
  <c r="W143" i="70" s="1"/>
  <c r="AM143" i="70" s="1"/>
  <c r="BC173" i="70"/>
  <c r="W173" i="70" s="1"/>
  <c r="AM173" i="70" s="1"/>
  <c r="BC182" i="70"/>
  <c r="W182" i="70" s="1"/>
  <c r="AM182" i="70" s="1"/>
  <c r="BC190" i="70"/>
  <c r="W190" i="70" s="1"/>
  <c r="AM190" i="70" s="1"/>
  <c r="BC206" i="70"/>
  <c r="W206" i="70" s="1"/>
  <c r="AM206" i="70" s="1"/>
  <c r="BC210" i="70"/>
  <c r="W210" i="70" s="1"/>
  <c r="AM210" i="70" s="1"/>
  <c r="BA29" i="70"/>
  <c r="U29" i="70" s="1"/>
  <c r="AK29" i="70" s="1"/>
  <c r="BA41" i="70"/>
  <c r="U41" i="70" s="1"/>
  <c r="AK41" i="70" s="1"/>
  <c r="BA169" i="70"/>
  <c r="U169" i="70" s="1"/>
  <c r="AK169" i="70" s="1"/>
  <c r="BG155" i="70"/>
  <c r="AA155" i="70" s="1"/>
  <c r="AQ155" i="70" s="1"/>
  <c r="BN87" i="70"/>
  <c r="AH87" i="70" s="1"/>
  <c r="AX87" i="70" s="1"/>
  <c r="BN36" i="70"/>
  <c r="AH36" i="70" s="1"/>
  <c r="AX36" i="70" s="1"/>
  <c r="BN48" i="70"/>
  <c r="AH48" i="70" s="1"/>
  <c r="AX48" i="70" s="1"/>
  <c r="BN179" i="70"/>
  <c r="AH179" i="70" s="1"/>
  <c r="AX179" i="70" s="1"/>
  <c r="BN195" i="70"/>
  <c r="AH195" i="70" s="1"/>
  <c r="AX195" i="70" s="1"/>
  <c r="BN211" i="70"/>
  <c r="AH211" i="70" s="1"/>
  <c r="AX211" i="70" s="1"/>
  <c r="BN135" i="70"/>
  <c r="AH135" i="70" s="1"/>
  <c r="AX135" i="70" s="1"/>
  <c r="BC88" i="70"/>
  <c r="W88" i="70" s="1"/>
  <c r="AM88" i="70" s="1"/>
  <c r="BC104" i="70"/>
  <c r="W104" i="70" s="1"/>
  <c r="AM104" i="70" s="1"/>
  <c r="BC180" i="70"/>
  <c r="W180" i="70" s="1"/>
  <c r="AM180" i="70" s="1"/>
  <c r="BA62" i="70"/>
  <c r="U62" i="70" s="1"/>
  <c r="AK62" i="70" s="1"/>
  <c r="BA122" i="70"/>
  <c r="U122" i="70" s="1"/>
  <c r="AK122" i="70" s="1"/>
  <c r="BA179" i="70"/>
  <c r="U179" i="70" s="1"/>
  <c r="AK179" i="70" s="1"/>
  <c r="BG123" i="70"/>
  <c r="AA123" i="70" s="1"/>
  <c r="AQ123" i="70" s="1"/>
  <c r="BN72" i="70"/>
  <c r="AH72" i="70" s="1"/>
  <c r="AX72" i="70" s="1"/>
  <c r="BN188" i="70"/>
  <c r="AH188" i="70" s="1"/>
  <c r="AX188" i="70" s="1"/>
  <c r="BN81" i="70"/>
  <c r="AH81" i="70" s="1"/>
  <c r="AX81" i="70" s="1"/>
  <c r="BN90" i="70"/>
  <c r="AH90" i="70" s="1"/>
  <c r="AX90" i="70" s="1"/>
  <c r="BN220" i="70"/>
  <c r="AH220" i="70" s="1"/>
  <c r="AX220" i="70" s="1"/>
  <c r="BN178" i="70"/>
  <c r="AH178" i="70" s="1"/>
  <c r="AX178" i="70" s="1"/>
  <c r="BN210" i="70"/>
  <c r="AH210" i="70" s="1"/>
  <c r="AX210" i="70" s="1"/>
  <c r="BN152" i="70"/>
  <c r="AH152" i="70" s="1"/>
  <c r="AX152" i="70" s="1"/>
  <c r="BN193" i="70"/>
  <c r="AH193" i="70" s="1"/>
  <c r="AX193" i="70" s="1"/>
  <c r="BC27" i="70"/>
  <c r="W27" i="70" s="1"/>
  <c r="AM27" i="70" s="1"/>
  <c r="BC76" i="70"/>
  <c r="W76" i="70" s="1"/>
  <c r="AM76" i="70" s="1"/>
  <c r="BC171" i="70"/>
  <c r="W171" i="70" s="1"/>
  <c r="AM171" i="70" s="1"/>
  <c r="BC177" i="70"/>
  <c r="W177" i="70" s="1"/>
  <c r="AM177" i="70" s="1"/>
  <c r="BC201" i="70"/>
  <c r="W201" i="70" s="1"/>
  <c r="AM201" i="70" s="1"/>
  <c r="BA36" i="70"/>
  <c r="U36" i="70" s="1"/>
  <c r="AK36" i="70" s="1"/>
  <c r="BA44" i="70"/>
  <c r="U44" i="70" s="1"/>
  <c r="AK44" i="70" s="1"/>
  <c r="BA83" i="70"/>
  <c r="U83" i="70" s="1"/>
  <c r="AK83" i="70" s="1"/>
  <c r="BA87" i="70"/>
  <c r="U87" i="70" s="1"/>
  <c r="AK87" i="70" s="1"/>
  <c r="BA119" i="70"/>
  <c r="U119" i="70" s="1"/>
  <c r="AK119" i="70" s="1"/>
  <c r="BA143" i="70"/>
  <c r="U143" i="70" s="1"/>
  <c r="AK143" i="70" s="1"/>
  <c r="BA147" i="70"/>
  <c r="U147" i="70" s="1"/>
  <c r="AK147" i="70" s="1"/>
  <c r="BA159" i="70"/>
  <c r="U159" i="70" s="1"/>
  <c r="AK159" i="70" s="1"/>
  <c r="BA167" i="70"/>
  <c r="U167" i="70" s="1"/>
  <c r="AK167" i="70" s="1"/>
  <c r="BA172" i="70"/>
  <c r="U172" i="70" s="1"/>
  <c r="AK172" i="70" s="1"/>
  <c r="BA180" i="70"/>
  <c r="U180" i="70" s="1"/>
  <c r="AK180" i="70" s="1"/>
  <c r="BA216" i="70"/>
  <c r="U216" i="70" s="1"/>
  <c r="AK216" i="70" s="1"/>
  <c r="BI34" i="70"/>
  <c r="AC34" i="70" s="1"/>
  <c r="AS34" i="70" s="1"/>
  <c r="BI38" i="70"/>
  <c r="AC38" i="70" s="1"/>
  <c r="AS38" i="70" s="1"/>
  <c r="BI57" i="70"/>
  <c r="AC57" i="70" s="1"/>
  <c r="AS57" i="70" s="1"/>
  <c r="BI85" i="70"/>
  <c r="AC85" i="70" s="1"/>
  <c r="AS85" i="70" s="1"/>
  <c r="BI93" i="70"/>
  <c r="AC93" i="70" s="1"/>
  <c r="AS93" i="70" s="1"/>
  <c r="BI125" i="70"/>
  <c r="AC125" i="70" s="1"/>
  <c r="AS125" i="70" s="1"/>
  <c r="BI129" i="70"/>
  <c r="AC129" i="70" s="1"/>
  <c r="AS129" i="70" s="1"/>
  <c r="BI145" i="70"/>
  <c r="AC145" i="70" s="1"/>
  <c r="AS145" i="70" s="1"/>
  <c r="BI157" i="70"/>
  <c r="AC157" i="70" s="1"/>
  <c r="AS157" i="70" s="1"/>
  <c r="BI178" i="70"/>
  <c r="AC178" i="70" s="1"/>
  <c r="AS178" i="70" s="1"/>
  <c r="BI206" i="70"/>
  <c r="AC206" i="70" s="1"/>
  <c r="AS206" i="70" s="1"/>
  <c r="BI214" i="70"/>
  <c r="AC214" i="70" s="1"/>
  <c r="AS214" i="70" s="1"/>
  <c r="BC40" i="70"/>
  <c r="W40" i="70" s="1"/>
  <c r="AM40" i="70" s="1"/>
  <c r="BC60" i="70"/>
  <c r="W60" i="70" s="1"/>
  <c r="AM60" i="70" s="1"/>
  <c r="BC132" i="70"/>
  <c r="W132" i="70" s="1"/>
  <c r="AM132" i="70" s="1"/>
  <c r="BC148" i="70"/>
  <c r="W148" i="70" s="1"/>
  <c r="AM148" i="70" s="1"/>
  <c r="BC164" i="70"/>
  <c r="W164" i="70" s="1"/>
  <c r="AM164" i="70" s="1"/>
  <c r="BC139" i="70"/>
  <c r="W139" i="70" s="1"/>
  <c r="AM139" i="70" s="1"/>
  <c r="BC168" i="70"/>
  <c r="W168" i="70" s="1"/>
  <c r="AM168" i="70" s="1"/>
  <c r="BC185" i="70"/>
  <c r="W185" i="70" s="1"/>
  <c r="AM185" i="70" s="1"/>
  <c r="BC209" i="70"/>
  <c r="W209" i="70" s="1"/>
  <c r="AM209" i="70" s="1"/>
  <c r="BK181" i="70"/>
  <c r="AE181" i="70" s="1"/>
  <c r="AU181" i="70" s="1"/>
  <c r="BK189" i="70"/>
  <c r="AE189" i="70" s="1"/>
  <c r="AU189" i="70" s="1"/>
  <c r="BA48" i="70"/>
  <c r="U48" i="70" s="1"/>
  <c r="AK48" i="70" s="1"/>
  <c r="BA52" i="70"/>
  <c r="U52" i="70" s="1"/>
  <c r="AK52" i="70" s="1"/>
  <c r="BA99" i="70"/>
  <c r="U99" i="70" s="1"/>
  <c r="AK99" i="70" s="1"/>
  <c r="BC29" i="70"/>
  <c r="W29" i="70" s="1"/>
  <c r="AM29" i="70" s="1"/>
  <c r="BC84" i="70"/>
  <c r="W84" i="70" s="1"/>
  <c r="AM84" i="70" s="1"/>
  <c r="BC71" i="70"/>
  <c r="W71" i="70" s="1"/>
  <c r="AM71" i="70" s="1"/>
  <c r="BC52" i="70"/>
  <c r="W52" i="70" s="1"/>
  <c r="AM52" i="70" s="1"/>
  <c r="BC175" i="70"/>
  <c r="W175" i="70" s="1"/>
  <c r="AM175" i="70" s="1"/>
  <c r="BC203" i="70"/>
  <c r="W203" i="70" s="1"/>
  <c r="AM203" i="70" s="1"/>
  <c r="BA57" i="70"/>
  <c r="U57" i="70" s="1"/>
  <c r="AK57" i="70" s="1"/>
  <c r="BA137" i="70"/>
  <c r="U137" i="70" s="1"/>
  <c r="AK137" i="70" s="1"/>
  <c r="BA141" i="70"/>
  <c r="U141" i="70" s="1"/>
  <c r="AK141" i="70" s="1"/>
  <c r="BN186" i="70"/>
  <c r="AH186" i="70" s="1"/>
  <c r="AX186" i="70" s="1"/>
  <c r="BI37" i="70"/>
  <c r="AC37" i="70" s="1"/>
  <c r="AS37" i="70" s="1"/>
  <c r="BI45" i="70"/>
  <c r="AC45" i="70" s="1"/>
  <c r="AS45" i="70" s="1"/>
  <c r="BC25" i="70"/>
  <c r="W25" i="70" s="1"/>
  <c r="AM25" i="70" s="1"/>
  <c r="BC72" i="70"/>
  <c r="W72" i="70" s="1"/>
  <c r="AM72" i="70" s="1"/>
  <c r="BC97" i="70"/>
  <c r="W97" i="70" s="1"/>
  <c r="AM97" i="70" s="1"/>
  <c r="BC70" i="70"/>
  <c r="W70" i="70" s="1"/>
  <c r="AM70" i="70" s="1"/>
  <c r="BC151" i="70"/>
  <c r="W151" i="70" s="1"/>
  <c r="AM151" i="70" s="1"/>
  <c r="BC176" i="70"/>
  <c r="W176" i="70" s="1"/>
  <c r="AM176" i="70" s="1"/>
  <c r="BK79" i="70"/>
  <c r="AE79" i="70" s="1"/>
  <c r="AU79" i="70" s="1"/>
  <c r="BK110" i="70"/>
  <c r="AE110" i="70" s="1"/>
  <c r="AU110" i="70" s="1"/>
  <c r="BK170" i="70"/>
  <c r="AE170" i="70" s="1"/>
  <c r="AU170" i="70" s="1"/>
  <c r="BK176" i="70"/>
  <c r="AE176" i="70" s="1"/>
  <c r="AU176" i="70" s="1"/>
  <c r="BK192" i="70"/>
  <c r="AE192" i="70" s="1"/>
  <c r="AU192" i="70" s="1"/>
  <c r="BA94" i="70"/>
  <c r="U94" i="70" s="1"/>
  <c r="AK94" i="70" s="1"/>
  <c r="BG218" i="70"/>
  <c r="AA218" i="70" s="1"/>
  <c r="AQ218" i="70" s="1"/>
  <c r="BG202" i="70"/>
  <c r="AA202" i="70" s="1"/>
  <c r="AQ202" i="70" s="1"/>
  <c r="BG99" i="70"/>
  <c r="AA99" i="70" s="1"/>
  <c r="AQ99" i="70" s="1"/>
  <c r="BG50" i="70"/>
  <c r="AA50" i="70" s="1"/>
  <c r="AQ50" i="70" s="1"/>
  <c r="BN88" i="70"/>
  <c r="AH88" i="70" s="1"/>
  <c r="AX88" i="70" s="1"/>
  <c r="BN97" i="70"/>
  <c r="AH97" i="70" s="1"/>
  <c r="AX97" i="70" s="1"/>
  <c r="BN170" i="70"/>
  <c r="AH170" i="70" s="1"/>
  <c r="AX170" i="70" s="1"/>
  <c r="BN183" i="70"/>
  <c r="AH183" i="70" s="1"/>
  <c r="AX183" i="70" s="1"/>
  <c r="BN199" i="70"/>
  <c r="AH199" i="70" s="1"/>
  <c r="AX199" i="70" s="1"/>
  <c r="BN215" i="70"/>
  <c r="AH215" i="70" s="1"/>
  <c r="AX215" i="70" s="1"/>
  <c r="BN116" i="70"/>
  <c r="AH116" i="70" s="1"/>
  <c r="AX116" i="70" s="1"/>
  <c r="BN132" i="70"/>
  <c r="AH132" i="70" s="1"/>
  <c r="AX132" i="70" s="1"/>
  <c r="BN192" i="70"/>
  <c r="AH192" i="70" s="1"/>
  <c r="AX192" i="70" s="1"/>
  <c r="BN66" i="70"/>
  <c r="AH66" i="70" s="1"/>
  <c r="AX66" i="70" s="1"/>
  <c r="BN134" i="70"/>
  <c r="AH134" i="70" s="1"/>
  <c r="AX134" i="70" s="1"/>
  <c r="BN208" i="70"/>
  <c r="AH208" i="70" s="1"/>
  <c r="AX208" i="70" s="1"/>
  <c r="BN103" i="70"/>
  <c r="AH103" i="70" s="1"/>
  <c r="AX103" i="70" s="1"/>
  <c r="BN44" i="70"/>
  <c r="AH44" i="70" s="1"/>
  <c r="AX44" i="70" s="1"/>
  <c r="BN151" i="70"/>
  <c r="AH151" i="70" s="1"/>
  <c r="AX151" i="70" s="1"/>
  <c r="BK105" i="70"/>
  <c r="AE105" i="70" s="1"/>
  <c r="AU105" i="70" s="1"/>
  <c r="BK156" i="70"/>
  <c r="AE156" i="70" s="1"/>
  <c r="AU156" i="70" s="1"/>
  <c r="BK129" i="70"/>
  <c r="AE129" i="70" s="1"/>
  <c r="AU129" i="70" s="1"/>
  <c r="BK61" i="70"/>
  <c r="AE61" i="70" s="1"/>
  <c r="AU61" i="70" s="1"/>
  <c r="BK85" i="70"/>
  <c r="AE85" i="70" s="1"/>
  <c r="AU85" i="70" s="1"/>
  <c r="BK113" i="70"/>
  <c r="AE113" i="70" s="1"/>
  <c r="AU113" i="70" s="1"/>
  <c r="BK116" i="70"/>
  <c r="AE116" i="70" s="1"/>
  <c r="AU116" i="70" s="1"/>
  <c r="BK164" i="70"/>
  <c r="AE164" i="70" s="1"/>
  <c r="AU164" i="70" s="1"/>
  <c r="BK31" i="70"/>
  <c r="AE31" i="70" s="1"/>
  <c r="AU31" i="70" s="1"/>
  <c r="BK53" i="70"/>
  <c r="AE53" i="70" s="1"/>
  <c r="AU53" i="70" s="1"/>
  <c r="BK172" i="70"/>
  <c r="AE172" i="70" s="1"/>
  <c r="AU172" i="70" s="1"/>
  <c r="BK193" i="70"/>
  <c r="AE193" i="70" s="1"/>
  <c r="AU193" i="70" s="1"/>
  <c r="BK209" i="70"/>
  <c r="AE209" i="70" s="1"/>
  <c r="AU209" i="70" s="1"/>
  <c r="BK117" i="70"/>
  <c r="AE117" i="70" s="1"/>
  <c r="AU117" i="70" s="1"/>
  <c r="BK120" i="70"/>
  <c r="AE120" i="70" s="1"/>
  <c r="AU120" i="70" s="1"/>
  <c r="BK136" i="70"/>
  <c r="AE136" i="70" s="1"/>
  <c r="AU136" i="70" s="1"/>
  <c r="BK118" i="70"/>
  <c r="AE118" i="70" s="1"/>
  <c r="AU118" i="70" s="1"/>
  <c r="BK134" i="70"/>
  <c r="AE134" i="70" s="1"/>
  <c r="AU134" i="70" s="1"/>
  <c r="BK150" i="70"/>
  <c r="AE150" i="70" s="1"/>
  <c r="AU150" i="70" s="1"/>
  <c r="BK166" i="70"/>
  <c r="AE166" i="70" s="1"/>
  <c r="AU166" i="70" s="1"/>
  <c r="BK33" i="70"/>
  <c r="AE33" i="70" s="1"/>
  <c r="AU33" i="70" s="1"/>
  <c r="BK72" i="70"/>
  <c r="AE72" i="70" s="1"/>
  <c r="AU72" i="70" s="1"/>
  <c r="BK88" i="70"/>
  <c r="AE88" i="70" s="1"/>
  <c r="AU88" i="70" s="1"/>
  <c r="BK107" i="70"/>
  <c r="AE107" i="70" s="1"/>
  <c r="AU107" i="70" s="1"/>
  <c r="BK171" i="70"/>
  <c r="AE171" i="70" s="1"/>
  <c r="AU171" i="70" s="1"/>
  <c r="BK174" i="70"/>
  <c r="AE174" i="70" s="1"/>
  <c r="AU174" i="70" s="1"/>
  <c r="BK186" i="70"/>
  <c r="AE186" i="70" s="1"/>
  <c r="AU186" i="70" s="1"/>
  <c r="BK190" i="70"/>
  <c r="AE190" i="70" s="1"/>
  <c r="AU190" i="70" s="1"/>
  <c r="BK28" i="70"/>
  <c r="AE28" i="70" s="1"/>
  <c r="AU28" i="70" s="1"/>
  <c r="BK83" i="70"/>
  <c r="AE83" i="70" s="1"/>
  <c r="AU83" i="70" s="1"/>
  <c r="BK119" i="70"/>
  <c r="AE119" i="70" s="1"/>
  <c r="AU119" i="70" s="1"/>
  <c r="BK205" i="70"/>
  <c r="AE205" i="70" s="1"/>
  <c r="AU205" i="70" s="1"/>
  <c r="BK27" i="70"/>
  <c r="AE27" i="70" s="1"/>
  <c r="AU27" i="70" s="1"/>
  <c r="BK45" i="70"/>
  <c r="AE45" i="70" s="1"/>
  <c r="AU45" i="70" s="1"/>
  <c r="BK131" i="70"/>
  <c r="AE131" i="70" s="1"/>
  <c r="AU131" i="70" s="1"/>
  <c r="BK147" i="70"/>
  <c r="AE147" i="70" s="1"/>
  <c r="AU147" i="70" s="1"/>
  <c r="BK163" i="70"/>
  <c r="AE163" i="70" s="1"/>
  <c r="AU163" i="70" s="1"/>
  <c r="BK58" i="70"/>
  <c r="AE58" i="70" s="1"/>
  <c r="AU58" i="70" s="1"/>
  <c r="BK71" i="70"/>
  <c r="AE71" i="70" s="1"/>
  <c r="AU71" i="70" s="1"/>
  <c r="BK178" i="70"/>
  <c r="AE178" i="70" s="1"/>
  <c r="AU178" i="70" s="1"/>
  <c r="BK202" i="70"/>
  <c r="AE202" i="70" s="1"/>
  <c r="AU202" i="70" s="1"/>
  <c r="BK206" i="70"/>
  <c r="AE206" i="70" s="1"/>
  <c r="AU206" i="70" s="1"/>
  <c r="BK222" i="70"/>
  <c r="AE222" i="70" s="1"/>
  <c r="AU222" i="70" s="1"/>
  <c r="BI72" i="70"/>
  <c r="AC72" i="70" s="1"/>
  <c r="AS72" i="70" s="1"/>
  <c r="BI42" i="70"/>
  <c r="AC42" i="70" s="1"/>
  <c r="AS42" i="70" s="1"/>
  <c r="BI46" i="70"/>
  <c r="AC46" i="70" s="1"/>
  <c r="AS46" i="70" s="1"/>
  <c r="BI69" i="70"/>
  <c r="AC69" i="70" s="1"/>
  <c r="AS69" i="70" s="1"/>
  <c r="BI89" i="70"/>
  <c r="AC89" i="70" s="1"/>
  <c r="AS89" i="70" s="1"/>
  <c r="BI97" i="70"/>
  <c r="AC97" i="70" s="1"/>
  <c r="AS97" i="70" s="1"/>
  <c r="BI105" i="70"/>
  <c r="AC105" i="70" s="1"/>
  <c r="AS105" i="70" s="1"/>
  <c r="BI113" i="70"/>
  <c r="AC113" i="70" s="1"/>
  <c r="AS113" i="70" s="1"/>
  <c r="BI133" i="70"/>
  <c r="AC133" i="70" s="1"/>
  <c r="AS133" i="70" s="1"/>
  <c r="BI161" i="70"/>
  <c r="AC161" i="70" s="1"/>
  <c r="AS161" i="70" s="1"/>
  <c r="BI165" i="70"/>
  <c r="AC165" i="70" s="1"/>
  <c r="AS165" i="70" s="1"/>
  <c r="BI174" i="70"/>
  <c r="AC174" i="70" s="1"/>
  <c r="AS174" i="70" s="1"/>
  <c r="BI190" i="70"/>
  <c r="AC190" i="70" s="1"/>
  <c r="AS190" i="70" s="1"/>
  <c r="BI210" i="70"/>
  <c r="AC210" i="70" s="1"/>
  <c r="AS210" i="70" s="1"/>
  <c r="BI218" i="70"/>
  <c r="AC218" i="70" s="1"/>
  <c r="AS218" i="70" s="1"/>
  <c r="BI49" i="70"/>
  <c r="AC49" i="70" s="1"/>
  <c r="AS49" i="70" s="1"/>
  <c r="BI68" i="70"/>
  <c r="AC68" i="70" s="1"/>
  <c r="AS68" i="70" s="1"/>
  <c r="BI96" i="70"/>
  <c r="AC96" i="70" s="1"/>
  <c r="AS96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201" i="70"/>
  <c r="AC201" i="70" s="1"/>
  <c r="AS201" i="70" s="1"/>
  <c r="BI27" i="70"/>
  <c r="AC27" i="70" s="1"/>
  <c r="AS27" i="70" s="1"/>
  <c r="BI43" i="70"/>
  <c r="AC43" i="70" s="1"/>
  <c r="AS43" i="70" s="1"/>
  <c r="BI66" i="70"/>
  <c r="AC66" i="70" s="1"/>
  <c r="AS66" i="70" s="1"/>
  <c r="BI74" i="70"/>
  <c r="AC74" i="70" s="1"/>
  <c r="AS74" i="70" s="1"/>
  <c r="BI86" i="70"/>
  <c r="AC86" i="70" s="1"/>
  <c r="AS86" i="70" s="1"/>
  <c r="BI98" i="70"/>
  <c r="AC98" i="70" s="1"/>
  <c r="AS98" i="70" s="1"/>
  <c r="BI102" i="70"/>
  <c r="AC102" i="70" s="1"/>
  <c r="AS102" i="70" s="1"/>
  <c r="BI126" i="70"/>
  <c r="AC126" i="70" s="1"/>
  <c r="AS126" i="70" s="1"/>
  <c r="BI130" i="70"/>
  <c r="AC130" i="70" s="1"/>
  <c r="AS130" i="70" s="1"/>
  <c r="BI158" i="70"/>
  <c r="AC158" i="70" s="1"/>
  <c r="AS158" i="70" s="1"/>
  <c r="BI162" i="70"/>
  <c r="AC162" i="70" s="1"/>
  <c r="AS162" i="70" s="1"/>
  <c r="BI175" i="70"/>
  <c r="AC175" i="70" s="1"/>
  <c r="AS175" i="70" s="1"/>
  <c r="BI199" i="70"/>
  <c r="AC199" i="70" s="1"/>
  <c r="AS199" i="70" s="1"/>
  <c r="BI36" i="70"/>
  <c r="AC36" i="70" s="1"/>
  <c r="AS36" i="70" s="1"/>
  <c r="BI52" i="70"/>
  <c r="AC52" i="70" s="1"/>
  <c r="AS52" i="70" s="1"/>
  <c r="BI63" i="70"/>
  <c r="AC63" i="70" s="1"/>
  <c r="AS63" i="70" s="1"/>
  <c r="BI75" i="70"/>
  <c r="AC75" i="70" s="1"/>
  <c r="AS75" i="70" s="1"/>
  <c r="BI99" i="70"/>
  <c r="AC99" i="70" s="1"/>
  <c r="AS99" i="70" s="1"/>
  <c r="BI103" i="70"/>
  <c r="AC103" i="70" s="1"/>
  <c r="AS103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172" i="70"/>
  <c r="AC172" i="70" s="1"/>
  <c r="AS172" i="70" s="1"/>
  <c r="BI216" i="70"/>
  <c r="AC216" i="70" s="1"/>
  <c r="AS216" i="70" s="1"/>
  <c r="BG206" i="70"/>
  <c r="AA206" i="70" s="1"/>
  <c r="AQ206" i="70" s="1"/>
  <c r="BG190" i="70"/>
  <c r="AA190" i="70" s="1"/>
  <c r="AQ190" i="70" s="1"/>
  <c r="BG173" i="70"/>
  <c r="AA173" i="70" s="1"/>
  <c r="AQ173" i="70" s="1"/>
  <c r="BG113" i="70"/>
  <c r="AA113" i="70" s="1"/>
  <c r="AQ113" i="70" s="1"/>
  <c r="BG29" i="70"/>
  <c r="AA29" i="70" s="1"/>
  <c r="AQ29" i="70" s="1"/>
  <c r="BG66" i="70"/>
  <c r="AA66" i="70" s="1"/>
  <c r="AQ66" i="70" s="1"/>
  <c r="BG69" i="70"/>
  <c r="AA69" i="70" s="1"/>
  <c r="AQ69" i="70" s="1"/>
  <c r="BE221" i="70"/>
  <c r="Y221" i="70" s="1"/>
  <c r="AO221" i="70" s="1"/>
  <c r="BA66" i="70"/>
  <c r="U66" i="70" s="1"/>
  <c r="AK66" i="70" s="1"/>
  <c r="BA134" i="70"/>
  <c r="U134" i="70" s="1"/>
  <c r="AK134" i="70" s="1"/>
  <c r="BA171" i="70"/>
  <c r="U171" i="70" s="1"/>
  <c r="AK171" i="70" s="1"/>
  <c r="BA215" i="70"/>
  <c r="U215" i="70" s="1"/>
  <c r="AK215" i="70" s="1"/>
  <c r="BA34" i="70"/>
  <c r="U34" i="70" s="1"/>
  <c r="AK34" i="70" s="1"/>
  <c r="BA85" i="70"/>
  <c r="U85" i="70" s="1"/>
  <c r="AK85" i="70" s="1"/>
  <c r="BA117" i="70"/>
  <c r="U117" i="70" s="1"/>
  <c r="AK117" i="70" s="1"/>
  <c r="BA145" i="70"/>
  <c r="U145" i="70" s="1"/>
  <c r="AK145" i="70" s="1"/>
  <c r="BA157" i="70"/>
  <c r="U157" i="70" s="1"/>
  <c r="AK157" i="70" s="1"/>
  <c r="BA214" i="70"/>
  <c r="U214" i="70" s="1"/>
  <c r="AK214" i="70" s="1"/>
  <c r="BI51" i="70"/>
  <c r="AC51" i="70" s="1"/>
  <c r="AS51" i="70" s="1"/>
  <c r="BI62" i="70"/>
  <c r="AC62" i="70" s="1"/>
  <c r="AS62" i="70" s="1"/>
  <c r="BI78" i="70"/>
  <c r="AC78" i="70" s="1"/>
  <c r="AS78" i="70" s="1"/>
  <c r="BI82" i="70"/>
  <c r="AC82" i="70" s="1"/>
  <c r="AS82" i="70" s="1"/>
  <c r="BI110" i="70"/>
  <c r="AC110" i="70" s="1"/>
  <c r="AS110" i="70" s="1"/>
  <c r="BI114" i="70"/>
  <c r="AC114" i="70" s="1"/>
  <c r="AS114" i="70" s="1"/>
  <c r="BI207" i="70"/>
  <c r="AC207" i="70" s="1"/>
  <c r="AS207" i="70" s="1"/>
  <c r="BK23" i="70"/>
  <c r="AE23" i="70" s="1"/>
  <c r="AU23" i="70" s="1"/>
  <c r="BK70" i="70"/>
  <c r="AE70" i="70" s="1"/>
  <c r="AU70" i="70" s="1"/>
  <c r="BK104" i="70"/>
  <c r="AE104" i="70" s="1"/>
  <c r="AU104" i="70" s="1"/>
  <c r="BK87" i="70"/>
  <c r="AE87" i="70" s="1"/>
  <c r="AU87" i="70" s="1"/>
  <c r="BK54" i="70"/>
  <c r="AE54" i="70" s="1"/>
  <c r="AU54" i="70" s="1"/>
  <c r="BK218" i="70"/>
  <c r="AE218" i="70" s="1"/>
  <c r="AU218" i="70" s="1"/>
  <c r="BI32" i="70"/>
  <c r="AC32" i="70" s="1"/>
  <c r="AS32" i="70" s="1"/>
  <c r="BI48" i="70"/>
  <c r="AC48" i="70" s="1"/>
  <c r="AS48" i="70" s="1"/>
  <c r="BI87" i="70"/>
  <c r="AC87" i="70" s="1"/>
  <c r="AS87" i="70" s="1"/>
  <c r="BI95" i="70"/>
  <c r="AC95" i="70" s="1"/>
  <c r="AS95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76" i="70"/>
  <c r="AC176" i="70" s="1"/>
  <c r="AS176" i="70" s="1"/>
  <c r="BI180" i="70"/>
  <c r="AC180" i="70" s="1"/>
  <c r="AS180" i="70" s="1"/>
  <c r="BI192" i="70"/>
  <c r="AC192" i="70" s="1"/>
  <c r="AS192" i="70" s="1"/>
  <c r="BI200" i="70"/>
  <c r="AC200" i="70" s="1"/>
  <c r="AS200" i="70" s="1"/>
  <c r="BI212" i="70"/>
  <c r="AC212" i="70" s="1"/>
  <c r="AS212" i="70" s="1"/>
  <c r="BI220" i="70"/>
  <c r="AC220" i="70" s="1"/>
  <c r="AS220" i="70" s="1"/>
  <c r="BK74" i="70"/>
  <c r="AE74" i="70" s="1"/>
  <c r="AU74" i="70" s="1"/>
  <c r="BK138" i="70"/>
  <c r="AE138" i="70" s="1"/>
  <c r="AU138" i="70" s="1"/>
  <c r="BK154" i="70"/>
  <c r="AE154" i="70" s="1"/>
  <c r="AU154" i="70" s="1"/>
  <c r="BK76" i="70"/>
  <c r="AE76" i="70" s="1"/>
  <c r="AU76" i="70" s="1"/>
  <c r="BK183" i="70"/>
  <c r="AE183" i="70" s="1"/>
  <c r="AU183" i="70" s="1"/>
  <c r="BK199" i="70"/>
  <c r="AE199" i="70" s="1"/>
  <c r="AU199" i="70" s="1"/>
  <c r="BA28" i="70"/>
  <c r="U28" i="70" s="1"/>
  <c r="AK28" i="70" s="1"/>
  <c r="BA40" i="70"/>
  <c r="U40" i="70" s="1"/>
  <c r="AK40" i="70" s="1"/>
  <c r="BA56" i="70"/>
  <c r="U56" i="70" s="1"/>
  <c r="AK56" i="70" s="1"/>
  <c r="BA71" i="70"/>
  <c r="U71" i="70" s="1"/>
  <c r="AK71" i="70" s="1"/>
  <c r="BA75" i="70"/>
  <c r="U75" i="70" s="1"/>
  <c r="AK75" i="70" s="1"/>
  <c r="BA91" i="70"/>
  <c r="U91" i="70" s="1"/>
  <c r="AK91" i="70" s="1"/>
  <c r="BA123" i="70"/>
  <c r="U123" i="70" s="1"/>
  <c r="AK123" i="70" s="1"/>
  <c r="BA139" i="70"/>
  <c r="U139" i="70" s="1"/>
  <c r="AK139" i="70" s="1"/>
  <c r="BA184" i="70"/>
  <c r="U184" i="70" s="1"/>
  <c r="AK184" i="70" s="1"/>
  <c r="BA188" i="70"/>
  <c r="U188" i="70" s="1"/>
  <c r="AK188" i="70" s="1"/>
  <c r="BA192" i="70"/>
  <c r="U192" i="70" s="1"/>
  <c r="AK192" i="70" s="1"/>
  <c r="BA208" i="70"/>
  <c r="U208" i="70" s="1"/>
  <c r="AK208" i="70" s="1"/>
  <c r="BA212" i="70"/>
  <c r="U212" i="70" s="1"/>
  <c r="AK212" i="70" s="1"/>
  <c r="BG144" i="70"/>
  <c r="AA144" i="70" s="1"/>
  <c r="AQ144" i="70" s="1"/>
  <c r="BG83" i="70"/>
  <c r="AA83" i="70" s="1"/>
  <c r="AQ83" i="70" s="1"/>
  <c r="BG161" i="70"/>
  <c r="AA161" i="70" s="1"/>
  <c r="AQ161" i="70" s="1"/>
  <c r="BG171" i="70"/>
  <c r="AA171" i="70" s="1"/>
  <c r="AQ171" i="70" s="1"/>
  <c r="BG64" i="70"/>
  <c r="AA64" i="70" s="1"/>
  <c r="AQ64" i="70" s="1"/>
  <c r="BI35" i="70"/>
  <c r="AC35" i="70" s="1"/>
  <c r="AS35" i="70" s="1"/>
  <c r="BI94" i="70"/>
  <c r="AC94" i="70" s="1"/>
  <c r="AS94" i="70" s="1"/>
  <c r="BI142" i="70"/>
  <c r="AC142" i="70" s="1"/>
  <c r="AS142" i="70" s="1"/>
  <c r="BI146" i="70"/>
  <c r="AC146" i="70" s="1"/>
  <c r="AS146" i="70" s="1"/>
  <c r="BI179" i="70"/>
  <c r="AC179" i="70" s="1"/>
  <c r="AS179" i="70" s="1"/>
  <c r="BI187" i="70"/>
  <c r="AC187" i="70" s="1"/>
  <c r="AS187" i="70" s="1"/>
  <c r="BI215" i="70"/>
  <c r="AC215" i="70" s="1"/>
  <c r="AS215" i="70" s="1"/>
  <c r="BK141" i="70"/>
  <c r="AE141" i="70" s="1"/>
  <c r="AU141" i="70" s="1"/>
  <c r="BK157" i="70"/>
  <c r="AE157" i="70" s="1"/>
  <c r="AU157" i="70" s="1"/>
  <c r="BK194" i="70"/>
  <c r="AE194" i="70" s="1"/>
  <c r="AU194" i="70" s="1"/>
  <c r="BG160" i="70"/>
  <c r="AA160" i="70" s="1"/>
  <c r="AQ160" i="70" s="1"/>
  <c r="BI25" i="70"/>
  <c r="AC25" i="70" s="1"/>
  <c r="AS25" i="70" s="1"/>
  <c r="BI29" i="70"/>
  <c r="AC29" i="70" s="1"/>
  <c r="AS29" i="70" s="1"/>
  <c r="BI53" i="70"/>
  <c r="AC53" i="70" s="1"/>
  <c r="AS53" i="70" s="1"/>
  <c r="BI168" i="70"/>
  <c r="AC168" i="70" s="1"/>
  <c r="AS168" i="70" s="1"/>
  <c r="BI60" i="70"/>
  <c r="AC60" i="70" s="1"/>
  <c r="AS60" i="70" s="1"/>
  <c r="BI76" i="70"/>
  <c r="AC76" i="70" s="1"/>
  <c r="AS76" i="70" s="1"/>
  <c r="BI80" i="70"/>
  <c r="AC80" i="70" s="1"/>
  <c r="AS80" i="70" s="1"/>
  <c r="BI116" i="70"/>
  <c r="AC116" i="70" s="1"/>
  <c r="AS116" i="70" s="1"/>
  <c r="BI132" i="70"/>
  <c r="AC132" i="70" s="1"/>
  <c r="AS132" i="70" s="1"/>
  <c r="BI148" i="70"/>
  <c r="AC148" i="70" s="1"/>
  <c r="AS148" i="70" s="1"/>
  <c r="BI164" i="70"/>
  <c r="AC164" i="70" s="1"/>
  <c r="AS164" i="70" s="1"/>
  <c r="BI181" i="70"/>
  <c r="AC181" i="70" s="1"/>
  <c r="AS181" i="70" s="1"/>
  <c r="BI185" i="70"/>
  <c r="AC185" i="70" s="1"/>
  <c r="AS185" i="70" s="1"/>
  <c r="BK57" i="70"/>
  <c r="AE57" i="70" s="1"/>
  <c r="AU57" i="70" s="1"/>
  <c r="BK96" i="70"/>
  <c r="AE96" i="70" s="1"/>
  <c r="AU96" i="70" s="1"/>
  <c r="BK200" i="70"/>
  <c r="AE200" i="70" s="1"/>
  <c r="AU200" i="70" s="1"/>
  <c r="BA33" i="70"/>
  <c r="U33" i="70" s="1"/>
  <c r="AK33" i="70" s="1"/>
  <c r="BA49" i="70"/>
  <c r="U49" i="70" s="1"/>
  <c r="AK49" i="70" s="1"/>
  <c r="BA68" i="70"/>
  <c r="U68" i="70" s="1"/>
  <c r="AK68" i="70" s="1"/>
  <c r="BA100" i="70"/>
  <c r="U100" i="70" s="1"/>
  <c r="AK100" i="70" s="1"/>
  <c r="BG154" i="70"/>
  <c r="AA154" i="70" s="1"/>
  <c r="AQ154" i="70" s="1"/>
  <c r="BI70" i="70"/>
  <c r="AC70" i="70" s="1"/>
  <c r="AS70" i="70" s="1"/>
  <c r="BI219" i="70"/>
  <c r="AC219" i="70" s="1"/>
  <c r="AS219" i="70" s="1"/>
  <c r="BA45" i="70"/>
  <c r="U45" i="70" s="1"/>
  <c r="AK45" i="70" s="1"/>
  <c r="BG198" i="70"/>
  <c r="AA198" i="70" s="1"/>
  <c r="AQ198" i="70" s="1"/>
  <c r="BG98" i="70"/>
  <c r="AA98" i="70" s="1"/>
  <c r="AQ98" i="70" s="1"/>
  <c r="BI28" i="70"/>
  <c r="AC28" i="70" s="1"/>
  <c r="AS28" i="70" s="1"/>
  <c r="BI40" i="70"/>
  <c r="AC40" i="70" s="1"/>
  <c r="AS40" i="70" s="1"/>
  <c r="BI44" i="70"/>
  <c r="AC44" i="70" s="1"/>
  <c r="AS44" i="70" s="1"/>
  <c r="BI56" i="70"/>
  <c r="AC56" i="70" s="1"/>
  <c r="AS56" i="70" s="1"/>
  <c r="BI59" i="70"/>
  <c r="AC59" i="70" s="1"/>
  <c r="AS59" i="70" s="1"/>
  <c r="BI67" i="70"/>
  <c r="AC67" i="70" s="1"/>
  <c r="AS67" i="70" s="1"/>
  <c r="BI71" i="70"/>
  <c r="AC71" i="70" s="1"/>
  <c r="AS71" i="70" s="1"/>
  <c r="BI83" i="70"/>
  <c r="AC83" i="70" s="1"/>
  <c r="AS83" i="70" s="1"/>
  <c r="BI91" i="70"/>
  <c r="AC91" i="70" s="1"/>
  <c r="AS91" i="70" s="1"/>
  <c r="BI115" i="70"/>
  <c r="AC115" i="70" s="1"/>
  <c r="AS115" i="70" s="1"/>
  <c r="BI119" i="70"/>
  <c r="AC119" i="70" s="1"/>
  <c r="AS119" i="70" s="1"/>
  <c r="BI131" i="70"/>
  <c r="AC131" i="70" s="1"/>
  <c r="AS131" i="70" s="1"/>
  <c r="BI135" i="70"/>
  <c r="AC135" i="70" s="1"/>
  <c r="AS135" i="70" s="1"/>
  <c r="BI147" i="70"/>
  <c r="AC147" i="70" s="1"/>
  <c r="AS147" i="70" s="1"/>
  <c r="BI151" i="70"/>
  <c r="AC151" i="70" s="1"/>
  <c r="AS151" i="70" s="1"/>
  <c r="BI163" i="70"/>
  <c r="AC163" i="70" s="1"/>
  <c r="AS163" i="70" s="1"/>
  <c r="BI167" i="70"/>
  <c r="AC167" i="70" s="1"/>
  <c r="AS167" i="70" s="1"/>
  <c r="BI184" i="70"/>
  <c r="AC184" i="70" s="1"/>
  <c r="AS184" i="70" s="1"/>
  <c r="BI188" i="70"/>
  <c r="AC188" i="70" s="1"/>
  <c r="AS188" i="70" s="1"/>
  <c r="BI196" i="70"/>
  <c r="AC196" i="70" s="1"/>
  <c r="AS196" i="70" s="1"/>
  <c r="BI204" i="70"/>
  <c r="AC204" i="70" s="1"/>
  <c r="AS204" i="70" s="1"/>
  <c r="BI208" i="70"/>
  <c r="AC208" i="70" s="1"/>
  <c r="AS208" i="70" s="1"/>
  <c r="BA46" i="70"/>
  <c r="U46" i="70" s="1"/>
  <c r="AK46" i="70" s="1"/>
  <c r="BA69" i="70"/>
  <c r="U69" i="70" s="1"/>
  <c r="AK69" i="70" s="1"/>
  <c r="BA113" i="70"/>
  <c r="U113" i="70" s="1"/>
  <c r="AK113" i="70" s="1"/>
  <c r="BA129" i="70"/>
  <c r="U129" i="70" s="1"/>
  <c r="AK129" i="70" s="1"/>
  <c r="BA149" i="70"/>
  <c r="U149" i="70" s="1"/>
  <c r="AK149" i="70" s="1"/>
  <c r="BA153" i="70"/>
  <c r="U153" i="70" s="1"/>
  <c r="AK153" i="70" s="1"/>
  <c r="BA182" i="70"/>
  <c r="U182" i="70" s="1"/>
  <c r="AK182" i="70" s="1"/>
  <c r="BA198" i="70"/>
  <c r="U198" i="70" s="1"/>
  <c r="AK198" i="70" s="1"/>
  <c r="BG210" i="70"/>
  <c r="AA210" i="70" s="1"/>
  <c r="AQ210" i="70" s="1"/>
  <c r="BG178" i="70"/>
  <c r="AA178" i="70" s="1"/>
  <c r="AQ178" i="70" s="1"/>
  <c r="BG128" i="70"/>
  <c r="AA128" i="70" s="1"/>
  <c r="AQ128" i="70" s="1"/>
  <c r="BG38" i="70"/>
  <c r="AA38" i="70" s="1"/>
  <c r="AQ38" i="70" s="1"/>
  <c r="BG82" i="70"/>
  <c r="AA82" i="70" s="1"/>
  <c r="AQ82" i="70" s="1"/>
  <c r="BG53" i="70"/>
  <c r="AA53" i="70" s="1"/>
  <c r="AQ53" i="70" s="1"/>
  <c r="BI47" i="70"/>
  <c r="AC47" i="70" s="1"/>
  <c r="AS47" i="70" s="1"/>
  <c r="BI90" i="70"/>
  <c r="AC90" i="70" s="1"/>
  <c r="AS90" i="70" s="1"/>
  <c r="BI118" i="70"/>
  <c r="AC118" i="70" s="1"/>
  <c r="AS118" i="70" s="1"/>
  <c r="BI150" i="70"/>
  <c r="AC150" i="70" s="1"/>
  <c r="AS150" i="70" s="1"/>
  <c r="BI154" i="70"/>
  <c r="AC154" i="70" s="1"/>
  <c r="AS154" i="70" s="1"/>
  <c r="BI191" i="70"/>
  <c r="AC191" i="70" s="1"/>
  <c r="AS191" i="70" s="1"/>
  <c r="BI203" i="70"/>
  <c r="AC203" i="70" s="1"/>
  <c r="AS203" i="70" s="1"/>
  <c r="BA60" i="70"/>
  <c r="U60" i="70" s="1"/>
  <c r="AK60" i="70" s="1"/>
  <c r="BA84" i="70"/>
  <c r="U84" i="70" s="1"/>
  <c r="AK84" i="70" s="1"/>
  <c r="BI33" i="70"/>
  <c r="AC33" i="70" s="1"/>
  <c r="AS33" i="70" s="1"/>
  <c r="BI41" i="70"/>
  <c r="AC41" i="70" s="1"/>
  <c r="AS41" i="70" s="1"/>
  <c r="BI64" i="70"/>
  <c r="AC64" i="70" s="1"/>
  <c r="AS64" i="70" s="1"/>
  <c r="BI84" i="70"/>
  <c r="AC84" i="70" s="1"/>
  <c r="AS84" i="70" s="1"/>
  <c r="BI88" i="70"/>
  <c r="AC88" i="70" s="1"/>
  <c r="AS88" i="70" s="1"/>
  <c r="BI92" i="70"/>
  <c r="AC92" i="70" s="1"/>
  <c r="AS92" i="70" s="1"/>
  <c r="BI100" i="70"/>
  <c r="AC100" i="70" s="1"/>
  <c r="AS100" i="70" s="1"/>
  <c r="BI108" i="70"/>
  <c r="AC108" i="70" s="1"/>
  <c r="AS108" i="70" s="1"/>
  <c r="BI112" i="70"/>
  <c r="AC112" i="70" s="1"/>
  <c r="AS112" i="70" s="1"/>
  <c r="BI124" i="70"/>
  <c r="AC124" i="70" s="1"/>
  <c r="AS124" i="70" s="1"/>
  <c r="BI128" i="70"/>
  <c r="AC128" i="70" s="1"/>
  <c r="AS128" i="70" s="1"/>
  <c r="BI140" i="70"/>
  <c r="AC140" i="70" s="1"/>
  <c r="AS140" i="70" s="1"/>
  <c r="BI144" i="70"/>
  <c r="AC144" i="70" s="1"/>
  <c r="AS144" i="70" s="1"/>
  <c r="BI156" i="70"/>
  <c r="AC156" i="70" s="1"/>
  <c r="AS156" i="70" s="1"/>
  <c r="BI160" i="70"/>
  <c r="AC160" i="70" s="1"/>
  <c r="AS160" i="70" s="1"/>
  <c r="BI173" i="70"/>
  <c r="AC173" i="70" s="1"/>
  <c r="AS173" i="70" s="1"/>
  <c r="BI189" i="70"/>
  <c r="AC189" i="70" s="1"/>
  <c r="AS189" i="70" s="1"/>
  <c r="BI193" i="70"/>
  <c r="AC193" i="70" s="1"/>
  <c r="AS193" i="70" s="1"/>
  <c r="BI197" i="70"/>
  <c r="AC197" i="70" s="1"/>
  <c r="AS197" i="70" s="1"/>
  <c r="BI205" i="70"/>
  <c r="AC205" i="70" s="1"/>
  <c r="AS205" i="70" s="1"/>
  <c r="BI213" i="70"/>
  <c r="AC213" i="70" s="1"/>
  <c r="AS213" i="70" s="1"/>
  <c r="BI217" i="70"/>
  <c r="AC217" i="70" s="1"/>
  <c r="AS217" i="70" s="1"/>
  <c r="BA158" i="70"/>
  <c r="U158" i="70" s="1"/>
  <c r="AK158" i="70" s="1"/>
  <c r="BA183" i="70"/>
  <c r="U183" i="70" s="1"/>
  <c r="AK183" i="70" s="1"/>
  <c r="BA211" i="70"/>
  <c r="U211" i="70" s="1"/>
  <c r="AK211" i="70" s="1"/>
  <c r="BG88" i="70"/>
  <c r="AA88" i="70" s="1"/>
  <c r="AQ88" i="70" s="1"/>
  <c r="BG129" i="70"/>
  <c r="AA129" i="70" s="1"/>
  <c r="AQ129" i="70" s="1"/>
  <c r="BG32" i="70"/>
  <c r="AA32" i="70" s="1"/>
  <c r="AQ32" i="70" s="1"/>
  <c r="BG44" i="70"/>
  <c r="AA44" i="70" s="1"/>
  <c r="AQ44" i="70" s="1"/>
  <c r="BE104" i="70"/>
  <c r="Y104" i="70" s="1"/>
  <c r="AO104" i="70" s="1"/>
  <c r="BE173" i="70"/>
  <c r="Y173" i="70" s="1"/>
  <c r="AO173" i="70" s="1"/>
  <c r="BE144" i="70"/>
  <c r="Y144" i="70" s="1"/>
  <c r="AO144" i="70" s="1"/>
  <c r="BE140" i="70"/>
  <c r="Y140" i="70" s="1"/>
  <c r="AO140" i="70" s="1"/>
  <c r="BE152" i="70"/>
  <c r="Y152" i="70" s="1"/>
  <c r="AO152" i="70" s="1"/>
  <c r="BE112" i="70"/>
  <c r="Y112" i="70" s="1"/>
  <c r="AO112" i="70" s="1"/>
  <c r="BE136" i="70"/>
  <c r="Y136" i="70" s="1"/>
  <c r="AO136" i="70" s="1"/>
  <c r="BE156" i="70"/>
  <c r="Y156" i="70" s="1"/>
  <c r="AO156" i="70" s="1"/>
  <c r="BE177" i="70"/>
  <c r="Y177" i="70" s="1"/>
  <c r="AO177" i="70" s="1"/>
  <c r="BE34" i="70"/>
  <c r="Y34" i="70" s="1"/>
  <c r="AO34" i="70" s="1"/>
  <c r="BE70" i="70"/>
  <c r="Y70" i="70" s="1"/>
  <c r="AO70" i="70" s="1"/>
  <c r="BE179" i="70"/>
  <c r="Y179" i="70" s="1"/>
  <c r="AO179" i="70" s="1"/>
  <c r="BE171" i="70"/>
  <c r="Y171" i="70" s="1"/>
  <c r="AO171" i="70" s="1"/>
  <c r="BE94" i="70"/>
  <c r="Y94" i="70" s="1"/>
  <c r="AO94" i="70" s="1"/>
  <c r="BE64" i="70"/>
  <c r="Y64" i="70" s="1"/>
  <c r="AO64" i="70" s="1"/>
  <c r="BE197" i="70"/>
  <c r="Y197" i="70" s="1"/>
  <c r="AO197" i="70" s="1"/>
  <c r="BE66" i="70"/>
  <c r="Y66" i="70" s="1"/>
  <c r="AO66" i="70" s="1"/>
  <c r="BE58" i="70"/>
  <c r="Y58" i="70" s="1"/>
  <c r="AO58" i="70" s="1"/>
  <c r="BE36" i="70"/>
  <c r="Y36" i="70" s="1"/>
  <c r="AO36" i="70" s="1"/>
  <c r="BE52" i="70"/>
  <c r="Y52" i="70" s="1"/>
  <c r="AO52" i="70" s="1"/>
  <c r="BE100" i="70"/>
  <c r="Y100" i="70" s="1"/>
  <c r="AO100" i="70" s="1"/>
  <c r="BE106" i="70"/>
  <c r="Y106" i="70" s="1"/>
  <c r="AO106" i="70" s="1"/>
  <c r="BE122" i="70"/>
  <c r="Y122" i="70" s="1"/>
  <c r="AO122" i="70" s="1"/>
  <c r="BE138" i="70"/>
  <c r="Y138" i="70" s="1"/>
  <c r="AO138" i="70" s="1"/>
  <c r="BE154" i="70"/>
  <c r="Y154" i="70" s="1"/>
  <c r="AO154" i="70" s="1"/>
  <c r="BE164" i="70"/>
  <c r="Y164" i="70" s="1"/>
  <c r="AO164" i="70" s="1"/>
  <c r="BE209" i="70"/>
  <c r="Y209" i="70" s="1"/>
  <c r="AO209" i="70" s="1"/>
  <c r="BM119" i="70"/>
  <c r="AG119" i="70" s="1"/>
  <c r="AW119" i="70" s="1"/>
  <c r="BM127" i="70"/>
  <c r="AG127" i="70" s="1"/>
  <c r="AW127" i="70" s="1"/>
  <c r="BM131" i="70"/>
  <c r="AG131" i="70" s="1"/>
  <c r="AW131" i="70" s="1"/>
  <c r="BM155" i="70"/>
  <c r="AG155" i="70" s="1"/>
  <c r="AW155" i="70" s="1"/>
  <c r="BE92" i="70"/>
  <c r="Y92" i="70" s="1"/>
  <c r="AO92" i="70" s="1"/>
  <c r="BE124" i="70"/>
  <c r="Y124" i="70" s="1"/>
  <c r="AO124" i="70" s="1"/>
  <c r="BE120" i="70"/>
  <c r="Y120" i="70" s="1"/>
  <c r="AO120" i="70" s="1"/>
  <c r="BE72" i="70"/>
  <c r="Y72" i="70" s="1"/>
  <c r="AO72" i="70" s="1"/>
  <c r="BE205" i="70"/>
  <c r="Y205" i="70" s="1"/>
  <c r="AO205" i="70" s="1"/>
  <c r="BE96" i="70"/>
  <c r="Y96" i="70" s="1"/>
  <c r="AO96" i="70" s="1"/>
  <c r="BE28" i="70"/>
  <c r="Y28" i="70" s="1"/>
  <c r="AO28" i="70" s="1"/>
  <c r="BE44" i="70"/>
  <c r="Y44" i="70" s="1"/>
  <c r="AO44" i="70" s="1"/>
  <c r="BE68" i="70"/>
  <c r="Y68" i="70" s="1"/>
  <c r="AO68" i="70" s="1"/>
  <c r="BE201" i="70"/>
  <c r="Y201" i="70" s="1"/>
  <c r="AO201" i="70" s="1"/>
  <c r="BE132" i="70"/>
  <c r="Y132" i="70" s="1"/>
  <c r="AO132" i="70" s="1"/>
  <c r="BE76" i="70"/>
  <c r="Y76" i="70" s="1"/>
  <c r="AO76" i="70" s="1"/>
  <c r="BM214" i="70"/>
  <c r="AG214" i="70" s="1"/>
  <c r="AW214" i="70" s="1"/>
  <c r="BM72" i="70"/>
  <c r="AG72" i="70" s="1"/>
  <c r="AW72" i="70" s="1"/>
  <c r="BM88" i="70"/>
  <c r="AG88" i="70" s="1"/>
  <c r="AW88" i="70" s="1"/>
  <c r="BM190" i="70"/>
  <c r="AG190" i="70" s="1"/>
  <c r="AW190" i="70" s="1"/>
  <c r="BM23" i="70"/>
  <c r="AG23" i="70" s="1"/>
  <c r="AW23" i="70" s="1"/>
  <c r="BM27" i="70"/>
  <c r="AG27" i="70" s="1"/>
  <c r="AW27" i="70" s="1"/>
  <c r="BM31" i="70"/>
  <c r="AG31" i="70" s="1"/>
  <c r="AW31" i="70" s="1"/>
  <c r="BM39" i="70"/>
  <c r="AG39" i="70" s="1"/>
  <c r="AW39" i="70" s="1"/>
  <c r="BM43" i="70"/>
  <c r="AG43" i="70" s="1"/>
  <c r="AW43" i="70" s="1"/>
  <c r="BM47" i="70"/>
  <c r="AG47" i="70" s="1"/>
  <c r="AW47" i="70" s="1"/>
  <c r="BM55" i="70"/>
  <c r="AG55" i="70" s="1"/>
  <c r="AW55" i="70" s="1"/>
  <c r="BM210" i="70"/>
  <c r="AG210" i="70" s="1"/>
  <c r="AW210" i="70" s="1"/>
  <c r="BM181" i="70"/>
  <c r="AG181" i="70" s="1"/>
  <c r="AW181" i="70" s="1"/>
  <c r="BM197" i="70"/>
  <c r="AG197" i="70" s="1"/>
  <c r="AW197" i="70" s="1"/>
  <c r="BM213" i="70"/>
  <c r="AG213" i="70" s="1"/>
  <c r="AW213" i="70" s="1"/>
  <c r="BM196" i="70"/>
  <c r="AG196" i="70" s="1"/>
  <c r="AW196" i="70" s="1"/>
  <c r="BM109" i="70"/>
  <c r="AG109" i="70" s="1"/>
  <c r="AW109" i="70" s="1"/>
  <c r="BM113" i="70"/>
  <c r="AG113" i="70" s="1"/>
  <c r="AW113" i="70" s="1"/>
  <c r="BM117" i="70"/>
  <c r="AG117" i="70" s="1"/>
  <c r="AW117" i="70" s="1"/>
  <c r="BM125" i="70"/>
  <c r="AG125" i="70" s="1"/>
  <c r="AW125" i="70" s="1"/>
  <c r="BM129" i="70"/>
  <c r="AG129" i="70" s="1"/>
  <c r="AW129" i="70" s="1"/>
  <c r="BM133" i="70"/>
  <c r="AG133" i="70" s="1"/>
  <c r="AW133" i="70" s="1"/>
  <c r="BM141" i="70"/>
  <c r="AG141" i="70" s="1"/>
  <c r="AW141" i="70" s="1"/>
  <c r="BM145" i="70"/>
  <c r="AG145" i="70" s="1"/>
  <c r="AW145" i="70" s="1"/>
  <c r="BM149" i="70"/>
  <c r="AG149" i="70" s="1"/>
  <c r="AW149" i="70" s="1"/>
  <c r="BM157" i="70"/>
  <c r="AG157" i="70" s="1"/>
  <c r="AW157" i="70" s="1"/>
  <c r="BM161" i="70"/>
  <c r="AG161" i="70" s="1"/>
  <c r="AW161" i="70" s="1"/>
  <c r="BM165" i="70"/>
  <c r="AG165" i="70" s="1"/>
  <c r="AW165" i="70" s="1"/>
  <c r="BM183" i="70"/>
  <c r="AG183" i="70" s="1"/>
  <c r="AW183" i="70" s="1"/>
  <c r="BM199" i="70"/>
  <c r="AG199" i="70" s="1"/>
  <c r="AW199" i="70" s="1"/>
  <c r="BM215" i="70"/>
  <c r="AG215" i="70" s="1"/>
  <c r="AW215" i="70" s="1"/>
  <c r="BE128" i="70"/>
  <c r="Y128" i="70" s="1"/>
  <c r="AO128" i="70" s="1"/>
  <c r="BE60" i="70"/>
  <c r="Y60" i="70" s="1"/>
  <c r="AO60" i="70" s="1"/>
  <c r="BE168" i="70"/>
  <c r="Y168" i="70" s="1"/>
  <c r="AO168" i="70" s="1"/>
  <c r="BE108" i="70"/>
  <c r="Y108" i="70" s="1"/>
  <c r="AO108" i="70" s="1"/>
  <c r="BE88" i="70"/>
  <c r="Y88" i="70" s="1"/>
  <c r="AO88" i="70" s="1"/>
  <c r="BE181" i="70"/>
  <c r="Y181" i="70" s="1"/>
  <c r="AO181" i="70" s="1"/>
  <c r="BE32" i="70"/>
  <c r="Y32" i="70" s="1"/>
  <c r="AO32" i="70" s="1"/>
  <c r="BE48" i="70"/>
  <c r="Y48" i="70" s="1"/>
  <c r="AO48" i="70" s="1"/>
  <c r="BE84" i="70"/>
  <c r="Y84" i="70" s="1"/>
  <c r="AO84" i="70" s="1"/>
  <c r="BE217" i="70"/>
  <c r="Y217" i="70" s="1"/>
  <c r="AO217" i="70" s="1"/>
  <c r="BE116" i="70"/>
  <c r="Y116" i="70" s="1"/>
  <c r="AO116" i="70" s="1"/>
  <c r="BM79" i="70"/>
  <c r="AG79" i="70" s="1"/>
  <c r="AW79" i="70" s="1"/>
  <c r="BM28" i="70"/>
  <c r="AG28" i="70" s="1"/>
  <c r="AW28" i="70" s="1"/>
  <c r="BM56" i="70"/>
  <c r="AG56" i="70" s="1"/>
  <c r="AW56" i="70" s="1"/>
  <c r="BM184" i="70"/>
  <c r="AG184" i="70" s="1"/>
  <c r="AW184" i="70" s="1"/>
  <c r="BF192" i="71"/>
  <c r="Z192" i="71" s="1"/>
  <c r="AP192" i="71" s="1"/>
  <c r="BF103" i="71"/>
  <c r="Z103" i="71" s="1"/>
  <c r="AP103" i="71" s="1"/>
  <c r="BF71" i="71"/>
  <c r="Z71" i="71" s="1"/>
  <c r="AP71" i="71" s="1"/>
  <c r="BF24" i="71"/>
  <c r="Z24" i="71" s="1"/>
  <c r="AP24" i="71" s="1"/>
  <c r="BE157" i="71"/>
  <c r="Y157" i="71" s="1"/>
  <c r="AO157" i="71" s="1"/>
  <c r="BA76" i="71"/>
  <c r="U76" i="71" s="1"/>
  <c r="AK76" i="71" s="1"/>
  <c r="BA92" i="71"/>
  <c r="U92" i="71" s="1"/>
  <c r="AK92" i="71" s="1"/>
  <c r="BA108" i="71"/>
  <c r="U108" i="71" s="1"/>
  <c r="AK108" i="71" s="1"/>
  <c r="BA170" i="71"/>
  <c r="U170" i="71" s="1"/>
  <c r="AK170" i="71" s="1"/>
  <c r="BA154" i="71"/>
  <c r="U154" i="71" s="1"/>
  <c r="AK154" i="71" s="1"/>
  <c r="BA196" i="71"/>
  <c r="U196" i="71" s="1"/>
  <c r="AK196" i="71" s="1"/>
  <c r="BB73" i="71"/>
  <c r="V73" i="71" s="1"/>
  <c r="AL73" i="71" s="1"/>
  <c r="BB199" i="71"/>
  <c r="V199" i="71" s="1"/>
  <c r="AL199" i="71" s="1"/>
  <c r="BB207" i="71"/>
  <c r="V207" i="71" s="1"/>
  <c r="AL207" i="71" s="1"/>
  <c r="BB220" i="71"/>
  <c r="V220" i="71" s="1"/>
  <c r="AL220" i="71" s="1"/>
  <c r="BM69" i="71"/>
  <c r="AG69" i="71" s="1"/>
  <c r="AW69" i="71" s="1"/>
  <c r="BM30" i="71"/>
  <c r="AG30" i="71" s="1"/>
  <c r="AW30" i="71" s="1"/>
  <c r="BM46" i="71"/>
  <c r="AG46" i="71" s="1"/>
  <c r="AW46" i="71" s="1"/>
  <c r="BM148" i="71"/>
  <c r="AG148" i="71" s="1"/>
  <c r="AW148" i="71" s="1"/>
  <c r="BM164" i="71"/>
  <c r="AG164" i="71" s="1"/>
  <c r="AW164" i="71" s="1"/>
  <c r="BM180" i="71"/>
  <c r="AG180" i="71" s="1"/>
  <c r="AW180" i="71" s="1"/>
  <c r="BM211" i="71"/>
  <c r="AG211" i="71" s="1"/>
  <c r="AW211" i="71" s="1"/>
  <c r="BM57" i="70"/>
  <c r="AG57" i="70" s="1"/>
  <c r="AW57" i="70" s="1"/>
  <c r="BM89" i="70"/>
  <c r="AG89" i="70" s="1"/>
  <c r="AW89" i="70" s="1"/>
  <c r="BM51" i="70"/>
  <c r="AG51" i="70" s="1"/>
  <c r="AW51" i="70" s="1"/>
  <c r="BF58" i="71"/>
  <c r="Z58" i="71" s="1"/>
  <c r="AP58" i="71" s="1"/>
  <c r="BN192" i="71"/>
  <c r="AH192" i="71" s="1"/>
  <c r="AX192" i="71" s="1"/>
  <c r="BN159" i="71"/>
  <c r="AH159" i="71" s="1"/>
  <c r="AX159" i="71" s="1"/>
  <c r="BI29" i="71"/>
  <c r="AC29" i="71" s="1"/>
  <c r="AS29" i="71" s="1"/>
  <c r="BI45" i="71"/>
  <c r="AC45" i="71" s="1"/>
  <c r="AS45" i="71" s="1"/>
  <c r="BI64" i="71"/>
  <c r="AC64" i="71" s="1"/>
  <c r="AS64" i="71" s="1"/>
  <c r="BI72" i="71"/>
  <c r="AC72" i="71" s="1"/>
  <c r="AS72" i="71" s="1"/>
  <c r="BI80" i="71"/>
  <c r="AC80" i="71" s="1"/>
  <c r="AS80" i="71" s="1"/>
  <c r="BI88" i="71"/>
  <c r="AC88" i="71" s="1"/>
  <c r="AS88" i="71" s="1"/>
  <c r="BI96" i="71"/>
  <c r="AC96" i="71" s="1"/>
  <c r="AS96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I208" i="71"/>
  <c r="AC208" i="71" s="1"/>
  <c r="AS208" i="71" s="1"/>
  <c r="BI198" i="71"/>
  <c r="AC198" i="71" s="1"/>
  <c r="AS198" i="71" s="1"/>
  <c r="BI206" i="71"/>
  <c r="AC206" i="71" s="1"/>
  <c r="AS206" i="71" s="1"/>
  <c r="BI222" i="71"/>
  <c r="AC222" i="71" s="1"/>
  <c r="AS222" i="71" s="1"/>
  <c r="BF221" i="71"/>
  <c r="Z221" i="71" s="1"/>
  <c r="AP221" i="71" s="1"/>
  <c r="BF143" i="71"/>
  <c r="Z143" i="71" s="1"/>
  <c r="AP143" i="71" s="1"/>
  <c r="BF127" i="71"/>
  <c r="Z127" i="71" s="1"/>
  <c r="AP127" i="71" s="1"/>
  <c r="BF187" i="71"/>
  <c r="Z187" i="71" s="1"/>
  <c r="AP187" i="71" s="1"/>
  <c r="BF113" i="71"/>
  <c r="Z113" i="71" s="1"/>
  <c r="AP113" i="71" s="1"/>
  <c r="BF97" i="71"/>
  <c r="Z97" i="71" s="1"/>
  <c r="AP97" i="71" s="1"/>
  <c r="BF81" i="71"/>
  <c r="Z81" i="71" s="1"/>
  <c r="AP81" i="71" s="1"/>
  <c r="BN207" i="71"/>
  <c r="AH207" i="71" s="1"/>
  <c r="AX207" i="71" s="1"/>
  <c r="BN191" i="71"/>
  <c r="AH191" i="71" s="1"/>
  <c r="AX191" i="71" s="1"/>
  <c r="BN113" i="71"/>
  <c r="AH113" i="71" s="1"/>
  <c r="AX113" i="71" s="1"/>
  <c r="BJ28" i="71"/>
  <c r="AD28" i="71" s="1"/>
  <c r="AT28" i="71" s="1"/>
  <c r="BJ44" i="71"/>
  <c r="AD44" i="71" s="1"/>
  <c r="AT44" i="71" s="1"/>
  <c r="BJ71" i="71"/>
  <c r="AD71" i="71" s="1"/>
  <c r="AT71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83" i="71"/>
  <c r="AD183" i="71" s="1"/>
  <c r="AT183" i="71" s="1"/>
  <c r="BJ152" i="71"/>
  <c r="AD152" i="71" s="1"/>
  <c r="AT152" i="71" s="1"/>
  <c r="BJ177" i="71"/>
  <c r="AD177" i="71" s="1"/>
  <c r="AT177" i="71" s="1"/>
  <c r="BJ117" i="71"/>
  <c r="AD117" i="71" s="1"/>
  <c r="AT117" i="71" s="1"/>
  <c r="BJ129" i="71"/>
  <c r="AD129" i="71" s="1"/>
  <c r="AT129" i="71" s="1"/>
  <c r="BJ170" i="71"/>
  <c r="AD170" i="71" s="1"/>
  <c r="AT170" i="71" s="1"/>
  <c r="BJ207" i="71"/>
  <c r="AD207" i="71" s="1"/>
  <c r="AT207" i="71" s="1"/>
  <c r="BJ219" i="71"/>
  <c r="AD219" i="71" s="1"/>
  <c r="AT219" i="71" s="1"/>
  <c r="BK27" i="71"/>
  <c r="AE27" i="71" s="1"/>
  <c r="AU27" i="71" s="1"/>
  <c r="BK23" i="71"/>
  <c r="AE23" i="71" s="1"/>
  <c r="AU23" i="71" s="1"/>
  <c r="BK55" i="71"/>
  <c r="AE55" i="71" s="1"/>
  <c r="AU55" i="71" s="1"/>
  <c r="BK24" i="71"/>
  <c r="AE24" i="71" s="1"/>
  <c r="AU24" i="71" s="1"/>
  <c r="BK40" i="71"/>
  <c r="AE40" i="71" s="1"/>
  <c r="AU40" i="71" s="1"/>
  <c r="BK56" i="71"/>
  <c r="AE56" i="71" s="1"/>
  <c r="AU56" i="71" s="1"/>
  <c r="BK92" i="71"/>
  <c r="AE92" i="71" s="1"/>
  <c r="AU92" i="71" s="1"/>
  <c r="BK60" i="71"/>
  <c r="AE60" i="71" s="1"/>
  <c r="AU60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70" i="71"/>
  <c r="AE70" i="71" s="1"/>
  <c r="AU70" i="71" s="1"/>
  <c r="BK86" i="71"/>
  <c r="AE86" i="71" s="1"/>
  <c r="AU86" i="71" s="1"/>
  <c r="BK102" i="71"/>
  <c r="AE102" i="71" s="1"/>
  <c r="AU102" i="71" s="1"/>
  <c r="BK119" i="71"/>
  <c r="AE119" i="71" s="1"/>
  <c r="AU119" i="71" s="1"/>
  <c r="BK159" i="71"/>
  <c r="AE159" i="71" s="1"/>
  <c r="AU159" i="71" s="1"/>
  <c r="BK126" i="71"/>
  <c r="AE126" i="71" s="1"/>
  <c r="AU126" i="71" s="1"/>
  <c r="BK184" i="71"/>
  <c r="AE184" i="71" s="1"/>
  <c r="AU184" i="71" s="1"/>
  <c r="BK146" i="71"/>
  <c r="AE146" i="71" s="1"/>
  <c r="AU146" i="71" s="1"/>
  <c r="BK178" i="71"/>
  <c r="AE178" i="71" s="1"/>
  <c r="AU178" i="71" s="1"/>
  <c r="BK196" i="71"/>
  <c r="AE196" i="71" s="1"/>
  <c r="AU196" i="71" s="1"/>
  <c r="BK181" i="71"/>
  <c r="AE181" i="71" s="1"/>
  <c r="AU181" i="71" s="1"/>
  <c r="BF216" i="71"/>
  <c r="Z216" i="71" s="1"/>
  <c r="AP216" i="71" s="1"/>
  <c r="BF196" i="71"/>
  <c r="Z196" i="71" s="1"/>
  <c r="AP196" i="71" s="1"/>
  <c r="BF169" i="71"/>
  <c r="Z169" i="71" s="1"/>
  <c r="AP169" i="71" s="1"/>
  <c r="BF209" i="71"/>
  <c r="Z209" i="71" s="1"/>
  <c r="AP209" i="71" s="1"/>
  <c r="BF174" i="71"/>
  <c r="Z174" i="71" s="1"/>
  <c r="AP174" i="71" s="1"/>
  <c r="BF107" i="71"/>
  <c r="Z107" i="71" s="1"/>
  <c r="AP107" i="71" s="1"/>
  <c r="BF91" i="71"/>
  <c r="Z91" i="71" s="1"/>
  <c r="AP91" i="71" s="1"/>
  <c r="BF75" i="71"/>
  <c r="Z75" i="71" s="1"/>
  <c r="AP75" i="71" s="1"/>
  <c r="BF59" i="71"/>
  <c r="Z59" i="71" s="1"/>
  <c r="AP59" i="71" s="1"/>
  <c r="BF44" i="71"/>
  <c r="Z44" i="71" s="1"/>
  <c r="AP44" i="71" s="1"/>
  <c r="BF28" i="71"/>
  <c r="Z28" i="71" s="1"/>
  <c r="AP28" i="71" s="1"/>
  <c r="BN173" i="71"/>
  <c r="AH173" i="71" s="1"/>
  <c r="AX173" i="71" s="1"/>
  <c r="BC35" i="71"/>
  <c r="W35" i="71" s="1"/>
  <c r="AM35" i="71" s="1"/>
  <c r="BC39" i="71"/>
  <c r="W39" i="71" s="1"/>
  <c r="AM39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16" i="71"/>
  <c r="W116" i="71" s="1"/>
  <c r="AM116" i="71" s="1"/>
  <c r="BC124" i="71"/>
  <c r="W124" i="71" s="1"/>
  <c r="AM124" i="71" s="1"/>
  <c r="BC158" i="71"/>
  <c r="W158" i="71" s="1"/>
  <c r="AM158" i="71" s="1"/>
  <c r="BC154" i="71"/>
  <c r="W154" i="71" s="1"/>
  <c r="AM154" i="71" s="1"/>
  <c r="BC140" i="71"/>
  <c r="W140" i="71" s="1"/>
  <c r="AM140" i="71" s="1"/>
  <c r="BC210" i="71"/>
  <c r="W210" i="71" s="1"/>
  <c r="AM210" i="71" s="1"/>
  <c r="BC218" i="71"/>
  <c r="W218" i="71" s="1"/>
  <c r="AM218" i="71" s="1"/>
  <c r="BE24" i="71"/>
  <c r="Y24" i="71" s="1"/>
  <c r="AO24" i="71" s="1"/>
  <c r="BE36" i="71"/>
  <c r="Y36" i="71" s="1"/>
  <c r="AO36" i="71" s="1"/>
  <c r="BE64" i="71"/>
  <c r="Y64" i="71" s="1"/>
  <c r="AO64" i="71" s="1"/>
  <c r="BE34" i="71"/>
  <c r="Y34" i="71" s="1"/>
  <c r="AO34" i="71" s="1"/>
  <c r="BE50" i="71"/>
  <c r="Y50" i="71" s="1"/>
  <c r="AO50" i="71" s="1"/>
  <c r="BE33" i="71"/>
  <c r="Y33" i="71" s="1"/>
  <c r="AO33" i="71" s="1"/>
  <c r="BE49" i="71"/>
  <c r="Y49" i="71" s="1"/>
  <c r="AO49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33" i="71"/>
  <c r="Y133" i="71" s="1"/>
  <c r="AO133" i="71" s="1"/>
  <c r="BE189" i="71"/>
  <c r="Y189" i="71" s="1"/>
  <c r="AO189" i="71" s="1"/>
  <c r="BE132" i="71"/>
  <c r="Y132" i="71" s="1"/>
  <c r="AO132" i="71" s="1"/>
  <c r="BE184" i="71"/>
  <c r="Y184" i="71" s="1"/>
  <c r="AO184" i="71" s="1"/>
  <c r="BE197" i="71"/>
  <c r="Y197" i="71" s="1"/>
  <c r="AO197" i="71" s="1"/>
  <c r="BE138" i="71"/>
  <c r="Y138" i="71" s="1"/>
  <c r="AO138" i="71" s="1"/>
  <c r="BE165" i="71"/>
  <c r="Y165" i="71" s="1"/>
  <c r="AO165" i="71" s="1"/>
  <c r="BE195" i="71"/>
  <c r="Y195" i="71" s="1"/>
  <c r="AO195" i="71" s="1"/>
  <c r="BE152" i="71"/>
  <c r="Y152" i="71" s="1"/>
  <c r="AO152" i="71" s="1"/>
  <c r="BE172" i="71"/>
  <c r="Y172" i="71" s="1"/>
  <c r="AO172" i="71" s="1"/>
  <c r="BE185" i="71"/>
  <c r="Y185" i="71" s="1"/>
  <c r="AO185" i="71" s="1"/>
  <c r="BE188" i="71"/>
  <c r="Y188" i="71" s="1"/>
  <c r="AO188" i="71" s="1"/>
  <c r="BE204" i="71"/>
  <c r="Y204" i="71" s="1"/>
  <c r="AO204" i="71" s="1"/>
  <c r="BE154" i="71"/>
  <c r="Y154" i="71" s="1"/>
  <c r="AO154" i="71" s="1"/>
  <c r="BE170" i="71"/>
  <c r="Y170" i="71" s="1"/>
  <c r="AO170" i="71" s="1"/>
  <c r="BE186" i="71"/>
  <c r="Y186" i="71" s="1"/>
  <c r="AO186" i="71" s="1"/>
  <c r="BA29" i="71"/>
  <c r="U29" i="71" s="1"/>
  <c r="AK29" i="71" s="1"/>
  <c r="BA45" i="71"/>
  <c r="U45" i="71" s="1"/>
  <c r="AK45" i="71" s="1"/>
  <c r="BA61" i="71"/>
  <c r="U61" i="71" s="1"/>
  <c r="AK61" i="71" s="1"/>
  <c r="BA36" i="71"/>
  <c r="U36" i="71" s="1"/>
  <c r="AK36" i="71" s="1"/>
  <c r="BA52" i="71"/>
  <c r="U52" i="71" s="1"/>
  <c r="AK52" i="71" s="1"/>
  <c r="BA23" i="71"/>
  <c r="U23" i="71" s="1"/>
  <c r="AK23" i="71" s="1"/>
  <c r="BA39" i="71"/>
  <c r="U39" i="71" s="1"/>
  <c r="AK39" i="71" s="1"/>
  <c r="BA55" i="71"/>
  <c r="U55" i="71" s="1"/>
  <c r="AK55" i="71" s="1"/>
  <c r="BA67" i="71"/>
  <c r="U67" i="71" s="1"/>
  <c r="AK67" i="71" s="1"/>
  <c r="BA75" i="71"/>
  <c r="U75" i="71" s="1"/>
  <c r="AK75" i="71" s="1"/>
  <c r="BA83" i="71"/>
  <c r="U83" i="71" s="1"/>
  <c r="AK83" i="71" s="1"/>
  <c r="BA91" i="71"/>
  <c r="U91" i="71" s="1"/>
  <c r="AK91" i="71" s="1"/>
  <c r="BA99" i="71"/>
  <c r="U99" i="71" s="1"/>
  <c r="AK99" i="71" s="1"/>
  <c r="BA107" i="71"/>
  <c r="U107" i="71" s="1"/>
  <c r="AK107" i="71" s="1"/>
  <c r="BA115" i="71"/>
  <c r="U115" i="71" s="1"/>
  <c r="AK115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35" i="71"/>
  <c r="U135" i="71" s="1"/>
  <c r="AK135" i="71" s="1"/>
  <c r="BA142" i="71"/>
  <c r="U142" i="71" s="1"/>
  <c r="AK142" i="71" s="1"/>
  <c r="BA147" i="71"/>
  <c r="U147" i="71" s="1"/>
  <c r="AK147" i="71" s="1"/>
  <c r="BA140" i="71"/>
  <c r="U140" i="71" s="1"/>
  <c r="AK140" i="71" s="1"/>
  <c r="BA178" i="71"/>
  <c r="U178" i="71" s="1"/>
  <c r="AK178" i="71" s="1"/>
  <c r="BA171" i="71"/>
  <c r="U171" i="71" s="1"/>
  <c r="AK171" i="71" s="1"/>
  <c r="BA175" i="71"/>
  <c r="U175" i="71" s="1"/>
  <c r="AK175" i="71" s="1"/>
  <c r="BA215" i="71"/>
  <c r="U215" i="71" s="1"/>
  <c r="AK215" i="71" s="1"/>
  <c r="BA190" i="71"/>
  <c r="U190" i="71" s="1"/>
  <c r="AK190" i="71" s="1"/>
  <c r="BA206" i="71"/>
  <c r="U206" i="71" s="1"/>
  <c r="AK206" i="71" s="1"/>
  <c r="BA149" i="71"/>
  <c r="U149" i="71" s="1"/>
  <c r="AK149" i="71" s="1"/>
  <c r="BA165" i="71"/>
  <c r="U165" i="71" s="1"/>
  <c r="AK165" i="71" s="1"/>
  <c r="BA181" i="71"/>
  <c r="U181" i="71" s="1"/>
  <c r="AK181" i="71" s="1"/>
  <c r="BA191" i="71"/>
  <c r="U191" i="71" s="1"/>
  <c r="AK191" i="71" s="1"/>
  <c r="BA207" i="71"/>
  <c r="U207" i="71" s="1"/>
  <c r="AK207" i="71" s="1"/>
  <c r="BA210" i="71"/>
  <c r="U210" i="71" s="1"/>
  <c r="AK210" i="71" s="1"/>
  <c r="BE69" i="70"/>
  <c r="Y69" i="70" s="1"/>
  <c r="AO69" i="70" s="1"/>
  <c r="BB24" i="71"/>
  <c r="V24" i="71" s="1"/>
  <c r="AL24" i="71" s="1"/>
  <c r="BB28" i="71"/>
  <c r="V28" i="71" s="1"/>
  <c r="AL28" i="71" s="1"/>
  <c r="BB32" i="71"/>
  <c r="V32" i="71" s="1"/>
  <c r="AL32" i="71" s="1"/>
  <c r="BB36" i="71"/>
  <c r="V36" i="71" s="1"/>
  <c r="AL36" i="71" s="1"/>
  <c r="BB40" i="71"/>
  <c r="V40" i="71" s="1"/>
  <c r="AL40" i="71" s="1"/>
  <c r="BB44" i="71"/>
  <c r="V44" i="71" s="1"/>
  <c r="AL44" i="71" s="1"/>
  <c r="BB48" i="71"/>
  <c r="V48" i="71" s="1"/>
  <c r="AL48" i="71" s="1"/>
  <c r="BB52" i="71"/>
  <c r="V52" i="71" s="1"/>
  <c r="AL52" i="71" s="1"/>
  <c r="BB56" i="71"/>
  <c r="V56" i="71" s="1"/>
  <c r="AL56" i="71" s="1"/>
  <c r="BB169" i="71"/>
  <c r="V169" i="71" s="1"/>
  <c r="AL169" i="71" s="1"/>
  <c r="BB60" i="71"/>
  <c r="V60" i="71" s="1"/>
  <c r="AL60" i="71" s="1"/>
  <c r="BB64" i="71"/>
  <c r="V64" i="71" s="1"/>
  <c r="AL64" i="71" s="1"/>
  <c r="BB68" i="71"/>
  <c r="V68" i="71" s="1"/>
  <c r="AL68" i="71" s="1"/>
  <c r="BB72" i="71"/>
  <c r="V72" i="71" s="1"/>
  <c r="AL72" i="71" s="1"/>
  <c r="BB76" i="71"/>
  <c r="V76" i="71" s="1"/>
  <c r="AL76" i="71" s="1"/>
  <c r="BB80" i="71"/>
  <c r="V80" i="71" s="1"/>
  <c r="AL80" i="71" s="1"/>
  <c r="BB84" i="71"/>
  <c r="V84" i="71" s="1"/>
  <c r="AL84" i="71" s="1"/>
  <c r="BB88" i="71"/>
  <c r="V88" i="71" s="1"/>
  <c r="AL88" i="71" s="1"/>
  <c r="BB92" i="71"/>
  <c r="V92" i="71" s="1"/>
  <c r="AL92" i="71" s="1"/>
  <c r="BB96" i="71"/>
  <c r="V96" i="71" s="1"/>
  <c r="AL96" i="71" s="1"/>
  <c r="BB100" i="71"/>
  <c r="V100" i="71" s="1"/>
  <c r="AL100" i="71" s="1"/>
  <c r="BB104" i="71"/>
  <c r="V104" i="71" s="1"/>
  <c r="AL104" i="71" s="1"/>
  <c r="BB108" i="71"/>
  <c r="V108" i="71" s="1"/>
  <c r="AL108" i="71" s="1"/>
  <c r="BB112" i="71"/>
  <c r="V112" i="71" s="1"/>
  <c r="AL112" i="71" s="1"/>
  <c r="BB162" i="71"/>
  <c r="V162" i="71" s="1"/>
  <c r="AL162" i="71" s="1"/>
  <c r="BB181" i="71"/>
  <c r="V181" i="71" s="1"/>
  <c r="AL181" i="71" s="1"/>
  <c r="BB183" i="71"/>
  <c r="V183" i="71" s="1"/>
  <c r="AL183" i="71" s="1"/>
  <c r="BB149" i="71"/>
  <c r="V149" i="71" s="1"/>
  <c r="AL149" i="71" s="1"/>
  <c r="BB166" i="71"/>
  <c r="V166" i="71" s="1"/>
  <c r="AL166" i="71" s="1"/>
  <c r="BB185" i="71"/>
  <c r="V185" i="71" s="1"/>
  <c r="AL185" i="71" s="1"/>
  <c r="BB178" i="71"/>
  <c r="V178" i="71" s="1"/>
  <c r="AL178" i="71" s="1"/>
  <c r="BB210" i="71"/>
  <c r="V210" i="71" s="1"/>
  <c r="AL210" i="71" s="1"/>
  <c r="BB118" i="71"/>
  <c r="V118" i="71" s="1"/>
  <c r="AL118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42" i="71"/>
  <c r="V142" i="71" s="1"/>
  <c r="AL142" i="71" s="1"/>
  <c r="BB146" i="71"/>
  <c r="V146" i="71" s="1"/>
  <c r="AL146" i="71" s="1"/>
  <c r="BB156" i="71"/>
  <c r="V156" i="71" s="1"/>
  <c r="AL156" i="71" s="1"/>
  <c r="BB172" i="71"/>
  <c r="V172" i="71" s="1"/>
  <c r="AL172" i="71" s="1"/>
  <c r="BB212" i="71"/>
  <c r="V212" i="71" s="1"/>
  <c r="AL212" i="71" s="1"/>
  <c r="BB213" i="71"/>
  <c r="V213" i="71" s="1"/>
  <c r="AL213" i="71" s="1"/>
  <c r="BB190" i="71"/>
  <c r="V190" i="71" s="1"/>
  <c r="AL190" i="71" s="1"/>
  <c r="BB194" i="71"/>
  <c r="V194" i="71" s="1"/>
  <c r="AL194" i="71" s="1"/>
  <c r="BB198" i="71"/>
  <c r="V198" i="71" s="1"/>
  <c r="AL198" i="71" s="1"/>
  <c r="BB202" i="71"/>
  <c r="V202" i="71" s="1"/>
  <c r="AL202" i="71" s="1"/>
  <c r="BB206" i="71"/>
  <c r="V206" i="71" s="1"/>
  <c r="AL206" i="71" s="1"/>
  <c r="BB221" i="71"/>
  <c r="V221" i="71" s="1"/>
  <c r="AL221" i="71" s="1"/>
  <c r="BE210" i="70"/>
  <c r="Y210" i="70" s="1"/>
  <c r="AO210" i="70" s="1"/>
  <c r="BM32" i="71"/>
  <c r="AG32" i="71" s="1"/>
  <c r="AW32" i="71" s="1"/>
  <c r="BM28" i="71"/>
  <c r="AG28" i="71" s="1"/>
  <c r="AW28" i="71" s="1"/>
  <c r="BM23" i="71"/>
  <c r="AG23" i="71" s="1"/>
  <c r="AW23" i="71" s="1"/>
  <c r="BM39" i="71"/>
  <c r="AG39" i="71" s="1"/>
  <c r="AW39" i="71" s="1"/>
  <c r="BM55" i="71"/>
  <c r="AG55" i="71" s="1"/>
  <c r="AW55" i="71" s="1"/>
  <c r="BM93" i="71"/>
  <c r="AG93" i="71" s="1"/>
  <c r="AW93" i="71" s="1"/>
  <c r="BM26" i="71"/>
  <c r="AG26" i="71" s="1"/>
  <c r="AW26" i="71" s="1"/>
  <c r="BM42" i="71"/>
  <c r="AG42" i="71" s="1"/>
  <c r="AW42" i="71" s="1"/>
  <c r="BM25" i="71"/>
  <c r="AG25" i="71" s="1"/>
  <c r="AW25" i="71" s="1"/>
  <c r="BM41" i="71"/>
  <c r="AG41" i="71" s="1"/>
  <c r="AW41" i="71" s="1"/>
  <c r="BM64" i="71"/>
  <c r="AG64" i="71" s="1"/>
  <c r="AW64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2" i="71"/>
  <c r="AG72" i="71" s="1"/>
  <c r="AW72" i="71" s="1"/>
  <c r="BM88" i="71"/>
  <c r="AG88" i="71" s="1"/>
  <c r="AW88" i="71" s="1"/>
  <c r="BM104" i="71"/>
  <c r="AG104" i="71" s="1"/>
  <c r="AW104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8" i="71"/>
  <c r="AG128" i="71" s="1"/>
  <c r="AW128" i="71" s="1"/>
  <c r="BM116" i="71"/>
  <c r="AG116" i="71" s="1"/>
  <c r="AW116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63" i="71"/>
  <c r="AG163" i="71" s="1"/>
  <c r="AW163" i="71" s="1"/>
  <c r="BM137" i="71"/>
  <c r="AG137" i="71" s="1"/>
  <c r="AW137" i="71" s="1"/>
  <c r="BM145" i="71"/>
  <c r="AG145" i="71" s="1"/>
  <c r="AW145" i="71" s="1"/>
  <c r="BM151" i="71"/>
  <c r="AG151" i="71" s="1"/>
  <c r="AW151" i="71" s="1"/>
  <c r="BM169" i="71"/>
  <c r="AG169" i="71" s="1"/>
  <c r="AW169" i="71" s="1"/>
  <c r="BM182" i="71"/>
  <c r="AG182" i="71" s="1"/>
  <c r="AW182" i="71" s="1"/>
  <c r="BM140" i="71"/>
  <c r="AG140" i="71" s="1"/>
  <c r="AW140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203" i="71"/>
  <c r="AG203" i="71" s="1"/>
  <c r="AW203" i="71" s="1"/>
  <c r="BM197" i="71"/>
  <c r="AG197" i="71" s="1"/>
  <c r="AW197" i="71" s="1"/>
  <c r="BM219" i="71"/>
  <c r="AG219" i="71" s="1"/>
  <c r="AW219" i="71" s="1"/>
  <c r="BM218" i="71"/>
  <c r="AG218" i="71" s="1"/>
  <c r="AW218" i="71" s="1"/>
  <c r="BM160" i="71"/>
  <c r="AG160" i="71" s="1"/>
  <c r="AW160" i="71" s="1"/>
  <c r="BM176" i="71"/>
  <c r="AG176" i="71" s="1"/>
  <c r="AW176" i="71" s="1"/>
  <c r="BM190" i="71"/>
  <c r="AG190" i="71" s="1"/>
  <c r="AW190" i="71" s="1"/>
  <c r="BM198" i="71"/>
  <c r="AG198" i="71" s="1"/>
  <c r="AW198" i="71" s="1"/>
  <c r="BM206" i="71"/>
  <c r="AG206" i="71" s="1"/>
  <c r="AW206" i="71" s="1"/>
  <c r="BM220" i="71"/>
  <c r="AG220" i="71" s="1"/>
  <c r="AW220" i="71" s="1"/>
  <c r="BE73" i="70"/>
  <c r="Y73" i="70" s="1"/>
  <c r="AO73" i="70" s="1"/>
  <c r="BE37" i="70"/>
  <c r="Y37" i="70" s="1"/>
  <c r="AO37" i="70" s="1"/>
  <c r="BE53" i="70"/>
  <c r="Y53" i="70" s="1"/>
  <c r="AO53" i="70" s="1"/>
  <c r="BE77" i="70"/>
  <c r="Y77" i="70" s="1"/>
  <c r="AO77" i="70" s="1"/>
  <c r="BE182" i="70"/>
  <c r="Y182" i="70" s="1"/>
  <c r="AO182" i="70" s="1"/>
  <c r="BE113" i="70"/>
  <c r="Y113" i="70" s="1"/>
  <c r="AO113" i="70" s="1"/>
  <c r="BE129" i="70"/>
  <c r="Y129" i="70" s="1"/>
  <c r="AO129" i="70" s="1"/>
  <c r="BE145" i="70"/>
  <c r="Y145" i="70" s="1"/>
  <c r="AO145" i="70" s="1"/>
  <c r="BE161" i="70"/>
  <c r="Y161" i="70" s="1"/>
  <c r="AO161" i="70" s="1"/>
  <c r="BE65" i="70"/>
  <c r="Y65" i="70" s="1"/>
  <c r="AO65" i="70" s="1"/>
  <c r="BE218" i="70"/>
  <c r="Y218" i="70" s="1"/>
  <c r="AO218" i="70" s="1"/>
  <c r="BE194" i="70"/>
  <c r="Y194" i="70" s="1"/>
  <c r="AO194" i="70" s="1"/>
  <c r="BM198" i="70"/>
  <c r="AG198" i="70" s="1"/>
  <c r="AW198" i="70" s="1"/>
  <c r="BM68" i="70"/>
  <c r="AG68" i="70" s="1"/>
  <c r="AW68" i="70" s="1"/>
  <c r="BM84" i="70"/>
  <c r="AG84" i="70" s="1"/>
  <c r="AW84" i="70" s="1"/>
  <c r="BM100" i="70"/>
  <c r="AG100" i="70" s="1"/>
  <c r="AW100" i="70" s="1"/>
  <c r="BM182" i="70"/>
  <c r="AG182" i="70" s="1"/>
  <c r="AW182" i="70" s="1"/>
  <c r="BM69" i="70"/>
  <c r="AG69" i="70" s="1"/>
  <c r="AW69" i="70" s="1"/>
  <c r="BM85" i="70"/>
  <c r="AG85" i="70" s="1"/>
  <c r="AW85" i="70" s="1"/>
  <c r="BM101" i="70"/>
  <c r="AG101" i="70" s="1"/>
  <c r="AW101" i="70" s="1"/>
  <c r="BM22" i="70"/>
  <c r="AG22" i="70" s="1"/>
  <c r="AW22" i="70" s="1"/>
  <c r="BM26" i="70"/>
  <c r="AG26" i="70" s="1"/>
  <c r="AW26" i="70" s="1"/>
  <c r="BM30" i="70"/>
  <c r="AG30" i="70" s="1"/>
  <c r="AW30" i="70" s="1"/>
  <c r="BM34" i="70"/>
  <c r="AG34" i="70" s="1"/>
  <c r="AW34" i="70" s="1"/>
  <c r="BM38" i="70"/>
  <c r="AG38" i="70" s="1"/>
  <c r="AW38" i="70" s="1"/>
  <c r="BM42" i="70"/>
  <c r="AG42" i="70" s="1"/>
  <c r="AW42" i="70" s="1"/>
  <c r="BM46" i="70"/>
  <c r="AG46" i="70" s="1"/>
  <c r="AW46" i="70" s="1"/>
  <c r="BM50" i="70"/>
  <c r="AG50" i="70" s="1"/>
  <c r="AW50" i="70" s="1"/>
  <c r="BM54" i="70"/>
  <c r="AG54" i="70" s="1"/>
  <c r="AW54" i="70" s="1"/>
  <c r="BM62" i="70"/>
  <c r="AG62" i="70" s="1"/>
  <c r="AW62" i="70" s="1"/>
  <c r="BM78" i="70"/>
  <c r="AG78" i="70" s="1"/>
  <c r="AW78" i="70" s="1"/>
  <c r="BM94" i="70"/>
  <c r="AG94" i="70" s="1"/>
  <c r="AW94" i="70" s="1"/>
  <c r="BM194" i="70"/>
  <c r="AG194" i="70" s="1"/>
  <c r="AW194" i="70" s="1"/>
  <c r="BM177" i="70"/>
  <c r="AG177" i="70" s="1"/>
  <c r="AW177" i="70" s="1"/>
  <c r="BM193" i="70"/>
  <c r="AG193" i="70" s="1"/>
  <c r="AW193" i="70" s="1"/>
  <c r="BM209" i="70"/>
  <c r="AG209" i="70" s="1"/>
  <c r="AW209" i="70" s="1"/>
  <c r="BM104" i="70"/>
  <c r="AG104" i="70" s="1"/>
  <c r="AW104" i="70" s="1"/>
  <c r="BM108" i="70"/>
  <c r="AG108" i="70" s="1"/>
  <c r="AW108" i="70" s="1"/>
  <c r="BM112" i="70"/>
  <c r="AG112" i="70" s="1"/>
  <c r="AW112" i="70" s="1"/>
  <c r="BM116" i="70"/>
  <c r="AG116" i="70" s="1"/>
  <c r="AW116" i="70" s="1"/>
  <c r="BM120" i="70"/>
  <c r="AG120" i="70" s="1"/>
  <c r="AW120" i="70" s="1"/>
  <c r="BM124" i="70"/>
  <c r="AG124" i="70" s="1"/>
  <c r="AW124" i="70" s="1"/>
  <c r="BM128" i="70"/>
  <c r="AG128" i="70" s="1"/>
  <c r="AW128" i="70" s="1"/>
  <c r="BM132" i="70"/>
  <c r="AG132" i="70" s="1"/>
  <c r="AW132" i="70" s="1"/>
  <c r="BM136" i="70"/>
  <c r="AG136" i="70" s="1"/>
  <c r="AW136" i="70" s="1"/>
  <c r="BM140" i="70"/>
  <c r="AG140" i="70" s="1"/>
  <c r="AW140" i="70" s="1"/>
  <c r="BM144" i="70"/>
  <c r="AG144" i="70" s="1"/>
  <c r="AW144" i="70" s="1"/>
  <c r="BM148" i="70"/>
  <c r="AG148" i="70" s="1"/>
  <c r="AW148" i="70" s="1"/>
  <c r="BM152" i="70"/>
  <c r="AG152" i="70" s="1"/>
  <c r="AW152" i="70" s="1"/>
  <c r="BM156" i="70"/>
  <c r="AG156" i="70" s="1"/>
  <c r="AW156" i="70" s="1"/>
  <c r="BM160" i="70"/>
  <c r="AG160" i="70" s="1"/>
  <c r="AW160" i="70" s="1"/>
  <c r="BM164" i="70"/>
  <c r="AG164" i="70" s="1"/>
  <c r="AW164" i="70" s="1"/>
  <c r="BM169" i="70"/>
  <c r="AG169" i="70" s="1"/>
  <c r="AW169" i="70" s="1"/>
  <c r="BM179" i="70"/>
  <c r="AG179" i="70" s="1"/>
  <c r="AW179" i="70" s="1"/>
  <c r="BM195" i="70"/>
  <c r="AG195" i="70" s="1"/>
  <c r="AW195" i="70" s="1"/>
  <c r="BM211" i="70"/>
  <c r="AG211" i="70" s="1"/>
  <c r="AW211" i="70" s="1"/>
  <c r="BM173" i="70"/>
  <c r="AG173" i="70" s="1"/>
  <c r="AW173" i="70" s="1"/>
  <c r="BF61" i="71"/>
  <c r="Z61" i="71" s="1"/>
  <c r="AP61" i="71" s="1"/>
  <c r="BK171" i="71"/>
  <c r="AE171" i="71" s="1"/>
  <c r="AU171" i="71" s="1"/>
  <c r="BK162" i="71"/>
  <c r="AE162" i="71" s="1"/>
  <c r="AU162" i="71" s="1"/>
  <c r="BF87" i="71"/>
  <c r="Z87" i="71" s="1"/>
  <c r="AP87" i="71" s="1"/>
  <c r="BF56" i="71"/>
  <c r="Z56" i="71" s="1"/>
  <c r="AP56" i="71" s="1"/>
  <c r="BE37" i="71"/>
  <c r="Y37" i="71" s="1"/>
  <c r="AO37" i="71" s="1"/>
  <c r="BE53" i="71"/>
  <c r="Y53" i="71" s="1"/>
  <c r="AO53" i="71" s="1"/>
  <c r="BE78" i="71"/>
  <c r="Y78" i="71" s="1"/>
  <c r="AO78" i="71" s="1"/>
  <c r="BE110" i="71"/>
  <c r="Y110" i="71" s="1"/>
  <c r="AO110" i="71" s="1"/>
  <c r="BA126" i="71"/>
  <c r="U126" i="71" s="1"/>
  <c r="AK126" i="71" s="1"/>
  <c r="BA194" i="71"/>
  <c r="U194" i="71" s="1"/>
  <c r="AK194" i="71" s="1"/>
  <c r="BB161" i="71"/>
  <c r="V161" i="71" s="1"/>
  <c r="AL161" i="71" s="1"/>
  <c r="BB89" i="71"/>
  <c r="V89" i="71" s="1"/>
  <c r="AL89" i="71" s="1"/>
  <c r="BB179" i="71"/>
  <c r="V179" i="71" s="1"/>
  <c r="AL179" i="71" s="1"/>
  <c r="BB215" i="71"/>
  <c r="V215" i="71" s="1"/>
  <c r="AL215" i="71" s="1"/>
  <c r="BB191" i="71"/>
  <c r="V191" i="71" s="1"/>
  <c r="AL191" i="71" s="1"/>
  <c r="BM73" i="71"/>
  <c r="AG73" i="71" s="1"/>
  <c r="AW73" i="71" s="1"/>
  <c r="BM105" i="71"/>
  <c r="AG105" i="71" s="1"/>
  <c r="AW105" i="71" s="1"/>
  <c r="BM134" i="71"/>
  <c r="AG134" i="71" s="1"/>
  <c r="AW134" i="71" s="1"/>
  <c r="BM186" i="70"/>
  <c r="AG186" i="70" s="1"/>
  <c r="AW186" i="70" s="1"/>
  <c r="BM35" i="70"/>
  <c r="AG35" i="70" s="1"/>
  <c r="AW35" i="70" s="1"/>
  <c r="BF128" i="71"/>
  <c r="Z128" i="71" s="1"/>
  <c r="AP128" i="71" s="1"/>
  <c r="BF172" i="71"/>
  <c r="Z172" i="71" s="1"/>
  <c r="AP172" i="71" s="1"/>
  <c r="BF114" i="71"/>
  <c r="Z114" i="71" s="1"/>
  <c r="AP114" i="71" s="1"/>
  <c r="BF98" i="71"/>
  <c r="Z98" i="71" s="1"/>
  <c r="AP98" i="71" s="1"/>
  <c r="BF82" i="71"/>
  <c r="Z82" i="71" s="1"/>
  <c r="AP82" i="71" s="1"/>
  <c r="BF66" i="71"/>
  <c r="Z66" i="71" s="1"/>
  <c r="AP66" i="71" s="1"/>
  <c r="BF51" i="71"/>
  <c r="Z51" i="71" s="1"/>
  <c r="AP51" i="71" s="1"/>
  <c r="BF35" i="71"/>
  <c r="Z35" i="71" s="1"/>
  <c r="AP35" i="71" s="1"/>
  <c r="BN142" i="71"/>
  <c r="AH142" i="71" s="1"/>
  <c r="AX142" i="71" s="1"/>
  <c r="BN176" i="71"/>
  <c r="AH176" i="71" s="1"/>
  <c r="AX176" i="71" s="1"/>
  <c r="BN178" i="71"/>
  <c r="AH178" i="71" s="1"/>
  <c r="AX178" i="71" s="1"/>
  <c r="BN58" i="71"/>
  <c r="AH58" i="71" s="1"/>
  <c r="AX58" i="71" s="1"/>
  <c r="BI37" i="71"/>
  <c r="AC37" i="71" s="1"/>
  <c r="AS37" i="71" s="1"/>
  <c r="BI53" i="71"/>
  <c r="AC53" i="71" s="1"/>
  <c r="AS53" i="71" s="1"/>
  <c r="BI153" i="71"/>
  <c r="AC153" i="71" s="1"/>
  <c r="AS153" i="71" s="1"/>
  <c r="BI68" i="71"/>
  <c r="AC68" i="71" s="1"/>
  <c r="AS68" i="71" s="1"/>
  <c r="BI76" i="71"/>
  <c r="AC76" i="71" s="1"/>
  <c r="AS76" i="71" s="1"/>
  <c r="BI84" i="71"/>
  <c r="AC84" i="71" s="1"/>
  <c r="AS84" i="71" s="1"/>
  <c r="BI92" i="71"/>
  <c r="AC92" i="71" s="1"/>
  <c r="AS92" i="71" s="1"/>
  <c r="BI100" i="71"/>
  <c r="AC100" i="71" s="1"/>
  <c r="AS100" i="71" s="1"/>
  <c r="BI108" i="71"/>
  <c r="AC108" i="71" s="1"/>
  <c r="AS108" i="71" s="1"/>
  <c r="BI125" i="71"/>
  <c r="AC125" i="71" s="1"/>
  <c r="AS125" i="71" s="1"/>
  <c r="BI133" i="71"/>
  <c r="AC133" i="71" s="1"/>
  <c r="AS133" i="71" s="1"/>
  <c r="BI157" i="71"/>
  <c r="AC157" i="71" s="1"/>
  <c r="AS157" i="71" s="1"/>
  <c r="BI149" i="71"/>
  <c r="AC149" i="71" s="1"/>
  <c r="AS149" i="71" s="1"/>
  <c r="BI169" i="71"/>
  <c r="AC169" i="71" s="1"/>
  <c r="AS169" i="71" s="1"/>
  <c r="BI194" i="71"/>
  <c r="AC194" i="71" s="1"/>
  <c r="AS194" i="71" s="1"/>
  <c r="BF212" i="71"/>
  <c r="Z212" i="71" s="1"/>
  <c r="AP212" i="71" s="1"/>
  <c r="BF161" i="71"/>
  <c r="Z161" i="71" s="1"/>
  <c r="AP161" i="71" s="1"/>
  <c r="BF119" i="71"/>
  <c r="Z119" i="71" s="1"/>
  <c r="AP119" i="71" s="1"/>
  <c r="BF160" i="71"/>
  <c r="Z160" i="71" s="1"/>
  <c r="AP160" i="71" s="1"/>
  <c r="BF42" i="71"/>
  <c r="Z42" i="71" s="1"/>
  <c r="AP42" i="71" s="1"/>
  <c r="BF26" i="71"/>
  <c r="Z26" i="71" s="1"/>
  <c r="AP26" i="71" s="1"/>
  <c r="BN220" i="71"/>
  <c r="AH220" i="71" s="1"/>
  <c r="AX220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N30" i="71"/>
  <c r="AH30" i="71" s="1"/>
  <c r="AX30" i="71" s="1"/>
  <c r="BJ22" i="71"/>
  <c r="AD22" i="71" s="1"/>
  <c r="AT22" i="71" s="1"/>
  <c r="BJ34" i="71"/>
  <c r="AD34" i="71" s="1"/>
  <c r="AT34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J209" i="71"/>
  <c r="AD209" i="71" s="1"/>
  <c r="AT209" i="71" s="1"/>
  <c r="BJ201" i="71"/>
  <c r="AD201" i="71" s="1"/>
  <c r="AT201" i="71" s="1"/>
  <c r="BK43" i="71"/>
  <c r="AE43" i="71" s="1"/>
  <c r="AU43" i="71" s="1"/>
  <c r="BK39" i="71"/>
  <c r="AE39" i="71" s="1"/>
  <c r="AU39" i="71" s="1"/>
  <c r="BK33" i="71"/>
  <c r="AE33" i="71" s="1"/>
  <c r="AU33" i="71" s="1"/>
  <c r="BK49" i="71"/>
  <c r="AE49" i="71" s="1"/>
  <c r="AU49" i="71" s="1"/>
  <c r="BK32" i="71"/>
  <c r="AE32" i="71" s="1"/>
  <c r="AU32" i="71" s="1"/>
  <c r="BK48" i="71"/>
  <c r="AE48" i="71" s="1"/>
  <c r="AU48" i="71" s="1"/>
  <c r="BK76" i="71"/>
  <c r="AE76" i="71" s="1"/>
  <c r="AU76" i="71" s="1"/>
  <c r="BK108" i="71"/>
  <c r="AE108" i="71" s="1"/>
  <c r="AU108" i="71" s="1"/>
  <c r="BK75" i="71"/>
  <c r="AE75" i="71" s="1"/>
  <c r="AU75" i="71" s="1"/>
  <c r="BK91" i="71"/>
  <c r="AE91" i="71" s="1"/>
  <c r="AU91" i="71" s="1"/>
  <c r="BK107" i="71"/>
  <c r="AE107" i="71" s="1"/>
  <c r="AU107" i="71" s="1"/>
  <c r="BK175" i="71"/>
  <c r="AE175" i="71" s="1"/>
  <c r="AU175" i="71" s="1"/>
  <c r="BK78" i="71"/>
  <c r="AE78" i="71" s="1"/>
  <c r="AU78" i="71" s="1"/>
  <c r="BK94" i="71"/>
  <c r="AE94" i="71" s="1"/>
  <c r="AU94" i="71" s="1"/>
  <c r="BK110" i="71"/>
  <c r="AE110" i="71" s="1"/>
  <c r="AU110" i="71" s="1"/>
  <c r="BK124" i="71"/>
  <c r="AE124" i="71" s="1"/>
  <c r="AU124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97" i="71"/>
  <c r="AE197" i="71" s="1"/>
  <c r="AU197" i="71" s="1"/>
  <c r="BK188" i="71"/>
  <c r="AE188" i="71" s="1"/>
  <c r="AU188" i="71" s="1"/>
  <c r="BK203" i="71"/>
  <c r="AE203" i="71" s="1"/>
  <c r="AU203" i="71" s="1"/>
  <c r="BK204" i="71"/>
  <c r="AE204" i="71" s="1"/>
  <c r="AU204" i="71" s="1"/>
  <c r="BK157" i="71"/>
  <c r="AE157" i="71" s="1"/>
  <c r="AU157" i="71" s="1"/>
  <c r="BK173" i="71"/>
  <c r="AE173" i="71" s="1"/>
  <c r="AU173" i="71" s="1"/>
  <c r="BK219" i="71"/>
  <c r="AE219" i="71" s="1"/>
  <c r="AU219" i="71" s="1"/>
  <c r="BF204" i="71"/>
  <c r="Z204" i="71" s="1"/>
  <c r="AP204" i="71" s="1"/>
  <c r="BF188" i="71"/>
  <c r="Z188" i="71" s="1"/>
  <c r="AP188" i="71" s="1"/>
  <c r="BF129" i="71"/>
  <c r="Z129" i="71" s="1"/>
  <c r="AP129" i="71" s="1"/>
  <c r="BF211" i="71"/>
  <c r="Z211" i="71" s="1"/>
  <c r="AP211" i="71" s="1"/>
  <c r="BF183" i="71"/>
  <c r="Z183" i="71" s="1"/>
  <c r="AP183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N52" i="71"/>
  <c r="AH52" i="71" s="1"/>
  <c r="AX52" i="71" s="1"/>
  <c r="BC27" i="71"/>
  <c r="W27" i="71" s="1"/>
  <c r="AM27" i="71" s="1"/>
  <c r="BC23" i="71"/>
  <c r="W23" i="71" s="1"/>
  <c r="AM23" i="71" s="1"/>
  <c r="BC55" i="71"/>
  <c r="W55" i="71" s="1"/>
  <c r="AM55" i="71" s="1"/>
  <c r="BC74" i="71"/>
  <c r="W74" i="71" s="1"/>
  <c r="AM74" i="71" s="1"/>
  <c r="BC90" i="71"/>
  <c r="W90" i="71" s="1"/>
  <c r="AM90" i="71" s="1"/>
  <c r="BC106" i="71"/>
  <c r="W106" i="71" s="1"/>
  <c r="AM106" i="71" s="1"/>
  <c r="BC132" i="71"/>
  <c r="W132" i="71" s="1"/>
  <c r="AM132" i="71" s="1"/>
  <c r="BC120" i="71"/>
  <c r="W120" i="71" s="1"/>
  <c r="AM120" i="71" s="1"/>
  <c r="BC185" i="71"/>
  <c r="W185" i="71" s="1"/>
  <c r="AM185" i="71" s="1"/>
  <c r="BC148" i="71"/>
  <c r="W148" i="71" s="1"/>
  <c r="AM148" i="71" s="1"/>
  <c r="BC136" i="71"/>
  <c r="W136" i="71" s="1"/>
  <c r="AM136" i="71" s="1"/>
  <c r="BC144" i="71"/>
  <c r="W144" i="71" s="1"/>
  <c r="AM144" i="71" s="1"/>
  <c r="BC181" i="71"/>
  <c r="W181" i="71" s="1"/>
  <c r="AM181" i="71" s="1"/>
  <c r="BC179" i="71"/>
  <c r="W179" i="71" s="1"/>
  <c r="AM179" i="71" s="1"/>
  <c r="BE48" i="71"/>
  <c r="Y48" i="71" s="1"/>
  <c r="AO48" i="71" s="1"/>
  <c r="BE56" i="71"/>
  <c r="Y56" i="71" s="1"/>
  <c r="AO56" i="71" s="1"/>
  <c r="BE52" i="71"/>
  <c r="Y52" i="71" s="1"/>
  <c r="AO52" i="71" s="1"/>
  <c r="BE26" i="71"/>
  <c r="Y26" i="71" s="1"/>
  <c r="AO26" i="71" s="1"/>
  <c r="BE42" i="71"/>
  <c r="Y42" i="71" s="1"/>
  <c r="AO42" i="71" s="1"/>
  <c r="BE25" i="71"/>
  <c r="Y25" i="71" s="1"/>
  <c r="AO25" i="71" s="1"/>
  <c r="BE41" i="71"/>
  <c r="Y41" i="71" s="1"/>
  <c r="AO41" i="71" s="1"/>
  <c r="BE65" i="71"/>
  <c r="Y65" i="71" s="1"/>
  <c r="AO65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81" i="71"/>
  <c r="Y81" i="71" s="1"/>
  <c r="AO81" i="71" s="1"/>
  <c r="BE97" i="71"/>
  <c r="Y97" i="71" s="1"/>
  <c r="AO97" i="71" s="1"/>
  <c r="BE113" i="71"/>
  <c r="Y113" i="71" s="1"/>
  <c r="AO113" i="71" s="1"/>
  <c r="BE63" i="71"/>
  <c r="Y63" i="71" s="1"/>
  <c r="AO63" i="71" s="1"/>
  <c r="BE75" i="71"/>
  <c r="Y75" i="71" s="1"/>
  <c r="AO75" i="71" s="1"/>
  <c r="BE91" i="71"/>
  <c r="Y91" i="71" s="1"/>
  <c r="AO91" i="71" s="1"/>
  <c r="BE107" i="71"/>
  <c r="Y107" i="71" s="1"/>
  <c r="AO107" i="71" s="1"/>
  <c r="BE118" i="71"/>
  <c r="Y118" i="71" s="1"/>
  <c r="AO118" i="71" s="1"/>
  <c r="BE129" i="71"/>
  <c r="Y129" i="71" s="1"/>
  <c r="AO129" i="71" s="1"/>
  <c r="BE161" i="71"/>
  <c r="Y161" i="71" s="1"/>
  <c r="AO161" i="71" s="1"/>
  <c r="BE123" i="71"/>
  <c r="Y123" i="71" s="1"/>
  <c r="AO123" i="71" s="1"/>
  <c r="BE201" i="71"/>
  <c r="Y201" i="71" s="1"/>
  <c r="AO201" i="71" s="1"/>
  <c r="BE148" i="71"/>
  <c r="Y148" i="71" s="1"/>
  <c r="AO148" i="71" s="1"/>
  <c r="BE176" i="71"/>
  <c r="Y176" i="71" s="1"/>
  <c r="AO176" i="71" s="1"/>
  <c r="BE134" i="71"/>
  <c r="Y134" i="71" s="1"/>
  <c r="AO134" i="71" s="1"/>
  <c r="BE142" i="71"/>
  <c r="Y142" i="71" s="1"/>
  <c r="AO142" i="71" s="1"/>
  <c r="BE181" i="71"/>
  <c r="Y181" i="71" s="1"/>
  <c r="AO181" i="71" s="1"/>
  <c r="BE137" i="71"/>
  <c r="Y137" i="71" s="1"/>
  <c r="AO137" i="71" s="1"/>
  <c r="BE145" i="71"/>
  <c r="Y145" i="71" s="1"/>
  <c r="AO145" i="71" s="1"/>
  <c r="BE210" i="71"/>
  <c r="Y210" i="71" s="1"/>
  <c r="AO210" i="71" s="1"/>
  <c r="BE196" i="71"/>
  <c r="Y196" i="71" s="1"/>
  <c r="AO196" i="71" s="1"/>
  <c r="BE213" i="71"/>
  <c r="Y213" i="71" s="1"/>
  <c r="AO213" i="71" s="1"/>
  <c r="BE219" i="71"/>
  <c r="Y219" i="71" s="1"/>
  <c r="AO219" i="71" s="1"/>
  <c r="BE162" i="71"/>
  <c r="Y162" i="71" s="1"/>
  <c r="AO162" i="71" s="1"/>
  <c r="BE178" i="71"/>
  <c r="Y178" i="71" s="1"/>
  <c r="AO178" i="71" s="1"/>
  <c r="BE214" i="71"/>
  <c r="Y214" i="71" s="1"/>
  <c r="AO214" i="71" s="1"/>
  <c r="BE221" i="71"/>
  <c r="Y221" i="71" s="1"/>
  <c r="AO221" i="71" s="1"/>
  <c r="BA60" i="71"/>
  <c r="U60" i="71" s="1"/>
  <c r="AK60" i="71" s="1"/>
  <c r="BA37" i="71"/>
  <c r="U37" i="71" s="1"/>
  <c r="AK37" i="71" s="1"/>
  <c r="BA53" i="71"/>
  <c r="U53" i="71" s="1"/>
  <c r="AK53" i="71" s="1"/>
  <c r="BA28" i="71"/>
  <c r="U28" i="71" s="1"/>
  <c r="AK28" i="71" s="1"/>
  <c r="BA44" i="71"/>
  <c r="U44" i="71" s="1"/>
  <c r="AK44" i="71" s="1"/>
  <c r="BA31" i="71"/>
  <c r="U31" i="71" s="1"/>
  <c r="AK31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55" i="71"/>
  <c r="U155" i="71" s="1"/>
  <c r="AK155" i="71" s="1"/>
  <c r="BA179" i="71"/>
  <c r="U179" i="71" s="1"/>
  <c r="AK179" i="71" s="1"/>
  <c r="BA182" i="71"/>
  <c r="U182" i="71" s="1"/>
  <c r="AK182" i="71" s="1"/>
  <c r="BA200" i="71"/>
  <c r="U200" i="71" s="1"/>
  <c r="AK200" i="71" s="1"/>
  <c r="BA157" i="71"/>
  <c r="U157" i="71" s="1"/>
  <c r="AK157" i="71" s="1"/>
  <c r="BA173" i="71"/>
  <c r="U173" i="71" s="1"/>
  <c r="AK173" i="71" s="1"/>
  <c r="BA209" i="71"/>
  <c r="U209" i="71" s="1"/>
  <c r="AK209" i="71" s="1"/>
  <c r="BA195" i="71"/>
  <c r="U195" i="71" s="1"/>
  <c r="AK195" i="71" s="1"/>
  <c r="BA220" i="71"/>
  <c r="U220" i="71" s="1"/>
  <c r="AK220" i="71" s="1"/>
  <c r="BA214" i="71"/>
  <c r="U214" i="71" s="1"/>
  <c r="AK214" i="71" s="1"/>
  <c r="BE178" i="70"/>
  <c r="Y178" i="70" s="1"/>
  <c r="AO178" i="70" s="1"/>
  <c r="BB22" i="71"/>
  <c r="V22" i="71" s="1"/>
  <c r="AL22" i="71" s="1"/>
  <c r="BB26" i="71"/>
  <c r="V26" i="71" s="1"/>
  <c r="AL26" i="71" s="1"/>
  <c r="BB30" i="71"/>
  <c r="V30" i="71" s="1"/>
  <c r="AL30" i="71" s="1"/>
  <c r="BB34" i="71"/>
  <c r="V34" i="71" s="1"/>
  <c r="AL34" i="71" s="1"/>
  <c r="BB38" i="71"/>
  <c r="V38" i="71" s="1"/>
  <c r="AL38" i="71" s="1"/>
  <c r="BB42" i="71"/>
  <c r="V42" i="71" s="1"/>
  <c r="AL42" i="71" s="1"/>
  <c r="BB46" i="71"/>
  <c r="V46" i="71" s="1"/>
  <c r="AL46" i="71" s="1"/>
  <c r="BB50" i="71"/>
  <c r="V50" i="71" s="1"/>
  <c r="AL50" i="71" s="1"/>
  <c r="BB54" i="71"/>
  <c r="V54" i="71" s="1"/>
  <c r="AL54" i="71" s="1"/>
  <c r="BB163" i="71"/>
  <c r="V163" i="71" s="1"/>
  <c r="AL163" i="71" s="1"/>
  <c r="BB58" i="71"/>
  <c r="V58" i="71" s="1"/>
  <c r="AL58" i="71" s="1"/>
  <c r="BB62" i="71"/>
  <c r="V62" i="71" s="1"/>
  <c r="AL62" i="71" s="1"/>
  <c r="BB66" i="71"/>
  <c r="V66" i="71" s="1"/>
  <c r="AL66" i="71" s="1"/>
  <c r="BB70" i="71"/>
  <c r="V70" i="71" s="1"/>
  <c r="AL70" i="71" s="1"/>
  <c r="BB74" i="71"/>
  <c r="V74" i="71" s="1"/>
  <c r="AL74" i="71" s="1"/>
  <c r="BB78" i="71"/>
  <c r="V78" i="71" s="1"/>
  <c r="AL78" i="71" s="1"/>
  <c r="BB82" i="71"/>
  <c r="V82" i="71" s="1"/>
  <c r="AL82" i="71" s="1"/>
  <c r="BB86" i="71"/>
  <c r="V86" i="71" s="1"/>
  <c r="AL86" i="71" s="1"/>
  <c r="BB90" i="71"/>
  <c r="V90" i="71" s="1"/>
  <c r="AL90" i="71" s="1"/>
  <c r="BB94" i="71"/>
  <c r="V94" i="71" s="1"/>
  <c r="AL94" i="71" s="1"/>
  <c r="BB98" i="71"/>
  <c r="V98" i="71" s="1"/>
  <c r="AL98" i="71" s="1"/>
  <c r="BB102" i="71"/>
  <c r="V102" i="71" s="1"/>
  <c r="AL102" i="71" s="1"/>
  <c r="BB106" i="71"/>
  <c r="V106" i="71" s="1"/>
  <c r="AL106" i="71" s="1"/>
  <c r="BB110" i="71"/>
  <c r="V110" i="71" s="1"/>
  <c r="AL110" i="71" s="1"/>
  <c r="BB114" i="71"/>
  <c r="V114" i="71" s="1"/>
  <c r="AL114" i="71" s="1"/>
  <c r="BB153" i="71"/>
  <c r="V153" i="71" s="1"/>
  <c r="AL153" i="71" s="1"/>
  <c r="BB174" i="71"/>
  <c r="V174" i="71" s="1"/>
  <c r="AL174" i="71" s="1"/>
  <c r="BB158" i="71"/>
  <c r="V158" i="71" s="1"/>
  <c r="AL158" i="71" s="1"/>
  <c r="BB151" i="71"/>
  <c r="V151" i="71" s="1"/>
  <c r="AL151" i="71" s="1"/>
  <c r="BB170" i="71"/>
  <c r="V170" i="71" s="1"/>
  <c r="AL170" i="71" s="1"/>
  <c r="BB187" i="71"/>
  <c r="V187" i="71" s="1"/>
  <c r="AL187" i="71" s="1"/>
  <c r="BB218" i="71"/>
  <c r="V218" i="71" s="1"/>
  <c r="AL218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36" i="71"/>
  <c r="V136" i="71" s="1"/>
  <c r="AL136" i="71" s="1"/>
  <c r="BB140" i="71"/>
  <c r="V140" i="71" s="1"/>
  <c r="AL140" i="71" s="1"/>
  <c r="BB144" i="71"/>
  <c r="V144" i="71" s="1"/>
  <c r="AL144" i="71" s="1"/>
  <c r="BB148" i="71"/>
  <c r="V148" i="71" s="1"/>
  <c r="AL148" i="71" s="1"/>
  <c r="BB164" i="71"/>
  <c r="V164" i="71" s="1"/>
  <c r="AL164" i="71" s="1"/>
  <c r="BB180" i="71"/>
  <c r="V180" i="71" s="1"/>
  <c r="AL180" i="71" s="1"/>
  <c r="BB209" i="71"/>
  <c r="V209" i="71" s="1"/>
  <c r="AL209" i="71" s="1"/>
  <c r="BB188" i="71"/>
  <c r="V188" i="71" s="1"/>
  <c r="AL188" i="71" s="1"/>
  <c r="BB192" i="71"/>
  <c r="V192" i="71" s="1"/>
  <c r="AL192" i="71" s="1"/>
  <c r="BB196" i="71"/>
  <c r="V196" i="71" s="1"/>
  <c r="AL196" i="71" s="1"/>
  <c r="BB200" i="71"/>
  <c r="V200" i="71" s="1"/>
  <c r="AL200" i="71" s="1"/>
  <c r="BB204" i="71"/>
  <c r="V204" i="71" s="1"/>
  <c r="AL204" i="71" s="1"/>
  <c r="BB217" i="71"/>
  <c r="V217" i="71" s="1"/>
  <c r="AL217" i="71" s="1"/>
  <c r="BB222" i="71"/>
  <c r="V222" i="71" s="1"/>
  <c r="AL222" i="71" s="1"/>
  <c r="BM65" i="71"/>
  <c r="AG65" i="71" s="1"/>
  <c r="AW65" i="71" s="1"/>
  <c r="BM48" i="71"/>
  <c r="AG48" i="71" s="1"/>
  <c r="AW48" i="71" s="1"/>
  <c r="BM44" i="71"/>
  <c r="AG44" i="71" s="1"/>
  <c r="AW44" i="71" s="1"/>
  <c r="BM31" i="71"/>
  <c r="AG31" i="71" s="1"/>
  <c r="AW31" i="71" s="1"/>
  <c r="BM47" i="71"/>
  <c r="AG47" i="71" s="1"/>
  <c r="AW47" i="71" s="1"/>
  <c r="BM77" i="71"/>
  <c r="AG77" i="71" s="1"/>
  <c r="AW77" i="71" s="1"/>
  <c r="BM109" i="71"/>
  <c r="AG109" i="71" s="1"/>
  <c r="AW109" i="71" s="1"/>
  <c r="BM34" i="71"/>
  <c r="AG34" i="71" s="1"/>
  <c r="AW34" i="71" s="1"/>
  <c r="BM50" i="71"/>
  <c r="AG50" i="71" s="1"/>
  <c r="AW50" i="71" s="1"/>
  <c r="BM33" i="71"/>
  <c r="AG33" i="71" s="1"/>
  <c r="AW33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216" i="71"/>
  <c r="AG216" i="71" s="1"/>
  <c r="AW216" i="71" s="1"/>
  <c r="BM208" i="71"/>
  <c r="AG208" i="71" s="1"/>
  <c r="AW208" i="71" s="1"/>
  <c r="BM195" i="71"/>
  <c r="AG195" i="71" s="1"/>
  <c r="AW195" i="71" s="1"/>
  <c r="BM189" i="71"/>
  <c r="AG189" i="71" s="1"/>
  <c r="AW189" i="71" s="1"/>
  <c r="BM205" i="71"/>
  <c r="AG205" i="71" s="1"/>
  <c r="AW205" i="71" s="1"/>
  <c r="BM213" i="71"/>
  <c r="AG213" i="71" s="1"/>
  <c r="AW213" i="71" s="1"/>
  <c r="BM152" i="71"/>
  <c r="AG152" i="71" s="1"/>
  <c r="AW152" i="71" s="1"/>
  <c r="BM168" i="71"/>
  <c r="AG168" i="71" s="1"/>
  <c r="AW168" i="71" s="1"/>
  <c r="BM184" i="71"/>
  <c r="AG184" i="71" s="1"/>
  <c r="AW184" i="71" s="1"/>
  <c r="BM194" i="71"/>
  <c r="AG194" i="71" s="1"/>
  <c r="AW194" i="71" s="1"/>
  <c r="BM202" i="71"/>
  <c r="AG202" i="71" s="1"/>
  <c r="AW202" i="71" s="1"/>
  <c r="BM212" i="71"/>
  <c r="AG212" i="71" s="1"/>
  <c r="AW212" i="71" s="1"/>
  <c r="BM222" i="71"/>
  <c r="AG222" i="71" s="1"/>
  <c r="AW222" i="71" s="1"/>
  <c r="BE85" i="70"/>
  <c r="Y85" i="70" s="1"/>
  <c r="AO85" i="70" s="1"/>
  <c r="BE29" i="70"/>
  <c r="Y29" i="70" s="1"/>
  <c r="AO29" i="70" s="1"/>
  <c r="BE45" i="70"/>
  <c r="Y45" i="70" s="1"/>
  <c r="AO45" i="70" s="1"/>
  <c r="BE190" i="70"/>
  <c r="Y190" i="70" s="1"/>
  <c r="AO190" i="70" s="1"/>
  <c r="BE214" i="70"/>
  <c r="Y214" i="70" s="1"/>
  <c r="AO214" i="70" s="1"/>
  <c r="BE105" i="70"/>
  <c r="Y105" i="70" s="1"/>
  <c r="AO105" i="70" s="1"/>
  <c r="BE121" i="70"/>
  <c r="Y121" i="70" s="1"/>
  <c r="AO121" i="70" s="1"/>
  <c r="BE137" i="70"/>
  <c r="Y137" i="70" s="1"/>
  <c r="AO137" i="70" s="1"/>
  <c r="BE153" i="70"/>
  <c r="Y153" i="70" s="1"/>
  <c r="AO153" i="70" s="1"/>
  <c r="BE81" i="70"/>
  <c r="Y81" i="70" s="1"/>
  <c r="AO81" i="70" s="1"/>
  <c r="BE186" i="70"/>
  <c r="Y186" i="70" s="1"/>
  <c r="AO186" i="70" s="1"/>
  <c r="BE89" i="70"/>
  <c r="Y89" i="70" s="1"/>
  <c r="AO89" i="70" s="1"/>
  <c r="BM60" i="70"/>
  <c r="AG60" i="70" s="1"/>
  <c r="AW60" i="70" s="1"/>
  <c r="BM76" i="70"/>
  <c r="AG76" i="70" s="1"/>
  <c r="AW76" i="70" s="1"/>
  <c r="BM92" i="70"/>
  <c r="AG92" i="70" s="1"/>
  <c r="AW92" i="70" s="1"/>
  <c r="BM202" i="70"/>
  <c r="AG202" i="70" s="1"/>
  <c r="AW202" i="70" s="1"/>
  <c r="BM61" i="70"/>
  <c r="AG61" i="70" s="1"/>
  <c r="AW61" i="70" s="1"/>
  <c r="BM77" i="70"/>
  <c r="AG77" i="70" s="1"/>
  <c r="AW77" i="70" s="1"/>
  <c r="BM93" i="70"/>
  <c r="AG93" i="70" s="1"/>
  <c r="AW93" i="70" s="1"/>
  <c r="BM206" i="70"/>
  <c r="AG206" i="70" s="1"/>
  <c r="AW206" i="70" s="1"/>
  <c r="BM70" i="70"/>
  <c r="AG70" i="70" s="1"/>
  <c r="AW70" i="70" s="1"/>
  <c r="BM86" i="70"/>
  <c r="AG86" i="70" s="1"/>
  <c r="AW86" i="70" s="1"/>
  <c r="BM102" i="70"/>
  <c r="AG102" i="70" s="1"/>
  <c r="AW102" i="70" s="1"/>
  <c r="BM168" i="70"/>
  <c r="AG168" i="70" s="1"/>
  <c r="AW168" i="70" s="1"/>
  <c r="BM185" i="70"/>
  <c r="AG185" i="70" s="1"/>
  <c r="AW185" i="70" s="1"/>
  <c r="BM201" i="70"/>
  <c r="AG201" i="70" s="1"/>
  <c r="AW201" i="70" s="1"/>
  <c r="BM217" i="70"/>
  <c r="AG217" i="70" s="1"/>
  <c r="AW217" i="70" s="1"/>
  <c r="BM106" i="70"/>
  <c r="AG106" i="70" s="1"/>
  <c r="AW106" i="70" s="1"/>
  <c r="BM110" i="70"/>
  <c r="AG110" i="70" s="1"/>
  <c r="AW110" i="70" s="1"/>
  <c r="BM114" i="70"/>
  <c r="AG114" i="70" s="1"/>
  <c r="AW114" i="70" s="1"/>
  <c r="BM118" i="70"/>
  <c r="AG118" i="70" s="1"/>
  <c r="AW118" i="70" s="1"/>
  <c r="BM122" i="70"/>
  <c r="AG122" i="70" s="1"/>
  <c r="AW122" i="70" s="1"/>
  <c r="BM126" i="70"/>
  <c r="AG126" i="70" s="1"/>
  <c r="AW126" i="70" s="1"/>
  <c r="BM130" i="70"/>
  <c r="AG130" i="70" s="1"/>
  <c r="AW130" i="70" s="1"/>
  <c r="BM134" i="70"/>
  <c r="AG134" i="70" s="1"/>
  <c r="AW134" i="70" s="1"/>
  <c r="BM138" i="70"/>
  <c r="AG138" i="70" s="1"/>
  <c r="AW138" i="70" s="1"/>
  <c r="BM142" i="70"/>
  <c r="AG142" i="70" s="1"/>
  <c r="AW142" i="70" s="1"/>
  <c r="BM146" i="70"/>
  <c r="AG146" i="70" s="1"/>
  <c r="AW146" i="70" s="1"/>
  <c r="BM150" i="70"/>
  <c r="AG150" i="70" s="1"/>
  <c r="AW150" i="70" s="1"/>
  <c r="BM154" i="70"/>
  <c r="AG154" i="70" s="1"/>
  <c r="AW154" i="70" s="1"/>
  <c r="BM158" i="70"/>
  <c r="AG158" i="70" s="1"/>
  <c r="AW158" i="70" s="1"/>
  <c r="BM162" i="70"/>
  <c r="AG162" i="70" s="1"/>
  <c r="AW162" i="70" s="1"/>
  <c r="BM166" i="70"/>
  <c r="AG166" i="70" s="1"/>
  <c r="AW166" i="70" s="1"/>
  <c r="BM174" i="70"/>
  <c r="AG174" i="70" s="1"/>
  <c r="AW174" i="70" s="1"/>
  <c r="BM187" i="70"/>
  <c r="AG187" i="70" s="1"/>
  <c r="AW187" i="70" s="1"/>
  <c r="BM203" i="70"/>
  <c r="AG203" i="70" s="1"/>
  <c r="AW203" i="70" s="1"/>
  <c r="BM219" i="70"/>
  <c r="AG219" i="70" s="1"/>
  <c r="AW219" i="70" s="1"/>
  <c r="BK28" i="71"/>
  <c r="AE28" i="71" s="1"/>
  <c r="AU28" i="71" s="1"/>
  <c r="BK44" i="71"/>
  <c r="AE44" i="71" s="1"/>
  <c r="AU44" i="71" s="1"/>
  <c r="BK71" i="71"/>
  <c r="AE71" i="71" s="1"/>
  <c r="AU71" i="71" s="1"/>
  <c r="BK87" i="71"/>
  <c r="AE87" i="71" s="1"/>
  <c r="AU87" i="71" s="1"/>
  <c r="BK103" i="71"/>
  <c r="AE103" i="71" s="1"/>
  <c r="AU103" i="71" s="1"/>
  <c r="BK210" i="71"/>
  <c r="AE210" i="71" s="1"/>
  <c r="AU210" i="71" s="1"/>
  <c r="BF117" i="71"/>
  <c r="Z117" i="71" s="1"/>
  <c r="AP117" i="71" s="1"/>
  <c r="BE94" i="71"/>
  <c r="Y94" i="71" s="1"/>
  <c r="AO94" i="71" s="1"/>
  <c r="BE153" i="71"/>
  <c r="Y153" i="71" s="1"/>
  <c r="AO153" i="71" s="1"/>
  <c r="BE135" i="71"/>
  <c r="Y135" i="71" s="1"/>
  <c r="AO135" i="71" s="1"/>
  <c r="BE169" i="71"/>
  <c r="Y169" i="71" s="1"/>
  <c r="AO169" i="71" s="1"/>
  <c r="BE149" i="71"/>
  <c r="Y149" i="71" s="1"/>
  <c r="AO149" i="71" s="1"/>
  <c r="BE177" i="71"/>
  <c r="Y177" i="71" s="1"/>
  <c r="AO177" i="71" s="1"/>
  <c r="BE190" i="71"/>
  <c r="Y190" i="71" s="1"/>
  <c r="AO190" i="71" s="1"/>
  <c r="BE206" i="71"/>
  <c r="Y206" i="71" s="1"/>
  <c r="AO206" i="71" s="1"/>
  <c r="BE220" i="71"/>
  <c r="Y220" i="71" s="1"/>
  <c r="AO220" i="71" s="1"/>
  <c r="BA24" i="71"/>
  <c r="U24" i="71" s="1"/>
  <c r="AK24" i="71" s="1"/>
  <c r="BA40" i="71"/>
  <c r="U40" i="71" s="1"/>
  <c r="AK40" i="71" s="1"/>
  <c r="BA56" i="71"/>
  <c r="U56" i="71" s="1"/>
  <c r="AK56" i="71" s="1"/>
  <c r="BA68" i="71"/>
  <c r="U68" i="71" s="1"/>
  <c r="AK68" i="71" s="1"/>
  <c r="BA84" i="71"/>
  <c r="U84" i="71" s="1"/>
  <c r="AK84" i="71" s="1"/>
  <c r="BA100" i="71"/>
  <c r="U100" i="71" s="1"/>
  <c r="AK100" i="71" s="1"/>
  <c r="BA116" i="71"/>
  <c r="U116" i="71" s="1"/>
  <c r="AK116" i="71" s="1"/>
  <c r="BA221" i="71"/>
  <c r="U221" i="71" s="1"/>
  <c r="AK221" i="71" s="1"/>
  <c r="BA201" i="71"/>
  <c r="U201" i="71" s="1"/>
  <c r="AK201" i="71" s="1"/>
  <c r="BB25" i="71"/>
  <c r="V25" i="71" s="1"/>
  <c r="AL25" i="71" s="1"/>
  <c r="BB41" i="71"/>
  <c r="V41" i="71" s="1"/>
  <c r="AL41" i="71" s="1"/>
  <c r="BB105" i="71"/>
  <c r="V105" i="71" s="1"/>
  <c r="AL105" i="71" s="1"/>
  <c r="BB119" i="71"/>
  <c r="V119" i="71" s="1"/>
  <c r="AL119" i="71" s="1"/>
  <c r="BM101" i="71"/>
  <c r="AG101" i="71" s="1"/>
  <c r="AW101" i="71" s="1"/>
  <c r="BM73" i="70"/>
  <c r="AG73" i="70" s="1"/>
  <c r="AW73" i="70" s="1"/>
  <c r="BM66" i="70"/>
  <c r="AG66" i="70" s="1"/>
  <c r="AW66" i="70" s="1"/>
  <c r="BM82" i="70"/>
  <c r="AG82" i="70" s="1"/>
  <c r="AW82" i="70" s="1"/>
  <c r="BM98" i="70"/>
  <c r="AG98" i="70" s="1"/>
  <c r="AW98" i="70" s="1"/>
  <c r="BM105" i="70"/>
  <c r="AG105" i="70" s="1"/>
  <c r="AW105" i="70" s="1"/>
  <c r="BM121" i="70"/>
  <c r="AG121" i="70" s="1"/>
  <c r="AW121" i="70" s="1"/>
  <c r="BM137" i="70"/>
  <c r="AG137" i="70" s="1"/>
  <c r="AW137" i="70" s="1"/>
  <c r="BM153" i="70"/>
  <c r="AG153" i="70" s="1"/>
  <c r="AW153" i="70" s="1"/>
  <c r="BM170" i="70"/>
  <c r="AG170" i="70" s="1"/>
  <c r="AW170" i="70" s="1"/>
  <c r="BF199" i="71"/>
  <c r="Z199" i="71" s="1"/>
  <c r="AP199" i="71" s="1"/>
  <c r="BF181" i="71"/>
  <c r="Z181" i="71" s="1"/>
  <c r="AP181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F31" i="71"/>
  <c r="Z31" i="71" s="1"/>
  <c r="AP31" i="71" s="1"/>
  <c r="BN196" i="71"/>
  <c r="AH196" i="71" s="1"/>
  <c r="AX196" i="71" s="1"/>
  <c r="BN150" i="71"/>
  <c r="AH150" i="71" s="1"/>
  <c r="AX150" i="71" s="1"/>
  <c r="BN102" i="71"/>
  <c r="AH102" i="71" s="1"/>
  <c r="AX102" i="71" s="1"/>
  <c r="BN86" i="71"/>
  <c r="AH86" i="71" s="1"/>
  <c r="AX86" i="71" s="1"/>
  <c r="BN70" i="71"/>
  <c r="AH70" i="71" s="1"/>
  <c r="AX70" i="71" s="1"/>
  <c r="BI25" i="71"/>
  <c r="AC25" i="71" s="1"/>
  <c r="AS25" i="71" s="1"/>
  <c r="BI41" i="71"/>
  <c r="AC41" i="71" s="1"/>
  <c r="AS41" i="71" s="1"/>
  <c r="BI58" i="71"/>
  <c r="AC58" i="71" s="1"/>
  <c r="AS58" i="71" s="1"/>
  <c r="BI63" i="71"/>
  <c r="AC63" i="71" s="1"/>
  <c r="AS63" i="71" s="1"/>
  <c r="BI117" i="71"/>
  <c r="AC117" i="71" s="1"/>
  <c r="AS117" i="71" s="1"/>
  <c r="BI120" i="71"/>
  <c r="AC120" i="71" s="1"/>
  <c r="AS120" i="71" s="1"/>
  <c r="BI136" i="71"/>
  <c r="AC136" i="71" s="1"/>
  <c r="AS136" i="71" s="1"/>
  <c r="BI161" i="71"/>
  <c r="AC161" i="71" s="1"/>
  <c r="AS161" i="71" s="1"/>
  <c r="BI173" i="71"/>
  <c r="AC173" i="71" s="1"/>
  <c r="AS173" i="71" s="1"/>
  <c r="BI177" i="71"/>
  <c r="AC177" i="71" s="1"/>
  <c r="AS177" i="71" s="1"/>
  <c r="BI220" i="71"/>
  <c r="AC220" i="71" s="1"/>
  <c r="AS220" i="71" s="1"/>
  <c r="BI211" i="71"/>
  <c r="AC211" i="71" s="1"/>
  <c r="AS211" i="71" s="1"/>
  <c r="BF206" i="71"/>
  <c r="Z206" i="71" s="1"/>
  <c r="AP206" i="71" s="1"/>
  <c r="BF190" i="71"/>
  <c r="Z190" i="71" s="1"/>
  <c r="AP190" i="71" s="1"/>
  <c r="BF147" i="71"/>
  <c r="Z147" i="71" s="1"/>
  <c r="AP147" i="71" s="1"/>
  <c r="BF131" i="71"/>
  <c r="Z131" i="71" s="1"/>
  <c r="AP131" i="71" s="1"/>
  <c r="BF222" i="71"/>
  <c r="Z222" i="71" s="1"/>
  <c r="AP222" i="71" s="1"/>
  <c r="BF158" i="71"/>
  <c r="Z158" i="71" s="1"/>
  <c r="AP158" i="71" s="1"/>
  <c r="BF152" i="71"/>
  <c r="Z152" i="71" s="1"/>
  <c r="AP152" i="71" s="1"/>
  <c r="BF101" i="71"/>
  <c r="Z101" i="71" s="1"/>
  <c r="AP101" i="71" s="1"/>
  <c r="BF85" i="71"/>
  <c r="Z85" i="71" s="1"/>
  <c r="AP85" i="71" s="1"/>
  <c r="BF69" i="71"/>
  <c r="Z69" i="71" s="1"/>
  <c r="AP69" i="71" s="1"/>
  <c r="BF54" i="71"/>
  <c r="Z54" i="71" s="1"/>
  <c r="AP54" i="71" s="1"/>
  <c r="BF38" i="71"/>
  <c r="Z38" i="71" s="1"/>
  <c r="AP38" i="71" s="1"/>
  <c r="BF22" i="71"/>
  <c r="Z22" i="71" s="1"/>
  <c r="AP22" i="71" s="1"/>
  <c r="BN215" i="71"/>
  <c r="AH215" i="71" s="1"/>
  <c r="AX215" i="71" s="1"/>
  <c r="BN121" i="71"/>
  <c r="AH121" i="71" s="1"/>
  <c r="AX121" i="71" s="1"/>
  <c r="BN101" i="71"/>
  <c r="AH101" i="71" s="1"/>
  <c r="AX101" i="71" s="1"/>
  <c r="BN69" i="71"/>
  <c r="AH69" i="71" s="1"/>
  <c r="AX69" i="71" s="1"/>
  <c r="BN160" i="71"/>
  <c r="AH160" i="71" s="1"/>
  <c r="AX160" i="71" s="1"/>
  <c r="BJ23" i="71"/>
  <c r="AD23" i="71" s="1"/>
  <c r="AT23" i="71" s="1"/>
  <c r="BJ39" i="71"/>
  <c r="AD39" i="71" s="1"/>
  <c r="AT39" i="71" s="1"/>
  <c r="BJ55" i="71"/>
  <c r="AD55" i="71" s="1"/>
  <c r="AT55" i="71" s="1"/>
  <c r="BJ70" i="71"/>
  <c r="AD70" i="71" s="1"/>
  <c r="AT70" i="71" s="1"/>
  <c r="BJ86" i="71"/>
  <c r="AD86" i="71" s="1"/>
  <c r="AT86" i="71" s="1"/>
  <c r="BJ102" i="71"/>
  <c r="AD102" i="71" s="1"/>
  <c r="AT102" i="71" s="1"/>
  <c r="BJ124" i="71"/>
  <c r="AD124" i="71" s="1"/>
  <c r="AT124" i="71" s="1"/>
  <c r="BJ132" i="71"/>
  <c r="AD132" i="71" s="1"/>
  <c r="AT132" i="71" s="1"/>
  <c r="BJ136" i="71"/>
  <c r="AD136" i="71" s="1"/>
  <c r="AT136" i="71" s="1"/>
  <c r="BK51" i="71"/>
  <c r="AE51" i="71" s="1"/>
  <c r="AU51" i="71" s="1"/>
  <c r="BK47" i="71"/>
  <c r="AE47" i="71" s="1"/>
  <c r="AU47" i="71" s="1"/>
  <c r="BK80" i="71"/>
  <c r="AE80" i="71" s="1"/>
  <c r="AU80" i="71" s="1"/>
  <c r="BK112" i="71"/>
  <c r="AE112" i="71" s="1"/>
  <c r="AU112" i="71" s="1"/>
  <c r="BK37" i="71"/>
  <c r="AE37" i="71" s="1"/>
  <c r="AU37" i="71" s="1"/>
  <c r="BK53" i="71"/>
  <c r="AE53" i="71" s="1"/>
  <c r="AU53" i="71" s="1"/>
  <c r="BK36" i="71"/>
  <c r="AE36" i="71" s="1"/>
  <c r="AU36" i="71" s="1"/>
  <c r="BK52" i="71"/>
  <c r="AE52" i="71" s="1"/>
  <c r="AU52" i="71" s="1"/>
  <c r="BK58" i="71"/>
  <c r="AE58" i="71" s="1"/>
  <c r="AU58" i="71" s="1"/>
  <c r="BK59" i="71"/>
  <c r="AE59" i="71" s="1"/>
  <c r="AU59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31" i="71"/>
  <c r="AE131" i="71" s="1"/>
  <c r="AU131" i="71" s="1"/>
  <c r="BK158" i="71"/>
  <c r="AE158" i="71" s="1"/>
  <c r="AU158" i="71" s="1"/>
  <c r="BK136" i="71"/>
  <c r="AE136" i="71" s="1"/>
  <c r="AU136" i="71" s="1"/>
  <c r="BK144" i="71"/>
  <c r="AE144" i="71" s="1"/>
  <c r="AU144" i="71" s="1"/>
  <c r="BK160" i="71"/>
  <c r="AE160" i="71" s="1"/>
  <c r="AU160" i="71" s="1"/>
  <c r="BK139" i="71"/>
  <c r="AE139" i="71" s="1"/>
  <c r="AU139" i="71" s="1"/>
  <c r="BK147" i="71"/>
  <c r="AE147" i="71" s="1"/>
  <c r="AU147" i="71" s="1"/>
  <c r="BK182" i="71"/>
  <c r="AE182" i="71" s="1"/>
  <c r="AU182" i="71" s="1"/>
  <c r="BK201" i="71"/>
  <c r="AE201" i="71" s="1"/>
  <c r="AU201" i="71" s="1"/>
  <c r="BK192" i="71"/>
  <c r="AE192" i="71" s="1"/>
  <c r="AU192" i="71" s="1"/>
  <c r="BK207" i="71"/>
  <c r="AE207" i="71" s="1"/>
  <c r="AU207" i="71" s="1"/>
  <c r="BK161" i="71"/>
  <c r="AE161" i="71" s="1"/>
  <c r="AU161" i="71" s="1"/>
  <c r="BK208" i="71"/>
  <c r="AE208" i="71" s="1"/>
  <c r="AU208" i="71" s="1"/>
  <c r="BK212" i="71"/>
  <c r="AE212" i="71" s="1"/>
  <c r="AU212" i="71" s="1"/>
  <c r="BK216" i="71"/>
  <c r="AE216" i="71" s="1"/>
  <c r="AU216" i="71" s="1"/>
  <c r="BK220" i="71"/>
  <c r="AE220" i="71" s="1"/>
  <c r="AU220" i="71" s="1"/>
  <c r="BF200" i="71"/>
  <c r="Z200" i="71" s="1"/>
  <c r="AP200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F32" i="71"/>
  <c r="Z32" i="71" s="1"/>
  <c r="AP32" i="71" s="1"/>
  <c r="BN143" i="71"/>
  <c r="AH143" i="71" s="1"/>
  <c r="AX143" i="71" s="1"/>
  <c r="BN59" i="71"/>
  <c r="AH59" i="71" s="1"/>
  <c r="AX59" i="71" s="1"/>
  <c r="BC43" i="71"/>
  <c r="W43" i="71" s="1"/>
  <c r="AM43" i="71" s="1"/>
  <c r="BC31" i="71"/>
  <c r="W31" i="71" s="1"/>
  <c r="AM31" i="71" s="1"/>
  <c r="BC34" i="71"/>
  <c r="W34" i="71" s="1"/>
  <c r="AM34" i="71" s="1"/>
  <c r="BC50" i="71"/>
  <c r="W50" i="71" s="1"/>
  <c r="AM50" i="71" s="1"/>
  <c r="BC28" i="71"/>
  <c r="W28" i="71" s="1"/>
  <c r="AM28" i="71" s="1"/>
  <c r="BC44" i="71"/>
  <c r="W44" i="71" s="1"/>
  <c r="AM44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58" i="71"/>
  <c r="W58" i="71" s="1"/>
  <c r="AM58" i="71" s="1"/>
  <c r="BC71" i="71"/>
  <c r="W71" i="71" s="1"/>
  <c r="AM71" i="71" s="1"/>
  <c r="BC87" i="71"/>
  <c r="W87" i="71" s="1"/>
  <c r="AM87" i="71" s="1"/>
  <c r="BC103" i="71"/>
  <c r="W103" i="71" s="1"/>
  <c r="AM103" i="71" s="1"/>
  <c r="BC78" i="71"/>
  <c r="W78" i="71" s="1"/>
  <c r="AM78" i="71" s="1"/>
  <c r="BC94" i="71"/>
  <c r="W94" i="71" s="1"/>
  <c r="AM94" i="71" s="1"/>
  <c r="BC110" i="71"/>
  <c r="W110" i="71" s="1"/>
  <c r="AM110" i="71" s="1"/>
  <c r="BC119" i="71"/>
  <c r="W119" i="71" s="1"/>
  <c r="AM119" i="71" s="1"/>
  <c r="BC180" i="71"/>
  <c r="W180" i="71" s="1"/>
  <c r="AM180" i="71" s="1"/>
  <c r="BC129" i="71"/>
  <c r="W129" i="71" s="1"/>
  <c r="AM129" i="71" s="1"/>
  <c r="BC165" i="71"/>
  <c r="W165" i="71" s="1"/>
  <c r="AM165" i="71" s="1"/>
  <c r="BC135" i="71"/>
  <c r="W135" i="71" s="1"/>
  <c r="AM135" i="71" s="1"/>
  <c r="BC143" i="71"/>
  <c r="W143" i="71" s="1"/>
  <c r="AM143" i="71" s="1"/>
  <c r="BC153" i="71"/>
  <c r="W153" i="71" s="1"/>
  <c r="AM153" i="71" s="1"/>
  <c r="BC173" i="71"/>
  <c r="W173" i="71" s="1"/>
  <c r="AM173" i="71" s="1"/>
  <c r="BC186" i="71"/>
  <c r="W186" i="71" s="1"/>
  <c r="AM186" i="71" s="1"/>
  <c r="BC182" i="71"/>
  <c r="W182" i="71" s="1"/>
  <c r="AM182" i="71" s="1"/>
  <c r="BC193" i="71"/>
  <c r="W193" i="71" s="1"/>
  <c r="AM193" i="71" s="1"/>
  <c r="BC202" i="71"/>
  <c r="W202" i="71" s="1"/>
  <c r="AM202" i="71" s="1"/>
  <c r="BC184" i="71"/>
  <c r="W184" i="71" s="1"/>
  <c r="AM184" i="71" s="1"/>
  <c r="BC201" i="71"/>
  <c r="W201" i="71" s="1"/>
  <c r="AM201" i="71" s="1"/>
  <c r="BC151" i="71"/>
  <c r="W151" i="71" s="1"/>
  <c r="AM151" i="71" s="1"/>
  <c r="BC167" i="71"/>
  <c r="W167" i="71" s="1"/>
  <c r="AM167" i="71" s="1"/>
  <c r="BC209" i="71"/>
  <c r="W209" i="71" s="1"/>
  <c r="AM209" i="71" s="1"/>
  <c r="BC213" i="71"/>
  <c r="W213" i="71" s="1"/>
  <c r="AM213" i="71" s="1"/>
  <c r="BE32" i="71"/>
  <c r="Y32" i="71" s="1"/>
  <c r="AO32" i="71" s="1"/>
  <c r="BE28" i="71"/>
  <c r="Y28" i="71" s="1"/>
  <c r="AO28" i="71" s="1"/>
  <c r="BE23" i="71"/>
  <c r="Y23" i="71" s="1"/>
  <c r="AO23" i="71" s="1"/>
  <c r="BE39" i="71"/>
  <c r="Y39" i="71" s="1"/>
  <c r="AO39" i="71" s="1"/>
  <c r="BE55" i="71"/>
  <c r="Y55" i="71" s="1"/>
  <c r="AO55" i="71" s="1"/>
  <c r="BE30" i="71"/>
  <c r="Y30" i="71" s="1"/>
  <c r="AO30" i="71" s="1"/>
  <c r="BE46" i="71"/>
  <c r="Y46" i="71" s="1"/>
  <c r="AO46" i="71" s="1"/>
  <c r="BE29" i="71"/>
  <c r="Y29" i="71" s="1"/>
  <c r="AO29" i="71" s="1"/>
  <c r="BE45" i="71"/>
  <c r="Y45" i="71" s="1"/>
  <c r="AO45" i="71" s="1"/>
  <c r="BE58" i="71"/>
  <c r="Y58" i="71" s="1"/>
  <c r="AO58" i="71" s="1"/>
  <c r="BE70" i="71"/>
  <c r="Y70" i="71" s="1"/>
  <c r="AO70" i="71" s="1"/>
  <c r="BE86" i="71"/>
  <c r="Y86" i="71" s="1"/>
  <c r="AO86" i="71" s="1"/>
  <c r="BE102" i="71"/>
  <c r="Y102" i="71" s="1"/>
  <c r="AO102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20" i="71"/>
  <c r="Y120" i="71" s="1"/>
  <c r="AO120" i="71" s="1"/>
  <c r="BE131" i="71"/>
  <c r="Y131" i="71" s="1"/>
  <c r="AO131" i="71" s="1"/>
  <c r="BE117" i="71"/>
  <c r="Y117" i="71" s="1"/>
  <c r="AO117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73" i="71"/>
  <c r="Y173" i="71" s="1"/>
  <c r="AO173" i="71" s="1"/>
  <c r="BE136" i="71"/>
  <c r="Y136" i="71" s="1"/>
  <c r="AO136" i="71" s="1"/>
  <c r="BE144" i="71"/>
  <c r="Y144" i="71" s="1"/>
  <c r="AO144" i="71" s="1"/>
  <c r="BE160" i="71"/>
  <c r="Y160" i="71" s="1"/>
  <c r="AO160" i="71" s="1"/>
  <c r="BE191" i="71"/>
  <c r="Y191" i="71" s="1"/>
  <c r="AO191" i="71" s="1"/>
  <c r="BE139" i="71"/>
  <c r="Y139" i="71" s="1"/>
  <c r="AO139" i="71" s="1"/>
  <c r="BE147" i="71"/>
  <c r="Y147" i="71" s="1"/>
  <c r="AO147" i="71" s="1"/>
  <c r="BE168" i="71"/>
  <c r="Y168" i="71" s="1"/>
  <c r="AO168" i="71" s="1"/>
  <c r="BE207" i="71"/>
  <c r="Y207" i="71" s="1"/>
  <c r="AO207" i="71" s="1"/>
  <c r="BE180" i="71"/>
  <c r="Y180" i="71" s="1"/>
  <c r="AO180" i="71" s="1"/>
  <c r="BE198" i="71"/>
  <c r="Y198" i="71" s="1"/>
  <c r="AO198" i="71" s="1"/>
  <c r="BE216" i="71"/>
  <c r="Y216" i="71" s="1"/>
  <c r="AO216" i="71" s="1"/>
  <c r="BE200" i="71"/>
  <c r="Y200" i="71" s="1"/>
  <c r="AO200" i="71" s="1"/>
  <c r="BE212" i="71"/>
  <c r="Y212" i="71" s="1"/>
  <c r="AO212" i="71" s="1"/>
  <c r="BE150" i="71"/>
  <c r="Y150" i="71" s="1"/>
  <c r="AO150" i="71" s="1"/>
  <c r="BE166" i="71"/>
  <c r="Y166" i="71" s="1"/>
  <c r="AO166" i="71" s="1"/>
  <c r="BE182" i="71"/>
  <c r="Y182" i="71" s="1"/>
  <c r="AO182" i="71" s="1"/>
  <c r="BE218" i="71"/>
  <c r="Y218" i="71" s="1"/>
  <c r="AO218" i="71" s="1"/>
  <c r="BA42" i="71"/>
  <c r="U42" i="71" s="1"/>
  <c r="AK42" i="71" s="1"/>
  <c r="BA38" i="71"/>
  <c r="U38" i="71" s="1"/>
  <c r="AK38" i="71" s="1"/>
  <c r="BA25" i="71"/>
  <c r="U25" i="71" s="1"/>
  <c r="AK25" i="71" s="1"/>
  <c r="BA41" i="71"/>
  <c r="U41" i="71" s="1"/>
  <c r="AK41" i="71" s="1"/>
  <c r="BA57" i="71"/>
  <c r="U57" i="71" s="1"/>
  <c r="AK57" i="71" s="1"/>
  <c r="BA32" i="71"/>
  <c r="U32" i="71" s="1"/>
  <c r="AK32" i="71" s="1"/>
  <c r="BA48" i="71"/>
  <c r="U48" i="71" s="1"/>
  <c r="AK48" i="71" s="1"/>
  <c r="BA62" i="71"/>
  <c r="U62" i="71" s="1"/>
  <c r="AK62" i="71" s="1"/>
  <c r="BA35" i="71"/>
  <c r="U35" i="71" s="1"/>
  <c r="AK35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69" i="71"/>
  <c r="U69" i="71" s="1"/>
  <c r="AK69" i="71" s="1"/>
  <c r="BA85" i="71"/>
  <c r="U85" i="71" s="1"/>
  <c r="AK85" i="71" s="1"/>
  <c r="BA101" i="71"/>
  <c r="U101" i="71" s="1"/>
  <c r="AK101" i="71" s="1"/>
  <c r="BA119" i="71"/>
  <c r="U119" i="71" s="1"/>
  <c r="AK119" i="71" s="1"/>
  <c r="BA130" i="71"/>
  <c r="U130" i="71" s="1"/>
  <c r="AK130" i="71" s="1"/>
  <c r="BA164" i="71"/>
  <c r="U164" i="71" s="1"/>
  <c r="AK164" i="71" s="1"/>
  <c r="BA128" i="71"/>
  <c r="U128" i="71" s="1"/>
  <c r="AK128" i="71" s="1"/>
  <c r="BA138" i="71"/>
  <c r="U138" i="71" s="1"/>
  <c r="AK138" i="71" s="1"/>
  <c r="BA186" i="71"/>
  <c r="U186" i="71" s="1"/>
  <c r="AK186" i="71" s="1"/>
  <c r="BA143" i="71"/>
  <c r="U143" i="71" s="1"/>
  <c r="AK143" i="71" s="1"/>
  <c r="BA136" i="71"/>
  <c r="U136" i="71" s="1"/>
  <c r="AK136" i="71" s="1"/>
  <c r="BA166" i="71"/>
  <c r="U166" i="71" s="1"/>
  <c r="AK166" i="71" s="1"/>
  <c r="BA211" i="71"/>
  <c r="U211" i="71" s="1"/>
  <c r="AK211" i="71" s="1"/>
  <c r="BA163" i="71"/>
  <c r="U163" i="71" s="1"/>
  <c r="AK163" i="71" s="1"/>
  <c r="BA187" i="71"/>
  <c r="U187" i="71" s="1"/>
  <c r="AK187" i="71" s="1"/>
  <c r="BA160" i="71"/>
  <c r="U160" i="71" s="1"/>
  <c r="AK160" i="71" s="1"/>
  <c r="BA174" i="71"/>
  <c r="U174" i="71" s="1"/>
  <c r="AK174" i="71" s="1"/>
  <c r="BA183" i="71"/>
  <c r="U183" i="71" s="1"/>
  <c r="AK183" i="71" s="1"/>
  <c r="BA204" i="71"/>
  <c r="U204" i="71" s="1"/>
  <c r="AK204" i="71" s="1"/>
  <c r="BA202" i="71"/>
  <c r="U202" i="71" s="1"/>
  <c r="AK202" i="71" s="1"/>
  <c r="BA213" i="71"/>
  <c r="U213" i="71" s="1"/>
  <c r="AK213" i="71" s="1"/>
  <c r="BA161" i="71"/>
  <c r="U161" i="71" s="1"/>
  <c r="AK161" i="71" s="1"/>
  <c r="BA177" i="71"/>
  <c r="U177" i="71" s="1"/>
  <c r="AK177" i="71" s="1"/>
  <c r="BA189" i="71"/>
  <c r="U189" i="71" s="1"/>
  <c r="AK189" i="71" s="1"/>
  <c r="BA197" i="71"/>
  <c r="U197" i="71" s="1"/>
  <c r="AK197" i="71" s="1"/>
  <c r="BA205" i="71"/>
  <c r="U205" i="71" s="1"/>
  <c r="AK205" i="71" s="1"/>
  <c r="BA208" i="71"/>
  <c r="U208" i="71" s="1"/>
  <c r="AK208" i="71" s="1"/>
  <c r="BA216" i="71"/>
  <c r="U216" i="71" s="1"/>
  <c r="AK216" i="71" s="1"/>
  <c r="BB23" i="71"/>
  <c r="V23" i="71" s="1"/>
  <c r="AL23" i="71" s="1"/>
  <c r="BB27" i="71"/>
  <c r="V27" i="71" s="1"/>
  <c r="AL27" i="71" s="1"/>
  <c r="BB31" i="71"/>
  <c r="V31" i="71" s="1"/>
  <c r="AL31" i="71" s="1"/>
  <c r="BB35" i="71"/>
  <c r="V35" i="71" s="1"/>
  <c r="AL35" i="71" s="1"/>
  <c r="BB39" i="71"/>
  <c r="V39" i="71" s="1"/>
  <c r="AL39" i="71" s="1"/>
  <c r="BB43" i="71"/>
  <c r="V43" i="71" s="1"/>
  <c r="AL43" i="71" s="1"/>
  <c r="BB47" i="71"/>
  <c r="V47" i="71" s="1"/>
  <c r="AL47" i="71" s="1"/>
  <c r="BB51" i="71"/>
  <c r="V51" i="71" s="1"/>
  <c r="AL51" i="71" s="1"/>
  <c r="BB55" i="71"/>
  <c r="V55" i="71" s="1"/>
  <c r="AL55" i="71" s="1"/>
  <c r="BB154" i="71"/>
  <c r="V154" i="71" s="1"/>
  <c r="AL154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208" i="71"/>
  <c r="V208" i="71" s="1"/>
  <c r="AL208" i="71" s="1"/>
  <c r="BB117" i="71"/>
  <c r="V117" i="71" s="1"/>
  <c r="AL11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37" i="71"/>
  <c r="V137" i="71" s="1"/>
  <c r="AL137" i="71" s="1"/>
  <c r="BB141" i="71"/>
  <c r="V141" i="71" s="1"/>
  <c r="AL141" i="71" s="1"/>
  <c r="BB145" i="71"/>
  <c r="V145" i="71" s="1"/>
  <c r="AL145" i="71" s="1"/>
  <c r="BB152" i="71"/>
  <c r="V152" i="71" s="1"/>
  <c r="AL152" i="71" s="1"/>
  <c r="BB168" i="71"/>
  <c r="V168" i="71" s="1"/>
  <c r="AL168" i="71" s="1"/>
  <c r="BB184" i="71"/>
  <c r="V184" i="71" s="1"/>
  <c r="AL184" i="71" s="1"/>
  <c r="BB211" i="71"/>
  <c r="V211" i="71" s="1"/>
  <c r="AL211" i="71" s="1"/>
  <c r="BB189" i="71"/>
  <c r="V189" i="71" s="1"/>
  <c r="AL189" i="71" s="1"/>
  <c r="BB193" i="71"/>
  <c r="V193" i="71" s="1"/>
  <c r="AL193" i="71" s="1"/>
  <c r="BB197" i="71"/>
  <c r="V197" i="71" s="1"/>
  <c r="AL197" i="71" s="1"/>
  <c r="BB201" i="71"/>
  <c r="V201" i="71" s="1"/>
  <c r="AL201" i="71" s="1"/>
  <c r="BB205" i="71"/>
  <c r="V205" i="71" s="1"/>
  <c r="AL205" i="71" s="1"/>
  <c r="BB219" i="71"/>
  <c r="V219" i="71" s="1"/>
  <c r="AL219" i="71" s="1"/>
  <c r="BM24" i="71"/>
  <c r="AG24" i="71" s="1"/>
  <c r="AW24" i="71" s="1"/>
  <c r="BM56" i="71"/>
  <c r="AG56" i="71" s="1"/>
  <c r="AW56" i="71" s="1"/>
  <c r="BM52" i="71"/>
  <c r="AG52" i="71" s="1"/>
  <c r="AW52" i="71" s="1"/>
  <c r="BM35" i="71"/>
  <c r="AG35" i="71" s="1"/>
  <c r="AW35" i="71" s="1"/>
  <c r="BM51" i="71"/>
  <c r="AG51" i="71" s="1"/>
  <c r="AW51" i="71" s="1"/>
  <c r="BM85" i="71"/>
  <c r="AG85" i="71" s="1"/>
  <c r="AW85" i="71" s="1"/>
  <c r="BM22" i="71"/>
  <c r="AG22" i="71" s="1"/>
  <c r="AW22" i="71" s="1"/>
  <c r="BM38" i="71"/>
  <c r="AG38" i="71" s="1"/>
  <c r="AW38" i="71" s="1"/>
  <c r="BM54" i="71"/>
  <c r="AG54" i="71" s="1"/>
  <c r="AW54" i="71" s="1"/>
  <c r="BM37" i="71"/>
  <c r="AG37" i="71" s="1"/>
  <c r="AW37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99" i="71"/>
  <c r="AG199" i="71" s="1"/>
  <c r="AW199" i="71" s="1"/>
  <c r="BM193" i="71"/>
  <c r="AG193" i="71" s="1"/>
  <c r="AW193" i="71" s="1"/>
  <c r="BM210" i="71"/>
  <c r="AG210" i="71" s="1"/>
  <c r="AW210" i="71" s="1"/>
  <c r="BM215" i="71"/>
  <c r="AG215" i="71" s="1"/>
  <c r="AW215" i="71" s="1"/>
  <c r="BM156" i="71"/>
  <c r="AG156" i="71" s="1"/>
  <c r="AW156" i="71" s="1"/>
  <c r="BM172" i="71"/>
  <c r="AG172" i="71" s="1"/>
  <c r="AW172" i="71" s="1"/>
  <c r="BM188" i="71"/>
  <c r="AG188" i="71" s="1"/>
  <c r="AW188" i="71" s="1"/>
  <c r="BM196" i="71"/>
  <c r="AG196" i="71" s="1"/>
  <c r="AW196" i="71" s="1"/>
  <c r="BM204" i="71"/>
  <c r="AG204" i="71" s="1"/>
  <c r="AW204" i="71" s="1"/>
  <c r="BM217" i="71"/>
  <c r="AG217" i="71" s="1"/>
  <c r="AW217" i="71" s="1"/>
  <c r="BE97" i="70"/>
  <c r="Y97" i="70" s="1"/>
  <c r="AO97" i="70" s="1"/>
  <c r="BE33" i="70"/>
  <c r="Y33" i="70" s="1"/>
  <c r="AO33" i="70" s="1"/>
  <c r="BE49" i="70"/>
  <c r="Y49" i="70" s="1"/>
  <c r="AO49" i="70" s="1"/>
  <c r="BE206" i="70"/>
  <c r="Y206" i="70" s="1"/>
  <c r="AO206" i="70" s="1"/>
  <c r="BE174" i="70"/>
  <c r="Y174" i="70" s="1"/>
  <c r="AO174" i="70" s="1"/>
  <c r="BE109" i="70"/>
  <c r="Y109" i="70" s="1"/>
  <c r="AO109" i="70" s="1"/>
  <c r="BE125" i="70"/>
  <c r="Y125" i="70" s="1"/>
  <c r="AO125" i="70" s="1"/>
  <c r="BE141" i="70"/>
  <c r="Y141" i="70" s="1"/>
  <c r="AO141" i="70" s="1"/>
  <c r="BE157" i="70"/>
  <c r="Y157" i="70" s="1"/>
  <c r="AO157" i="70" s="1"/>
  <c r="BE101" i="70"/>
  <c r="Y101" i="70" s="1"/>
  <c r="AO101" i="70" s="1"/>
  <c r="BE202" i="70"/>
  <c r="Y202" i="70" s="1"/>
  <c r="AO202" i="70" s="1"/>
  <c r="BE30" i="70"/>
  <c r="Y30" i="70" s="1"/>
  <c r="AO30" i="70" s="1"/>
  <c r="BM64" i="70"/>
  <c r="AG64" i="70" s="1"/>
  <c r="AW64" i="70" s="1"/>
  <c r="BM80" i="70"/>
  <c r="AG80" i="70" s="1"/>
  <c r="AW80" i="70" s="1"/>
  <c r="BM96" i="70"/>
  <c r="AG96" i="70" s="1"/>
  <c r="AW96" i="70" s="1"/>
  <c r="BM218" i="70"/>
  <c r="AG218" i="70" s="1"/>
  <c r="AW218" i="70" s="1"/>
  <c r="BM65" i="70"/>
  <c r="AG65" i="70" s="1"/>
  <c r="AW65" i="70" s="1"/>
  <c r="BM81" i="70"/>
  <c r="AG81" i="70" s="1"/>
  <c r="AW81" i="70" s="1"/>
  <c r="BM97" i="70"/>
  <c r="AG97" i="70" s="1"/>
  <c r="AW97" i="70" s="1"/>
  <c r="BM25" i="70"/>
  <c r="AG25" i="70" s="1"/>
  <c r="AW25" i="70" s="1"/>
  <c r="BM29" i="70"/>
  <c r="AG29" i="70" s="1"/>
  <c r="AW29" i="70" s="1"/>
  <c r="BM33" i="70"/>
  <c r="AG33" i="70" s="1"/>
  <c r="AW33" i="70" s="1"/>
  <c r="BM37" i="70"/>
  <c r="AG37" i="70" s="1"/>
  <c r="AW37" i="70" s="1"/>
  <c r="BM41" i="70"/>
  <c r="AG41" i="70" s="1"/>
  <c r="AW41" i="70" s="1"/>
  <c r="BM45" i="70"/>
  <c r="AG45" i="70" s="1"/>
  <c r="AW45" i="70" s="1"/>
  <c r="BM49" i="70"/>
  <c r="AG49" i="70" s="1"/>
  <c r="AW49" i="70" s="1"/>
  <c r="BM53" i="70"/>
  <c r="AG53" i="70" s="1"/>
  <c r="AW53" i="70" s="1"/>
  <c r="BM58" i="70"/>
  <c r="AG58" i="70" s="1"/>
  <c r="AW58" i="70" s="1"/>
  <c r="BM74" i="70"/>
  <c r="AG74" i="70" s="1"/>
  <c r="AW74" i="70" s="1"/>
  <c r="BM90" i="70"/>
  <c r="AG90" i="70" s="1"/>
  <c r="AW90" i="70" s="1"/>
  <c r="BM178" i="70"/>
  <c r="AG178" i="70" s="1"/>
  <c r="AW178" i="70" s="1"/>
  <c r="BM189" i="70"/>
  <c r="AG189" i="70" s="1"/>
  <c r="AW189" i="70" s="1"/>
  <c r="BM205" i="70"/>
  <c r="AG205" i="70" s="1"/>
  <c r="AW205" i="70" s="1"/>
  <c r="BM221" i="70"/>
  <c r="AG221" i="70" s="1"/>
  <c r="AW221" i="70" s="1"/>
  <c r="BM175" i="70"/>
  <c r="AG175" i="70" s="1"/>
  <c r="AW175" i="70" s="1"/>
  <c r="BM191" i="70"/>
  <c r="AG191" i="70" s="1"/>
  <c r="AW191" i="70" s="1"/>
  <c r="BM207" i="70"/>
  <c r="AG207" i="70" s="1"/>
  <c r="AW207" i="70" s="1"/>
  <c r="BM171" i="70"/>
  <c r="AG171" i="70" s="1"/>
  <c r="AW171" i="70" s="1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4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203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O2" i="71" l="1"/>
  <c r="AV223" i="71"/>
  <c r="AQ223" i="71"/>
  <c r="AJ223" i="71"/>
  <c r="J2" i="71"/>
  <c r="C2" i="71"/>
  <c r="K2" i="71"/>
  <c r="G2" i="71"/>
  <c r="AN223" i="71"/>
  <c r="AR223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DV191" i="66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AI223" i="71" l="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BF38" i="66" s="1"/>
  <c r="Z38" i="66" s="1"/>
  <c r="AP38" i="66" s="1"/>
  <c r="DB42" i="66"/>
  <c r="BF42" i="66" s="1"/>
  <c r="Z42" i="66" s="1"/>
  <c r="AP42" i="66" s="1"/>
  <c r="DB46" i="66"/>
  <c r="DB50" i="66"/>
  <c r="DB54" i="66"/>
  <c r="DB58" i="66"/>
  <c r="DB62" i="66"/>
  <c r="DB66" i="66"/>
  <c r="DB70" i="66"/>
  <c r="DB74" i="66"/>
  <c r="DB78" i="66"/>
  <c r="DB82" i="66"/>
  <c r="DB86" i="66"/>
  <c r="BF86" i="66" s="1"/>
  <c r="Z86" i="66" s="1"/>
  <c r="AP86" i="66" s="1"/>
  <c r="DB90" i="66"/>
  <c r="DB94" i="66"/>
  <c r="DB98" i="66"/>
  <c r="DB102" i="66"/>
  <c r="DB25" i="66"/>
  <c r="DB29" i="66"/>
  <c r="DB33" i="66"/>
  <c r="DB37" i="66"/>
  <c r="DB41" i="66"/>
  <c r="DB45" i="66"/>
  <c r="BF45" i="66" s="1"/>
  <c r="Z45" i="66" s="1"/>
  <c r="AP45" i="66" s="1"/>
  <c r="DB49" i="66"/>
  <c r="DB53" i="66"/>
  <c r="DB57" i="66"/>
  <c r="DB61" i="66"/>
  <c r="BF61" i="66" s="1"/>
  <c r="Z61" i="66" s="1"/>
  <c r="AP61" i="66" s="1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DB51" i="66"/>
  <c r="DB59" i="66"/>
  <c r="DB67" i="66"/>
  <c r="DB75" i="66"/>
  <c r="DB83" i="66"/>
  <c r="DB91" i="66"/>
  <c r="DB99" i="66"/>
  <c r="DB110" i="66"/>
  <c r="BF110" i="66" s="1"/>
  <c r="Z110" i="66" s="1"/>
  <c r="AP110" i="66" s="1"/>
  <c r="DB112" i="66"/>
  <c r="DB119" i="66"/>
  <c r="DB126" i="66"/>
  <c r="DB128" i="66"/>
  <c r="DB135" i="66"/>
  <c r="DB142" i="66"/>
  <c r="BF142" i="66" s="1"/>
  <c r="Z142" i="66" s="1"/>
  <c r="AP142" i="66" s="1"/>
  <c r="DB144" i="66"/>
  <c r="DB151" i="66"/>
  <c r="DB158" i="66"/>
  <c r="DB159" i="66"/>
  <c r="DB163" i="66"/>
  <c r="DB167" i="66"/>
  <c r="DB171" i="66"/>
  <c r="DB175" i="66"/>
  <c r="BF175" i="66" s="1"/>
  <c r="Z175" i="66" s="1"/>
  <c r="AP175" i="66" s="1"/>
  <c r="DB179" i="66"/>
  <c r="DB183" i="66"/>
  <c r="DB187" i="66"/>
  <c r="DB191" i="66"/>
  <c r="DB195" i="66"/>
  <c r="DB199" i="66"/>
  <c r="DB203" i="66"/>
  <c r="BF203" i="66" s="1"/>
  <c r="Z203" i="66" s="1"/>
  <c r="AP203" i="66" s="1"/>
  <c r="DB207" i="66"/>
  <c r="DB211" i="66"/>
  <c r="BF211" i="66" s="1"/>
  <c r="Z211" i="66" s="1"/>
  <c r="AP211" i="66" s="1"/>
  <c r="DB215" i="66"/>
  <c r="DB219" i="66"/>
  <c r="DB28" i="66"/>
  <c r="DB36" i="66"/>
  <c r="DB44" i="66"/>
  <c r="DB52" i="66"/>
  <c r="DB60" i="66"/>
  <c r="DB68" i="66"/>
  <c r="DB76" i="66"/>
  <c r="DB84" i="66"/>
  <c r="DB92" i="66"/>
  <c r="DB100" i="66"/>
  <c r="BF100" i="66" s="1"/>
  <c r="Z100" i="66" s="1"/>
  <c r="AP100" i="66" s="1"/>
  <c r="DB107" i="66"/>
  <c r="DB114" i="66"/>
  <c r="BF114" i="66" s="1"/>
  <c r="Z114" i="66" s="1"/>
  <c r="AP114" i="66" s="1"/>
  <c r="DB116" i="66"/>
  <c r="DB123" i="66"/>
  <c r="DB130" i="66"/>
  <c r="DB132" i="66"/>
  <c r="DB139" i="66"/>
  <c r="DB146" i="66"/>
  <c r="DB148" i="66"/>
  <c r="DB155" i="66"/>
  <c r="BF155" i="66" s="1"/>
  <c r="Z155" i="66" s="1"/>
  <c r="AP155" i="66" s="1"/>
  <c r="DB162" i="66"/>
  <c r="DB166" i="66"/>
  <c r="DB170" i="66"/>
  <c r="DB174" i="66"/>
  <c r="BF174" i="66" s="1"/>
  <c r="Z174" i="66" s="1"/>
  <c r="AP174" i="66" s="1"/>
  <c r="DB178" i="66"/>
  <c r="DB182" i="66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DB106" i="66"/>
  <c r="DB115" i="66"/>
  <c r="BF115" i="66" s="1"/>
  <c r="Z115" i="66" s="1"/>
  <c r="AP115" i="66" s="1"/>
  <c r="DB124" i="66"/>
  <c r="DB138" i="66"/>
  <c r="DB147" i="66"/>
  <c r="DB156" i="66"/>
  <c r="DB164" i="66"/>
  <c r="DB172" i="66"/>
  <c r="DB180" i="66"/>
  <c r="BF180" i="66" s="1"/>
  <c r="Z180" i="66" s="1"/>
  <c r="AP180" i="66" s="1"/>
  <c r="DB188" i="66"/>
  <c r="DB196" i="66"/>
  <c r="DB204" i="66"/>
  <c r="DB212" i="66"/>
  <c r="DB220" i="66"/>
  <c r="DB23" i="66"/>
  <c r="DB39" i="66"/>
  <c r="DB55" i="66"/>
  <c r="DB71" i="66"/>
  <c r="DB87" i="66"/>
  <c r="BF87" i="66" s="1"/>
  <c r="Z87" i="66" s="1"/>
  <c r="AP87" i="66" s="1"/>
  <c r="DB103" i="66"/>
  <c r="BF103" i="66" s="1"/>
  <c r="Z103" i="66" s="1"/>
  <c r="AP103" i="66" s="1"/>
  <c r="DB104" i="66"/>
  <c r="DB118" i="66"/>
  <c r="BF118" i="66" s="1"/>
  <c r="Z118" i="66" s="1"/>
  <c r="AP118" i="66" s="1"/>
  <c r="DB127" i="66"/>
  <c r="DB136" i="66"/>
  <c r="DB150" i="66"/>
  <c r="DB165" i="66"/>
  <c r="DB173" i="66"/>
  <c r="BF173" i="66" s="1"/>
  <c r="Z173" i="66" s="1"/>
  <c r="AP173" i="66" s="1"/>
  <c r="DB181" i="66"/>
  <c r="DB189" i="66"/>
  <c r="DB197" i="66"/>
  <c r="DB205" i="66"/>
  <c r="DB213" i="66"/>
  <c r="DB221" i="66"/>
  <c r="DB47" i="66"/>
  <c r="DB79" i="66"/>
  <c r="DB120" i="66"/>
  <c r="DB143" i="66"/>
  <c r="BF143" i="66" s="1"/>
  <c r="Z143" i="66" s="1"/>
  <c r="AP143" i="66" s="1"/>
  <c r="DB169" i="66"/>
  <c r="DB185" i="66"/>
  <c r="DB201" i="66"/>
  <c r="BF201" i="66" s="1"/>
  <c r="Z201" i="66" s="1"/>
  <c r="AP201" i="66" s="1"/>
  <c r="DB217" i="66"/>
  <c r="DB40" i="66"/>
  <c r="DB72" i="66"/>
  <c r="DB122" i="66"/>
  <c r="BF122" i="66" s="1"/>
  <c r="Z122" i="66" s="1"/>
  <c r="AP122" i="66" s="1"/>
  <c r="DB140" i="66"/>
  <c r="DB168" i="66"/>
  <c r="BF168" i="66" s="1"/>
  <c r="Z168" i="66" s="1"/>
  <c r="AP168" i="66" s="1"/>
  <c r="DB184" i="66"/>
  <c r="DB200" i="66"/>
  <c r="DB216" i="66"/>
  <c r="BF216" i="66" s="1"/>
  <c r="Z216" i="66" s="1"/>
  <c r="AP216" i="66" s="1"/>
  <c r="DB111" i="66"/>
  <c r="BF111" i="66" s="1"/>
  <c r="Z111" i="66" s="1"/>
  <c r="AP111" i="66" s="1"/>
  <c r="DB134" i="66"/>
  <c r="BF134" i="66" s="1"/>
  <c r="Z134" i="66" s="1"/>
  <c r="AP134" i="66" s="1"/>
  <c r="DB177" i="66"/>
  <c r="DB193" i="66"/>
  <c r="DB209" i="66"/>
  <c r="DB24" i="66"/>
  <c r="DB56" i="66"/>
  <c r="DB88" i="66"/>
  <c r="DB108" i="66"/>
  <c r="DB131" i="66"/>
  <c r="DB154" i="66"/>
  <c r="DB160" i="66"/>
  <c r="DB176" i="66"/>
  <c r="DB192" i="66"/>
  <c r="DB208" i="66"/>
  <c r="BF208" i="66" s="1"/>
  <c r="Z208" i="66" s="1"/>
  <c r="AP208" i="66" s="1"/>
  <c r="DB31" i="66"/>
  <c r="DB63" i="66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CX38" i="66"/>
  <c r="CX42" i="66"/>
  <c r="CX46" i="66"/>
  <c r="CX50" i="66"/>
  <c r="CX54" i="66"/>
  <c r="CX58" i="66"/>
  <c r="CX62" i="66"/>
  <c r="CX66" i="66"/>
  <c r="CX70" i="66"/>
  <c r="CX74" i="66"/>
  <c r="CX78" i="66"/>
  <c r="CX82" i="66"/>
  <c r="CX86" i="66"/>
  <c r="CX90" i="66"/>
  <c r="CX94" i="66"/>
  <c r="CX98" i="66"/>
  <c r="CX102" i="66"/>
  <c r="CX25" i="66"/>
  <c r="CX29" i="66"/>
  <c r="CX33" i="66"/>
  <c r="CX37" i="66"/>
  <c r="CX41" i="66"/>
  <c r="CX45" i="66"/>
  <c r="CX49" i="66"/>
  <c r="CX53" i="66"/>
  <c r="CX57" i="66"/>
  <c r="CX61" i="66"/>
  <c r="CX65" i="66"/>
  <c r="CX69" i="66"/>
  <c r="CX73" i="66"/>
  <c r="CX77" i="66"/>
  <c r="CX81" i="66"/>
  <c r="CX85" i="66"/>
  <c r="CX89" i="66"/>
  <c r="CX93" i="66"/>
  <c r="CX97" i="66"/>
  <c r="CX101" i="66"/>
  <c r="CX105" i="66"/>
  <c r="CX109" i="66"/>
  <c r="CX113" i="66"/>
  <c r="CX117" i="66"/>
  <c r="CX121" i="66"/>
  <c r="CX125" i="66"/>
  <c r="CX129" i="66"/>
  <c r="CX133" i="66"/>
  <c r="CX137" i="66"/>
  <c r="CX141" i="66"/>
  <c r="CX145" i="66"/>
  <c r="CX149" i="66"/>
  <c r="CX153" i="66"/>
  <c r="CX157" i="66"/>
  <c r="CX23" i="66"/>
  <c r="CX31" i="66"/>
  <c r="CX39" i="66"/>
  <c r="CX47" i="66"/>
  <c r="CX55" i="66"/>
  <c r="CX63" i="66"/>
  <c r="CX71" i="66"/>
  <c r="CX79" i="66"/>
  <c r="CX87" i="66"/>
  <c r="CX95" i="66"/>
  <c r="CX103" i="66"/>
  <c r="CX107" i="66"/>
  <c r="CX114" i="66"/>
  <c r="CX116" i="66"/>
  <c r="CX123" i="66"/>
  <c r="CX130" i="66"/>
  <c r="CX132" i="66"/>
  <c r="CX139" i="66"/>
  <c r="CX146" i="66"/>
  <c r="CX148" i="66"/>
  <c r="CX155" i="66"/>
  <c r="CX159" i="66"/>
  <c r="CX163" i="66"/>
  <c r="CX167" i="66"/>
  <c r="CX171" i="66"/>
  <c r="CX175" i="66"/>
  <c r="CX179" i="66"/>
  <c r="CX183" i="66"/>
  <c r="CX187" i="66"/>
  <c r="CX191" i="66"/>
  <c r="CX195" i="66"/>
  <c r="CX199" i="66"/>
  <c r="CX203" i="66"/>
  <c r="CX207" i="66"/>
  <c r="CX211" i="66"/>
  <c r="CX215" i="66"/>
  <c r="CX219" i="66"/>
  <c r="CX24" i="66"/>
  <c r="CX32" i="66"/>
  <c r="CX40" i="66"/>
  <c r="CX48" i="66"/>
  <c r="CX56" i="66"/>
  <c r="CX64" i="66"/>
  <c r="CX72" i="66"/>
  <c r="CX80" i="66"/>
  <c r="CX88" i="66"/>
  <c r="CX96" i="66"/>
  <c r="CX104" i="66"/>
  <c r="CX111" i="66"/>
  <c r="CX118" i="66"/>
  <c r="CX120" i="66"/>
  <c r="CX127" i="66"/>
  <c r="CX134" i="66"/>
  <c r="CX136" i="66"/>
  <c r="CX143" i="66"/>
  <c r="CX150" i="66"/>
  <c r="CX152" i="66"/>
  <c r="CX162" i="66"/>
  <c r="CX166" i="66"/>
  <c r="CX170" i="66"/>
  <c r="CX174" i="66"/>
  <c r="CX178" i="66"/>
  <c r="CX182" i="66"/>
  <c r="CX186" i="66"/>
  <c r="CX190" i="66"/>
  <c r="CX194" i="66"/>
  <c r="CX198" i="66"/>
  <c r="CX202" i="66"/>
  <c r="CX206" i="66"/>
  <c r="CX210" i="66"/>
  <c r="CX214" i="66"/>
  <c r="CX218" i="66"/>
  <c r="CX222" i="66"/>
  <c r="CX36" i="66"/>
  <c r="CX52" i="66"/>
  <c r="CX68" i="66"/>
  <c r="CX84" i="66"/>
  <c r="CX100" i="66"/>
  <c r="CX112" i="66"/>
  <c r="CX126" i="66"/>
  <c r="CX135" i="66"/>
  <c r="CX144" i="66"/>
  <c r="CX158" i="66"/>
  <c r="CX160" i="66"/>
  <c r="CX168" i="66"/>
  <c r="CX176" i="66"/>
  <c r="CX184" i="66"/>
  <c r="CX192" i="66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CX156" i="66"/>
  <c r="CX161" i="66"/>
  <c r="CX169" i="66"/>
  <c r="CX177" i="66"/>
  <c r="CX185" i="66"/>
  <c r="CX193" i="66"/>
  <c r="CX201" i="66"/>
  <c r="CX209" i="66"/>
  <c r="CX217" i="66"/>
  <c r="CX35" i="66"/>
  <c r="CX67" i="66"/>
  <c r="CX99" i="66"/>
  <c r="CX122" i="66"/>
  <c r="CX140" i="66"/>
  <c r="CX173" i="66"/>
  <c r="CX189" i="66"/>
  <c r="CX205" i="66"/>
  <c r="CX221" i="66"/>
  <c r="CX28" i="66"/>
  <c r="CX60" i="66"/>
  <c r="CX92" i="66"/>
  <c r="CX119" i="66"/>
  <c r="CX142" i="66"/>
  <c r="CX172" i="66"/>
  <c r="CX188" i="66"/>
  <c r="CX204" i="66"/>
  <c r="CX220" i="66"/>
  <c r="CX83" i="66"/>
  <c r="CX108" i="66"/>
  <c r="CX154" i="66"/>
  <c r="CX165" i="66"/>
  <c r="CX181" i="66"/>
  <c r="CX197" i="66"/>
  <c r="CX213" i="66"/>
  <c r="CX44" i="66"/>
  <c r="CX76" i="66"/>
  <c r="CX110" i="66"/>
  <c r="CX128" i="66"/>
  <c r="CX151" i="66"/>
  <c r="CX164" i="66"/>
  <c r="CX180" i="66"/>
  <c r="CX196" i="66"/>
  <c r="CX212" i="66"/>
  <c r="CX51" i="66"/>
  <c r="CX131" i="66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BK29" i="66" s="1"/>
  <c r="AE29" i="66" s="1"/>
  <c r="AU29" i="66" s="1"/>
  <c r="DG33" i="66"/>
  <c r="DG37" i="66"/>
  <c r="DG41" i="66"/>
  <c r="DG45" i="66"/>
  <c r="DG49" i="66"/>
  <c r="DG53" i="66"/>
  <c r="BK53" i="66" s="1"/>
  <c r="AE53" i="66" s="1"/>
  <c r="AU53" i="66" s="1"/>
  <c r="DG57" i="66"/>
  <c r="DG61" i="66"/>
  <c r="DG65" i="66"/>
  <c r="BK65" i="66" s="1"/>
  <c r="AE65" i="66" s="1"/>
  <c r="AU65" i="66" s="1"/>
  <c r="DG69" i="66"/>
  <c r="DG73" i="66"/>
  <c r="DG77" i="66"/>
  <c r="BK77" i="66" s="1"/>
  <c r="AE77" i="66" s="1"/>
  <c r="AU77" i="66" s="1"/>
  <c r="DG81" i="66"/>
  <c r="DG85" i="66"/>
  <c r="BK85" i="66" s="1"/>
  <c r="AE85" i="66" s="1"/>
  <c r="AU85" i="66" s="1"/>
  <c r="DG89" i="66"/>
  <c r="DG93" i="66"/>
  <c r="DG97" i="66"/>
  <c r="BK97" i="66" s="1"/>
  <c r="AE97" i="66" s="1"/>
  <c r="AU97" i="66" s="1"/>
  <c r="DG101" i="66"/>
  <c r="DG24" i="66"/>
  <c r="DG28" i="66"/>
  <c r="DG32" i="66"/>
  <c r="DG36" i="66"/>
  <c r="DG40" i="66"/>
  <c r="BK40" i="66" s="1"/>
  <c r="AE40" i="66" s="1"/>
  <c r="AU40" i="66" s="1"/>
  <c r="DG44" i="66"/>
  <c r="BK44" i="66" s="1"/>
  <c r="AE44" i="66" s="1"/>
  <c r="AU44" i="66" s="1"/>
  <c r="DG48" i="66"/>
  <c r="DG52" i="66"/>
  <c r="DG56" i="66"/>
  <c r="DG60" i="66"/>
  <c r="DG64" i="66"/>
  <c r="DG68" i="66"/>
  <c r="DG72" i="66"/>
  <c r="BK72" i="66" s="1"/>
  <c r="AE72" i="66" s="1"/>
  <c r="AU72" i="66" s="1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BK50" i="66" s="1"/>
  <c r="AE50" i="66" s="1"/>
  <c r="AU50" i="66" s="1"/>
  <c r="DG58" i="66"/>
  <c r="DG66" i="66"/>
  <c r="DG74" i="66"/>
  <c r="DG82" i="66"/>
  <c r="DG90" i="66"/>
  <c r="DG98" i="66"/>
  <c r="DG110" i="66"/>
  <c r="DG117" i="66"/>
  <c r="BK117" i="66" s="1"/>
  <c r="AE117" i="66" s="1"/>
  <c r="AU117" i="66" s="1"/>
  <c r="DG119" i="66"/>
  <c r="DG126" i="66"/>
  <c r="DG133" i="66"/>
  <c r="DG135" i="66"/>
  <c r="DG142" i="66"/>
  <c r="DG149" i="66"/>
  <c r="BK149" i="66" s="1"/>
  <c r="AE149" i="66" s="1"/>
  <c r="AU149" i="66" s="1"/>
  <c r="DG151" i="66"/>
  <c r="BK151" i="66" s="1"/>
  <c r="AE151" i="66" s="1"/>
  <c r="AU151" i="66" s="1"/>
  <c r="DG158" i="66"/>
  <c r="DG162" i="66"/>
  <c r="BK162" i="66" s="1"/>
  <c r="AE162" i="66" s="1"/>
  <c r="AU162" i="66" s="1"/>
  <c r="DG166" i="66"/>
  <c r="DG170" i="66"/>
  <c r="BK170" i="66" s="1"/>
  <c r="AE170" i="66" s="1"/>
  <c r="AU170" i="66" s="1"/>
  <c r="DG174" i="66"/>
  <c r="BK174" i="66" s="1"/>
  <c r="AE174" i="66" s="1"/>
  <c r="AU174" i="66" s="1"/>
  <c r="DG178" i="66"/>
  <c r="DG182" i="66"/>
  <c r="BK182" i="66" s="1"/>
  <c r="AE182" i="66" s="1"/>
  <c r="AU182" i="66" s="1"/>
  <c r="DG186" i="66"/>
  <c r="DG190" i="66"/>
  <c r="DG194" i="66"/>
  <c r="BK194" i="66" s="1"/>
  <c r="AE194" i="66" s="1"/>
  <c r="AU194" i="66" s="1"/>
  <c r="DG198" i="66"/>
  <c r="DG202" i="66"/>
  <c r="DG206" i="66"/>
  <c r="DG210" i="66"/>
  <c r="DG214" i="66"/>
  <c r="DG218" i="66"/>
  <c r="DG222" i="66"/>
  <c r="DG27" i="66"/>
  <c r="DG35" i="66"/>
  <c r="DG43" i="66"/>
  <c r="BK43" i="66" s="1"/>
  <c r="AE43" i="66" s="1"/>
  <c r="AU43" i="66" s="1"/>
  <c r="DG51" i="66"/>
  <c r="DG59" i="66"/>
  <c r="DG67" i="66"/>
  <c r="DG75" i="66"/>
  <c r="DG83" i="66"/>
  <c r="DG91" i="66"/>
  <c r="DG99" i="66"/>
  <c r="BK99" i="66" s="1"/>
  <c r="AE99" i="66" s="1"/>
  <c r="AU99" i="66" s="1"/>
  <c r="DG105" i="66"/>
  <c r="DG107" i="66"/>
  <c r="BK107" i="66" s="1"/>
  <c r="AE107" i="66" s="1"/>
  <c r="AU107" i="66" s="1"/>
  <c r="DG114" i="66"/>
  <c r="DG121" i="66"/>
  <c r="DG123" i="66"/>
  <c r="DG130" i="66"/>
  <c r="DG137" i="66"/>
  <c r="DG139" i="66"/>
  <c r="DG146" i="66"/>
  <c r="BK146" i="66" s="1"/>
  <c r="AE146" i="66" s="1"/>
  <c r="AU146" i="66" s="1"/>
  <c r="DG153" i="66"/>
  <c r="BK153" i="66" s="1"/>
  <c r="AE153" i="66" s="1"/>
  <c r="AU153" i="66" s="1"/>
  <c r="DG155" i="66"/>
  <c r="DG161" i="66"/>
  <c r="DG165" i="66"/>
  <c r="DG169" i="66"/>
  <c r="DG173" i="66"/>
  <c r="DG177" i="66"/>
  <c r="DG181" i="66"/>
  <c r="DG185" i="66"/>
  <c r="BK185" i="66" s="1"/>
  <c r="AE185" i="66" s="1"/>
  <c r="AU185" i="66" s="1"/>
  <c r="DG189" i="66"/>
  <c r="DG193" i="66"/>
  <c r="DG197" i="66"/>
  <c r="DG201" i="66"/>
  <c r="DG205" i="66"/>
  <c r="DG209" i="66"/>
  <c r="BK209" i="66" s="1"/>
  <c r="AE209" i="66" s="1"/>
  <c r="AU209" i="66" s="1"/>
  <c r="DG213" i="66"/>
  <c r="BK213" i="66" s="1"/>
  <c r="AE213" i="66" s="1"/>
  <c r="AU213" i="66" s="1"/>
  <c r="DG217" i="66"/>
  <c r="BK217" i="66" s="1"/>
  <c r="AE217" i="66" s="1"/>
  <c r="AU217" i="66" s="1"/>
  <c r="DG221" i="66"/>
  <c r="BK221" i="66" s="1"/>
  <c r="AE221" i="66" s="1"/>
  <c r="AU221" i="66" s="1"/>
  <c r="DG23" i="66"/>
  <c r="BK23" i="66" s="1"/>
  <c r="AE23" i="66" s="1"/>
  <c r="AU23" i="66" s="1"/>
  <c r="DG39" i="66"/>
  <c r="DG55" i="66"/>
  <c r="BK55" i="66" s="1"/>
  <c r="AE55" i="66" s="1"/>
  <c r="AU55" i="66" s="1"/>
  <c r="DG71" i="66"/>
  <c r="DG87" i="66"/>
  <c r="DG103" i="66"/>
  <c r="BK103" i="66" s="1"/>
  <c r="AE103" i="66" s="1"/>
  <c r="AU103" i="66" s="1"/>
  <c r="DG113" i="66"/>
  <c r="DG122" i="66"/>
  <c r="DG131" i="66"/>
  <c r="BK131" i="66" s="1"/>
  <c r="AE131" i="66" s="1"/>
  <c r="AU131" i="66" s="1"/>
  <c r="DG145" i="66"/>
  <c r="BK145" i="66" s="1"/>
  <c r="AE145" i="66" s="1"/>
  <c r="AU145" i="66" s="1"/>
  <c r="DG154" i="66"/>
  <c r="BK154" i="66" s="1"/>
  <c r="AE154" i="66" s="1"/>
  <c r="AU154" i="66" s="1"/>
  <c r="DG163" i="66"/>
  <c r="DG171" i="66"/>
  <c r="DG179" i="66"/>
  <c r="DG187" i="66"/>
  <c r="BK187" i="66" s="1"/>
  <c r="AE187" i="66" s="1"/>
  <c r="AU187" i="66" s="1"/>
  <c r="DG195" i="66"/>
  <c r="DG203" i="66"/>
  <c r="DG211" i="66"/>
  <c r="DG219" i="66"/>
  <c r="DG30" i="66"/>
  <c r="DG46" i="66"/>
  <c r="DG62" i="66"/>
  <c r="BK62" i="66" s="1"/>
  <c r="AE62" i="66" s="1"/>
  <c r="AU62" i="66" s="1"/>
  <c r="DG78" i="66"/>
  <c r="BK78" i="66" s="1"/>
  <c r="AE78" i="66" s="1"/>
  <c r="AU78" i="66" s="1"/>
  <c r="DG94" i="66"/>
  <c r="BK94" i="66" s="1"/>
  <c r="AE94" i="66" s="1"/>
  <c r="AU94" i="66" s="1"/>
  <c r="DG111" i="66"/>
  <c r="DG125" i="66"/>
  <c r="DG134" i="66"/>
  <c r="DG143" i="66"/>
  <c r="BK143" i="66" s="1"/>
  <c r="AE143" i="66" s="1"/>
  <c r="AU143" i="66" s="1"/>
  <c r="DG157" i="66"/>
  <c r="DG164" i="66"/>
  <c r="DG172" i="66"/>
  <c r="DG180" i="66"/>
  <c r="BK180" i="66" s="1"/>
  <c r="AE180" i="66" s="1"/>
  <c r="AU180" i="66" s="1"/>
  <c r="DG188" i="66"/>
  <c r="DG196" i="66"/>
  <c r="DG204" i="66"/>
  <c r="DG212" i="66"/>
  <c r="DG220" i="66"/>
  <c r="DG22" i="66"/>
  <c r="DG54" i="66"/>
  <c r="DG86" i="66"/>
  <c r="DG118" i="66"/>
  <c r="BK118" i="66" s="1"/>
  <c r="AE118" i="66" s="1"/>
  <c r="AU118" i="66" s="1"/>
  <c r="DG141" i="66"/>
  <c r="DG160" i="66"/>
  <c r="DG176" i="66"/>
  <c r="DG192" i="66"/>
  <c r="DG208" i="66"/>
  <c r="DG47" i="66"/>
  <c r="BK47" i="66" s="1"/>
  <c r="AE47" i="66" s="1"/>
  <c r="AU47" i="66" s="1"/>
  <c r="DG79" i="66"/>
  <c r="BK79" i="66" s="1"/>
  <c r="AE79" i="66" s="1"/>
  <c r="AU79" i="66" s="1"/>
  <c r="DG115" i="66"/>
  <c r="BK115" i="66" s="1"/>
  <c r="AE115" i="66" s="1"/>
  <c r="AU115" i="66" s="1"/>
  <c r="DG138" i="66"/>
  <c r="DG159" i="66"/>
  <c r="DG175" i="66"/>
  <c r="BK175" i="66" s="1"/>
  <c r="AE175" i="66" s="1"/>
  <c r="AU175" i="66" s="1"/>
  <c r="DG191" i="66"/>
  <c r="DG207" i="66"/>
  <c r="DG70" i="66"/>
  <c r="DG102" i="66"/>
  <c r="DG127" i="66"/>
  <c r="DG150" i="66"/>
  <c r="DG168" i="66"/>
  <c r="DG184" i="66"/>
  <c r="BK184" i="66" s="1"/>
  <c r="AE184" i="66" s="1"/>
  <c r="AU184" i="66" s="1"/>
  <c r="DG200" i="66"/>
  <c r="DG31" i="66"/>
  <c r="DG63" i="66"/>
  <c r="DG95" i="66"/>
  <c r="BK95" i="66" s="1"/>
  <c r="AE95" i="66" s="1"/>
  <c r="AU95" i="66" s="1"/>
  <c r="DG106" i="66"/>
  <c r="BK106" i="66" s="1"/>
  <c r="AE106" i="66" s="1"/>
  <c r="AU106" i="66" s="1"/>
  <c r="DG129" i="66"/>
  <c r="DG147" i="66"/>
  <c r="DG167" i="66"/>
  <c r="DG183" i="66"/>
  <c r="DG199" i="66"/>
  <c r="BK199" i="66" s="1"/>
  <c r="AE199" i="66" s="1"/>
  <c r="AU199" i="66" s="1"/>
  <c r="DG215" i="66"/>
  <c r="DG38" i="66"/>
  <c r="BK38" i="66" s="1"/>
  <c r="AE38" i="66" s="1"/>
  <c r="AU38" i="66" s="1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BD24" i="66" s="1"/>
  <c r="X24" i="66" s="1"/>
  <c r="AN24" i="66" s="1"/>
  <c r="CZ28" i="66"/>
  <c r="CZ32" i="66"/>
  <c r="CZ36" i="66"/>
  <c r="BD36" i="66" s="1"/>
  <c r="X36" i="66" s="1"/>
  <c r="AN36" i="66" s="1"/>
  <c r="CZ40" i="66"/>
  <c r="CZ44" i="66"/>
  <c r="CZ48" i="66"/>
  <c r="CZ52" i="66"/>
  <c r="CZ56" i="66"/>
  <c r="CZ60" i="66"/>
  <c r="CZ64" i="66"/>
  <c r="CZ68" i="66"/>
  <c r="CZ72" i="66"/>
  <c r="BD72" i="66" s="1"/>
  <c r="X72" i="66" s="1"/>
  <c r="AN72" i="66" s="1"/>
  <c r="CZ76" i="66"/>
  <c r="CZ80" i="66"/>
  <c r="CZ84" i="66"/>
  <c r="CZ88" i="66"/>
  <c r="CZ92" i="66"/>
  <c r="BD92" i="66" s="1"/>
  <c r="X92" i="66" s="1"/>
  <c r="AN92" i="66" s="1"/>
  <c r="CZ96" i="66"/>
  <c r="CZ100" i="66"/>
  <c r="CZ23" i="66"/>
  <c r="BD23" i="66" s="1"/>
  <c r="X23" i="66" s="1"/>
  <c r="AN23" i="66" s="1"/>
  <c r="CZ27" i="66"/>
  <c r="CZ31" i="66"/>
  <c r="CZ35" i="66"/>
  <c r="CZ39" i="66"/>
  <c r="CZ43" i="66"/>
  <c r="CZ47" i="66"/>
  <c r="CZ51" i="66"/>
  <c r="CZ55" i="66"/>
  <c r="CZ59" i="66"/>
  <c r="BD59" i="66" s="1"/>
  <c r="X59" i="66" s="1"/>
  <c r="AN59" i="66" s="1"/>
  <c r="CZ63" i="66"/>
  <c r="BD63" i="66" s="1"/>
  <c r="X63" i="66" s="1"/>
  <c r="AN63" i="66" s="1"/>
  <c r="CZ67" i="66"/>
  <c r="BD67" i="66" s="1"/>
  <c r="X67" i="66" s="1"/>
  <c r="AN67" i="66" s="1"/>
  <c r="CZ71" i="66"/>
  <c r="CZ75" i="66"/>
  <c r="BD75" i="66" s="1"/>
  <c r="X75" i="66" s="1"/>
  <c r="AN75" i="66" s="1"/>
  <c r="CZ79" i="66"/>
  <c r="BD79" i="66" s="1"/>
  <c r="X79" i="66" s="1"/>
  <c r="AN79" i="66" s="1"/>
  <c r="CZ83" i="66"/>
  <c r="BD83" i="66" s="1"/>
  <c r="X83" i="66" s="1"/>
  <c r="AN83" i="66" s="1"/>
  <c r="CZ87" i="66"/>
  <c r="BD87" i="66" s="1"/>
  <c r="X87" i="66" s="1"/>
  <c r="AN87" i="66" s="1"/>
  <c r="CZ91" i="66"/>
  <c r="BD91" i="66" s="1"/>
  <c r="X91" i="66" s="1"/>
  <c r="AN91" i="66" s="1"/>
  <c r="CZ95" i="66"/>
  <c r="CZ99" i="66"/>
  <c r="CZ103" i="66"/>
  <c r="BD103" i="66" s="1"/>
  <c r="X103" i="66" s="1"/>
  <c r="AN103" i="66" s="1"/>
  <c r="CZ107" i="66"/>
  <c r="BD107" i="66" s="1"/>
  <c r="X107" i="66" s="1"/>
  <c r="AN107" i="66" s="1"/>
  <c r="CZ111" i="66"/>
  <c r="CZ115" i="66"/>
  <c r="CZ119" i="66"/>
  <c r="BD119" i="66" s="1"/>
  <c r="X119" i="66" s="1"/>
  <c r="AN119" i="66" s="1"/>
  <c r="CZ123" i="66"/>
  <c r="BD123" i="66" s="1"/>
  <c r="X123" i="66" s="1"/>
  <c r="AN123" i="66" s="1"/>
  <c r="CZ127" i="66"/>
  <c r="CZ131" i="66"/>
  <c r="CZ135" i="66"/>
  <c r="BD135" i="66" s="1"/>
  <c r="X135" i="66" s="1"/>
  <c r="AN135" i="66" s="1"/>
  <c r="CZ139" i="66"/>
  <c r="CZ143" i="66"/>
  <c r="CZ147" i="66"/>
  <c r="BD147" i="66" s="1"/>
  <c r="X147" i="66" s="1"/>
  <c r="AN147" i="66" s="1"/>
  <c r="CZ151" i="66"/>
  <c r="BD151" i="66" s="1"/>
  <c r="X151" i="66" s="1"/>
  <c r="AN151" i="66" s="1"/>
  <c r="CZ155" i="66"/>
  <c r="CZ29" i="66"/>
  <c r="CZ37" i="66"/>
  <c r="CZ45" i="66"/>
  <c r="CZ53" i="66"/>
  <c r="CZ61" i="66"/>
  <c r="CZ69" i="66"/>
  <c r="CZ77" i="66"/>
  <c r="CZ85" i="66"/>
  <c r="CZ93" i="66"/>
  <c r="CZ101" i="66"/>
  <c r="CZ104" i="66"/>
  <c r="CZ106" i="66"/>
  <c r="CZ113" i="66"/>
  <c r="CZ120" i="66"/>
  <c r="BD120" i="66" s="1"/>
  <c r="X120" i="66" s="1"/>
  <c r="AN120" i="66" s="1"/>
  <c r="CZ122" i="66"/>
  <c r="BD122" i="66" s="1"/>
  <c r="X122" i="66" s="1"/>
  <c r="AN122" i="66" s="1"/>
  <c r="CZ129" i="66"/>
  <c r="CZ136" i="66"/>
  <c r="CZ138" i="66"/>
  <c r="CZ145" i="66"/>
  <c r="CZ152" i="66"/>
  <c r="CZ154" i="66"/>
  <c r="CZ161" i="66"/>
  <c r="CZ165" i="66"/>
  <c r="CZ169" i="66"/>
  <c r="CZ173" i="66"/>
  <c r="CZ177" i="66"/>
  <c r="CZ181" i="66"/>
  <c r="CZ185" i="66"/>
  <c r="CZ189" i="66"/>
  <c r="CZ193" i="66"/>
  <c r="CZ197" i="66"/>
  <c r="CZ201" i="66"/>
  <c r="CZ205" i="66"/>
  <c r="CZ209" i="66"/>
  <c r="CZ213" i="66"/>
  <c r="CZ217" i="66"/>
  <c r="BD217" i="66" s="1"/>
  <c r="X217" i="66" s="1"/>
  <c r="AN217" i="66" s="1"/>
  <c r="CZ221" i="66"/>
  <c r="CZ22" i="66"/>
  <c r="CZ30" i="66"/>
  <c r="CZ38" i="66"/>
  <c r="CZ46" i="66"/>
  <c r="CZ54" i="66"/>
  <c r="CZ62" i="66"/>
  <c r="CZ70" i="66"/>
  <c r="CZ78" i="66"/>
  <c r="CZ86" i="66"/>
  <c r="CZ94" i="66"/>
  <c r="CZ102" i="66"/>
  <c r="CZ108" i="66"/>
  <c r="CZ110" i="66"/>
  <c r="CZ117" i="66"/>
  <c r="CZ124" i="66"/>
  <c r="CZ126" i="66"/>
  <c r="CZ133" i="66"/>
  <c r="CZ140" i="66"/>
  <c r="CZ142" i="66"/>
  <c r="CZ149" i="66"/>
  <c r="CZ156" i="66"/>
  <c r="CZ158" i="66"/>
  <c r="CZ160" i="66"/>
  <c r="CZ164" i="66"/>
  <c r="BD164" i="66" s="1"/>
  <c r="X164" i="66" s="1"/>
  <c r="AN164" i="66" s="1"/>
  <c r="CZ168" i="66"/>
  <c r="CZ172" i="66"/>
  <c r="CZ176" i="66"/>
  <c r="CZ180" i="66"/>
  <c r="CZ184" i="66"/>
  <c r="CZ188" i="66"/>
  <c r="CZ192" i="66"/>
  <c r="CZ196" i="66"/>
  <c r="CZ200" i="66"/>
  <c r="CZ204" i="66"/>
  <c r="CZ208" i="66"/>
  <c r="CZ212" i="66"/>
  <c r="BD212" i="66" s="1"/>
  <c r="X212" i="66" s="1"/>
  <c r="AN212" i="66" s="1"/>
  <c r="CZ216" i="66"/>
  <c r="CZ220" i="66"/>
  <c r="CZ26" i="66"/>
  <c r="CZ42" i="66"/>
  <c r="CZ58" i="66"/>
  <c r="CZ74" i="66"/>
  <c r="CZ90" i="66"/>
  <c r="CZ116" i="66"/>
  <c r="CZ125" i="66"/>
  <c r="CZ134" i="66"/>
  <c r="CZ148" i="66"/>
  <c r="CZ157" i="66"/>
  <c r="CZ166" i="66"/>
  <c r="BD166" i="66" s="1"/>
  <c r="X166" i="66" s="1"/>
  <c r="AN166" i="66" s="1"/>
  <c r="CZ174" i="66"/>
  <c r="CZ182" i="66"/>
  <c r="CZ190" i="66"/>
  <c r="CZ198" i="66"/>
  <c r="CZ206" i="66"/>
  <c r="CZ214" i="66"/>
  <c r="BD214" i="66" s="1"/>
  <c r="X214" i="66" s="1"/>
  <c r="AN214" i="66" s="1"/>
  <c r="CZ222" i="66"/>
  <c r="BD222" i="66" s="1"/>
  <c r="X222" i="66" s="1"/>
  <c r="AN222" i="66" s="1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CZ199" i="66"/>
  <c r="CZ207" i="66"/>
  <c r="CZ215" i="66"/>
  <c r="CZ25" i="66"/>
  <c r="CZ57" i="66"/>
  <c r="CZ89" i="66"/>
  <c r="CZ112" i="66"/>
  <c r="CZ130" i="66"/>
  <c r="CZ153" i="66"/>
  <c r="CZ163" i="66"/>
  <c r="BD163" i="66" s="1"/>
  <c r="X163" i="66" s="1"/>
  <c r="AN163" i="66" s="1"/>
  <c r="CZ179" i="66"/>
  <c r="CZ195" i="66"/>
  <c r="CZ211" i="66"/>
  <c r="CZ50" i="66"/>
  <c r="CZ82" i="66"/>
  <c r="CZ109" i="66"/>
  <c r="CZ132" i="66"/>
  <c r="BD132" i="66" s="1"/>
  <c r="X132" i="66" s="1"/>
  <c r="AN132" i="66" s="1"/>
  <c r="CZ150" i="66"/>
  <c r="CZ162" i="66"/>
  <c r="CZ178" i="66"/>
  <c r="CZ194" i="66"/>
  <c r="BD194" i="66" s="1"/>
  <c r="X194" i="66" s="1"/>
  <c r="AN194" i="66" s="1"/>
  <c r="CZ210" i="66"/>
  <c r="CZ41" i="66"/>
  <c r="BD41" i="66" s="1"/>
  <c r="X41" i="66" s="1"/>
  <c r="AN41" i="66" s="1"/>
  <c r="CZ73" i="66"/>
  <c r="CZ121" i="66"/>
  <c r="CZ171" i="66"/>
  <c r="CZ187" i="66"/>
  <c r="CZ203" i="66"/>
  <c r="CZ219" i="66"/>
  <c r="CZ34" i="66"/>
  <c r="CZ66" i="66"/>
  <c r="CZ98" i="66"/>
  <c r="CZ118" i="66"/>
  <c r="CZ141" i="66"/>
  <c r="CZ170" i="66"/>
  <c r="BD170" i="66" s="1"/>
  <c r="X170" i="66" s="1"/>
  <c r="AN170" i="66" s="1"/>
  <c r="CZ186" i="66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DI23" i="66"/>
  <c r="DI27" i="66"/>
  <c r="DI31" i="66"/>
  <c r="DI35" i="66"/>
  <c r="DI39" i="66"/>
  <c r="DI43" i="66"/>
  <c r="BM43" i="66" s="1"/>
  <c r="AG43" i="66" s="1"/>
  <c r="AW43" i="66" s="1"/>
  <c r="DI47" i="66"/>
  <c r="DI51" i="66"/>
  <c r="BM51" i="66" s="1"/>
  <c r="AG51" i="66" s="1"/>
  <c r="AW51" i="66" s="1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BM99" i="66" s="1"/>
  <c r="AG99" i="66" s="1"/>
  <c r="AW99" i="66" s="1"/>
  <c r="DI103" i="66"/>
  <c r="BM103" i="66" s="1"/>
  <c r="AG103" i="66" s="1"/>
  <c r="AW103" i="66" s="1"/>
  <c r="DI22" i="66"/>
  <c r="DI26" i="66"/>
  <c r="DI30" i="66"/>
  <c r="DI34" i="66"/>
  <c r="DI38" i="66"/>
  <c r="DI42" i="66"/>
  <c r="DI46" i="66"/>
  <c r="DI50" i="66"/>
  <c r="BM50" i="66" s="1"/>
  <c r="AG50" i="66" s="1"/>
  <c r="AW50" i="66" s="1"/>
  <c r="DI54" i="66"/>
  <c r="DI58" i="66"/>
  <c r="DI62" i="66"/>
  <c r="DI66" i="66"/>
  <c r="DI70" i="66"/>
  <c r="BM70" i="66" s="1"/>
  <c r="AG70" i="66" s="1"/>
  <c r="AW70" i="66" s="1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DI48" i="66"/>
  <c r="BM48" i="66" s="1"/>
  <c r="AG48" i="66" s="1"/>
  <c r="AW48" i="66" s="1"/>
  <c r="DI56" i="66"/>
  <c r="DI64" i="66"/>
  <c r="DI72" i="66"/>
  <c r="DI80" i="66"/>
  <c r="DI88" i="66"/>
  <c r="DI96" i="66"/>
  <c r="DI107" i="66"/>
  <c r="DI109" i="66"/>
  <c r="DI116" i="66"/>
  <c r="BM116" i="66" s="1"/>
  <c r="AG116" i="66" s="1"/>
  <c r="AW116" i="66" s="1"/>
  <c r="DI123" i="66"/>
  <c r="DI125" i="66"/>
  <c r="DI132" i="66"/>
  <c r="DI139" i="66"/>
  <c r="DI141" i="66"/>
  <c r="DI148" i="66"/>
  <c r="DI155" i="66"/>
  <c r="DI157" i="66"/>
  <c r="BM157" i="66" s="1"/>
  <c r="AG157" i="66" s="1"/>
  <c r="AW157" i="66" s="1"/>
  <c r="DI160" i="66"/>
  <c r="DI164" i="66"/>
  <c r="BM164" i="66" s="1"/>
  <c r="AG164" i="66" s="1"/>
  <c r="AW164" i="66" s="1"/>
  <c r="DI168" i="66"/>
  <c r="BM168" i="66" s="1"/>
  <c r="AG168" i="66" s="1"/>
  <c r="AW168" i="66" s="1"/>
  <c r="DI172" i="66"/>
  <c r="DI176" i="66"/>
  <c r="DI180" i="66"/>
  <c r="BM180" i="66" s="1"/>
  <c r="AG180" i="66" s="1"/>
  <c r="AW180" i="66" s="1"/>
  <c r="DI184" i="66"/>
  <c r="BM184" i="66" s="1"/>
  <c r="AG184" i="66" s="1"/>
  <c r="AW184" i="66" s="1"/>
  <c r="DI188" i="66"/>
  <c r="DI192" i="66"/>
  <c r="DI196" i="66"/>
  <c r="BM196" i="66" s="1"/>
  <c r="AG196" i="66" s="1"/>
  <c r="AW196" i="66" s="1"/>
  <c r="DI200" i="66"/>
  <c r="DI204" i="66"/>
  <c r="BM204" i="66" s="1"/>
  <c r="AG204" i="66" s="1"/>
  <c r="AW204" i="66" s="1"/>
  <c r="DI208" i="66"/>
  <c r="BM208" i="66" s="1"/>
  <c r="AG208" i="66" s="1"/>
  <c r="AW208" i="66" s="1"/>
  <c r="DI212" i="66"/>
  <c r="BM212" i="66" s="1"/>
  <c r="AG212" i="66" s="1"/>
  <c r="AW212" i="66" s="1"/>
  <c r="DI216" i="66"/>
  <c r="BM216" i="66" s="1"/>
  <c r="AG216" i="66" s="1"/>
  <c r="AW216" i="66" s="1"/>
  <c r="DI220" i="66"/>
  <c r="BM220" i="66" s="1"/>
  <c r="AG220" i="66" s="1"/>
  <c r="AW220" i="66" s="1"/>
  <c r="DI25" i="66"/>
  <c r="DI33" i="66"/>
  <c r="DI41" i="66"/>
  <c r="BM41" i="66" s="1"/>
  <c r="AG41" i="66" s="1"/>
  <c r="AW41" i="66" s="1"/>
  <c r="DI49" i="66"/>
  <c r="DI57" i="66"/>
  <c r="DI65" i="66"/>
  <c r="DI73" i="66"/>
  <c r="BM73" i="66" s="1"/>
  <c r="AG73" i="66" s="1"/>
  <c r="AW73" i="66" s="1"/>
  <c r="DI81" i="66"/>
  <c r="DI89" i="66"/>
  <c r="DI97" i="66"/>
  <c r="DI104" i="66"/>
  <c r="DI111" i="66"/>
  <c r="DI113" i="66"/>
  <c r="BM113" i="66" s="1"/>
  <c r="AG113" i="66" s="1"/>
  <c r="AW113" i="66" s="1"/>
  <c r="DI120" i="66"/>
  <c r="DI127" i="66"/>
  <c r="DI129" i="66"/>
  <c r="DI136" i="66"/>
  <c r="BM136" i="66" s="1"/>
  <c r="AG136" i="66" s="1"/>
  <c r="AW136" i="66" s="1"/>
  <c r="DI143" i="66"/>
  <c r="BM143" i="66" s="1"/>
  <c r="AG143" i="66" s="1"/>
  <c r="AW143" i="66" s="1"/>
  <c r="DI145" i="66"/>
  <c r="DI152" i="66"/>
  <c r="DI159" i="66"/>
  <c r="DI163" i="66"/>
  <c r="DI167" i="66"/>
  <c r="DI171" i="66"/>
  <c r="DI175" i="66"/>
  <c r="BM175" i="66" s="1"/>
  <c r="AG175" i="66" s="1"/>
  <c r="AW175" i="66" s="1"/>
  <c r="DI179" i="66"/>
  <c r="DI183" i="66"/>
  <c r="DI187" i="66"/>
  <c r="DI191" i="66"/>
  <c r="BM191" i="66" s="1"/>
  <c r="AG191" i="66" s="1"/>
  <c r="AW191" i="66" s="1"/>
  <c r="DI195" i="66"/>
  <c r="BM195" i="66" s="1"/>
  <c r="AG195" i="66" s="1"/>
  <c r="AW195" i="66" s="1"/>
  <c r="DI199" i="66"/>
  <c r="BM199" i="66" s="1"/>
  <c r="AG199" i="66" s="1"/>
  <c r="AW199" i="66" s="1"/>
  <c r="DI203" i="66"/>
  <c r="BM203" i="66" s="1"/>
  <c r="AG203" i="66" s="1"/>
  <c r="AW203" i="66" s="1"/>
  <c r="DI207" i="66"/>
  <c r="DI211" i="66"/>
  <c r="DI215" i="66"/>
  <c r="DI219" i="66"/>
  <c r="DI29" i="66"/>
  <c r="DI45" i="66"/>
  <c r="DI61" i="66"/>
  <c r="DI77" i="66"/>
  <c r="BM77" i="66" s="1"/>
  <c r="AG77" i="66" s="1"/>
  <c r="AW77" i="66" s="1"/>
  <c r="DI93" i="66"/>
  <c r="DI112" i="66"/>
  <c r="BM112" i="66" s="1"/>
  <c r="AG112" i="66" s="1"/>
  <c r="AW112" i="66" s="1"/>
  <c r="DI121" i="66"/>
  <c r="BM121" i="66" s="1"/>
  <c r="AG121" i="66" s="1"/>
  <c r="AW121" i="66" s="1"/>
  <c r="DI135" i="66"/>
  <c r="DI144" i="66"/>
  <c r="DI153" i="66"/>
  <c r="DI161" i="66"/>
  <c r="DI169" i="66"/>
  <c r="DI177" i="66"/>
  <c r="BM177" i="66" s="1"/>
  <c r="AG177" i="66" s="1"/>
  <c r="AW177" i="66" s="1"/>
  <c r="DI185" i="66"/>
  <c r="DI193" i="66"/>
  <c r="DI201" i="66"/>
  <c r="DI209" i="66"/>
  <c r="BM209" i="66" s="1"/>
  <c r="AG209" i="66" s="1"/>
  <c r="AW209" i="66" s="1"/>
  <c r="DI217" i="66"/>
  <c r="DI36" i="66"/>
  <c r="DI52" i="66"/>
  <c r="BM52" i="66" s="1"/>
  <c r="AG52" i="66" s="1"/>
  <c r="AW52" i="66" s="1"/>
  <c r="DI68" i="66"/>
  <c r="DI84" i="66"/>
  <c r="BM84" i="66" s="1"/>
  <c r="AG84" i="66" s="1"/>
  <c r="AW84" i="66" s="1"/>
  <c r="DI100" i="66"/>
  <c r="BM100" i="66" s="1"/>
  <c r="AG100" i="66" s="1"/>
  <c r="AW100" i="66" s="1"/>
  <c r="DI115" i="66"/>
  <c r="BM115" i="66" s="1"/>
  <c r="AG115" i="66" s="1"/>
  <c r="AW115" i="66" s="1"/>
  <c r="DI124" i="66"/>
  <c r="DI133" i="66"/>
  <c r="BM133" i="66" s="1"/>
  <c r="AG133" i="66" s="1"/>
  <c r="AW133" i="66" s="1"/>
  <c r="DI147" i="66"/>
  <c r="DI156" i="66"/>
  <c r="BM156" i="66" s="1"/>
  <c r="AG156" i="66" s="1"/>
  <c r="AW156" i="66" s="1"/>
  <c r="DI162" i="66"/>
  <c r="DI170" i="66"/>
  <c r="DI178" i="66"/>
  <c r="BM178" i="66" s="1"/>
  <c r="AG178" i="66" s="1"/>
  <c r="AW178" i="66" s="1"/>
  <c r="DI186" i="66"/>
  <c r="BM186" i="66" s="1"/>
  <c r="AG186" i="66" s="1"/>
  <c r="AW186" i="66" s="1"/>
  <c r="DI194" i="66"/>
  <c r="DI202" i="66"/>
  <c r="DI210" i="66"/>
  <c r="DI218" i="66"/>
  <c r="DI44" i="66"/>
  <c r="DI76" i="66"/>
  <c r="DI108" i="66"/>
  <c r="DI131" i="66"/>
  <c r="DI149" i="66"/>
  <c r="DI166" i="66"/>
  <c r="BM166" i="66" s="1"/>
  <c r="AG166" i="66" s="1"/>
  <c r="AW166" i="66" s="1"/>
  <c r="DI182" i="66"/>
  <c r="DI198" i="66"/>
  <c r="DI214" i="66"/>
  <c r="BM214" i="66" s="1"/>
  <c r="AG214" i="66" s="1"/>
  <c r="AW214" i="66" s="1"/>
  <c r="DI37" i="66"/>
  <c r="BM37" i="66" s="1"/>
  <c r="AG37" i="66" s="1"/>
  <c r="AW37" i="66" s="1"/>
  <c r="DI69" i="66"/>
  <c r="DI101" i="66"/>
  <c r="DI105" i="66"/>
  <c r="DI128" i="66"/>
  <c r="DI151" i="66"/>
  <c r="BM151" i="66" s="1"/>
  <c r="AG151" i="66" s="1"/>
  <c r="AW151" i="66" s="1"/>
  <c r="DI165" i="66"/>
  <c r="DI181" i="66"/>
  <c r="DI197" i="66"/>
  <c r="BM197" i="66" s="1"/>
  <c r="AG197" i="66" s="1"/>
  <c r="AW197" i="66" s="1"/>
  <c r="DI213" i="66"/>
  <c r="DI28" i="66"/>
  <c r="DI60" i="66"/>
  <c r="DI92" i="66"/>
  <c r="BM92" i="66" s="1"/>
  <c r="AG92" i="66" s="1"/>
  <c r="AW92" i="66" s="1"/>
  <c r="DI140" i="66"/>
  <c r="DI158" i="66"/>
  <c r="DI174" i="66"/>
  <c r="DI190" i="66"/>
  <c r="DI206" i="66"/>
  <c r="DI53" i="66"/>
  <c r="DI85" i="66"/>
  <c r="DI119" i="66"/>
  <c r="DI137" i="66"/>
  <c r="BM137" i="66" s="1"/>
  <c r="AG137" i="66" s="1"/>
  <c r="AW137" i="66" s="1"/>
  <c r="DI173" i="66"/>
  <c r="BM173" i="66" s="1"/>
  <c r="AG173" i="66" s="1"/>
  <c r="AW173" i="66" s="1"/>
  <c r="DI189" i="66"/>
  <c r="DI205" i="66"/>
  <c r="DI221" i="66"/>
  <c r="BM221" i="66" s="1"/>
  <c r="AG221" i="66" s="1"/>
  <c r="AW221" i="66" s="1"/>
  <c r="DI117" i="66"/>
  <c r="DI222" i="66"/>
  <c r="DC25" i="66"/>
  <c r="DC29" i="66"/>
  <c r="DC33" i="66"/>
  <c r="DC37" i="66"/>
  <c r="DC41" i="66"/>
  <c r="BG41" i="66" s="1"/>
  <c r="AA41" i="66" s="1"/>
  <c r="AQ41" i="66" s="1"/>
  <c r="DC45" i="66"/>
  <c r="DC49" i="66"/>
  <c r="DC53" i="66"/>
  <c r="DC57" i="66"/>
  <c r="BG57" i="66" s="1"/>
  <c r="AA57" i="66" s="1"/>
  <c r="AQ57" i="66" s="1"/>
  <c r="DC61" i="66"/>
  <c r="DC65" i="66"/>
  <c r="DC69" i="66"/>
  <c r="DC73" i="66"/>
  <c r="BG73" i="66" s="1"/>
  <c r="AA73" i="66" s="1"/>
  <c r="AQ73" i="66" s="1"/>
  <c r="DC77" i="66"/>
  <c r="DC81" i="66"/>
  <c r="DC85" i="66"/>
  <c r="DC89" i="66"/>
  <c r="DC93" i="66"/>
  <c r="BG93" i="66" s="1"/>
  <c r="AA93" i="66" s="1"/>
  <c r="AQ93" i="66" s="1"/>
  <c r="DC97" i="66"/>
  <c r="DC101" i="66"/>
  <c r="DC24" i="66"/>
  <c r="DC28" i="66"/>
  <c r="DC32" i="66"/>
  <c r="DC36" i="66"/>
  <c r="BG36" i="66" s="1"/>
  <c r="AA36" i="66" s="1"/>
  <c r="AQ36" i="66" s="1"/>
  <c r="DC40" i="66"/>
  <c r="DC44" i="66"/>
  <c r="DC48" i="66"/>
  <c r="BG48" i="66" s="1"/>
  <c r="AA48" i="66" s="1"/>
  <c r="AQ48" i="66" s="1"/>
  <c r="DC52" i="66"/>
  <c r="DC56" i="66"/>
  <c r="BG56" i="66" s="1"/>
  <c r="AA56" i="66" s="1"/>
  <c r="AQ56" i="66" s="1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BG22" i="66" s="1"/>
  <c r="AA22" i="66" s="1"/>
  <c r="AQ22" i="66" s="1"/>
  <c r="DC30" i="66"/>
  <c r="DC38" i="66"/>
  <c r="DC46" i="66"/>
  <c r="DC54" i="66"/>
  <c r="BG54" i="66" s="1"/>
  <c r="AA54" i="66" s="1"/>
  <c r="AQ54" i="66" s="1"/>
  <c r="DC62" i="66"/>
  <c r="DC70" i="66"/>
  <c r="DC78" i="66"/>
  <c r="DC86" i="66"/>
  <c r="DC94" i="66"/>
  <c r="DC102" i="66"/>
  <c r="DC105" i="66"/>
  <c r="DC107" i="66"/>
  <c r="DC114" i="66"/>
  <c r="DC121" i="66"/>
  <c r="DC123" i="66"/>
  <c r="BG123" i="66" s="1"/>
  <c r="AA123" i="66" s="1"/>
  <c r="AQ123" i="66" s="1"/>
  <c r="DC130" i="66"/>
  <c r="BG130" i="66" s="1"/>
  <c r="AA130" i="66" s="1"/>
  <c r="AQ130" i="66" s="1"/>
  <c r="DC137" i="66"/>
  <c r="DC139" i="66"/>
  <c r="DC146" i="66"/>
  <c r="DC153" i="66"/>
  <c r="DC155" i="66"/>
  <c r="DC162" i="66"/>
  <c r="BG162" i="66" s="1"/>
  <c r="AA162" i="66" s="1"/>
  <c r="AQ162" i="66" s="1"/>
  <c r="DC166" i="66"/>
  <c r="BG166" i="66" s="1"/>
  <c r="AA166" i="66" s="1"/>
  <c r="AQ166" i="66" s="1"/>
  <c r="DC170" i="66"/>
  <c r="DC174" i="66"/>
  <c r="BG174" i="66" s="1"/>
  <c r="AA174" i="66" s="1"/>
  <c r="AQ174" i="66" s="1"/>
  <c r="DC178" i="66"/>
  <c r="DC182" i="66"/>
  <c r="DC186" i="66"/>
  <c r="BG186" i="66" s="1"/>
  <c r="AA186" i="66" s="1"/>
  <c r="AQ186" i="66" s="1"/>
  <c r="DC190" i="66"/>
  <c r="DC194" i="66"/>
  <c r="DC198" i="66"/>
  <c r="DC202" i="66"/>
  <c r="DC206" i="66"/>
  <c r="DC210" i="66"/>
  <c r="DC214" i="66"/>
  <c r="DC218" i="66"/>
  <c r="DC222" i="66"/>
  <c r="DC23" i="66"/>
  <c r="DC31" i="66"/>
  <c r="BG31" i="66" s="1"/>
  <c r="AA31" i="66" s="1"/>
  <c r="AQ31" i="66" s="1"/>
  <c r="DC39" i="66"/>
  <c r="DC47" i="66"/>
  <c r="DC55" i="66"/>
  <c r="DC63" i="66"/>
  <c r="DC71" i="66"/>
  <c r="BG71" i="66" s="1"/>
  <c r="AA71" i="66" s="1"/>
  <c r="AQ71" i="66" s="1"/>
  <c r="DC79" i="66"/>
  <c r="DC87" i="66"/>
  <c r="BG87" i="66" s="1"/>
  <c r="AA87" i="66" s="1"/>
  <c r="AQ87" i="66" s="1"/>
  <c r="DC95" i="66"/>
  <c r="DC103" i="66"/>
  <c r="DC109" i="66"/>
  <c r="BG109" i="66" s="1"/>
  <c r="AA109" i="66" s="1"/>
  <c r="AQ109" i="66" s="1"/>
  <c r="DC111" i="66"/>
  <c r="DC118" i="66"/>
  <c r="DC125" i="66"/>
  <c r="DC127" i="66"/>
  <c r="DC134" i="66"/>
  <c r="DC141" i="66"/>
  <c r="DC143" i="66"/>
  <c r="BG143" i="66" s="1"/>
  <c r="AA143" i="66" s="1"/>
  <c r="AQ143" i="66" s="1"/>
  <c r="DC150" i="66"/>
  <c r="BG150" i="66" s="1"/>
  <c r="AA150" i="66" s="1"/>
  <c r="AQ150" i="66" s="1"/>
  <c r="DC157" i="66"/>
  <c r="DC161" i="66"/>
  <c r="DC165" i="66"/>
  <c r="DC169" i="66"/>
  <c r="DC173" i="66"/>
  <c r="DC177" i="66"/>
  <c r="DC181" i="66"/>
  <c r="DC185" i="66"/>
  <c r="BG185" i="66" s="1"/>
  <c r="AA185" i="66" s="1"/>
  <c r="AQ185" i="66" s="1"/>
  <c r="DC189" i="66"/>
  <c r="DC193" i="66"/>
  <c r="DC197" i="66"/>
  <c r="DC201" i="66"/>
  <c r="DC205" i="66"/>
  <c r="DC209" i="66"/>
  <c r="DC213" i="66"/>
  <c r="BG213" i="66" s="1"/>
  <c r="AA213" i="66" s="1"/>
  <c r="AQ213" i="66" s="1"/>
  <c r="DC217" i="66"/>
  <c r="BG217" i="66" s="1"/>
  <c r="AA217" i="66" s="1"/>
  <c r="AQ217" i="66" s="1"/>
  <c r="DC221" i="66"/>
  <c r="BG221" i="66" s="1"/>
  <c r="AA221" i="66" s="1"/>
  <c r="AQ221" i="66" s="1"/>
  <c r="DC27" i="66"/>
  <c r="DC43" i="66"/>
  <c r="DC59" i="66"/>
  <c r="DC75" i="66"/>
  <c r="DC91" i="66"/>
  <c r="BG91" i="66" s="1"/>
  <c r="AA91" i="66" s="1"/>
  <c r="AQ91" i="66" s="1"/>
  <c r="DC110" i="66"/>
  <c r="BG110" i="66" s="1"/>
  <c r="AA110" i="66" s="1"/>
  <c r="AQ110" i="66" s="1"/>
  <c r="DC119" i="66"/>
  <c r="DC133" i="66"/>
  <c r="DC142" i="66"/>
  <c r="DC151" i="66"/>
  <c r="DC159" i="66"/>
  <c r="DC167" i="66"/>
  <c r="BG167" i="66" s="1"/>
  <c r="AA167" i="66" s="1"/>
  <c r="AQ167" i="66" s="1"/>
  <c r="DC175" i="66"/>
  <c r="DC183" i="66"/>
  <c r="DC191" i="66"/>
  <c r="DC199" i="66"/>
  <c r="BG199" i="66" s="1"/>
  <c r="AA199" i="66" s="1"/>
  <c r="AQ199" i="66" s="1"/>
  <c r="DC207" i="66"/>
  <c r="DC215" i="66"/>
  <c r="DC34" i="66"/>
  <c r="DC50" i="66"/>
  <c r="DC66" i="66"/>
  <c r="BG66" i="66" s="1"/>
  <c r="AA66" i="66" s="1"/>
  <c r="AQ66" i="66" s="1"/>
  <c r="DC82" i="66"/>
  <c r="DC98" i="66"/>
  <c r="DC113" i="66"/>
  <c r="DC122" i="66"/>
  <c r="DC131" i="66"/>
  <c r="DC145" i="66"/>
  <c r="BG145" i="66" s="1"/>
  <c r="AA145" i="66" s="1"/>
  <c r="AQ145" i="66" s="1"/>
  <c r="DC154" i="66"/>
  <c r="DC160" i="66"/>
  <c r="DC168" i="66"/>
  <c r="BG168" i="66" s="1"/>
  <c r="AA168" i="66" s="1"/>
  <c r="AQ168" i="66" s="1"/>
  <c r="DC176" i="66"/>
  <c r="DC184" i="66"/>
  <c r="DC192" i="66"/>
  <c r="DC200" i="66"/>
  <c r="DC208" i="66"/>
  <c r="DC216" i="66"/>
  <c r="DC42" i="66"/>
  <c r="DC74" i="66"/>
  <c r="DC115" i="66"/>
  <c r="BG115" i="66" s="1"/>
  <c r="AA115" i="66" s="1"/>
  <c r="AQ115" i="66" s="1"/>
  <c r="DC138" i="66"/>
  <c r="DC164" i="66"/>
  <c r="BG164" i="66" s="1"/>
  <c r="AA164" i="66" s="1"/>
  <c r="AQ164" i="66" s="1"/>
  <c r="DC180" i="66"/>
  <c r="BG180" i="66" s="1"/>
  <c r="AA180" i="66" s="1"/>
  <c r="AQ180" i="66" s="1"/>
  <c r="DC196" i="66"/>
  <c r="BG196" i="66" s="1"/>
  <c r="AA196" i="66" s="1"/>
  <c r="AQ196" i="66" s="1"/>
  <c r="DC212" i="66"/>
  <c r="DC35" i="66"/>
  <c r="DC67" i="66"/>
  <c r="BG67" i="66" s="1"/>
  <c r="AA67" i="66" s="1"/>
  <c r="AQ67" i="66" s="1"/>
  <c r="DC99" i="66"/>
  <c r="BG99" i="66" s="1"/>
  <c r="AA99" i="66" s="1"/>
  <c r="AQ99" i="66" s="1"/>
  <c r="DC117" i="66"/>
  <c r="BG117" i="66" s="1"/>
  <c r="AA117" i="66" s="1"/>
  <c r="AQ117" i="66" s="1"/>
  <c r="DC135" i="66"/>
  <c r="DC158" i="66"/>
  <c r="DC163" i="66"/>
  <c r="BG163" i="66" s="1"/>
  <c r="AA163" i="66" s="1"/>
  <c r="AQ163" i="66" s="1"/>
  <c r="DC179" i="66"/>
  <c r="DC195" i="66"/>
  <c r="DC211" i="66"/>
  <c r="DC26" i="66"/>
  <c r="BG26" i="66" s="1"/>
  <c r="AA26" i="66" s="1"/>
  <c r="AQ26" i="66" s="1"/>
  <c r="DC58" i="66"/>
  <c r="DC90" i="66"/>
  <c r="BG90" i="66" s="1"/>
  <c r="AA90" i="66" s="1"/>
  <c r="AQ90" i="66" s="1"/>
  <c r="DC129" i="66"/>
  <c r="DC147" i="66"/>
  <c r="BG147" i="66" s="1"/>
  <c r="AA147" i="66" s="1"/>
  <c r="AQ147" i="66" s="1"/>
  <c r="DC172" i="66"/>
  <c r="DC188" i="66"/>
  <c r="BG188" i="66" s="1"/>
  <c r="AA188" i="66" s="1"/>
  <c r="AQ188" i="66" s="1"/>
  <c r="DC51" i="66"/>
  <c r="DC83" i="66"/>
  <c r="BG83" i="66" s="1"/>
  <c r="AA83" i="66" s="1"/>
  <c r="AQ83" i="66" s="1"/>
  <c r="DC126" i="66"/>
  <c r="BG126" i="66" s="1"/>
  <c r="AA126" i="66" s="1"/>
  <c r="AQ126" i="66" s="1"/>
  <c r="DC149" i="66"/>
  <c r="DC171" i="66"/>
  <c r="DC187" i="66"/>
  <c r="DC203" i="66"/>
  <c r="DC219" i="66"/>
  <c r="DC106" i="66"/>
  <c r="DC204" i="66"/>
  <c r="DC220" i="66"/>
  <c r="BG220" i="66" s="1"/>
  <c r="AA220" i="66" s="1"/>
  <c r="AQ220" i="66" s="1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BI56" i="66" s="1"/>
  <c r="AC56" i="66" s="1"/>
  <c r="AS56" i="66" s="1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BI181" i="66" s="1"/>
  <c r="AC181" i="66" s="1"/>
  <c r="AS181" i="66" s="1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BI34" i="66" s="1"/>
  <c r="AC34" i="66" s="1"/>
  <c r="AS34" i="66" s="1"/>
  <c r="DU55" i="66"/>
  <c r="DU69" i="66"/>
  <c r="DU76" i="66"/>
  <c r="DU84" i="66"/>
  <c r="DU92" i="66"/>
  <c r="DU100" i="66"/>
  <c r="DU108" i="66"/>
  <c r="DU116" i="66"/>
  <c r="BI116" i="66" s="1"/>
  <c r="AC116" i="66" s="1"/>
  <c r="AS116" i="66" s="1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DX200" i="66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DX43" i="66"/>
  <c r="DX81" i="66"/>
  <c r="DX145" i="66"/>
  <c r="DX171" i="66"/>
  <c r="DX218" i="66"/>
  <c r="DX136" i="66"/>
  <c r="DX201" i="66"/>
  <c r="DX104" i="66"/>
  <c r="DX183" i="66"/>
  <c r="DX113" i="66"/>
  <c r="DX189" i="66"/>
  <c r="DD24" i="66"/>
  <c r="DD28" i="66"/>
  <c r="DD32" i="66"/>
  <c r="DD36" i="66"/>
  <c r="DD40" i="66"/>
  <c r="DD44" i="66"/>
  <c r="DD48" i="66"/>
  <c r="DD52" i="66"/>
  <c r="DD56" i="66"/>
  <c r="DD60" i="66"/>
  <c r="DD64" i="66"/>
  <c r="DD68" i="66"/>
  <c r="DD72" i="66"/>
  <c r="DD76" i="66"/>
  <c r="DD80" i="66"/>
  <c r="DD84" i="66"/>
  <c r="DD88" i="66"/>
  <c r="DD92" i="66"/>
  <c r="DD96" i="66"/>
  <c r="DD100" i="66"/>
  <c r="DD23" i="66"/>
  <c r="DD27" i="66"/>
  <c r="DD31" i="66"/>
  <c r="DD35" i="66"/>
  <c r="DD39" i="66"/>
  <c r="DD43" i="66"/>
  <c r="DD47" i="66"/>
  <c r="DD51" i="66"/>
  <c r="DD55" i="66"/>
  <c r="DD59" i="66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DD49" i="66"/>
  <c r="DD57" i="66"/>
  <c r="DD65" i="66"/>
  <c r="DD73" i="66"/>
  <c r="DD81" i="66"/>
  <c r="DD89" i="66"/>
  <c r="DD97" i="66"/>
  <c r="DD109" i="66"/>
  <c r="DD116" i="66"/>
  <c r="DD118" i="66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DD90" i="66"/>
  <c r="DD98" i="66"/>
  <c r="DD104" i="66"/>
  <c r="DD106" i="66"/>
  <c r="DD113" i="66"/>
  <c r="DD120" i="66"/>
  <c r="DD122" i="66"/>
  <c r="DD129" i="66"/>
  <c r="DD136" i="66"/>
  <c r="DD138" i="66"/>
  <c r="DD145" i="66"/>
  <c r="DD152" i="66"/>
  <c r="DD154" i="66"/>
  <c r="DD160" i="66"/>
  <c r="DD164" i="66"/>
  <c r="DD168" i="66"/>
  <c r="DD172" i="66"/>
  <c r="DD176" i="66"/>
  <c r="DD180" i="66"/>
  <c r="DD184" i="66"/>
  <c r="DD188" i="66"/>
  <c r="DD192" i="66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DD114" i="66"/>
  <c r="DD128" i="66"/>
  <c r="DD137" i="66"/>
  <c r="DD146" i="66"/>
  <c r="DD162" i="66"/>
  <c r="DD170" i="66"/>
  <c r="DD178" i="66"/>
  <c r="DD186" i="66"/>
  <c r="DD194" i="66"/>
  <c r="DD202" i="66"/>
  <c r="DD210" i="66"/>
  <c r="DD218" i="66"/>
  <c r="DD29" i="66"/>
  <c r="DD45" i="66"/>
  <c r="DD61" i="66"/>
  <c r="DD77" i="66"/>
  <c r="DD93" i="66"/>
  <c r="DD108" i="66"/>
  <c r="DD117" i="66"/>
  <c r="DD126" i="66"/>
  <c r="DD140" i="66"/>
  <c r="DD149" i="66"/>
  <c r="DD158" i="66"/>
  <c r="DD163" i="66"/>
  <c r="DD171" i="66"/>
  <c r="DD179" i="66"/>
  <c r="DD187" i="66"/>
  <c r="DD195" i="66"/>
  <c r="DD203" i="66"/>
  <c r="DD211" i="66"/>
  <c r="DD219" i="66"/>
  <c r="DD37" i="66"/>
  <c r="DD69" i="66"/>
  <c r="DD101" i="66"/>
  <c r="DD110" i="66"/>
  <c r="DD133" i="66"/>
  <c r="DD156" i="66"/>
  <c r="DD159" i="66"/>
  <c r="DD175" i="66"/>
  <c r="DD191" i="66"/>
  <c r="DD207" i="66"/>
  <c r="DD30" i="66"/>
  <c r="DD62" i="66"/>
  <c r="DD94" i="66"/>
  <c r="DD112" i="66"/>
  <c r="DD130" i="66"/>
  <c r="DD153" i="66"/>
  <c r="DD174" i="66"/>
  <c r="DD190" i="66"/>
  <c r="DD206" i="66"/>
  <c r="DD222" i="66"/>
  <c r="DD53" i="66"/>
  <c r="DD85" i="66"/>
  <c r="DD124" i="66"/>
  <c r="DD142" i="66"/>
  <c r="DD199" i="66"/>
  <c r="DD215" i="66"/>
  <c r="DD46" i="66"/>
  <c r="DD78" i="66"/>
  <c r="DD121" i="66"/>
  <c r="DD144" i="66"/>
  <c r="DD166" i="66"/>
  <c r="DD182" i="66"/>
  <c r="DD198" i="66"/>
  <c r="DD214" i="66"/>
  <c r="DD167" i="66"/>
  <c r="DD183" i="66"/>
  <c r="DJ22" i="66"/>
  <c r="DJ26" i="66"/>
  <c r="DJ30" i="66"/>
  <c r="BN30" i="66" s="1"/>
  <c r="AH30" i="66" s="1"/>
  <c r="AX30" i="66" s="1"/>
  <c r="DJ34" i="66"/>
  <c r="DJ38" i="66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BN90" i="66" s="1"/>
  <c r="AH90" i="66" s="1"/>
  <c r="AX90" i="66" s="1"/>
  <c r="DJ94" i="66"/>
  <c r="DJ98" i="66"/>
  <c r="DJ102" i="66"/>
  <c r="DJ25" i="66"/>
  <c r="DJ29" i="66"/>
  <c r="BN29" i="66" s="1"/>
  <c r="AH29" i="66" s="1"/>
  <c r="AX29" i="66" s="1"/>
  <c r="DJ33" i="66"/>
  <c r="DJ37" i="66"/>
  <c r="DJ41" i="66"/>
  <c r="DJ45" i="66"/>
  <c r="DJ49" i="66"/>
  <c r="DJ53" i="66"/>
  <c r="BN53" i="66" s="1"/>
  <c r="AH53" i="66" s="1"/>
  <c r="AX53" i="66" s="1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BN35" i="66" s="1"/>
  <c r="AH35" i="66" s="1"/>
  <c r="AX35" i="66" s="1"/>
  <c r="DJ43" i="66"/>
  <c r="DJ51" i="66"/>
  <c r="DJ59" i="66"/>
  <c r="DJ67" i="66"/>
  <c r="BN67" i="66" s="1"/>
  <c r="AH67" i="66" s="1"/>
  <c r="AX67" i="66" s="1"/>
  <c r="DJ75" i="66"/>
  <c r="DJ83" i="66"/>
  <c r="DJ91" i="66"/>
  <c r="DJ99" i="66"/>
  <c r="DJ104" i="66"/>
  <c r="BN104" i="66" s="1"/>
  <c r="AH104" i="66" s="1"/>
  <c r="AX104" i="66" s="1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BN187" i="66" s="1"/>
  <c r="AH187" i="66" s="1"/>
  <c r="AX187" i="66" s="1"/>
  <c r="DJ191" i="66"/>
  <c r="DJ195" i="66"/>
  <c r="DJ199" i="66"/>
  <c r="DJ203" i="66"/>
  <c r="DJ207" i="66"/>
  <c r="BN207" i="66" s="1"/>
  <c r="AH207" i="66" s="1"/>
  <c r="AX207" i="66" s="1"/>
  <c r="DJ211" i="66"/>
  <c r="DJ215" i="66"/>
  <c r="DJ219" i="66"/>
  <c r="DJ28" i="66"/>
  <c r="DJ36" i="66"/>
  <c r="DJ44" i="66"/>
  <c r="DJ52" i="66"/>
  <c r="DJ60" i="66"/>
  <c r="DJ68" i="66"/>
  <c r="BN68" i="66" s="1"/>
  <c r="AH68" i="66" s="1"/>
  <c r="AX68" i="66" s="1"/>
  <c r="DJ76" i="66"/>
  <c r="DJ84" i="66"/>
  <c r="DJ92" i="66"/>
  <c r="DJ100" i="66"/>
  <c r="BN100" i="66" s="1"/>
  <c r="AH100" i="66" s="1"/>
  <c r="AX100" i="66" s="1"/>
  <c r="DJ106" i="66"/>
  <c r="DJ108" i="66"/>
  <c r="BN108" i="66" s="1"/>
  <c r="AH108" i="66" s="1"/>
  <c r="AX108" i="66" s="1"/>
  <c r="DJ115" i="66"/>
  <c r="BN115" i="66" s="1"/>
  <c r="AH115" i="66" s="1"/>
  <c r="AX115" i="66" s="1"/>
  <c r="DJ122" i="66"/>
  <c r="DJ124" i="66"/>
  <c r="DJ131" i="66"/>
  <c r="DJ138" i="66"/>
  <c r="BN138" i="66" s="1"/>
  <c r="AH138" i="66" s="1"/>
  <c r="AX138" i="66" s="1"/>
  <c r="DJ140" i="66"/>
  <c r="DJ147" i="66"/>
  <c r="DJ154" i="66"/>
  <c r="DJ156" i="66"/>
  <c r="DJ158" i="66"/>
  <c r="BN158" i="66" s="1"/>
  <c r="AH158" i="66" s="1"/>
  <c r="AX158" i="66" s="1"/>
  <c r="DJ162" i="66"/>
  <c r="DJ166" i="66"/>
  <c r="DJ170" i="66"/>
  <c r="DJ174" i="66"/>
  <c r="DJ178" i="66"/>
  <c r="DJ182" i="66"/>
  <c r="DJ186" i="66"/>
  <c r="DJ190" i="66"/>
  <c r="BN190" i="66" s="1"/>
  <c r="AH190" i="66" s="1"/>
  <c r="AX190" i="66" s="1"/>
  <c r="DJ194" i="66"/>
  <c r="DJ198" i="66"/>
  <c r="BN198" i="66" s="1"/>
  <c r="AH198" i="66" s="1"/>
  <c r="AX198" i="66" s="1"/>
  <c r="DJ202" i="66"/>
  <c r="DJ206" i="66"/>
  <c r="DJ210" i="66"/>
  <c r="DJ214" i="66"/>
  <c r="DJ218" i="66"/>
  <c r="DJ222" i="66"/>
  <c r="DJ24" i="66"/>
  <c r="DJ40" i="66"/>
  <c r="DJ56" i="66"/>
  <c r="DJ72" i="66"/>
  <c r="DJ88" i="66"/>
  <c r="BN88" i="66" s="1"/>
  <c r="AH88" i="66" s="1"/>
  <c r="AX88" i="66" s="1"/>
  <c r="DJ107" i="66"/>
  <c r="BN107" i="66" s="1"/>
  <c r="AH107" i="66" s="1"/>
  <c r="AX107" i="66" s="1"/>
  <c r="DJ116" i="66"/>
  <c r="DJ130" i="66"/>
  <c r="DJ139" i="66"/>
  <c r="DJ148" i="66"/>
  <c r="DJ164" i="66"/>
  <c r="DJ172" i="66"/>
  <c r="DJ180" i="66"/>
  <c r="DJ188" i="66"/>
  <c r="BN188" i="66" s="1"/>
  <c r="AH188" i="66" s="1"/>
  <c r="AX188" i="66" s="1"/>
  <c r="DJ196" i="66"/>
  <c r="DJ204" i="66"/>
  <c r="DJ212" i="66"/>
  <c r="BN212" i="66" s="1"/>
  <c r="AH212" i="66" s="1"/>
  <c r="AX212" i="66" s="1"/>
  <c r="DJ220" i="66"/>
  <c r="BN220" i="66" s="1"/>
  <c r="AH220" i="66" s="1"/>
  <c r="AX220" i="66" s="1"/>
  <c r="DJ31" i="66"/>
  <c r="BN31" i="66" s="1"/>
  <c r="AH31" i="66" s="1"/>
  <c r="AX31" i="66" s="1"/>
  <c r="DJ47" i="66"/>
  <c r="DJ63" i="66"/>
  <c r="DJ79" i="66"/>
  <c r="DJ95" i="66"/>
  <c r="DJ110" i="66"/>
  <c r="DJ119" i="66"/>
  <c r="DJ128" i="66"/>
  <c r="DJ142" i="66"/>
  <c r="DJ151" i="66"/>
  <c r="BN151" i="66" s="1"/>
  <c r="AH151" i="66" s="1"/>
  <c r="AX151" i="66" s="1"/>
  <c r="DJ165" i="66"/>
  <c r="DJ173" i="66"/>
  <c r="DJ181" i="66"/>
  <c r="DJ189" i="66"/>
  <c r="DJ197" i="66"/>
  <c r="BN197" i="66" s="1"/>
  <c r="AH197" i="66" s="1"/>
  <c r="AX197" i="66" s="1"/>
  <c r="DJ205" i="66"/>
  <c r="DJ213" i="66"/>
  <c r="DJ221" i="66"/>
  <c r="DJ39" i="66"/>
  <c r="BN39" i="66" s="1"/>
  <c r="AH39" i="66" s="1"/>
  <c r="AX39" i="66" s="1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BN160" i="66" s="1"/>
  <c r="AH160" i="66" s="1"/>
  <c r="AX160" i="66" s="1"/>
  <c r="DJ176" i="66"/>
  <c r="DJ192" i="66"/>
  <c r="DJ208" i="66"/>
  <c r="DJ112" i="66"/>
  <c r="BN112" i="66" s="1"/>
  <c r="AH112" i="66" s="1"/>
  <c r="AX112" i="66" s="1"/>
  <c r="DJ217" i="66"/>
  <c r="DJ48" i="66"/>
  <c r="DJ80" i="66"/>
  <c r="DJ114" i="66"/>
  <c r="DJ132" i="66"/>
  <c r="BN132" i="66" s="1"/>
  <c r="AH132" i="66" s="1"/>
  <c r="AX132" i="66" s="1"/>
  <c r="DJ155" i="66"/>
  <c r="DJ168" i="66"/>
  <c r="DJ184" i="66"/>
  <c r="DJ200" i="66"/>
  <c r="DJ216" i="66"/>
  <c r="DJ23" i="66"/>
  <c r="DJ55" i="66"/>
  <c r="DJ87" i="66"/>
  <c r="DJ135" i="66"/>
  <c r="DJ169" i="66"/>
  <c r="BN169" i="66" s="1"/>
  <c r="AH169" i="66" s="1"/>
  <c r="AX169" i="66" s="1"/>
  <c r="DJ185" i="66"/>
  <c r="DJ201" i="66"/>
  <c r="BN201" i="66" s="1"/>
  <c r="AH201" i="66" s="1"/>
  <c r="AX201" i="66" s="1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BC88" i="66" s="1"/>
  <c r="W88" i="66" s="1"/>
  <c r="AM88" i="66" s="1"/>
  <c r="DO92" i="66"/>
  <c r="DO96" i="66"/>
  <c r="DO100" i="66"/>
  <c r="DO104" i="66"/>
  <c r="BC104" i="66" s="1"/>
  <c r="W104" i="66" s="1"/>
  <c r="AM104" i="66" s="1"/>
  <c r="DO108" i="66"/>
  <c r="DO112" i="66"/>
  <c r="DO116" i="66"/>
  <c r="DO120" i="66"/>
  <c r="BC120" i="66" s="1"/>
  <c r="W120" i="66" s="1"/>
  <c r="AM120" i="66" s="1"/>
  <c r="DO124" i="66"/>
  <c r="DO128" i="66"/>
  <c r="DO132" i="66"/>
  <c r="DO136" i="66"/>
  <c r="BC136" i="66" s="1"/>
  <c r="W136" i="66" s="1"/>
  <c r="AM136" i="66" s="1"/>
  <c r="DO140" i="66"/>
  <c r="DO144" i="66"/>
  <c r="DO148" i="66"/>
  <c r="DO152" i="66"/>
  <c r="BC152" i="66" s="1"/>
  <c r="W152" i="66" s="1"/>
  <c r="AM152" i="66" s="1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BC75" i="66" s="1"/>
  <c r="W75" i="66" s="1"/>
  <c r="AM75" i="66" s="1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BC41" i="66" s="1"/>
  <c r="W41" i="66" s="1"/>
  <c r="AM41" i="66" s="1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BC172" i="66" s="1"/>
  <c r="W172" i="66" s="1"/>
  <c r="AM172" i="66" s="1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BC109" i="66" s="1"/>
  <c r="W109" i="66" s="1"/>
  <c r="AM109" i="66" s="1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BC216" i="66" s="1"/>
  <c r="W216" i="66" s="1"/>
  <c r="AM216" i="66" s="1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BJ222" i="66"/>
  <c r="AD222" i="66" s="1"/>
  <c r="AT222" i="66" s="1"/>
  <c r="BJ218" i="66"/>
  <c r="AD218" i="66" s="1"/>
  <c r="AT218" i="66" s="1"/>
  <c r="BJ214" i="66"/>
  <c r="AD214" i="66" s="1"/>
  <c r="AT214" i="66" s="1"/>
  <c r="BJ210" i="66"/>
  <c r="AD210" i="66" s="1"/>
  <c r="AT210" i="66" s="1"/>
  <c r="BJ206" i="66"/>
  <c r="AD206" i="66" s="1"/>
  <c r="AT206" i="66" s="1"/>
  <c r="BJ202" i="66"/>
  <c r="AD202" i="66" s="1"/>
  <c r="AT202" i="66" s="1"/>
  <c r="BJ198" i="66"/>
  <c r="AD198" i="66" s="1"/>
  <c r="AT198" i="66" s="1"/>
  <c r="BJ194" i="66"/>
  <c r="AD194" i="66" s="1"/>
  <c r="AT194" i="66" s="1"/>
  <c r="BJ190" i="66"/>
  <c r="AD190" i="66" s="1"/>
  <c r="AT190" i="66" s="1"/>
  <c r="BJ186" i="66"/>
  <c r="AD186" i="66" s="1"/>
  <c r="AT186" i="66" s="1"/>
  <c r="BJ182" i="66"/>
  <c r="AD182" i="66" s="1"/>
  <c r="AT182" i="66" s="1"/>
  <c r="BJ178" i="66"/>
  <c r="AD178" i="66" s="1"/>
  <c r="AT178" i="66" s="1"/>
  <c r="BJ174" i="66"/>
  <c r="AD174" i="66" s="1"/>
  <c r="AT174" i="66" s="1"/>
  <c r="BJ170" i="66"/>
  <c r="AD170" i="66" s="1"/>
  <c r="AT170" i="66" s="1"/>
  <c r="BJ166" i="66"/>
  <c r="AD166" i="66" s="1"/>
  <c r="AT166" i="66" s="1"/>
  <c r="BJ162" i="66"/>
  <c r="AD162" i="66" s="1"/>
  <c r="AT162" i="66" s="1"/>
  <c r="BJ158" i="66"/>
  <c r="AD158" i="66" s="1"/>
  <c r="AT158" i="66" s="1"/>
  <c r="BJ154" i="66"/>
  <c r="AD154" i="66" s="1"/>
  <c r="AT154" i="66" s="1"/>
  <c r="BJ150" i="66"/>
  <c r="AD150" i="66" s="1"/>
  <c r="AT150" i="66" s="1"/>
  <c r="BJ146" i="66"/>
  <c r="AD146" i="66" s="1"/>
  <c r="AT146" i="66" s="1"/>
  <c r="BJ142" i="66"/>
  <c r="AD142" i="66" s="1"/>
  <c r="AT142" i="66" s="1"/>
  <c r="BJ138" i="66"/>
  <c r="AD138" i="66" s="1"/>
  <c r="AT138" i="66" s="1"/>
  <c r="BJ134" i="66"/>
  <c r="AD134" i="66" s="1"/>
  <c r="AT134" i="66" s="1"/>
  <c r="BJ130" i="66"/>
  <c r="AD130" i="66" s="1"/>
  <c r="AT130" i="66" s="1"/>
  <c r="BJ126" i="66"/>
  <c r="AD126" i="66" s="1"/>
  <c r="AT126" i="66" s="1"/>
  <c r="BJ122" i="66"/>
  <c r="AD122" i="66" s="1"/>
  <c r="AT122" i="66" s="1"/>
  <c r="BJ118" i="66"/>
  <c r="AD118" i="66" s="1"/>
  <c r="AT118" i="66" s="1"/>
  <c r="BJ114" i="66"/>
  <c r="AD114" i="66" s="1"/>
  <c r="AT114" i="66" s="1"/>
  <c r="BJ110" i="66"/>
  <c r="AD110" i="66" s="1"/>
  <c r="AT110" i="66" s="1"/>
  <c r="BJ106" i="66"/>
  <c r="AD106" i="66" s="1"/>
  <c r="AT106" i="66" s="1"/>
  <c r="BJ102" i="66"/>
  <c r="AD102" i="66" s="1"/>
  <c r="AT102" i="66" s="1"/>
  <c r="BJ98" i="66"/>
  <c r="AD98" i="66" s="1"/>
  <c r="AT98" i="66" s="1"/>
  <c r="BJ94" i="66"/>
  <c r="AD94" i="66" s="1"/>
  <c r="AT94" i="66" s="1"/>
  <c r="BJ90" i="66"/>
  <c r="AD90" i="66" s="1"/>
  <c r="AT90" i="66" s="1"/>
  <c r="BJ86" i="66"/>
  <c r="AD86" i="66" s="1"/>
  <c r="AT86" i="66" s="1"/>
  <c r="BJ43" i="66"/>
  <c r="AD43" i="66" s="1"/>
  <c r="AT43" i="66" s="1"/>
  <c r="BJ27" i="66"/>
  <c r="AD27" i="66" s="1"/>
  <c r="AT27" i="66" s="1"/>
  <c r="BJ63" i="66"/>
  <c r="AD63" i="66" s="1"/>
  <c r="AT63" i="66" s="1"/>
  <c r="BJ74" i="66"/>
  <c r="AD74" i="66" s="1"/>
  <c r="AT74" i="66" s="1"/>
  <c r="BJ58" i="66"/>
  <c r="AD58" i="66" s="1"/>
  <c r="AT58" i="66" s="1"/>
  <c r="BJ24" i="66"/>
  <c r="AD24" i="66" s="1"/>
  <c r="AT24" i="66" s="1"/>
  <c r="BJ75" i="66"/>
  <c r="AD75" i="66" s="1"/>
  <c r="AT75" i="66" s="1"/>
  <c r="BJ55" i="66"/>
  <c r="AD55" i="66" s="1"/>
  <c r="AT55" i="66" s="1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DL201" i="66"/>
  <c r="DL200" i="66"/>
  <c r="DL199" i="66"/>
  <c r="DL198" i="66"/>
  <c r="DL197" i="66"/>
  <c r="DL196" i="66"/>
  <c r="DL195" i="66"/>
  <c r="DL194" i="66"/>
  <c r="DL193" i="66"/>
  <c r="DL192" i="66"/>
  <c r="DL191" i="66"/>
  <c r="DL190" i="66"/>
  <c r="DL189" i="66"/>
  <c r="DL188" i="66"/>
  <c r="DL187" i="66"/>
  <c r="DL186" i="66"/>
  <c r="DL185" i="66"/>
  <c r="DL184" i="66"/>
  <c r="DL183" i="66"/>
  <c r="DL182" i="66"/>
  <c r="DL181" i="66"/>
  <c r="DL180" i="66"/>
  <c r="DL179" i="66"/>
  <c r="DL178" i="66"/>
  <c r="DL177" i="66"/>
  <c r="DL176" i="66"/>
  <c r="DL175" i="66"/>
  <c r="DL174" i="66"/>
  <c r="DL173" i="66"/>
  <c r="DL172" i="66"/>
  <c r="DL171" i="66"/>
  <c r="DL170" i="66"/>
  <c r="DL169" i="66"/>
  <c r="DL168" i="66"/>
  <c r="DL167" i="66"/>
  <c r="DL166" i="66"/>
  <c r="DL165" i="66"/>
  <c r="DL164" i="66"/>
  <c r="DL163" i="66"/>
  <c r="DL162" i="66"/>
  <c r="DL161" i="66"/>
  <c r="DL160" i="66"/>
  <c r="DL159" i="66"/>
  <c r="DL158" i="66"/>
  <c r="DL157" i="66"/>
  <c r="DL156" i="66"/>
  <c r="DL155" i="66"/>
  <c r="DL154" i="66"/>
  <c r="DL153" i="66"/>
  <c r="DL152" i="66"/>
  <c r="DL151" i="66"/>
  <c r="DL150" i="66"/>
  <c r="DL149" i="66"/>
  <c r="DL148" i="66"/>
  <c r="DL147" i="66"/>
  <c r="DL146" i="66"/>
  <c r="DL145" i="66"/>
  <c r="DL144" i="66"/>
  <c r="DL143" i="66"/>
  <c r="DL142" i="66"/>
  <c r="DL141" i="66"/>
  <c r="DL140" i="66"/>
  <c r="DL139" i="66"/>
  <c r="DL138" i="66"/>
  <c r="DL137" i="66"/>
  <c r="DL136" i="66"/>
  <c r="DL135" i="66"/>
  <c r="DL134" i="66"/>
  <c r="DL133" i="66"/>
  <c r="DL85" i="66"/>
  <c r="DL84" i="66"/>
  <c r="DL83" i="66"/>
  <c r="DL82" i="66"/>
  <c r="DL81" i="66"/>
  <c r="DL80" i="66"/>
  <c r="DL79" i="66"/>
  <c r="DL78" i="66"/>
  <c r="DL77" i="66"/>
  <c r="DL76" i="66"/>
  <c r="DL75" i="66"/>
  <c r="DL74" i="66"/>
  <c r="DL73" i="66"/>
  <c r="DL72" i="66"/>
  <c r="DL71" i="66"/>
  <c r="DL70" i="66"/>
  <c r="DL69" i="66"/>
  <c r="DL68" i="66"/>
  <c r="DL67" i="66"/>
  <c r="DL66" i="66"/>
  <c r="DL65" i="66"/>
  <c r="DL64" i="66"/>
  <c r="DL63" i="66"/>
  <c r="DL62" i="66"/>
  <c r="DL61" i="66"/>
  <c r="DL60" i="66"/>
  <c r="DL59" i="66"/>
  <c r="DL58" i="66"/>
  <c r="DL57" i="66"/>
  <c r="DL56" i="66"/>
  <c r="DL55" i="66"/>
  <c r="DL54" i="66"/>
  <c r="DL53" i="66"/>
  <c r="DL52" i="66"/>
  <c r="DL51" i="66"/>
  <c r="DL50" i="66"/>
  <c r="DL49" i="66"/>
  <c r="DL132" i="66"/>
  <c r="DL131" i="66"/>
  <c r="DL130" i="66"/>
  <c r="DL129" i="66"/>
  <c r="DL128" i="66"/>
  <c r="DL127" i="66"/>
  <c r="DL126" i="66"/>
  <c r="DL125" i="66"/>
  <c r="DL124" i="66"/>
  <c r="DL123" i="66"/>
  <c r="DL122" i="66"/>
  <c r="DL121" i="66"/>
  <c r="DL120" i="66"/>
  <c r="AZ120" i="66" s="1"/>
  <c r="T120" i="66" s="1"/>
  <c r="AJ120" i="66" s="1"/>
  <c r="DL119" i="66"/>
  <c r="DL118" i="66"/>
  <c r="DL117" i="66"/>
  <c r="DL116" i="66"/>
  <c r="DL115" i="66"/>
  <c r="DL114" i="66"/>
  <c r="DL113" i="66"/>
  <c r="DL112" i="66"/>
  <c r="AZ112" i="66" s="1"/>
  <c r="T112" i="66" s="1"/>
  <c r="AJ112" i="66" s="1"/>
  <c r="DL111" i="66"/>
  <c r="DL110" i="66"/>
  <c r="DL109" i="66"/>
  <c r="DL108" i="66"/>
  <c r="DL107" i="66"/>
  <c r="DL106" i="66"/>
  <c r="DL105" i="66"/>
  <c r="DL104" i="66"/>
  <c r="DL103" i="66"/>
  <c r="DL102" i="66"/>
  <c r="DL101" i="66"/>
  <c r="DL100" i="66"/>
  <c r="AZ100" i="66" s="1"/>
  <c r="T100" i="66" s="1"/>
  <c r="AJ100" i="66" s="1"/>
  <c r="DL99" i="66"/>
  <c r="DL98" i="66"/>
  <c r="DL97" i="66"/>
  <c r="DL96" i="66"/>
  <c r="DL95" i="66"/>
  <c r="DL94" i="66"/>
  <c r="DL93" i="66"/>
  <c r="DL92" i="66"/>
  <c r="DL91" i="66"/>
  <c r="DL90" i="66"/>
  <c r="DL89" i="66"/>
  <c r="DL88" i="66"/>
  <c r="AZ88" i="66" s="1"/>
  <c r="T88" i="66" s="1"/>
  <c r="AJ88" i="66" s="1"/>
  <c r="DL87" i="66"/>
  <c r="DL86" i="66"/>
  <c r="DL48" i="66"/>
  <c r="DL47" i="66"/>
  <c r="DL46" i="66"/>
  <c r="DL45" i="66"/>
  <c r="DL44" i="66"/>
  <c r="DL43" i="66"/>
  <c r="AZ43" i="66" s="1"/>
  <c r="T43" i="66" s="1"/>
  <c r="AJ43" i="66" s="1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AZ27" i="66" s="1"/>
  <c r="T27" i="66" s="1"/>
  <c r="AJ27" i="66" s="1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BM148" i="66" l="1"/>
  <c r="AG148" i="66" s="1"/>
  <c r="AW148" i="66" s="1"/>
  <c r="BF51" i="66"/>
  <c r="Z51" i="66" s="1"/>
  <c r="AP51" i="66" s="1"/>
  <c r="BF106" i="66"/>
  <c r="Z106" i="66" s="1"/>
  <c r="AP106" i="66" s="1"/>
  <c r="BC213" i="66"/>
  <c r="W213" i="66" s="1"/>
  <c r="AM213" i="66" s="1"/>
  <c r="BC192" i="66"/>
  <c r="W192" i="66" s="1"/>
  <c r="AM192" i="66" s="1"/>
  <c r="BC46" i="66"/>
  <c r="W46" i="66" s="1"/>
  <c r="AM46" i="66" s="1"/>
  <c r="BC30" i="66"/>
  <c r="W30" i="66" s="1"/>
  <c r="AM30" i="66" s="1"/>
  <c r="BC148" i="66"/>
  <c r="W148" i="66" s="1"/>
  <c r="AM148" i="66" s="1"/>
  <c r="BC132" i="66"/>
  <c r="W132" i="66" s="1"/>
  <c r="AM132" i="66" s="1"/>
  <c r="BC84" i="66"/>
  <c r="W84" i="66" s="1"/>
  <c r="AM84" i="66" s="1"/>
  <c r="AZ93" i="66"/>
  <c r="T93" i="66" s="1"/>
  <c r="AJ93" i="66" s="1"/>
  <c r="AZ74" i="66"/>
  <c r="T74" i="66" s="1"/>
  <c r="AJ74" i="66" s="1"/>
  <c r="AZ82" i="66"/>
  <c r="T82" i="66" s="1"/>
  <c r="AJ82" i="66" s="1"/>
  <c r="AZ153" i="66"/>
  <c r="T153" i="66" s="1"/>
  <c r="AJ153" i="66" s="1"/>
  <c r="AZ177" i="66"/>
  <c r="T177" i="66" s="1"/>
  <c r="AJ177" i="66" s="1"/>
  <c r="AZ193" i="66"/>
  <c r="T193" i="66" s="1"/>
  <c r="AJ193" i="66" s="1"/>
  <c r="AZ217" i="66"/>
  <c r="T217" i="66" s="1"/>
  <c r="AJ217" i="66" s="1"/>
  <c r="AZ162" i="66"/>
  <c r="T162" i="66" s="1"/>
  <c r="AJ162" i="66" s="1"/>
  <c r="BF40" i="66"/>
  <c r="Z40" i="66" s="1"/>
  <c r="AP40" i="66" s="1"/>
  <c r="BF220" i="66"/>
  <c r="Z220" i="66" s="1"/>
  <c r="AP220" i="66" s="1"/>
  <c r="BF64" i="66"/>
  <c r="Z64" i="66" s="1"/>
  <c r="AP64" i="66" s="1"/>
  <c r="BF170" i="66"/>
  <c r="Z170" i="66" s="1"/>
  <c r="AP170" i="66" s="1"/>
  <c r="BF148" i="66"/>
  <c r="Z148" i="66" s="1"/>
  <c r="AP148" i="66" s="1"/>
  <c r="BF130" i="66"/>
  <c r="Z130" i="66" s="1"/>
  <c r="AP130" i="66" s="1"/>
  <c r="BF107" i="66"/>
  <c r="Z107" i="66" s="1"/>
  <c r="AP107" i="66" s="1"/>
  <c r="BF199" i="66"/>
  <c r="Z199" i="66" s="1"/>
  <c r="AP199" i="66" s="1"/>
  <c r="BF25" i="66"/>
  <c r="Z25" i="66" s="1"/>
  <c r="AP25" i="66" s="1"/>
  <c r="BF26" i="66"/>
  <c r="Z26" i="66" s="1"/>
  <c r="AP26" i="66" s="1"/>
  <c r="BC71" i="66"/>
  <c r="W71" i="66" s="1"/>
  <c r="AM71" i="66" s="1"/>
  <c r="BC167" i="66"/>
  <c r="W167" i="66" s="1"/>
  <c r="AM167" i="66" s="1"/>
  <c r="BC196" i="66"/>
  <c r="W196" i="66" s="1"/>
  <c r="AM196" i="66" s="1"/>
  <c r="BC119" i="66"/>
  <c r="W119" i="66" s="1"/>
  <c r="AM119" i="66" s="1"/>
  <c r="BC165" i="66"/>
  <c r="W165" i="66" s="1"/>
  <c r="AM165" i="66" s="1"/>
  <c r="BC100" i="66"/>
  <c r="W100" i="66" s="1"/>
  <c r="AM100" i="66" s="1"/>
  <c r="BC36" i="66"/>
  <c r="W36" i="66" s="1"/>
  <c r="AM36" i="66" s="1"/>
  <c r="BI161" i="66"/>
  <c r="AC161" i="66" s="1"/>
  <c r="AS161" i="66" s="1"/>
  <c r="BI220" i="66"/>
  <c r="AC220" i="66" s="1"/>
  <c r="AS220" i="66" s="1"/>
  <c r="BI152" i="66"/>
  <c r="AC152" i="66" s="1"/>
  <c r="AS152" i="66" s="1"/>
  <c r="BI52" i="66"/>
  <c r="AC52" i="66" s="1"/>
  <c r="AS52" i="66" s="1"/>
  <c r="BF162" i="66"/>
  <c r="Z162" i="66" s="1"/>
  <c r="AP162" i="66" s="1"/>
  <c r="BF139" i="66"/>
  <c r="Z139" i="66" s="1"/>
  <c r="AP139" i="66" s="1"/>
  <c r="BF116" i="66"/>
  <c r="Z116" i="66" s="1"/>
  <c r="AP116" i="66" s="1"/>
  <c r="BF60" i="66"/>
  <c r="Z60" i="66" s="1"/>
  <c r="AP60" i="66" s="1"/>
  <c r="BF119" i="66"/>
  <c r="Z119" i="66" s="1"/>
  <c r="AP119" i="66" s="1"/>
  <c r="BF33" i="66"/>
  <c r="Z33" i="66" s="1"/>
  <c r="AP33" i="66" s="1"/>
  <c r="BF98" i="66"/>
  <c r="Z98" i="66" s="1"/>
  <c r="AP98" i="66" s="1"/>
  <c r="BC87" i="66"/>
  <c r="W87" i="66" s="1"/>
  <c r="AM87" i="66" s="1"/>
  <c r="BC135" i="66"/>
  <c r="W135" i="66" s="1"/>
  <c r="AM135" i="66" s="1"/>
  <c r="BC164" i="66"/>
  <c r="W164" i="66" s="1"/>
  <c r="AM164" i="66" s="1"/>
  <c r="BC198" i="66"/>
  <c r="W198" i="66" s="1"/>
  <c r="AM198" i="66" s="1"/>
  <c r="BC116" i="66"/>
  <c r="W116" i="66" s="1"/>
  <c r="AM116" i="66" s="1"/>
  <c r="BC85" i="66"/>
  <c r="W85" i="66" s="1"/>
  <c r="AM85" i="66" s="1"/>
  <c r="BI162" i="66"/>
  <c r="AC162" i="66" s="1"/>
  <c r="AS162" i="66" s="1"/>
  <c r="BI186" i="66"/>
  <c r="AC186" i="66" s="1"/>
  <c r="AS186" i="66" s="1"/>
  <c r="BI81" i="66"/>
  <c r="AC81" i="66" s="1"/>
  <c r="AS81" i="66" s="1"/>
  <c r="BI171" i="66"/>
  <c r="AC171" i="66" s="1"/>
  <c r="AS171" i="66" s="1"/>
  <c r="BI53" i="66"/>
  <c r="AC53" i="66" s="1"/>
  <c r="AS53" i="66" s="1"/>
  <c r="BI172" i="66"/>
  <c r="AC172" i="66" s="1"/>
  <c r="AS172" i="66" s="1"/>
  <c r="BI129" i="66"/>
  <c r="AC129" i="66" s="1"/>
  <c r="AS129" i="66" s="1"/>
  <c r="AZ173" i="66"/>
  <c r="T173" i="66" s="1"/>
  <c r="AJ173" i="66" s="1"/>
  <c r="BK200" i="66"/>
  <c r="AE200" i="66" s="1"/>
  <c r="AU200" i="66" s="1"/>
  <c r="BK192" i="66"/>
  <c r="AE192" i="66" s="1"/>
  <c r="AU192" i="66" s="1"/>
  <c r="BK220" i="66"/>
  <c r="AE220" i="66" s="1"/>
  <c r="AU220" i="66" s="1"/>
  <c r="BK203" i="66"/>
  <c r="AE203" i="66" s="1"/>
  <c r="AU203" i="66" s="1"/>
  <c r="BK171" i="66"/>
  <c r="AE171" i="66" s="1"/>
  <c r="AU171" i="66" s="1"/>
  <c r="BK177" i="66"/>
  <c r="AE177" i="66" s="1"/>
  <c r="AU177" i="66" s="1"/>
  <c r="BK139" i="66"/>
  <c r="AE139" i="66" s="1"/>
  <c r="AU139" i="66" s="1"/>
  <c r="BK121" i="66"/>
  <c r="AE121" i="66" s="1"/>
  <c r="AU121" i="66" s="1"/>
  <c r="BK67" i="66"/>
  <c r="AE67" i="66" s="1"/>
  <c r="AU67" i="66" s="1"/>
  <c r="BK66" i="66"/>
  <c r="AE66" i="66" s="1"/>
  <c r="AU66" i="66" s="1"/>
  <c r="BK34" i="66"/>
  <c r="AE34" i="66" s="1"/>
  <c r="AU34" i="66" s="1"/>
  <c r="BK148" i="66"/>
  <c r="AE148" i="66" s="1"/>
  <c r="AU148" i="66" s="1"/>
  <c r="BK132" i="66"/>
  <c r="AE132" i="66" s="1"/>
  <c r="AU132" i="66" s="1"/>
  <c r="BK116" i="66"/>
  <c r="AE116" i="66" s="1"/>
  <c r="AU116" i="66" s="1"/>
  <c r="BK100" i="66"/>
  <c r="AE100" i="66" s="1"/>
  <c r="AU100" i="66" s="1"/>
  <c r="BK84" i="66"/>
  <c r="AE84" i="66" s="1"/>
  <c r="AU84" i="66" s="1"/>
  <c r="BF24" i="66"/>
  <c r="Z24" i="66" s="1"/>
  <c r="AP24" i="66" s="1"/>
  <c r="BF72" i="66"/>
  <c r="Z72" i="66" s="1"/>
  <c r="AP72" i="66" s="1"/>
  <c r="BF185" i="66"/>
  <c r="Z185" i="66" s="1"/>
  <c r="AP185" i="66" s="1"/>
  <c r="BF205" i="66"/>
  <c r="Z205" i="66" s="1"/>
  <c r="AP205" i="66" s="1"/>
  <c r="BF127" i="66"/>
  <c r="Z127" i="66" s="1"/>
  <c r="AP127" i="66" s="1"/>
  <c r="BF196" i="66"/>
  <c r="Z196" i="66" s="1"/>
  <c r="AP196" i="66" s="1"/>
  <c r="BF164" i="66"/>
  <c r="Z164" i="66" s="1"/>
  <c r="AP164" i="66" s="1"/>
  <c r="BF132" i="66"/>
  <c r="Z132" i="66" s="1"/>
  <c r="AP132" i="66" s="1"/>
  <c r="BF84" i="66"/>
  <c r="Z84" i="66" s="1"/>
  <c r="AP84" i="66" s="1"/>
  <c r="BF157" i="66"/>
  <c r="Z157" i="66" s="1"/>
  <c r="AP157" i="66" s="1"/>
  <c r="BF141" i="66"/>
  <c r="Z141" i="66" s="1"/>
  <c r="AP141" i="66" s="1"/>
  <c r="BF125" i="66"/>
  <c r="Z125" i="66" s="1"/>
  <c r="AP125" i="66" s="1"/>
  <c r="BF109" i="66"/>
  <c r="Z109" i="66" s="1"/>
  <c r="AP109" i="66" s="1"/>
  <c r="BF93" i="66"/>
  <c r="Z93" i="66" s="1"/>
  <c r="AP93" i="66" s="1"/>
  <c r="BF77" i="66"/>
  <c r="Z77" i="66" s="1"/>
  <c r="AP77" i="66" s="1"/>
  <c r="BF29" i="66"/>
  <c r="Z29" i="66" s="1"/>
  <c r="AP29" i="66" s="1"/>
  <c r="BF94" i="66"/>
  <c r="Z94" i="66" s="1"/>
  <c r="AP94" i="66" s="1"/>
  <c r="BC125" i="66"/>
  <c r="W125" i="66" s="1"/>
  <c r="AM125" i="66" s="1"/>
  <c r="BC69" i="66"/>
  <c r="W69" i="66" s="1"/>
  <c r="AM69" i="66" s="1"/>
  <c r="BC53" i="66"/>
  <c r="W53" i="66" s="1"/>
  <c r="AM53" i="66" s="1"/>
  <c r="BC153" i="66"/>
  <c r="W153" i="66" s="1"/>
  <c r="AM153" i="66" s="1"/>
  <c r="BC143" i="66"/>
  <c r="W143" i="66" s="1"/>
  <c r="AM143" i="66" s="1"/>
  <c r="BC101" i="66"/>
  <c r="W101" i="66" s="1"/>
  <c r="AM101" i="66" s="1"/>
  <c r="BC166" i="66"/>
  <c r="W166" i="66" s="1"/>
  <c r="AM166" i="66" s="1"/>
  <c r="BC219" i="66"/>
  <c r="W219" i="66" s="1"/>
  <c r="AM219" i="66" s="1"/>
  <c r="BC146" i="66"/>
  <c r="W146" i="66" s="1"/>
  <c r="AM146" i="66" s="1"/>
  <c r="BC214" i="66"/>
  <c r="W214" i="66" s="1"/>
  <c r="AM214" i="66" s="1"/>
  <c r="BC145" i="66"/>
  <c r="W145" i="66" s="1"/>
  <c r="AM145" i="66" s="1"/>
  <c r="BC187" i="66"/>
  <c r="W187" i="66" s="1"/>
  <c r="AM187" i="66" s="1"/>
  <c r="BC107" i="66"/>
  <c r="W107" i="66" s="1"/>
  <c r="AM107" i="66" s="1"/>
  <c r="BC68" i="66"/>
  <c r="W68" i="66" s="1"/>
  <c r="AM68" i="66" s="1"/>
  <c r="BC66" i="66"/>
  <c r="W66" i="66" s="1"/>
  <c r="AM66" i="66" s="1"/>
  <c r="BC34" i="66"/>
  <c r="W34" i="66" s="1"/>
  <c r="AM34" i="66" s="1"/>
  <c r="BC47" i="66"/>
  <c r="W47" i="66" s="1"/>
  <c r="AM47" i="66" s="1"/>
  <c r="BI217" i="66"/>
  <c r="AC217" i="66" s="1"/>
  <c r="AS217" i="66" s="1"/>
  <c r="BI204" i="66"/>
  <c r="AC204" i="66" s="1"/>
  <c r="AS204" i="66" s="1"/>
  <c r="BI80" i="66"/>
  <c r="AC80" i="66" s="1"/>
  <c r="AS80" i="66" s="1"/>
  <c r="BI219" i="66"/>
  <c r="AC219" i="66" s="1"/>
  <c r="AS219" i="66" s="1"/>
  <c r="BI84" i="66"/>
  <c r="AC84" i="66" s="1"/>
  <c r="AS84" i="66" s="1"/>
  <c r="BI133" i="66"/>
  <c r="AC133" i="66" s="1"/>
  <c r="AS133" i="66" s="1"/>
  <c r="BI85" i="66"/>
  <c r="AC85" i="66" s="1"/>
  <c r="AS85" i="66" s="1"/>
  <c r="BI46" i="66"/>
  <c r="AC46" i="66" s="1"/>
  <c r="AS46" i="66" s="1"/>
  <c r="BI40" i="66"/>
  <c r="AC40" i="66" s="1"/>
  <c r="AS40" i="66" s="1"/>
  <c r="BC182" i="66"/>
  <c r="W182" i="66" s="1"/>
  <c r="AM182" i="66" s="1"/>
  <c r="BC200" i="66"/>
  <c r="W200" i="66" s="1"/>
  <c r="AM200" i="66" s="1"/>
  <c r="BC98" i="66"/>
  <c r="W98" i="66" s="1"/>
  <c r="AM98" i="66" s="1"/>
  <c r="BC67" i="66"/>
  <c r="W67" i="66" s="1"/>
  <c r="AM67" i="66" s="1"/>
  <c r="BC181" i="66"/>
  <c r="W181" i="66" s="1"/>
  <c r="AM181" i="66" s="1"/>
  <c r="BC99" i="66"/>
  <c r="W99" i="66" s="1"/>
  <c r="AM99" i="66" s="1"/>
  <c r="BI188" i="66"/>
  <c r="AC188" i="66" s="1"/>
  <c r="AS188" i="66" s="1"/>
  <c r="BI62" i="66"/>
  <c r="AC62" i="66" s="1"/>
  <c r="AS62" i="66" s="1"/>
  <c r="BI187" i="66"/>
  <c r="AC187" i="66" s="1"/>
  <c r="AS187" i="66" s="1"/>
  <c r="BI132" i="66"/>
  <c r="AC132" i="66" s="1"/>
  <c r="AS132" i="66" s="1"/>
  <c r="BI57" i="66"/>
  <c r="AC57" i="66" s="1"/>
  <c r="AS57" i="66" s="1"/>
  <c r="BI205" i="66"/>
  <c r="AC205" i="66" s="1"/>
  <c r="AS205" i="66" s="1"/>
  <c r="BI173" i="66"/>
  <c r="AC173" i="66" s="1"/>
  <c r="AS173" i="66" s="1"/>
  <c r="BI126" i="66"/>
  <c r="AC126" i="66" s="1"/>
  <c r="AS126" i="66" s="1"/>
  <c r="BI110" i="66"/>
  <c r="AC110" i="66" s="1"/>
  <c r="AS110" i="66" s="1"/>
  <c r="BI94" i="66"/>
  <c r="AC94" i="66" s="1"/>
  <c r="AS94" i="66" s="1"/>
  <c r="BI78" i="66"/>
  <c r="AC78" i="66" s="1"/>
  <c r="AS78" i="66" s="1"/>
  <c r="BI30" i="66"/>
  <c r="AC30" i="66" s="1"/>
  <c r="AS30" i="66" s="1"/>
  <c r="BC122" i="66"/>
  <c r="W122" i="66" s="1"/>
  <c r="AM122" i="66" s="1"/>
  <c r="BC197" i="66"/>
  <c r="W197" i="66" s="1"/>
  <c r="AM197" i="66" s="1"/>
  <c r="BC207" i="66"/>
  <c r="W207" i="66" s="1"/>
  <c r="AM207" i="66" s="1"/>
  <c r="BC37" i="66"/>
  <c r="W37" i="66" s="1"/>
  <c r="AM37" i="66" s="1"/>
  <c r="BC52" i="66"/>
  <c r="W52" i="66" s="1"/>
  <c r="AM52" i="66" s="1"/>
  <c r="BC70" i="66"/>
  <c r="W70" i="66" s="1"/>
  <c r="AM70" i="66" s="1"/>
  <c r="BC35" i="66"/>
  <c r="W35" i="66" s="1"/>
  <c r="AM35" i="66" s="1"/>
  <c r="BI35" i="66"/>
  <c r="AC35" i="66" s="1"/>
  <c r="AS35" i="66" s="1"/>
  <c r="BI112" i="66"/>
  <c r="AC112" i="66" s="1"/>
  <c r="AS112" i="66" s="1"/>
  <c r="BI203" i="66"/>
  <c r="AC203" i="66" s="1"/>
  <c r="AS203" i="66" s="1"/>
  <c r="BI156" i="66"/>
  <c r="AC156" i="66" s="1"/>
  <c r="AS156" i="66" s="1"/>
  <c r="BI153" i="66"/>
  <c r="AC153" i="66" s="1"/>
  <c r="AS153" i="66" s="1"/>
  <c r="BI105" i="66"/>
  <c r="AC105" i="66" s="1"/>
  <c r="AS105" i="66" s="1"/>
  <c r="BI73" i="66"/>
  <c r="AC73" i="66" s="1"/>
  <c r="AS73" i="66" s="1"/>
  <c r="BD30" i="66"/>
  <c r="X30" i="66" s="1"/>
  <c r="AN30" i="66" s="1"/>
  <c r="BD55" i="66"/>
  <c r="X55" i="66" s="1"/>
  <c r="AN55" i="66" s="1"/>
  <c r="BD171" i="66"/>
  <c r="X171" i="66" s="1"/>
  <c r="AN171" i="66" s="1"/>
  <c r="BD175" i="66"/>
  <c r="X175" i="66" s="1"/>
  <c r="AN175" i="66" s="1"/>
  <c r="BD68" i="66"/>
  <c r="X68" i="66" s="1"/>
  <c r="AN68" i="66" s="1"/>
  <c r="BD178" i="66"/>
  <c r="X178" i="66" s="1"/>
  <c r="AN178" i="66" s="1"/>
  <c r="BD159" i="66"/>
  <c r="X159" i="66" s="1"/>
  <c r="AN159" i="66" s="1"/>
  <c r="BD201" i="66"/>
  <c r="X201" i="66" s="1"/>
  <c r="AN201" i="66" s="1"/>
  <c r="BD162" i="66"/>
  <c r="X162" i="66" s="1"/>
  <c r="AN162" i="66" s="1"/>
  <c r="BD215" i="66"/>
  <c r="X215" i="66" s="1"/>
  <c r="AN215" i="66" s="1"/>
  <c r="BD183" i="66"/>
  <c r="X183" i="66" s="1"/>
  <c r="AN183" i="66" s="1"/>
  <c r="BD146" i="66"/>
  <c r="X146" i="66" s="1"/>
  <c r="AN146" i="66" s="1"/>
  <c r="BD104" i="66"/>
  <c r="X104" i="66" s="1"/>
  <c r="AN104" i="66" s="1"/>
  <c r="BD71" i="66"/>
  <c r="X71" i="66" s="1"/>
  <c r="AN71" i="66" s="1"/>
  <c r="BG170" i="66"/>
  <c r="AA170" i="66" s="1"/>
  <c r="AQ170" i="66" s="1"/>
  <c r="BG219" i="66"/>
  <c r="AA219" i="66" s="1"/>
  <c r="AQ219" i="66" s="1"/>
  <c r="BG35" i="66"/>
  <c r="AA35" i="66" s="1"/>
  <c r="AQ35" i="66" s="1"/>
  <c r="BG122" i="66"/>
  <c r="AA122" i="66" s="1"/>
  <c r="AQ122" i="66" s="1"/>
  <c r="BG207" i="66"/>
  <c r="AA207" i="66" s="1"/>
  <c r="AQ207" i="66" s="1"/>
  <c r="BG175" i="66"/>
  <c r="AA175" i="66" s="1"/>
  <c r="AQ175" i="66" s="1"/>
  <c r="BG142" i="66"/>
  <c r="AA142" i="66" s="1"/>
  <c r="AQ142" i="66" s="1"/>
  <c r="BG209" i="66"/>
  <c r="AA209" i="66" s="1"/>
  <c r="AQ209" i="66" s="1"/>
  <c r="BG161" i="66"/>
  <c r="AA161" i="66" s="1"/>
  <c r="AQ161" i="66" s="1"/>
  <c r="BG95" i="66"/>
  <c r="AA95" i="66" s="1"/>
  <c r="AQ95" i="66" s="1"/>
  <c r="BG105" i="66"/>
  <c r="AA105" i="66" s="1"/>
  <c r="AQ105" i="66" s="1"/>
  <c r="BG78" i="66"/>
  <c r="AA78" i="66" s="1"/>
  <c r="AQ78" i="66" s="1"/>
  <c r="BG28" i="66"/>
  <c r="AA28" i="66" s="1"/>
  <c r="AQ28" i="66" s="1"/>
  <c r="BG29" i="66"/>
  <c r="AA29" i="66" s="1"/>
  <c r="AQ29" i="66" s="1"/>
  <c r="BG172" i="66"/>
  <c r="AA172" i="66" s="1"/>
  <c r="AQ172" i="66" s="1"/>
  <c r="BG212" i="66"/>
  <c r="AA212" i="66" s="1"/>
  <c r="AQ212" i="66" s="1"/>
  <c r="BG138" i="66"/>
  <c r="AA138" i="66" s="1"/>
  <c r="AQ138" i="66" s="1"/>
  <c r="BG113" i="66"/>
  <c r="AA113" i="66" s="1"/>
  <c r="AQ113" i="66" s="1"/>
  <c r="BG133" i="66"/>
  <c r="AA133" i="66" s="1"/>
  <c r="AQ133" i="66" s="1"/>
  <c r="BG111" i="66"/>
  <c r="AA111" i="66" s="1"/>
  <c r="AQ111" i="66" s="1"/>
  <c r="BG210" i="66"/>
  <c r="AA210" i="66" s="1"/>
  <c r="AQ210" i="66" s="1"/>
  <c r="BG70" i="66"/>
  <c r="AA70" i="66" s="1"/>
  <c r="AQ70" i="66" s="1"/>
  <c r="BG38" i="66"/>
  <c r="AA38" i="66" s="1"/>
  <c r="AQ38" i="66" s="1"/>
  <c r="BG152" i="66"/>
  <c r="AA152" i="66" s="1"/>
  <c r="AQ152" i="66" s="1"/>
  <c r="BG136" i="66"/>
  <c r="AA136" i="66" s="1"/>
  <c r="AQ136" i="66" s="1"/>
  <c r="BG120" i="66"/>
  <c r="AA120" i="66" s="1"/>
  <c r="AQ120" i="66" s="1"/>
  <c r="BG104" i="66"/>
  <c r="AA104" i="66" s="1"/>
  <c r="AQ104" i="66" s="1"/>
  <c r="BG88" i="66"/>
  <c r="AA88" i="66" s="1"/>
  <c r="AQ88" i="66" s="1"/>
  <c r="BG72" i="66"/>
  <c r="AA72" i="66" s="1"/>
  <c r="AQ72" i="66" s="1"/>
  <c r="BG25" i="66"/>
  <c r="AA25" i="66" s="1"/>
  <c r="AQ25" i="66" s="1"/>
  <c r="BG191" i="66"/>
  <c r="AA191" i="66" s="1"/>
  <c r="AQ191" i="66" s="1"/>
  <c r="BG159" i="66"/>
  <c r="AA159" i="66" s="1"/>
  <c r="AQ159" i="66" s="1"/>
  <c r="BG59" i="66"/>
  <c r="AA59" i="66" s="1"/>
  <c r="AQ59" i="66" s="1"/>
  <c r="BG169" i="66"/>
  <c r="AA169" i="66" s="1"/>
  <c r="AQ169" i="66" s="1"/>
  <c r="BG127" i="66"/>
  <c r="AA127" i="66" s="1"/>
  <c r="AQ127" i="66" s="1"/>
  <c r="BG79" i="66"/>
  <c r="AA79" i="66" s="1"/>
  <c r="AQ79" i="66" s="1"/>
  <c r="BG190" i="66"/>
  <c r="AA190" i="66" s="1"/>
  <c r="AQ190" i="66" s="1"/>
  <c r="BG101" i="66"/>
  <c r="AA101" i="66" s="1"/>
  <c r="AQ101" i="66" s="1"/>
  <c r="BG69" i="66"/>
  <c r="AA69" i="66" s="1"/>
  <c r="AQ69" i="66" s="1"/>
  <c r="BG131" i="66"/>
  <c r="AA131" i="66" s="1"/>
  <c r="AQ131" i="66" s="1"/>
  <c r="BG39" i="66"/>
  <c r="AA39" i="66" s="1"/>
  <c r="AQ39" i="66" s="1"/>
  <c r="BG58" i="66"/>
  <c r="AA58" i="66" s="1"/>
  <c r="AQ58" i="66" s="1"/>
  <c r="BG179" i="66"/>
  <c r="AA179" i="66" s="1"/>
  <c r="AQ179" i="66" s="1"/>
  <c r="BG216" i="66"/>
  <c r="AA216" i="66" s="1"/>
  <c r="AQ216" i="66" s="1"/>
  <c r="BG154" i="66"/>
  <c r="AA154" i="66" s="1"/>
  <c r="AQ154" i="66" s="1"/>
  <c r="BG189" i="66"/>
  <c r="AA189" i="66" s="1"/>
  <c r="AQ189" i="66" s="1"/>
  <c r="BG55" i="66"/>
  <c r="AA55" i="66" s="1"/>
  <c r="AQ55" i="66" s="1"/>
  <c r="BG23" i="66"/>
  <c r="AA23" i="66" s="1"/>
  <c r="AQ23" i="66" s="1"/>
  <c r="BG178" i="66"/>
  <c r="AA178" i="66" s="1"/>
  <c r="AQ178" i="66" s="1"/>
  <c r="BG121" i="66"/>
  <c r="AA121" i="66" s="1"/>
  <c r="AQ121" i="66" s="1"/>
  <c r="BG24" i="66"/>
  <c r="AA24" i="66" s="1"/>
  <c r="AQ24" i="66" s="1"/>
  <c r="BF44" i="66"/>
  <c r="Z44" i="66" s="1"/>
  <c r="AP44" i="66" s="1"/>
  <c r="BF147" i="66"/>
  <c r="Z147" i="66" s="1"/>
  <c r="AP147" i="66" s="1"/>
  <c r="BF184" i="66"/>
  <c r="Z184" i="66" s="1"/>
  <c r="AP184" i="66" s="1"/>
  <c r="BF206" i="66"/>
  <c r="Z206" i="66" s="1"/>
  <c r="AP206" i="66" s="1"/>
  <c r="BF52" i="66"/>
  <c r="Z52" i="66" s="1"/>
  <c r="AP52" i="66" s="1"/>
  <c r="BF135" i="66"/>
  <c r="Z135" i="66" s="1"/>
  <c r="AP135" i="66" s="1"/>
  <c r="BF83" i="66"/>
  <c r="Z83" i="66" s="1"/>
  <c r="AP83" i="66" s="1"/>
  <c r="BF46" i="66"/>
  <c r="Z46" i="66" s="1"/>
  <c r="AP46" i="66" s="1"/>
  <c r="BF217" i="66"/>
  <c r="Z217" i="66" s="1"/>
  <c r="AP217" i="66" s="1"/>
  <c r="BD108" i="66"/>
  <c r="X108" i="66" s="1"/>
  <c r="AN108" i="66" s="1"/>
  <c r="BD48" i="66"/>
  <c r="X48" i="66" s="1"/>
  <c r="AN48" i="66" s="1"/>
  <c r="BD46" i="66"/>
  <c r="X46" i="66" s="1"/>
  <c r="AN46" i="66" s="1"/>
  <c r="BC103" i="66"/>
  <c r="W103" i="66" s="1"/>
  <c r="AM103" i="66" s="1"/>
  <c r="BI216" i="66"/>
  <c r="AC216" i="66" s="1"/>
  <c r="AS216" i="66" s="1"/>
  <c r="BC185" i="66"/>
  <c r="W185" i="66" s="1"/>
  <c r="AM185" i="66" s="1"/>
  <c r="BG74" i="66"/>
  <c r="AA74" i="66" s="1"/>
  <c r="AQ74" i="66" s="1"/>
  <c r="BG97" i="66"/>
  <c r="AA97" i="66" s="1"/>
  <c r="AQ97" i="66" s="1"/>
  <c r="BG81" i="66"/>
  <c r="AA81" i="66" s="1"/>
  <c r="AQ81" i="66" s="1"/>
  <c r="BG153" i="66"/>
  <c r="AA153" i="66" s="1"/>
  <c r="AQ153" i="66" s="1"/>
  <c r="BG215" i="66"/>
  <c r="AA215" i="66" s="1"/>
  <c r="AQ215" i="66" s="1"/>
  <c r="BG49" i="66"/>
  <c r="AA49" i="66" s="1"/>
  <c r="AQ49" i="66" s="1"/>
  <c r="BG165" i="66"/>
  <c r="AA165" i="66" s="1"/>
  <c r="AQ165" i="66" s="1"/>
  <c r="BG65" i="66"/>
  <c r="AA65" i="66" s="1"/>
  <c r="AQ65" i="66" s="1"/>
  <c r="BG202" i="66"/>
  <c r="AA202" i="66" s="1"/>
  <c r="AQ202" i="66" s="1"/>
  <c r="BG125" i="66"/>
  <c r="AA125" i="66" s="1"/>
  <c r="AQ125" i="66" s="1"/>
  <c r="BG171" i="66"/>
  <c r="AA171" i="66" s="1"/>
  <c r="AQ171" i="66" s="1"/>
  <c r="BG107" i="66"/>
  <c r="AA107" i="66" s="1"/>
  <c r="AQ107" i="66" s="1"/>
  <c r="BG116" i="66"/>
  <c r="AA116" i="66" s="1"/>
  <c r="AQ116" i="66" s="1"/>
  <c r="BG64" i="66"/>
  <c r="AA64" i="66" s="1"/>
  <c r="AQ64" i="66" s="1"/>
  <c r="BF221" i="66"/>
  <c r="Z221" i="66" s="1"/>
  <c r="AP221" i="66" s="1"/>
  <c r="BF212" i="66"/>
  <c r="Z212" i="66" s="1"/>
  <c r="AP212" i="66" s="1"/>
  <c r="BF163" i="66"/>
  <c r="Z163" i="66" s="1"/>
  <c r="AP163" i="66" s="1"/>
  <c r="BF99" i="66"/>
  <c r="Z99" i="66" s="1"/>
  <c r="AP99" i="66" s="1"/>
  <c r="BF70" i="66"/>
  <c r="Z70" i="66" s="1"/>
  <c r="AP70" i="66" s="1"/>
  <c r="BF198" i="66"/>
  <c r="Z198" i="66" s="1"/>
  <c r="AP198" i="66" s="1"/>
  <c r="BF176" i="66"/>
  <c r="Z176" i="66" s="1"/>
  <c r="AP176" i="66" s="1"/>
  <c r="BF160" i="66"/>
  <c r="Z160" i="66" s="1"/>
  <c r="AP160" i="66" s="1"/>
  <c r="BF144" i="66"/>
  <c r="Z144" i="66" s="1"/>
  <c r="AP144" i="66" s="1"/>
  <c r="BF53" i="66"/>
  <c r="Z53" i="66" s="1"/>
  <c r="AP53" i="66" s="1"/>
  <c r="BF55" i="66"/>
  <c r="Z55" i="66" s="1"/>
  <c r="AP55" i="66" s="1"/>
  <c r="BF36" i="66"/>
  <c r="Z36" i="66" s="1"/>
  <c r="AP36" i="66" s="1"/>
  <c r="BD153" i="66"/>
  <c r="X153" i="66" s="1"/>
  <c r="AN153" i="66" s="1"/>
  <c r="BD128" i="66"/>
  <c r="X128" i="66" s="1"/>
  <c r="AN128" i="66" s="1"/>
  <c r="BD199" i="66"/>
  <c r="X199" i="66" s="1"/>
  <c r="AN199" i="66" s="1"/>
  <c r="BD190" i="66"/>
  <c r="X190" i="66" s="1"/>
  <c r="AN190" i="66" s="1"/>
  <c r="BD126" i="66"/>
  <c r="X126" i="66" s="1"/>
  <c r="AN126" i="66" s="1"/>
  <c r="BD110" i="66"/>
  <c r="X110" i="66" s="1"/>
  <c r="AN110" i="66" s="1"/>
  <c r="BD32" i="66"/>
  <c r="X32" i="66" s="1"/>
  <c r="AN32" i="66" s="1"/>
  <c r="BD31" i="66"/>
  <c r="X31" i="66" s="1"/>
  <c r="AN31" i="66" s="1"/>
  <c r="BC149" i="66"/>
  <c r="W149" i="66" s="1"/>
  <c r="AM149" i="66" s="1"/>
  <c r="BC105" i="66"/>
  <c r="W105" i="66" s="1"/>
  <c r="AM105" i="66" s="1"/>
  <c r="BC199" i="66"/>
  <c r="W199" i="66" s="1"/>
  <c r="AM199" i="66" s="1"/>
  <c r="BC137" i="66"/>
  <c r="W137" i="66" s="1"/>
  <c r="AM137" i="66" s="1"/>
  <c r="BC168" i="66"/>
  <c r="W168" i="66" s="1"/>
  <c r="AM168" i="66" s="1"/>
  <c r="BC94" i="66"/>
  <c r="W94" i="66" s="1"/>
  <c r="AM94" i="66" s="1"/>
  <c r="BC212" i="66"/>
  <c r="W212" i="66" s="1"/>
  <c r="AM212" i="66" s="1"/>
  <c r="BC142" i="66"/>
  <c r="W142" i="66" s="1"/>
  <c r="AM142" i="66" s="1"/>
  <c r="BC102" i="66"/>
  <c r="W102" i="66" s="1"/>
  <c r="AM102" i="66" s="1"/>
  <c r="BC203" i="66"/>
  <c r="W203" i="66" s="1"/>
  <c r="AM203" i="66" s="1"/>
  <c r="BC171" i="66"/>
  <c r="W171" i="66" s="1"/>
  <c r="AM171" i="66" s="1"/>
  <c r="BC205" i="66"/>
  <c r="W205" i="66" s="1"/>
  <c r="AM205" i="66" s="1"/>
  <c r="BC113" i="66"/>
  <c r="W113" i="66" s="1"/>
  <c r="AM113" i="66" s="1"/>
  <c r="BC51" i="66"/>
  <c r="W51" i="66" s="1"/>
  <c r="AM51" i="66" s="1"/>
  <c r="BC206" i="66"/>
  <c r="W206" i="66" s="1"/>
  <c r="AM206" i="66" s="1"/>
  <c r="BC190" i="66"/>
  <c r="W190" i="66" s="1"/>
  <c r="AM190" i="66" s="1"/>
  <c r="BC157" i="66"/>
  <c r="W157" i="66" s="1"/>
  <c r="AM157" i="66" s="1"/>
  <c r="BC82" i="66"/>
  <c r="W82" i="66" s="1"/>
  <c r="AM82" i="66" s="1"/>
  <c r="BC50" i="66"/>
  <c r="W50" i="66" s="1"/>
  <c r="AM50" i="66" s="1"/>
  <c r="BC44" i="66"/>
  <c r="W44" i="66" s="1"/>
  <c r="AM44" i="66" s="1"/>
  <c r="BC93" i="66"/>
  <c r="W93" i="66" s="1"/>
  <c r="AM93" i="66" s="1"/>
  <c r="BC61" i="66"/>
  <c r="W61" i="66" s="1"/>
  <c r="AM61" i="66" s="1"/>
  <c r="BC29" i="66"/>
  <c r="W29" i="66" s="1"/>
  <c r="AM29" i="66" s="1"/>
  <c r="BG181" i="66"/>
  <c r="AA181" i="66" s="1"/>
  <c r="AQ181" i="66" s="1"/>
  <c r="BG128" i="66"/>
  <c r="AA128" i="66" s="1"/>
  <c r="AQ128" i="66" s="1"/>
  <c r="BG112" i="66"/>
  <c r="AA112" i="66" s="1"/>
  <c r="AQ112" i="66" s="1"/>
  <c r="BG96" i="66"/>
  <c r="AA96" i="66" s="1"/>
  <c r="AQ96" i="66" s="1"/>
  <c r="BG80" i="66"/>
  <c r="AA80" i="66" s="1"/>
  <c r="AQ80" i="66" s="1"/>
  <c r="BG43" i="66"/>
  <c r="AA43" i="66" s="1"/>
  <c r="AQ43" i="66" s="1"/>
  <c r="BI193" i="66"/>
  <c r="AC193" i="66" s="1"/>
  <c r="AS193" i="66" s="1"/>
  <c r="BI139" i="66"/>
  <c r="AC139" i="66" s="1"/>
  <c r="AS139" i="66" s="1"/>
  <c r="BI194" i="66"/>
  <c r="AC194" i="66" s="1"/>
  <c r="AS194" i="66" s="1"/>
  <c r="BI151" i="66"/>
  <c r="AC151" i="66" s="1"/>
  <c r="AS151" i="66" s="1"/>
  <c r="BI72" i="66"/>
  <c r="AC72" i="66" s="1"/>
  <c r="AS72" i="66" s="1"/>
  <c r="BI49" i="66"/>
  <c r="AC49" i="66" s="1"/>
  <c r="AS49" i="66" s="1"/>
  <c r="BI211" i="66"/>
  <c r="AC211" i="66" s="1"/>
  <c r="AS211" i="66" s="1"/>
  <c r="BI195" i="66"/>
  <c r="AC195" i="66" s="1"/>
  <c r="AS195" i="66" s="1"/>
  <c r="BI163" i="66"/>
  <c r="AC163" i="66" s="1"/>
  <c r="AS163" i="66" s="1"/>
  <c r="BI101" i="66"/>
  <c r="AC101" i="66" s="1"/>
  <c r="AS101" i="66" s="1"/>
  <c r="BI68" i="66"/>
  <c r="AC68" i="66" s="1"/>
  <c r="AS68" i="66" s="1"/>
  <c r="BI36" i="66"/>
  <c r="AC36" i="66" s="1"/>
  <c r="AS36" i="66" s="1"/>
  <c r="BI150" i="66"/>
  <c r="AC150" i="66" s="1"/>
  <c r="AS150" i="66" s="1"/>
  <c r="BI134" i="66"/>
  <c r="AC134" i="66" s="1"/>
  <c r="AS134" i="66" s="1"/>
  <c r="BI118" i="66"/>
  <c r="AC118" i="66" s="1"/>
  <c r="AS118" i="66" s="1"/>
  <c r="BI102" i="66"/>
  <c r="AC102" i="66" s="1"/>
  <c r="AS102" i="66" s="1"/>
  <c r="BI86" i="66"/>
  <c r="AC86" i="66" s="1"/>
  <c r="AS86" i="66" s="1"/>
  <c r="BI70" i="66"/>
  <c r="AC70" i="66" s="1"/>
  <c r="AS70" i="66" s="1"/>
  <c r="BI38" i="66"/>
  <c r="AC38" i="66" s="1"/>
  <c r="AS38" i="66" s="1"/>
  <c r="BF126" i="66"/>
  <c r="Z126" i="66" s="1"/>
  <c r="AP126" i="66" s="1"/>
  <c r="BF85" i="66"/>
  <c r="Z85" i="66" s="1"/>
  <c r="AP85" i="66" s="1"/>
  <c r="BF48" i="66"/>
  <c r="Z48" i="66" s="1"/>
  <c r="AP48" i="66" s="1"/>
  <c r="BG203" i="66"/>
  <c r="AA203" i="66" s="1"/>
  <c r="AQ203" i="66" s="1"/>
  <c r="BG184" i="66"/>
  <c r="AA184" i="66" s="1"/>
  <c r="AQ184" i="66" s="1"/>
  <c r="BG50" i="66"/>
  <c r="AA50" i="66" s="1"/>
  <c r="AQ50" i="66" s="1"/>
  <c r="BG205" i="66"/>
  <c r="AA205" i="66" s="1"/>
  <c r="AQ205" i="66" s="1"/>
  <c r="BG194" i="66"/>
  <c r="AA194" i="66" s="1"/>
  <c r="AQ194" i="66" s="1"/>
  <c r="BG139" i="66"/>
  <c r="AA139" i="66" s="1"/>
  <c r="AQ139" i="66" s="1"/>
  <c r="BG40" i="66"/>
  <c r="AA40" i="66" s="1"/>
  <c r="AQ40" i="66" s="1"/>
  <c r="BG89" i="66"/>
  <c r="AA89" i="66" s="1"/>
  <c r="AQ89" i="66" s="1"/>
  <c r="BD187" i="66"/>
  <c r="X187" i="66" s="1"/>
  <c r="AN187" i="66" s="1"/>
  <c r="BD112" i="66"/>
  <c r="X112" i="66" s="1"/>
  <c r="AN112" i="66" s="1"/>
  <c r="BD56" i="66"/>
  <c r="X56" i="66" s="1"/>
  <c r="AN56" i="66" s="1"/>
  <c r="BC130" i="66"/>
  <c r="W130" i="66" s="1"/>
  <c r="AM130" i="66" s="1"/>
  <c r="BC221" i="66"/>
  <c r="W221" i="66" s="1"/>
  <c r="AM221" i="66" s="1"/>
  <c r="BC222" i="66"/>
  <c r="W222" i="66" s="1"/>
  <c r="AM222" i="66" s="1"/>
  <c r="BC77" i="66"/>
  <c r="W77" i="66" s="1"/>
  <c r="AM77" i="66" s="1"/>
  <c r="BF23" i="66"/>
  <c r="Z23" i="66" s="1"/>
  <c r="AP23" i="66" s="1"/>
  <c r="BF80" i="66"/>
  <c r="Z80" i="66" s="1"/>
  <c r="AP80" i="66" s="1"/>
  <c r="BF187" i="66"/>
  <c r="Z187" i="66" s="1"/>
  <c r="AP187" i="66" s="1"/>
  <c r="BF30" i="66"/>
  <c r="Z30" i="66" s="1"/>
  <c r="AP30" i="66" s="1"/>
  <c r="BI64" i="66"/>
  <c r="AC64" i="66" s="1"/>
  <c r="AS64" i="66" s="1"/>
  <c r="BI221" i="66"/>
  <c r="AC221" i="66" s="1"/>
  <c r="AS221" i="66" s="1"/>
  <c r="BI69" i="66"/>
  <c r="AC69" i="66" s="1"/>
  <c r="AS69" i="66" s="1"/>
  <c r="BI100" i="66"/>
  <c r="AC100" i="66" s="1"/>
  <c r="AS100" i="66" s="1"/>
  <c r="BG187" i="66"/>
  <c r="AA187" i="66" s="1"/>
  <c r="AQ187" i="66" s="1"/>
  <c r="BG34" i="66"/>
  <c r="AA34" i="66" s="1"/>
  <c r="AQ34" i="66" s="1"/>
  <c r="BG201" i="66"/>
  <c r="AA201" i="66" s="1"/>
  <c r="AQ201" i="66" s="1"/>
  <c r="BG47" i="66"/>
  <c r="AA47" i="66" s="1"/>
  <c r="AQ47" i="66" s="1"/>
  <c r="BG222" i="66"/>
  <c r="AA222" i="66" s="1"/>
  <c r="AQ222" i="66" s="1"/>
  <c r="BG206" i="66"/>
  <c r="AA206" i="66" s="1"/>
  <c r="AQ206" i="66" s="1"/>
  <c r="BG155" i="66"/>
  <c r="AA155" i="66" s="1"/>
  <c r="AQ155" i="66" s="1"/>
  <c r="BG114" i="66"/>
  <c r="AA114" i="66" s="1"/>
  <c r="AQ114" i="66" s="1"/>
  <c r="BG148" i="66"/>
  <c r="AA148" i="66" s="1"/>
  <c r="AQ148" i="66" s="1"/>
  <c r="BG132" i="66"/>
  <c r="AA132" i="66" s="1"/>
  <c r="AQ132" i="66" s="1"/>
  <c r="BG100" i="66"/>
  <c r="AA100" i="66" s="1"/>
  <c r="AQ100" i="66" s="1"/>
  <c r="BG84" i="66"/>
  <c r="AA84" i="66" s="1"/>
  <c r="AQ84" i="66" s="1"/>
  <c r="BG52" i="66"/>
  <c r="AA52" i="66" s="1"/>
  <c r="AQ52" i="66" s="1"/>
  <c r="BG53" i="66"/>
  <c r="AA53" i="66" s="1"/>
  <c r="AQ53" i="66" s="1"/>
  <c r="BD22" i="66"/>
  <c r="X22" i="66" s="1"/>
  <c r="AN22" i="66" s="1"/>
  <c r="BD35" i="66"/>
  <c r="X35" i="66" s="1"/>
  <c r="AN35" i="66" s="1"/>
  <c r="BC195" i="66"/>
  <c r="W195" i="66" s="1"/>
  <c r="AM195" i="66" s="1"/>
  <c r="BC163" i="66"/>
  <c r="W163" i="66" s="1"/>
  <c r="AM163" i="66" s="1"/>
  <c r="BD196" i="66"/>
  <c r="X196" i="66" s="1"/>
  <c r="AN196" i="66" s="1"/>
  <c r="BD167" i="66"/>
  <c r="X167" i="66" s="1"/>
  <c r="AN167" i="66" s="1"/>
  <c r="BG106" i="66"/>
  <c r="AA106" i="66" s="1"/>
  <c r="AQ106" i="66" s="1"/>
  <c r="BG82" i="66"/>
  <c r="AA82" i="66" s="1"/>
  <c r="AQ82" i="66" s="1"/>
  <c r="BF71" i="66"/>
  <c r="Z71" i="66" s="1"/>
  <c r="AP71" i="66" s="1"/>
  <c r="BF183" i="66"/>
  <c r="Z183" i="66" s="1"/>
  <c r="AP183" i="66" s="1"/>
  <c r="BF167" i="66"/>
  <c r="Z167" i="66" s="1"/>
  <c r="AP167" i="66" s="1"/>
  <c r="BF153" i="66"/>
  <c r="Z153" i="66" s="1"/>
  <c r="AP153" i="66" s="1"/>
  <c r="BF137" i="66"/>
  <c r="Z137" i="66" s="1"/>
  <c r="AP137" i="66" s="1"/>
  <c r="BF73" i="66"/>
  <c r="Z73" i="66" s="1"/>
  <c r="AP73" i="66" s="1"/>
  <c r="BF57" i="66"/>
  <c r="Z57" i="66" s="1"/>
  <c r="AP57" i="66" s="1"/>
  <c r="BF90" i="66"/>
  <c r="Z90" i="66" s="1"/>
  <c r="AP90" i="66" s="1"/>
  <c r="BI177" i="66"/>
  <c r="AC177" i="66" s="1"/>
  <c r="AS177" i="66" s="1"/>
  <c r="BF54" i="66"/>
  <c r="Z54" i="66" s="1"/>
  <c r="AP54" i="66" s="1"/>
  <c r="BF195" i="66"/>
  <c r="Z195" i="66" s="1"/>
  <c r="AP195" i="66" s="1"/>
  <c r="AZ36" i="66"/>
  <c r="T36" i="66" s="1"/>
  <c r="AJ36" i="66" s="1"/>
  <c r="AZ89" i="66"/>
  <c r="T89" i="66" s="1"/>
  <c r="AJ89" i="66" s="1"/>
  <c r="BG75" i="66"/>
  <c r="AA75" i="66" s="1"/>
  <c r="AQ75" i="66" s="1"/>
  <c r="BG173" i="66"/>
  <c r="AA173" i="66" s="1"/>
  <c r="AQ173" i="66" s="1"/>
  <c r="BG157" i="66"/>
  <c r="AA157" i="66" s="1"/>
  <c r="AQ157" i="66" s="1"/>
  <c r="BG134" i="66"/>
  <c r="AA134" i="66" s="1"/>
  <c r="AQ134" i="66" s="1"/>
  <c r="BG102" i="66"/>
  <c r="AA102" i="66" s="1"/>
  <c r="AQ102" i="66" s="1"/>
  <c r="BD158" i="66"/>
  <c r="X158" i="66" s="1"/>
  <c r="AN158" i="66" s="1"/>
  <c r="BD94" i="66"/>
  <c r="X94" i="66" s="1"/>
  <c r="AN94" i="66" s="1"/>
  <c r="BD88" i="66"/>
  <c r="X88" i="66" s="1"/>
  <c r="AN88" i="66" s="1"/>
  <c r="BC160" i="66"/>
  <c r="W160" i="66" s="1"/>
  <c r="AM160" i="66" s="1"/>
  <c r="BC23" i="66"/>
  <c r="W23" i="66" s="1"/>
  <c r="AM23" i="66" s="1"/>
  <c r="BC189" i="66"/>
  <c r="W189" i="66" s="1"/>
  <c r="AM189" i="66" s="1"/>
  <c r="BC173" i="66"/>
  <c r="W173" i="66" s="1"/>
  <c r="AM173" i="66" s="1"/>
  <c r="BC131" i="66"/>
  <c r="W131" i="66" s="1"/>
  <c r="AM131" i="66" s="1"/>
  <c r="BC83" i="66"/>
  <c r="W83" i="66" s="1"/>
  <c r="AM83" i="66" s="1"/>
  <c r="BC28" i="66"/>
  <c r="W28" i="66" s="1"/>
  <c r="AM28" i="66" s="1"/>
  <c r="BC45" i="66"/>
  <c r="W45" i="66" s="1"/>
  <c r="AM45" i="66" s="1"/>
  <c r="BF95" i="66"/>
  <c r="Z95" i="66" s="1"/>
  <c r="AP95" i="66" s="1"/>
  <c r="BF192" i="66"/>
  <c r="Z192" i="66" s="1"/>
  <c r="AP192" i="66" s="1"/>
  <c r="BF131" i="66"/>
  <c r="Z131" i="66" s="1"/>
  <c r="AP131" i="66" s="1"/>
  <c r="BF219" i="66"/>
  <c r="Z219" i="66" s="1"/>
  <c r="AP219" i="66" s="1"/>
  <c r="BF171" i="66"/>
  <c r="Z171" i="66" s="1"/>
  <c r="AP171" i="66" s="1"/>
  <c r="BI189" i="66"/>
  <c r="AC189" i="66" s="1"/>
  <c r="AS189" i="66" s="1"/>
  <c r="BI155" i="66"/>
  <c r="AC155" i="66" s="1"/>
  <c r="AS155" i="66" s="1"/>
  <c r="BI109" i="66"/>
  <c r="AC109" i="66" s="1"/>
  <c r="AS109" i="66" s="1"/>
  <c r="AZ63" i="66"/>
  <c r="T63" i="66" s="1"/>
  <c r="AJ63" i="66" s="1"/>
  <c r="AZ79" i="66"/>
  <c r="T79" i="66" s="1"/>
  <c r="AJ79" i="66" s="1"/>
  <c r="AZ134" i="66"/>
  <c r="T134" i="66" s="1"/>
  <c r="AJ134" i="66" s="1"/>
  <c r="AZ146" i="66"/>
  <c r="T146" i="66" s="1"/>
  <c r="AJ146" i="66" s="1"/>
  <c r="AZ154" i="66"/>
  <c r="T154" i="66" s="1"/>
  <c r="AJ154" i="66" s="1"/>
  <c r="AZ198" i="66"/>
  <c r="T198" i="66" s="1"/>
  <c r="AJ198" i="66" s="1"/>
  <c r="AZ218" i="66"/>
  <c r="T218" i="66" s="1"/>
  <c r="AJ218" i="66" s="1"/>
  <c r="BF102" i="66"/>
  <c r="Z102" i="66" s="1"/>
  <c r="AP102" i="66" s="1"/>
  <c r="BF189" i="66"/>
  <c r="Z189" i="66" s="1"/>
  <c r="AP189" i="66" s="1"/>
  <c r="BF166" i="66"/>
  <c r="Z166" i="66" s="1"/>
  <c r="AP166" i="66" s="1"/>
  <c r="BF104" i="66"/>
  <c r="Z104" i="66" s="1"/>
  <c r="AP104" i="66" s="1"/>
  <c r="BF88" i="66"/>
  <c r="Z88" i="66" s="1"/>
  <c r="AP88" i="66" s="1"/>
  <c r="BF37" i="66"/>
  <c r="Z37" i="66" s="1"/>
  <c r="AP37" i="66" s="1"/>
  <c r="AZ87" i="66"/>
  <c r="T87" i="66" s="1"/>
  <c r="AJ87" i="66" s="1"/>
  <c r="AZ99" i="66"/>
  <c r="T99" i="66" s="1"/>
  <c r="AJ99" i="66" s="1"/>
  <c r="AZ115" i="66"/>
  <c r="T115" i="66" s="1"/>
  <c r="AJ115" i="66" s="1"/>
  <c r="AZ127" i="66"/>
  <c r="T127" i="66" s="1"/>
  <c r="AJ127" i="66" s="1"/>
  <c r="AZ142" i="66"/>
  <c r="T142" i="66" s="1"/>
  <c r="AJ142" i="66" s="1"/>
  <c r="BD182" i="66"/>
  <c r="X182" i="66" s="1"/>
  <c r="AN182" i="66" s="1"/>
  <c r="BD185" i="66"/>
  <c r="X185" i="66" s="1"/>
  <c r="AN185" i="66" s="1"/>
  <c r="BD27" i="66"/>
  <c r="X27" i="66" s="1"/>
  <c r="AN27" i="66" s="1"/>
  <c r="AZ62" i="66"/>
  <c r="T62" i="66" s="1"/>
  <c r="AJ62" i="66" s="1"/>
  <c r="AZ78" i="66"/>
  <c r="T78" i="66" s="1"/>
  <c r="AJ78" i="66" s="1"/>
  <c r="BG129" i="66"/>
  <c r="AA129" i="66" s="1"/>
  <c r="AQ129" i="66" s="1"/>
  <c r="BG197" i="66"/>
  <c r="AA197" i="66" s="1"/>
  <c r="AQ197" i="66" s="1"/>
  <c r="BG86" i="66"/>
  <c r="AA86" i="66" s="1"/>
  <c r="AQ86" i="66" s="1"/>
  <c r="BG211" i="66"/>
  <c r="AA211" i="66" s="1"/>
  <c r="AQ211" i="66" s="1"/>
  <c r="BG33" i="66"/>
  <c r="AA33" i="66" s="1"/>
  <c r="AQ33" i="66" s="1"/>
  <c r="BG195" i="66"/>
  <c r="AA195" i="66" s="1"/>
  <c r="AQ195" i="66" s="1"/>
  <c r="BG42" i="66"/>
  <c r="AA42" i="66" s="1"/>
  <c r="AQ42" i="66" s="1"/>
  <c r="BG193" i="66"/>
  <c r="AA193" i="66" s="1"/>
  <c r="AQ193" i="66" s="1"/>
  <c r="BG141" i="66"/>
  <c r="AA141" i="66" s="1"/>
  <c r="AQ141" i="66" s="1"/>
  <c r="BG118" i="66"/>
  <c r="AA118" i="66" s="1"/>
  <c r="AQ118" i="66" s="1"/>
  <c r="BG214" i="66"/>
  <c r="AA214" i="66" s="1"/>
  <c r="AQ214" i="66" s="1"/>
  <c r="BG146" i="66"/>
  <c r="AA146" i="66" s="1"/>
  <c r="AQ146" i="66" s="1"/>
  <c r="BG156" i="66"/>
  <c r="AA156" i="66" s="1"/>
  <c r="AQ156" i="66" s="1"/>
  <c r="BG140" i="66"/>
  <c r="AA140" i="66" s="1"/>
  <c r="AQ140" i="66" s="1"/>
  <c r="BG124" i="66"/>
  <c r="AA124" i="66" s="1"/>
  <c r="AQ124" i="66" s="1"/>
  <c r="BG108" i="66"/>
  <c r="AA108" i="66" s="1"/>
  <c r="AQ108" i="66" s="1"/>
  <c r="BG92" i="66"/>
  <c r="AA92" i="66" s="1"/>
  <c r="AQ92" i="66" s="1"/>
  <c r="BG76" i="66"/>
  <c r="AA76" i="66" s="1"/>
  <c r="AQ76" i="66" s="1"/>
  <c r="BG60" i="66"/>
  <c r="AA60" i="66" s="1"/>
  <c r="AQ60" i="66" s="1"/>
  <c r="BG44" i="66"/>
  <c r="AA44" i="66" s="1"/>
  <c r="AQ44" i="66" s="1"/>
  <c r="BG77" i="66"/>
  <c r="AA77" i="66" s="1"/>
  <c r="AQ77" i="66" s="1"/>
  <c r="BG61" i="66"/>
  <c r="AA61" i="66" s="1"/>
  <c r="AQ61" i="66" s="1"/>
  <c r="BF152" i="66"/>
  <c r="Z152" i="66" s="1"/>
  <c r="AP152" i="66" s="1"/>
  <c r="BF56" i="66"/>
  <c r="Z56" i="66" s="1"/>
  <c r="AP56" i="66" s="1"/>
  <c r="BF200" i="66"/>
  <c r="Z200" i="66" s="1"/>
  <c r="AP200" i="66" s="1"/>
  <c r="BF120" i="66"/>
  <c r="Z120" i="66" s="1"/>
  <c r="AP120" i="66" s="1"/>
  <c r="BF136" i="66"/>
  <c r="Z136" i="66" s="1"/>
  <c r="AP136" i="66" s="1"/>
  <c r="BF138" i="66"/>
  <c r="Z138" i="66" s="1"/>
  <c r="AP138" i="66" s="1"/>
  <c r="BF194" i="66"/>
  <c r="Z194" i="66" s="1"/>
  <c r="AP194" i="66" s="1"/>
  <c r="BF28" i="66"/>
  <c r="Z28" i="66" s="1"/>
  <c r="AP28" i="66" s="1"/>
  <c r="BF207" i="66"/>
  <c r="Z207" i="66" s="1"/>
  <c r="AP207" i="66" s="1"/>
  <c r="BF159" i="66"/>
  <c r="Z159" i="66" s="1"/>
  <c r="AP159" i="66" s="1"/>
  <c r="BF129" i="66"/>
  <c r="Z129" i="66" s="1"/>
  <c r="AP129" i="66" s="1"/>
  <c r="BF113" i="66"/>
  <c r="Z113" i="66" s="1"/>
  <c r="AP113" i="66" s="1"/>
  <c r="BF97" i="66"/>
  <c r="Z97" i="66" s="1"/>
  <c r="AP97" i="66" s="1"/>
  <c r="BF81" i="66"/>
  <c r="Z81" i="66" s="1"/>
  <c r="AP81" i="66" s="1"/>
  <c r="BF66" i="66"/>
  <c r="Z66" i="66" s="1"/>
  <c r="AP66" i="66" s="1"/>
  <c r="BF34" i="66"/>
  <c r="Z34" i="66" s="1"/>
  <c r="AP34" i="66" s="1"/>
  <c r="BC154" i="66"/>
  <c r="W154" i="66" s="1"/>
  <c r="AM154" i="66" s="1"/>
  <c r="BC174" i="66"/>
  <c r="W174" i="66" s="1"/>
  <c r="AM174" i="66" s="1"/>
  <c r="BC134" i="66"/>
  <c r="W134" i="66" s="1"/>
  <c r="AM134" i="66" s="1"/>
  <c r="BC111" i="66"/>
  <c r="W111" i="66" s="1"/>
  <c r="AM111" i="66" s="1"/>
  <c r="BC156" i="66"/>
  <c r="W156" i="66" s="1"/>
  <c r="AM156" i="66" s="1"/>
  <c r="BC76" i="66"/>
  <c r="W76" i="66" s="1"/>
  <c r="AM76" i="66" s="1"/>
  <c r="BI185" i="66"/>
  <c r="AC185" i="66" s="1"/>
  <c r="AS185" i="66" s="1"/>
  <c r="BI218" i="66"/>
  <c r="AC218" i="66" s="1"/>
  <c r="AS218" i="66" s="1"/>
  <c r="BI135" i="66"/>
  <c r="AC135" i="66" s="1"/>
  <c r="AS135" i="66" s="1"/>
  <c r="BI179" i="66"/>
  <c r="AC179" i="66" s="1"/>
  <c r="AS179" i="66" s="1"/>
  <c r="BI147" i="66"/>
  <c r="AC147" i="66" s="1"/>
  <c r="AS147" i="66" s="1"/>
  <c r="BI124" i="66"/>
  <c r="AC124" i="66" s="1"/>
  <c r="AS124" i="66" s="1"/>
  <c r="BI37" i="66"/>
  <c r="AC37" i="66" s="1"/>
  <c r="AS37" i="66" s="1"/>
  <c r="BI120" i="66"/>
  <c r="AC120" i="66" s="1"/>
  <c r="AS120" i="66" s="1"/>
  <c r="BI54" i="66"/>
  <c r="AC54" i="66" s="1"/>
  <c r="AS54" i="66" s="1"/>
  <c r="BI22" i="66"/>
  <c r="AC22" i="66" s="1"/>
  <c r="AS22" i="66" s="1"/>
  <c r="BC175" i="66"/>
  <c r="W175" i="66" s="1"/>
  <c r="AM175" i="66" s="1"/>
  <c r="BC79" i="66"/>
  <c r="W79" i="66" s="1"/>
  <c r="AM79" i="66" s="1"/>
  <c r="BC140" i="66"/>
  <c r="W140" i="66" s="1"/>
  <c r="AM140" i="66" s="1"/>
  <c r="BC92" i="66"/>
  <c r="W92" i="66" s="1"/>
  <c r="AM92" i="66" s="1"/>
  <c r="BC180" i="66"/>
  <c r="W180" i="66" s="1"/>
  <c r="AM180" i="66" s="1"/>
  <c r="BC38" i="66"/>
  <c r="W38" i="66" s="1"/>
  <c r="AM38" i="66" s="1"/>
  <c r="BC124" i="66"/>
  <c r="W124" i="66" s="1"/>
  <c r="AM124" i="66" s="1"/>
  <c r="BC108" i="66"/>
  <c r="W108" i="66" s="1"/>
  <c r="AM108" i="66" s="1"/>
  <c r="BC60" i="66"/>
  <c r="W60" i="66" s="1"/>
  <c r="AM60" i="66" s="1"/>
  <c r="AZ114" i="66"/>
  <c r="T114" i="66" s="1"/>
  <c r="AJ114" i="66" s="1"/>
  <c r="AZ118" i="66"/>
  <c r="T118" i="66" s="1"/>
  <c r="AJ118" i="66" s="1"/>
  <c r="AZ126" i="66"/>
  <c r="T126" i="66" s="1"/>
  <c r="AJ126" i="66" s="1"/>
  <c r="BG149" i="66"/>
  <c r="AA149" i="66" s="1"/>
  <c r="AQ149" i="66" s="1"/>
  <c r="BG135" i="66"/>
  <c r="AA135" i="66" s="1"/>
  <c r="AQ135" i="66" s="1"/>
  <c r="BG27" i="66"/>
  <c r="AA27" i="66" s="1"/>
  <c r="AQ27" i="66" s="1"/>
  <c r="BG45" i="66"/>
  <c r="AA45" i="66" s="1"/>
  <c r="AQ45" i="66" s="1"/>
  <c r="BD90" i="66"/>
  <c r="X90" i="66" s="1"/>
  <c r="AN90" i="66" s="1"/>
  <c r="BC176" i="66"/>
  <c r="W176" i="66" s="1"/>
  <c r="AM176" i="66" s="1"/>
  <c r="BC123" i="66"/>
  <c r="W123" i="66" s="1"/>
  <c r="AM123" i="66" s="1"/>
  <c r="BC39" i="66"/>
  <c r="W39" i="66" s="1"/>
  <c r="AM39" i="66" s="1"/>
  <c r="BC215" i="66"/>
  <c r="W215" i="66" s="1"/>
  <c r="AM215" i="66" s="1"/>
  <c r="BC155" i="66"/>
  <c r="W155" i="66" s="1"/>
  <c r="AM155" i="66" s="1"/>
  <c r="BC188" i="66"/>
  <c r="W188" i="66" s="1"/>
  <c r="AM188" i="66" s="1"/>
  <c r="BC151" i="66"/>
  <c r="W151" i="66" s="1"/>
  <c r="AM151" i="66" s="1"/>
  <c r="BC110" i="66"/>
  <c r="W110" i="66" s="1"/>
  <c r="AM110" i="66" s="1"/>
  <c r="BC211" i="66"/>
  <c r="W211" i="66" s="1"/>
  <c r="AM211" i="66" s="1"/>
  <c r="BC179" i="66"/>
  <c r="W179" i="66" s="1"/>
  <c r="AM179" i="66" s="1"/>
  <c r="BC139" i="66"/>
  <c r="W139" i="66" s="1"/>
  <c r="AM139" i="66" s="1"/>
  <c r="BC31" i="66"/>
  <c r="W31" i="66" s="1"/>
  <c r="AM31" i="66" s="1"/>
  <c r="BC209" i="66"/>
  <c r="W209" i="66" s="1"/>
  <c r="AM209" i="66" s="1"/>
  <c r="BC193" i="66"/>
  <c r="W193" i="66" s="1"/>
  <c r="AM193" i="66" s="1"/>
  <c r="BC177" i="66"/>
  <c r="W177" i="66" s="1"/>
  <c r="AM177" i="66" s="1"/>
  <c r="BC161" i="66"/>
  <c r="W161" i="66" s="1"/>
  <c r="AM161" i="66" s="1"/>
  <c r="BC138" i="66"/>
  <c r="W138" i="66" s="1"/>
  <c r="AM138" i="66" s="1"/>
  <c r="BC115" i="66"/>
  <c r="W115" i="66" s="1"/>
  <c r="AM115" i="66" s="1"/>
  <c r="BC91" i="66"/>
  <c r="W91" i="66" s="1"/>
  <c r="AM91" i="66" s="1"/>
  <c r="BC59" i="66"/>
  <c r="W59" i="66" s="1"/>
  <c r="AM59" i="66" s="1"/>
  <c r="BC27" i="66"/>
  <c r="W27" i="66" s="1"/>
  <c r="AM27" i="66" s="1"/>
  <c r="BC210" i="66"/>
  <c r="W210" i="66" s="1"/>
  <c r="AM210" i="66" s="1"/>
  <c r="BC194" i="66"/>
  <c r="W194" i="66" s="1"/>
  <c r="AM194" i="66" s="1"/>
  <c r="BC162" i="66"/>
  <c r="W162" i="66" s="1"/>
  <c r="AM162" i="66" s="1"/>
  <c r="BC141" i="66"/>
  <c r="W141" i="66" s="1"/>
  <c r="AM141" i="66" s="1"/>
  <c r="BC118" i="66"/>
  <c r="W118" i="66" s="1"/>
  <c r="AM118" i="66" s="1"/>
  <c r="BC90" i="66"/>
  <c r="W90" i="66" s="1"/>
  <c r="AM90" i="66" s="1"/>
  <c r="BC58" i="66"/>
  <c r="W58" i="66" s="1"/>
  <c r="AM58" i="66" s="1"/>
  <c r="BC26" i="66"/>
  <c r="W26" i="66" s="1"/>
  <c r="AM26" i="66" s="1"/>
  <c r="BC144" i="66"/>
  <c r="W144" i="66" s="1"/>
  <c r="AM144" i="66" s="1"/>
  <c r="BC128" i="66"/>
  <c r="W128" i="66" s="1"/>
  <c r="AM128" i="66" s="1"/>
  <c r="BC112" i="66"/>
  <c r="W112" i="66" s="1"/>
  <c r="AM112" i="66" s="1"/>
  <c r="BC96" i="66"/>
  <c r="W96" i="66" s="1"/>
  <c r="AM96" i="66" s="1"/>
  <c r="BC80" i="66"/>
  <c r="W80" i="66" s="1"/>
  <c r="AM80" i="66" s="1"/>
  <c r="BC64" i="66"/>
  <c r="W64" i="66" s="1"/>
  <c r="AM64" i="66" s="1"/>
  <c r="BC32" i="66"/>
  <c r="W32" i="66" s="1"/>
  <c r="AM32" i="66" s="1"/>
  <c r="BC97" i="66"/>
  <c r="W97" i="66" s="1"/>
  <c r="AM97" i="66" s="1"/>
  <c r="BC81" i="66"/>
  <c r="W81" i="66" s="1"/>
  <c r="AM81" i="66" s="1"/>
  <c r="BC65" i="66"/>
  <c r="W65" i="66" s="1"/>
  <c r="AM65" i="66" s="1"/>
  <c r="BC49" i="66"/>
  <c r="W49" i="66" s="1"/>
  <c r="AM49" i="66" s="1"/>
  <c r="BC33" i="66"/>
  <c r="W33" i="66" s="1"/>
  <c r="AM33" i="66" s="1"/>
  <c r="BF32" i="66"/>
  <c r="Z32" i="66" s="1"/>
  <c r="AP32" i="66" s="1"/>
  <c r="BF191" i="66"/>
  <c r="Z191" i="66" s="1"/>
  <c r="AP191" i="66" s="1"/>
  <c r="BI209" i="66"/>
  <c r="AC209" i="66" s="1"/>
  <c r="AS209" i="66" s="1"/>
  <c r="BI157" i="66"/>
  <c r="AC157" i="66" s="1"/>
  <c r="AS157" i="66" s="1"/>
  <c r="BI41" i="66"/>
  <c r="AC41" i="66" s="1"/>
  <c r="AS41" i="66" s="1"/>
  <c r="BI137" i="66"/>
  <c r="AC137" i="66" s="1"/>
  <c r="AS137" i="66" s="1"/>
  <c r="BI201" i="66"/>
  <c r="AC201" i="66" s="1"/>
  <c r="AS201" i="66" s="1"/>
  <c r="BI125" i="66"/>
  <c r="AC125" i="66" s="1"/>
  <c r="AS125" i="66" s="1"/>
  <c r="BI25" i="66"/>
  <c r="AC25" i="66" s="1"/>
  <c r="AS25" i="66" s="1"/>
  <c r="BI96" i="66"/>
  <c r="AC96" i="66" s="1"/>
  <c r="AS96" i="66" s="1"/>
  <c r="BI214" i="66"/>
  <c r="AC214" i="66" s="1"/>
  <c r="AS214" i="66" s="1"/>
  <c r="BI182" i="66"/>
  <c r="AC182" i="66" s="1"/>
  <c r="AS182" i="66" s="1"/>
  <c r="BI144" i="66"/>
  <c r="AC144" i="66" s="1"/>
  <c r="AS144" i="66" s="1"/>
  <c r="BI88" i="66"/>
  <c r="AC88" i="66" s="1"/>
  <c r="AS88" i="66" s="1"/>
  <c r="BI24" i="66"/>
  <c r="AC24" i="66" s="1"/>
  <c r="AS24" i="66" s="1"/>
  <c r="BI197" i="66"/>
  <c r="AC197" i="66" s="1"/>
  <c r="AS197" i="66" s="1"/>
  <c r="BI65" i="66"/>
  <c r="AC65" i="66" s="1"/>
  <c r="AS65" i="66" s="1"/>
  <c r="BI215" i="66"/>
  <c r="AC215" i="66" s="1"/>
  <c r="AS215" i="66" s="1"/>
  <c r="BI199" i="66"/>
  <c r="AC199" i="66" s="1"/>
  <c r="AS199" i="66" s="1"/>
  <c r="BI183" i="66"/>
  <c r="AC183" i="66" s="1"/>
  <c r="AS183" i="66" s="1"/>
  <c r="BI167" i="66"/>
  <c r="AC167" i="66" s="1"/>
  <c r="AS167" i="66" s="1"/>
  <c r="BI149" i="66"/>
  <c r="AC149" i="66" s="1"/>
  <c r="AS149" i="66" s="1"/>
  <c r="BI108" i="66"/>
  <c r="AC108" i="66" s="1"/>
  <c r="AS108" i="66" s="1"/>
  <c r="BI77" i="66"/>
  <c r="AC77" i="66" s="1"/>
  <c r="AS77" i="66" s="1"/>
  <c r="BI45" i="66"/>
  <c r="AC45" i="66" s="1"/>
  <c r="AS45" i="66" s="1"/>
  <c r="BI184" i="66"/>
  <c r="AC184" i="66" s="1"/>
  <c r="AS184" i="66" s="1"/>
  <c r="BI168" i="66"/>
  <c r="AC168" i="66" s="1"/>
  <c r="AS168" i="66" s="1"/>
  <c r="BI145" i="66"/>
  <c r="AC145" i="66" s="1"/>
  <c r="AS145" i="66" s="1"/>
  <c r="BI76" i="66"/>
  <c r="AC76" i="66" s="1"/>
  <c r="AS76" i="66" s="1"/>
  <c r="BI122" i="66"/>
  <c r="AC122" i="66" s="1"/>
  <c r="AS122" i="66" s="1"/>
  <c r="BI106" i="66"/>
  <c r="AC106" i="66" s="1"/>
  <c r="AS106" i="66" s="1"/>
  <c r="BI90" i="66"/>
  <c r="AC90" i="66" s="1"/>
  <c r="AS90" i="66" s="1"/>
  <c r="BI74" i="66"/>
  <c r="AC74" i="66" s="1"/>
  <c r="AS74" i="66" s="1"/>
  <c r="BI58" i="66"/>
  <c r="AC58" i="66" s="1"/>
  <c r="AS58" i="66" s="1"/>
  <c r="BI26" i="66"/>
  <c r="AC26" i="66" s="1"/>
  <c r="AS26" i="66" s="1"/>
  <c r="BI47" i="66"/>
  <c r="AC47" i="66" s="1"/>
  <c r="AS47" i="66" s="1"/>
  <c r="BG204" i="66"/>
  <c r="AA204" i="66" s="1"/>
  <c r="AQ204" i="66" s="1"/>
  <c r="BG68" i="66"/>
  <c r="AA68" i="66" s="1"/>
  <c r="AQ68" i="66" s="1"/>
  <c r="BG37" i="66"/>
  <c r="AA37" i="66" s="1"/>
  <c r="AQ37" i="66" s="1"/>
  <c r="BD84" i="66"/>
  <c r="X84" i="66" s="1"/>
  <c r="AN84" i="66" s="1"/>
  <c r="BD52" i="66"/>
  <c r="X52" i="66" s="1"/>
  <c r="AN52" i="66" s="1"/>
  <c r="BC208" i="66"/>
  <c r="W208" i="66" s="1"/>
  <c r="AM208" i="66" s="1"/>
  <c r="BC126" i="66"/>
  <c r="W126" i="66" s="1"/>
  <c r="AM126" i="66" s="1"/>
  <c r="BC78" i="66"/>
  <c r="W78" i="66" s="1"/>
  <c r="AM78" i="66" s="1"/>
  <c r="BC183" i="66"/>
  <c r="W183" i="66" s="1"/>
  <c r="AM183" i="66" s="1"/>
  <c r="BC114" i="66"/>
  <c r="W114" i="66" s="1"/>
  <c r="AM114" i="66" s="1"/>
  <c r="BC158" i="66"/>
  <c r="W158" i="66" s="1"/>
  <c r="AM158" i="66" s="1"/>
  <c r="BC62" i="66"/>
  <c r="W62" i="66" s="1"/>
  <c r="AM62" i="66" s="1"/>
  <c r="BC204" i="66"/>
  <c r="W204" i="66" s="1"/>
  <c r="AM204" i="66" s="1"/>
  <c r="BC86" i="66"/>
  <c r="W86" i="66" s="1"/>
  <c r="AM86" i="66" s="1"/>
  <c r="BC201" i="66"/>
  <c r="W201" i="66" s="1"/>
  <c r="AM201" i="66" s="1"/>
  <c r="BC169" i="66"/>
  <c r="W169" i="66" s="1"/>
  <c r="AM169" i="66" s="1"/>
  <c r="BC147" i="66"/>
  <c r="W147" i="66" s="1"/>
  <c r="AM147" i="66" s="1"/>
  <c r="BC129" i="66"/>
  <c r="W129" i="66" s="1"/>
  <c r="AM129" i="66" s="1"/>
  <c r="BC106" i="66"/>
  <c r="W106" i="66" s="1"/>
  <c r="AM106" i="66" s="1"/>
  <c r="BC43" i="66"/>
  <c r="W43" i="66" s="1"/>
  <c r="AM43" i="66" s="1"/>
  <c r="BC202" i="66"/>
  <c r="W202" i="66" s="1"/>
  <c r="AM202" i="66" s="1"/>
  <c r="BC150" i="66"/>
  <c r="W150" i="66" s="1"/>
  <c r="AM150" i="66" s="1"/>
  <c r="BC74" i="66"/>
  <c r="W74" i="66" s="1"/>
  <c r="AM74" i="66" s="1"/>
  <c r="BC42" i="66"/>
  <c r="W42" i="66" s="1"/>
  <c r="AM42" i="66" s="1"/>
  <c r="BC72" i="66"/>
  <c r="W72" i="66" s="1"/>
  <c r="AM72" i="66" s="1"/>
  <c r="BC56" i="66"/>
  <c r="W56" i="66" s="1"/>
  <c r="AM56" i="66" s="1"/>
  <c r="BC40" i="66"/>
  <c r="W40" i="66" s="1"/>
  <c r="AM40" i="66" s="1"/>
  <c r="BC24" i="66"/>
  <c r="W24" i="66" s="1"/>
  <c r="AM24" i="66" s="1"/>
  <c r="BC73" i="66"/>
  <c r="W73" i="66" s="1"/>
  <c r="AM73" i="66" s="1"/>
  <c r="BC25" i="66"/>
  <c r="W25" i="66" s="1"/>
  <c r="AM25" i="66" s="1"/>
  <c r="BF169" i="66"/>
  <c r="Z169" i="66" s="1"/>
  <c r="AP169" i="66" s="1"/>
  <c r="BF202" i="66"/>
  <c r="Z202" i="66" s="1"/>
  <c r="AP202" i="66" s="1"/>
  <c r="BI210" i="66"/>
  <c r="AC210" i="66" s="1"/>
  <c r="AS210" i="66" s="1"/>
  <c r="BI178" i="66"/>
  <c r="AC178" i="66" s="1"/>
  <c r="AS178" i="66" s="1"/>
  <c r="BI48" i="66"/>
  <c r="AC48" i="66" s="1"/>
  <c r="AS48" i="66" s="1"/>
  <c r="BI202" i="66"/>
  <c r="AC202" i="66" s="1"/>
  <c r="AS202" i="66" s="1"/>
  <c r="BI128" i="66"/>
  <c r="AC128" i="66" s="1"/>
  <c r="AS128" i="66" s="1"/>
  <c r="BI32" i="66"/>
  <c r="AC32" i="66" s="1"/>
  <c r="AS32" i="66" s="1"/>
  <c r="BI198" i="66"/>
  <c r="AC198" i="66" s="1"/>
  <c r="AS198" i="66" s="1"/>
  <c r="BI166" i="66"/>
  <c r="AC166" i="66" s="1"/>
  <c r="AS166" i="66" s="1"/>
  <c r="BI141" i="66"/>
  <c r="AC141" i="66" s="1"/>
  <c r="AS141" i="66" s="1"/>
  <c r="BI97" i="66"/>
  <c r="AC97" i="66" s="1"/>
  <c r="AS97" i="66" s="1"/>
  <c r="BI33" i="66"/>
  <c r="AC33" i="66" s="1"/>
  <c r="AS33" i="66" s="1"/>
  <c r="BI140" i="66"/>
  <c r="AC140" i="66" s="1"/>
  <c r="AS140" i="66" s="1"/>
  <c r="BI117" i="66"/>
  <c r="AC117" i="66" s="1"/>
  <c r="AS117" i="66" s="1"/>
  <c r="BI93" i="66"/>
  <c r="AC93" i="66" s="1"/>
  <c r="AS93" i="66" s="1"/>
  <c r="BI61" i="66"/>
  <c r="AC61" i="66" s="1"/>
  <c r="AS61" i="66" s="1"/>
  <c r="BI29" i="66"/>
  <c r="AC29" i="66" s="1"/>
  <c r="AS29" i="66" s="1"/>
  <c r="BI208" i="66"/>
  <c r="AC208" i="66" s="1"/>
  <c r="AS208" i="66" s="1"/>
  <c r="BI192" i="66"/>
  <c r="AC192" i="66" s="1"/>
  <c r="AS192" i="66" s="1"/>
  <c r="BI176" i="66"/>
  <c r="AC176" i="66" s="1"/>
  <c r="AS176" i="66" s="1"/>
  <c r="BI160" i="66"/>
  <c r="AC160" i="66" s="1"/>
  <c r="AS160" i="66" s="1"/>
  <c r="BI136" i="66"/>
  <c r="AC136" i="66" s="1"/>
  <c r="AS136" i="66" s="1"/>
  <c r="BI113" i="66"/>
  <c r="AC113" i="66" s="1"/>
  <c r="AS113" i="66" s="1"/>
  <c r="BI28" i="66"/>
  <c r="AC28" i="66" s="1"/>
  <c r="AS28" i="66" s="1"/>
  <c r="BI146" i="66"/>
  <c r="AC146" i="66" s="1"/>
  <c r="AS146" i="66" s="1"/>
  <c r="BI130" i="66"/>
  <c r="AC130" i="66" s="1"/>
  <c r="AS130" i="66" s="1"/>
  <c r="BI114" i="66"/>
  <c r="AC114" i="66" s="1"/>
  <c r="AS114" i="66" s="1"/>
  <c r="BI98" i="66"/>
  <c r="AC98" i="66" s="1"/>
  <c r="AS98" i="66" s="1"/>
  <c r="BI82" i="66"/>
  <c r="AC82" i="66" s="1"/>
  <c r="AS82" i="66" s="1"/>
  <c r="BI66" i="66"/>
  <c r="AC66" i="66" s="1"/>
  <c r="AS66" i="66" s="1"/>
  <c r="BI50" i="66"/>
  <c r="AC50" i="66" s="1"/>
  <c r="AS50" i="66" s="1"/>
  <c r="BD180" i="66"/>
  <c r="X180" i="66" s="1"/>
  <c r="AN180" i="66" s="1"/>
  <c r="BD116" i="66"/>
  <c r="X116" i="66" s="1"/>
  <c r="AN116" i="66" s="1"/>
  <c r="BD154" i="66"/>
  <c r="X154" i="66" s="1"/>
  <c r="AN154" i="66" s="1"/>
  <c r="BC170" i="66"/>
  <c r="W170" i="66" s="1"/>
  <c r="AM170" i="66" s="1"/>
  <c r="BC133" i="66"/>
  <c r="W133" i="66" s="1"/>
  <c r="AM133" i="66" s="1"/>
  <c r="BC57" i="66"/>
  <c r="W57" i="66" s="1"/>
  <c r="AM57" i="66" s="1"/>
  <c r="BC186" i="66"/>
  <c r="W186" i="66" s="1"/>
  <c r="AM186" i="66" s="1"/>
  <c r="BC217" i="66"/>
  <c r="W217" i="66" s="1"/>
  <c r="AM217" i="66" s="1"/>
  <c r="BC218" i="66"/>
  <c r="W218" i="66" s="1"/>
  <c r="AM218" i="66" s="1"/>
  <c r="BC121" i="66"/>
  <c r="W121" i="66" s="1"/>
  <c r="AM121" i="66" s="1"/>
  <c r="BC89" i="66"/>
  <c r="W89" i="66" s="1"/>
  <c r="AM89" i="66" s="1"/>
  <c r="BC159" i="66"/>
  <c r="W159" i="66" s="1"/>
  <c r="AM159" i="66" s="1"/>
  <c r="BC127" i="66"/>
  <c r="W127" i="66" s="1"/>
  <c r="AM127" i="66" s="1"/>
  <c r="BC63" i="66"/>
  <c r="W63" i="66" s="1"/>
  <c r="AM63" i="66" s="1"/>
  <c r="BC22" i="66"/>
  <c r="W22" i="66" s="1"/>
  <c r="AM22" i="66" s="1"/>
  <c r="BI213" i="66"/>
  <c r="AC213" i="66" s="1"/>
  <c r="AS213" i="66" s="1"/>
  <c r="BI92" i="66"/>
  <c r="AC92" i="66" s="1"/>
  <c r="AS92" i="66" s="1"/>
  <c r="BI169" i="66"/>
  <c r="AC169" i="66" s="1"/>
  <c r="AS169" i="66" s="1"/>
  <c r="BI121" i="66"/>
  <c r="AC121" i="66" s="1"/>
  <c r="AS121" i="66" s="1"/>
  <c r="BI89" i="66"/>
  <c r="AC89" i="66" s="1"/>
  <c r="AS89" i="66" s="1"/>
  <c r="BI60" i="66"/>
  <c r="AC60" i="66" s="1"/>
  <c r="AS60" i="66" s="1"/>
  <c r="BD137" i="66"/>
  <c r="X137" i="66" s="1"/>
  <c r="AN137" i="66" s="1"/>
  <c r="BD202" i="66"/>
  <c r="X202" i="66" s="1"/>
  <c r="AN202" i="66" s="1"/>
  <c r="BD51" i="66"/>
  <c r="X51" i="66" s="1"/>
  <c r="AN51" i="66" s="1"/>
  <c r="BG208" i="66"/>
  <c r="AA208" i="66" s="1"/>
  <c r="AQ208" i="66" s="1"/>
  <c r="BG176" i="66"/>
  <c r="AA176" i="66" s="1"/>
  <c r="AQ176" i="66" s="1"/>
  <c r="BG51" i="66"/>
  <c r="AA51" i="66" s="1"/>
  <c r="AQ51" i="66" s="1"/>
  <c r="BG137" i="66"/>
  <c r="AA137" i="66" s="1"/>
  <c r="AQ137" i="66" s="1"/>
  <c r="BG98" i="66"/>
  <c r="AA98" i="66" s="1"/>
  <c r="AQ98" i="66" s="1"/>
  <c r="BG158" i="66"/>
  <c r="AA158" i="66" s="1"/>
  <c r="AQ158" i="66" s="1"/>
  <c r="BG94" i="66"/>
  <c r="AA94" i="66" s="1"/>
  <c r="AQ94" i="66" s="1"/>
  <c r="BG218" i="66"/>
  <c r="AA218" i="66" s="1"/>
  <c r="AQ218" i="66" s="1"/>
  <c r="BG200" i="66"/>
  <c r="AA200" i="66" s="1"/>
  <c r="AQ200" i="66" s="1"/>
  <c r="BG85" i="66"/>
  <c r="AA85" i="66" s="1"/>
  <c r="AQ85" i="66" s="1"/>
  <c r="BG183" i="66"/>
  <c r="AA183" i="66" s="1"/>
  <c r="AQ183" i="66" s="1"/>
  <c r="BG151" i="66"/>
  <c r="AA151" i="66" s="1"/>
  <c r="AQ151" i="66" s="1"/>
  <c r="BG119" i="66"/>
  <c r="AA119" i="66" s="1"/>
  <c r="AQ119" i="66" s="1"/>
  <c r="BG103" i="66"/>
  <c r="AA103" i="66" s="1"/>
  <c r="AQ103" i="66" s="1"/>
  <c r="BG144" i="66"/>
  <c r="AA144" i="66" s="1"/>
  <c r="AQ144" i="66" s="1"/>
  <c r="BG32" i="66"/>
  <c r="AA32" i="66" s="1"/>
  <c r="AQ32" i="66" s="1"/>
  <c r="BG62" i="66"/>
  <c r="AA62" i="66" s="1"/>
  <c r="AQ62" i="66" s="1"/>
  <c r="BG30" i="66"/>
  <c r="AA30" i="66" s="1"/>
  <c r="AQ30" i="66" s="1"/>
  <c r="BF68" i="66"/>
  <c r="Z68" i="66" s="1"/>
  <c r="AP68" i="66" s="1"/>
  <c r="BF41" i="66"/>
  <c r="Z41" i="66" s="1"/>
  <c r="AP41" i="66" s="1"/>
  <c r="BF151" i="66"/>
  <c r="Z151" i="66" s="1"/>
  <c r="AP151" i="66" s="1"/>
  <c r="BF179" i="66"/>
  <c r="Z179" i="66" s="1"/>
  <c r="AP179" i="66" s="1"/>
  <c r="BF123" i="66"/>
  <c r="Z123" i="66" s="1"/>
  <c r="AP123" i="66" s="1"/>
  <c r="BF215" i="66"/>
  <c r="Z215" i="66" s="1"/>
  <c r="AP215" i="66" s="1"/>
  <c r="BF188" i="66"/>
  <c r="Z188" i="66" s="1"/>
  <c r="AP188" i="66" s="1"/>
  <c r="BF156" i="66"/>
  <c r="Z156" i="66" s="1"/>
  <c r="AP156" i="66" s="1"/>
  <c r="BF140" i="66"/>
  <c r="Z140" i="66" s="1"/>
  <c r="AP140" i="66" s="1"/>
  <c r="BF76" i="66"/>
  <c r="Z76" i="66" s="1"/>
  <c r="AP76" i="66" s="1"/>
  <c r="BF22" i="66"/>
  <c r="Z22" i="66" s="1"/>
  <c r="AP22" i="66" s="1"/>
  <c r="BF69" i="66"/>
  <c r="Z69" i="66" s="1"/>
  <c r="AP69" i="66" s="1"/>
  <c r="BF67" i="66"/>
  <c r="Z67" i="66" s="1"/>
  <c r="AP67" i="66" s="1"/>
  <c r="BC220" i="66"/>
  <c r="W220" i="66" s="1"/>
  <c r="AM220" i="66" s="1"/>
  <c r="BC191" i="66"/>
  <c r="W191" i="66" s="1"/>
  <c r="AM191" i="66" s="1"/>
  <c r="BI42" i="66"/>
  <c r="AC42" i="66" s="1"/>
  <c r="AS42" i="66" s="1"/>
  <c r="BI154" i="66"/>
  <c r="AC154" i="66" s="1"/>
  <c r="AS154" i="66" s="1"/>
  <c r="BI138" i="66"/>
  <c r="AC138" i="66" s="1"/>
  <c r="AS138" i="66" s="1"/>
  <c r="BG198" i="66"/>
  <c r="AA198" i="66" s="1"/>
  <c r="AQ198" i="66" s="1"/>
  <c r="BG177" i="66"/>
  <c r="AA177" i="66" s="1"/>
  <c r="AQ177" i="66" s="1"/>
  <c r="BG160" i="66"/>
  <c r="AA160" i="66" s="1"/>
  <c r="AQ160" i="66" s="1"/>
  <c r="BF91" i="66"/>
  <c r="Z91" i="66" s="1"/>
  <c r="AP91" i="66" s="1"/>
  <c r="BF50" i="66"/>
  <c r="Z50" i="66" s="1"/>
  <c r="AP50" i="66" s="1"/>
  <c r="BC48" i="66"/>
  <c r="W48" i="66" s="1"/>
  <c r="AM48" i="66" s="1"/>
  <c r="BI170" i="66"/>
  <c r="AC170" i="66" s="1"/>
  <c r="AS170" i="66" s="1"/>
  <c r="BI104" i="66"/>
  <c r="AC104" i="66" s="1"/>
  <c r="AS104" i="66" s="1"/>
  <c r="BI165" i="66"/>
  <c r="AC165" i="66" s="1"/>
  <c r="AS165" i="66" s="1"/>
  <c r="BC117" i="66"/>
  <c r="W117" i="66" s="1"/>
  <c r="AM117" i="66" s="1"/>
  <c r="BC184" i="66"/>
  <c r="W184" i="66" s="1"/>
  <c r="AM184" i="66" s="1"/>
  <c r="BC178" i="66"/>
  <c r="W178" i="66" s="1"/>
  <c r="AM178" i="66" s="1"/>
  <c r="BC55" i="66"/>
  <c r="W55" i="66" s="1"/>
  <c r="AM55" i="66" s="1"/>
  <c r="BC95" i="66"/>
  <c r="W95" i="66" s="1"/>
  <c r="AM95" i="66" s="1"/>
  <c r="BC54" i="66"/>
  <c r="W54" i="66" s="1"/>
  <c r="AM54" i="66" s="1"/>
  <c r="BI200" i="66"/>
  <c r="AC200" i="66" s="1"/>
  <c r="AS200" i="66" s="1"/>
  <c r="BI44" i="66"/>
  <c r="AC44" i="66" s="1"/>
  <c r="AS44" i="66" s="1"/>
  <c r="BD106" i="66"/>
  <c r="X106" i="66" s="1"/>
  <c r="AN106" i="66" s="1"/>
  <c r="BG182" i="66"/>
  <c r="AA182" i="66" s="1"/>
  <c r="AQ182" i="66" s="1"/>
  <c r="BG63" i="66"/>
  <c r="AA63" i="66" s="1"/>
  <c r="AQ63" i="66" s="1"/>
  <c r="BG192" i="66"/>
  <c r="AA192" i="66" s="1"/>
  <c r="AQ192" i="66" s="1"/>
  <c r="BG46" i="66"/>
  <c r="AA46" i="66" s="1"/>
  <c r="AQ46" i="66" s="1"/>
  <c r="BF65" i="66"/>
  <c r="Z65" i="66" s="1"/>
  <c r="AP65" i="66" s="1"/>
  <c r="BF82" i="66"/>
  <c r="Z82" i="66" s="1"/>
  <c r="AP82" i="66" s="1"/>
  <c r="BF49" i="66"/>
  <c r="Z49" i="66" s="1"/>
  <c r="AP49" i="66" s="1"/>
  <c r="BF204" i="66"/>
  <c r="Z204" i="66" s="1"/>
  <c r="AP204" i="66" s="1"/>
  <c r="BF172" i="66"/>
  <c r="Z172" i="66" s="1"/>
  <c r="AP172" i="66" s="1"/>
  <c r="BN63" i="66"/>
  <c r="AH63" i="66" s="1"/>
  <c r="AX63" i="66" s="1"/>
  <c r="BN24" i="66"/>
  <c r="AH24" i="66" s="1"/>
  <c r="AX24" i="66" s="1"/>
  <c r="BN192" i="66"/>
  <c r="AH192" i="66" s="1"/>
  <c r="AX192" i="66" s="1"/>
  <c r="BN144" i="66"/>
  <c r="AH144" i="66" s="1"/>
  <c r="AX144" i="66" s="1"/>
  <c r="BN165" i="66"/>
  <c r="AH165" i="66" s="1"/>
  <c r="AX165" i="66" s="1"/>
  <c r="BN119" i="66"/>
  <c r="AH119" i="66" s="1"/>
  <c r="AX119" i="66" s="1"/>
  <c r="BN194" i="66"/>
  <c r="AH194" i="66" s="1"/>
  <c r="AX194" i="66" s="1"/>
  <c r="BN147" i="66"/>
  <c r="AH147" i="66" s="1"/>
  <c r="AX147" i="66" s="1"/>
  <c r="BN106" i="66"/>
  <c r="AH106" i="66" s="1"/>
  <c r="AX106" i="66" s="1"/>
  <c r="BN183" i="66"/>
  <c r="AH183" i="66" s="1"/>
  <c r="AX183" i="66" s="1"/>
  <c r="BN57" i="66"/>
  <c r="AH57" i="66" s="1"/>
  <c r="AX57" i="66" s="1"/>
  <c r="BN41" i="66"/>
  <c r="AH41" i="66" s="1"/>
  <c r="AX41" i="66" s="1"/>
  <c r="BN74" i="66"/>
  <c r="AH74" i="66" s="1"/>
  <c r="AX74" i="66" s="1"/>
  <c r="BN58" i="66"/>
  <c r="AH58" i="66" s="1"/>
  <c r="AX58" i="66" s="1"/>
  <c r="BN135" i="66"/>
  <c r="AH135" i="66" s="1"/>
  <c r="AX135" i="66" s="1"/>
  <c r="BN139" i="66"/>
  <c r="AH139" i="66" s="1"/>
  <c r="AX139" i="66" s="1"/>
  <c r="BN210" i="66"/>
  <c r="AH210" i="66" s="1"/>
  <c r="AX210" i="66" s="1"/>
  <c r="BN162" i="66"/>
  <c r="AH162" i="66" s="1"/>
  <c r="AX162" i="66" s="1"/>
  <c r="BN150" i="66"/>
  <c r="AH150" i="66" s="1"/>
  <c r="AX150" i="66" s="1"/>
  <c r="BN127" i="66"/>
  <c r="AH127" i="66" s="1"/>
  <c r="AX127" i="66" s="1"/>
  <c r="BN75" i="66"/>
  <c r="AH75" i="66" s="1"/>
  <c r="AX75" i="66" s="1"/>
  <c r="BN153" i="66"/>
  <c r="AH153" i="66" s="1"/>
  <c r="AX153" i="66" s="1"/>
  <c r="BN105" i="66"/>
  <c r="AH105" i="66" s="1"/>
  <c r="AX105" i="66" s="1"/>
  <c r="BN87" i="66"/>
  <c r="AH87" i="66" s="1"/>
  <c r="AX87" i="66" s="1"/>
  <c r="BN217" i="66"/>
  <c r="AH217" i="66" s="1"/>
  <c r="AX217" i="66" s="1"/>
  <c r="BN193" i="66"/>
  <c r="AH193" i="66" s="1"/>
  <c r="AX193" i="66" s="1"/>
  <c r="BN204" i="66"/>
  <c r="AH204" i="66" s="1"/>
  <c r="AX204" i="66" s="1"/>
  <c r="BN172" i="66"/>
  <c r="AH172" i="66" s="1"/>
  <c r="AX172" i="66" s="1"/>
  <c r="BN130" i="66"/>
  <c r="AH130" i="66" s="1"/>
  <c r="AX130" i="66" s="1"/>
  <c r="BN140" i="66"/>
  <c r="AH140" i="66" s="1"/>
  <c r="AX140" i="66" s="1"/>
  <c r="BN36" i="66"/>
  <c r="AH36" i="66" s="1"/>
  <c r="AX36" i="66" s="1"/>
  <c r="BN86" i="66"/>
  <c r="AH86" i="66" s="1"/>
  <c r="AX86" i="66" s="1"/>
  <c r="BN54" i="66"/>
  <c r="AH54" i="66" s="1"/>
  <c r="AX54" i="66" s="1"/>
  <c r="BN124" i="66"/>
  <c r="AH124" i="66" s="1"/>
  <c r="AX124" i="66" s="1"/>
  <c r="BN76" i="66"/>
  <c r="AH76" i="66" s="1"/>
  <c r="AX76" i="66" s="1"/>
  <c r="BN199" i="66"/>
  <c r="AH199" i="66" s="1"/>
  <c r="AX199" i="66" s="1"/>
  <c r="BN43" i="66"/>
  <c r="AH43" i="66" s="1"/>
  <c r="AX43" i="66" s="1"/>
  <c r="BN137" i="66"/>
  <c r="AH137" i="66" s="1"/>
  <c r="AX137" i="66" s="1"/>
  <c r="BN121" i="66"/>
  <c r="AH121" i="66" s="1"/>
  <c r="AX121" i="66" s="1"/>
  <c r="BN89" i="66"/>
  <c r="AH89" i="66" s="1"/>
  <c r="AX89" i="66" s="1"/>
  <c r="BN73" i="66"/>
  <c r="AH73" i="66" s="1"/>
  <c r="AX73" i="66" s="1"/>
  <c r="BN25" i="66"/>
  <c r="AH25" i="66" s="1"/>
  <c r="AX25" i="66" s="1"/>
  <c r="BN42" i="66"/>
  <c r="AH42" i="66" s="1"/>
  <c r="AX42" i="66" s="1"/>
  <c r="BN64" i="66"/>
  <c r="AH64" i="66" s="1"/>
  <c r="AX64" i="66" s="1"/>
  <c r="BN181" i="66"/>
  <c r="AH181" i="66" s="1"/>
  <c r="AX181" i="66" s="1"/>
  <c r="BN142" i="66"/>
  <c r="AH142" i="66" s="1"/>
  <c r="AX142" i="66" s="1"/>
  <c r="BN56" i="66"/>
  <c r="AH56" i="66" s="1"/>
  <c r="AX56" i="66" s="1"/>
  <c r="BN202" i="66"/>
  <c r="AH202" i="66" s="1"/>
  <c r="AX202" i="66" s="1"/>
  <c r="BN186" i="66"/>
  <c r="AH186" i="66" s="1"/>
  <c r="AX186" i="66" s="1"/>
  <c r="BN156" i="66"/>
  <c r="AH156" i="66" s="1"/>
  <c r="AX156" i="66" s="1"/>
  <c r="BN92" i="66"/>
  <c r="AH92" i="66" s="1"/>
  <c r="AX92" i="66" s="1"/>
  <c r="BN60" i="66"/>
  <c r="AH60" i="66" s="1"/>
  <c r="AX60" i="66" s="1"/>
  <c r="BN59" i="66"/>
  <c r="AH59" i="66" s="1"/>
  <c r="AX59" i="66" s="1"/>
  <c r="BN27" i="66"/>
  <c r="AH27" i="66" s="1"/>
  <c r="AX27" i="66" s="1"/>
  <c r="BN98" i="66"/>
  <c r="AH98" i="66" s="1"/>
  <c r="AX98" i="66" s="1"/>
  <c r="BN185" i="66"/>
  <c r="AH185" i="66" s="1"/>
  <c r="AX185" i="66" s="1"/>
  <c r="BN55" i="66"/>
  <c r="AH55" i="66" s="1"/>
  <c r="AX55" i="66" s="1"/>
  <c r="BN184" i="66"/>
  <c r="AH184" i="66" s="1"/>
  <c r="AX184" i="66" s="1"/>
  <c r="BN177" i="66"/>
  <c r="AH177" i="66" s="1"/>
  <c r="AX177" i="66" s="1"/>
  <c r="BN103" i="66"/>
  <c r="AH103" i="66" s="1"/>
  <c r="AX103" i="66" s="1"/>
  <c r="BN170" i="66"/>
  <c r="AH170" i="66" s="1"/>
  <c r="AX170" i="66" s="1"/>
  <c r="BN136" i="66"/>
  <c r="AH136" i="66" s="1"/>
  <c r="AX136" i="66" s="1"/>
  <c r="BN49" i="66"/>
  <c r="AH49" i="66" s="1"/>
  <c r="AX49" i="66" s="1"/>
  <c r="BN33" i="66"/>
  <c r="AH33" i="66" s="1"/>
  <c r="AX33" i="66" s="1"/>
  <c r="BN66" i="66"/>
  <c r="AH66" i="66" s="1"/>
  <c r="AX66" i="66" s="1"/>
  <c r="BN50" i="66"/>
  <c r="AH50" i="66" s="1"/>
  <c r="AX50" i="66" s="1"/>
  <c r="BN200" i="66"/>
  <c r="AH200" i="66" s="1"/>
  <c r="AX200" i="66" s="1"/>
  <c r="BN176" i="66"/>
  <c r="AH176" i="66" s="1"/>
  <c r="AX176" i="66" s="1"/>
  <c r="BN96" i="66"/>
  <c r="AH96" i="66" s="1"/>
  <c r="AX96" i="66" s="1"/>
  <c r="BN126" i="66"/>
  <c r="AH126" i="66" s="1"/>
  <c r="AX126" i="66" s="1"/>
  <c r="BN221" i="66"/>
  <c r="AH221" i="66" s="1"/>
  <c r="AX221" i="66" s="1"/>
  <c r="BN189" i="66"/>
  <c r="AH189" i="66" s="1"/>
  <c r="AX189" i="66" s="1"/>
  <c r="BN110" i="66"/>
  <c r="AH110" i="66" s="1"/>
  <c r="AX110" i="66" s="1"/>
  <c r="BN47" i="66"/>
  <c r="AH47" i="66" s="1"/>
  <c r="AX47" i="66" s="1"/>
  <c r="BN72" i="66"/>
  <c r="AH72" i="66" s="1"/>
  <c r="AX72" i="66" s="1"/>
  <c r="BN222" i="66"/>
  <c r="AH222" i="66" s="1"/>
  <c r="AX222" i="66" s="1"/>
  <c r="BN206" i="66"/>
  <c r="AH206" i="66" s="1"/>
  <c r="AX206" i="66" s="1"/>
  <c r="BN174" i="66"/>
  <c r="AH174" i="66" s="1"/>
  <c r="AX174" i="66" s="1"/>
  <c r="BN122" i="66"/>
  <c r="AH122" i="66" s="1"/>
  <c r="AX122" i="66" s="1"/>
  <c r="BN211" i="66"/>
  <c r="AH211" i="66" s="1"/>
  <c r="AX211" i="66" s="1"/>
  <c r="BN195" i="66"/>
  <c r="AH195" i="66" s="1"/>
  <c r="AX195" i="66" s="1"/>
  <c r="BN179" i="66"/>
  <c r="AH179" i="66" s="1"/>
  <c r="AX179" i="66" s="1"/>
  <c r="BN163" i="66"/>
  <c r="AH163" i="66" s="1"/>
  <c r="AX163" i="66" s="1"/>
  <c r="BN143" i="66"/>
  <c r="AH143" i="66" s="1"/>
  <c r="AX143" i="66" s="1"/>
  <c r="BN120" i="66"/>
  <c r="AH120" i="66" s="1"/>
  <c r="AX120" i="66" s="1"/>
  <c r="BN99" i="66"/>
  <c r="AH99" i="66" s="1"/>
  <c r="AX99" i="66" s="1"/>
  <c r="BN149" i="66"/>
  <c r="AH149" i="66" s="1"/>
  <c r="AX149" i="66" s="1"/>
  <c r="BN133" i="66"/>
  <c r="AH133" i="66" s="1"/>
  <c r="AX133" i="66" s="1"/>
  <c r="BN117" i="66"/>
  <c r="AH117" i="66" s="1"/>
  <c r="AX117" i="66" s="1"/>
  <c r="BN101" i="66"/>
  <c r="AH101" i="66" s="1"/>
  <c r="AX101" i="66" s="1"/>
  <c r="BN85" i="66"/>
  <c r="AH85" i="66" s="1"/>
  <c r="AX85" i="66" s="1"/>
  <c r="BN69" i="66"/>
  <c r="AH69" i="66" s="1"/>
  <c r="AX69" i="66" s="1"/>
  <c r="BN37" i="66"/>
  <c r="AH37" i="66" s="1"/>
  <c r="AX37" i="66" s="1"/>
  <c r="BN102" i="66"/>
  <c r="AH102" i="66" s="1"/>
  <c r="AX102" i="66" s="1"/>
  <c r="BN70" i="66"/>
  <c r="AH70" i="66" s="1"/>
  <c r="AX70" i="66" s="1"/>
  <c r="BN38" i="66"/>
  <c r="AH38" i="66" s="1"/>
  <c r="AX38" i="66" s="1"/>
  <c r="BN22" i="66"/>
  <c r="AH22" i="66" s="1"/>
  <c r="AX22" i="66" s="1"/>
  <c r="BN23" i="66"/>
  <c r="AH23" i="66" s="1"/>
  <c r="AX23" i="66" s="1"/>
  <c r="BN168" i="66"/>
  <c r="AH168" i="66" s="1"/>
  <c r="AX168" i="66" s="1"/>
  <c r="BN80" i="66"/>
  <c r="AH80" i="66" s="1"/>
  <c r="AX80" i="66" s="1"/>
  <c r="BN208" i="66"/>
  <c r="AH208" i="66" s="1"/>
  <c r="AX208" i="66" s="1"/>
  <c r="BN32" i="66"/>
  <c r="AH32" i="66" s="1"/>
  <c r="AX32" i="66" s="1"/>
  <c r="BN71" i="66"/>
  <c r="AH71" i="66" s="1"/>
  <c r="AX71" i="66" s="1"/>
  <c r="BN173" i="66"/>
  <c r="AH173" i="66" s="1"/>
  <c r="AX173" i="66" s="1"/>
  <c r="BN128" i="66"/>
  <c r="AH128" i="66" s="1"/>
  <c r="AX128" i="66" s="1"/>
  <c r="BN79" i="66"/>
  <c r="AH79" i="66" s="1"/>
  <c r="AX79" i="66" s="1"/>
  <c r="BN40" i="66"/>
  <c r="AH40" i="66" s="1"/>
  <c r="AX40" i="66" s="1"/>
  <c r="BN214" i="66"/>
  <c r="AH214" i="66" s="1"/>
  <c r="AX214" i="66" s="1"/>
  <c r="BN182" i="66"/>
  <c r="AH182" i="66" s="1"/>
  <c r="AX182" i="66" s="1"/>
  <c r="BN166" i="66"/>
  <c r="AH166" i="66" s="1"/>
  <c r="AX166" i="66" s="1"/>
  <c r="BN154" i="66"/>
  <c r="AH154" i="66" s="1"/>
  <c r="AX154" i="66" s="1"/>
  <c r="BN131" i="66"/>
  <c r="AH131" i="66" s="1"/>
  <c r="AX131" i="66" s="1"/>
  <c r="BN52" i="66"/>
  <c r="AH52" i="66" s="1"/>
  <c r="AX52" i="66" s="1"/>
  <c r="BN219" i="66"/>
  <c r="AH219" i="66" s="1"/>
  <c r="AX219" i="66" s="1"/>
  <c r="BN203" i="66"/>
  <c r="AH203" i="66" s="1"/>
  <c r="AX203" i="66" s="1"/>
  <c r="BN171" i="66"/>
  <c r="AH171" i="66" s="1"/>
  <c r="AX171" i="66" s="1"/>
  <c r="BN152" i="66"/>
  <c r="AH152" i="66" s="1"/>
  <c r="AX152" i="66" s="1"/>
  <c r="BN134" i="66"/>
  <c r="AH134" i="66" s="1"/>
  <c r="AX134" i="66" s="1"/>
  <c r="BN111" i="66"/>
  <c r="AH111" i="66" s="1"/>
  <c r="AX111" i="66" s="1"/>
  <c r="BN83" i="66"/>
  <c r="AH83" i="66" s="1"/>
  <c r="AX83" i="66" s="1"/>
  <c r="BN157" i="66"/>
  <c r="AH157" i="66" s="1"/>
  <c r="AX157" i="66" s="1"/>
  <c r="BN141" i="66"/>
  <c r="AH141" i="66" s="1"/>
  <c r="AX141" i="66" s="1"/>
  <c r="BN125" i="66"/>
  <c r="AH125" i="66" s="1"/>
  <c r="AX125" i="66" s="1"/>
  <c r="BN109" i="66"/>
  <c r="AH109" i="66" s="1"/>
  <c r="AX109" i="66" s="1"/>
  <c r="BN93" i="66"/>
  <c r="AH93" i="66" s="1"/>
  <c r="AX93" i="66" s="1"/>
  <c r="BN77" i="66"/>
  <c r="AH77" i="66" s="1"/>
  <c r="AX77" i="66" s="1"/>
  <c r="BN61" i="66"/>
  <c r="AH61" i="66" s="1"/>
  <c r="AX61" i="66" s="1"/>
  <c r="BN94" i="66"/>
  <c r="AH94" i="66" s="1"/>
  <c r="AX94" i="66" s="1"/>
  <c r="BN62" i="66"/>
  <c r="AH62" i="66" s="1"/>
  <c r="AX62" i="66" s="1"/>
  <c r="BM206" i="66"/>
  <c r="AG206" i="66" s="1"/>
  <c r="AW206" i="66" s="1"/>
  <c r="BM182" i="66"/>
  <c r="AG182" i="66" s="1"/>
  <c r="AW182" i="66" s="1"/>
  <c r="BM210" i="66"/>
  <c r="AG210" i="66" s="1"/>
  <c r="AW210" i="66" s="1"/>
  <c r="BM36" i="66"/>
  <c r="AG36" i="66" s="1"/>
  <c r="AW36" i="66" s="1"/>
  <c r="BM61" i="66"/>
  <c r="AG61" i="66" s="1"/>
  <c r="AW61" i="66" s="1"/>
  <c r="BM183" i="66"/>
  <c r="AG183" i="66" s="1"/>
  <c r="AW183" i="66" s="1"/>
  <c r="BM127" i="66"/>
  <c r="AG127" i="66" s="1"/>
  <c r="AW127" i="66" s="1"/>
  <c r="BM205" i="66"/>
  <c r="AG205" i="66" s="1"/>
  <c r="AW205" i="66" s="1"/>
  <c r="BM128" i="66"/>
  <c r="AG128" i="66" s="1"/>
  <c r="AW128" i="66" s="1"/>
  <c r="BM45" i="66"/>
  <c r="AG45" i="66" s="1"/>
  <c r="AW45" i="66" s="1"/>
  <c r="BM125" i="66"/>
  <c r="AG125" i="66" s="1"/>
  <c r="AW125" i="66" s="1"/>
  <c r="BM150" i="66"/>
  <c r="AG150" i="66" s="1"/>
  <c r="AW150" i="66" s="1"/>
  <c r="BM134" i="66"/>
  <c r="AG134" i="66" s="1"/>
  <c r="AW134" i="66" s="1"/>
  <c r="BM118" i="66"/>
  <c r="AG118" i="66" s="1"/>
  <c r="AW118" i="66" s="1"/>
  <c r="BM102" i="66"/>
  <c r="AG102" i="66" s="1"/>
  <c r="AW102" i="66" s="1"/>
  <c r="BM86" i="66"/>
  <c r="AG86" i="66" s="1"/>
  <c r="AW86" i="66" s="1"/>
  <c r="BM38" i="66"/>
  <c r="AG38" i="66" s="1"/>
  <c r="AW38" i="66" s="1"/>
  <c r="BM22" i="66"/>
  <c r="AG22" i="66" s="1"/>
  <c r="AW22" i="66" s="1"/>
  <c r="BM91" i="66"/>
  <c r="AG91" i="66" s="1"/>
  <c r="AW91" i="66" s="1"/>
  <c r="BM27" i="66"/>
  <c r="AG27" i="66" s="1"/>
  <c r="AW27" i="66" s="1"/>
  <c r="BM189" i="66"/>
  <c r="AG189" i="66" s="1"/>
  <c r="AW189" i="66" s="1"/>
  <c r="BM68" i="66"/>
  <c r="AG68" i="66" s="1"/>
  <c r="AW68" i="66" s="1"/>
  <c r="BM93" i="66"/>
  <c r="AG93" i="66" s="1"/>
  <c r="AW93" i="66" s="1"/>
  <c r="BM29" i="66"/>
  <c r="AG29" i="66" s="1"/>
  <c r="AW29" i="66" s="1"/>
  <c r="BM207" i="66"/>
  <c r="AG207" i="66" s="1"/>
  <c r="AW207" i="66" s="1"/>
  <c r="BM159" i="66"/>
  <c r="AG159" i="66" s="1"/>
  <c r="AW159" i="66" s="1"/>
  <c r="BM160" i="66"/>
  <c r="AG160" i="66" s="1"/>
  <c r="AW160" i="66" s="1"/>
  <c r="BM141" i="66"/>
  <c r="AG141" i="66" s="1"/>
  <c r="AW141" i="66" s="1"/>
  <c r="BM96" i="66"/>
  <c r="AG96" i="66" s="1"/>
  <c r="AW96" i="66" s="1"/>
  <c r="BM66" i="66"/>
  <c r="AG66" i="66" s="1"/>
  <c r="AW66" i="66" s="1"/>
  <c r="BM55" i="66"/>
  <c r="AG55" i="66" s="1"/>
  <c r="AW55" i="66" s="1"/>
  <c r="BM190" i="66"/>
  <c r="AG190" i="66" s="1"/>
  <c r="AW190" i="66" s="1"/>
  <c r="BM76" i="66"/>
  <c r="AG76" i="66" s="1"/>
  <c r="AW76" i="66" s="1"/>
  <c r="BM170" i="66"/>
  <c r="AG170" i="66" s="1"/>
  <c r="AW170" i="66" s="1"/>
  <c r="BM211" i="66"/>
  <c r="AG211" i="66" s="1"/>
  <c r="AW211" i="66" s="1"/>
  <c r="BM163" i="66"/>
  <c r="AG163" i="66" s="1"/>
  <c r="AW163" i="66" s="1"/>
  <c r="BM97" i="66"/>
  <c r="AG97" i="66" s="1"/>
  <c r="AW97" i="66" s="1"/>
  <c r="BM65" i="66"/>
  <c r="AG65" i="66" s="1"/>
  <c r="AW65" i="66" s="1"/>
  <c r="BM33" i="66"/>
  <c r="AG33" i="66" s="1"/>
  <c r="AW33" i="66" s="1"/>
  <c r="BM107" i="66"/>
  <c r="AG107" i="66" s="1"/>
  <c r="AW107" i="66" s="1"/>
  <c r="BM72" i="66"/>
  <c r="AG72" i="66" s="1"/>
  <c r="AW72" i="66" s="1"/>
  <c r="BM40" i="66"/>
  <c r="AG40" i="66" s="1"/>
  <c r="AW40" i="66" s="1"/>
  <c r="BM119" i="66"/>
  <c r="AG119" i="66" s="1"/>
  <c r="AW119" i="66" s="1"/>
  <c r="BM202" i="66"/>
  <c r="AG202" i="66" s="1"/>
  <c r="AW202" i="66" s="1"/>
  <c r="BM217" i="66"/>
  <c r="AG217" i="66" s="1"/>
  <c r="AW217" i="66" s="1"/>
  <c r="BM185" i="66"/>
  <c r="AG185" i="66" s="1"/>
  <c r="AW185" i="66" s="1"/>
  <c r="BM153" i="66"/>
  <c r="AG153" i="66" s="1"/>
  <c r="AW153" i="66" s="1"/>
  <c r="BM179" i="66"/>
  <c r="AG179" i="66" s="1"/>
  <c r="AW179" i="66" s="1"/>
  <c r="BM120" i="66"/>
  <c r="AG120" i="66" s="1"/>
  <c r="AW120" i="66" s="1"/>
  <c r="BM54" i="66"/>
  <c r="AG54" i="66" s="1"/>
  <c r="AW54" i="66" s="1"/>
  <c r="BM75" i="66"/>
  <c r="AG75" i="66" s="1"/>
  <c r="AW75" i="66" s="1"/>
  <c r="BM59" i="66"/>
  <c r="AG59" i="66" s="1"/>
  <c r="AW59" i="66" s="1"/>
  <c r="BM222" i="66"/>
  <c r="AG222" i="66" s="1"/>
  <c r="AW222" i="66" s="1"/>
  <c r="BM105" i="66"/>
  <c r="AG105" i="66" s="1"/>
  <c r="AW105" i="66" s="1"/>
  <c r="BM194" i="66"/>
  <c r="AG194" i="66" s="1"/>
  <c r="AW194" i="66" s="1"/>
  <c r="BM162" i="66"/>
  <c r="AG162" i="66" s="1"/>
  <c r="AW162" i="66" s="1"/>
  <c r="BM124" i="66"/>
  <c r="AG124" i="66" s="1"/>
  <c r="AW124" i="66" s="1"/>
  <c r="BM89" i="66"/>
  <c r="AG89" i="66" s="1"/>
  <c r="AW89" i="66" s="1"/>
  <c r="BM25" i="66"/>
  <c r="AG25" i="66" s="1"/>
  <c r="AW25" i="66" s="1"/>
  <c r="BM176" i="66"/>
  <c r="AG176" i="66" s="1"/>
  <c r="AW176" i="66" s="1"/>
  <c r="BM64" i="66"/>
  <c r="AG64" i="66" s="1"/>
  <c r="AW64" i="66" s="1"/>
  <c r="BM32" i="66"/>
  <c r="AG32" i="66" s="1"/>
  <c r="AW32" i="66" s="1"/>
  <c r="BM146" i="66"/>
  <c r="AG146" i="66" s="1"/>
  <c r="AW146" i="66" s="1"/>
  <c r="BM130" i="66"/>
  <c r="AG130" i="66" s="1"/>
  <c r="AW130" i="66" s="1"/>
  <c r="BM114" i="66"/>
  <c r="AG114" i="66" s="1"/>
  <c r="AW114" i="66" s="1"/>
  <c r="BM98" i="66"/>
  <c r="AG98" i="66" s="1"/>
  <c r="AW98" i="66" s="1"/>
  <c r="BM82" i="66"/>
  <c r="AG82" i="66" s="1"/>
  <c r="AW82" i="66" s="1"/>
  <c r="BM34" i="66"/>
  <c r="AG34" i="66" s="1"/>
  <c r="AW34" i="66" s="1"/>
  <c r="BM87" i="66"/>
  <c r="AG87" i="66" s="1"/>
  <c r="AW87" i="66" s="1"/>
  <c r="BM39" i="66"/>
  <c r="AG39" i="66" s="1"/>
  <c r="AW39" i="66" s="1"/>
  <c r="BM201" i="66"/>
  <c r="AG201" i="66" s="1"/>
  <c r="AW201" i="66" s="1"/>
  <c r="BM169" i="66"/>
  <c r="AG169" i="66" s="1"/>
  <c r="AW169" i="66" s="1"/>
  <c r="BM219" i="66"/>
  <c r="AG219" i="66" s="1"/>
  <c r="AW219" i="66" s="1"/>
  <c r="BM187" i="66"/>
  <c r="AG187" i="66" s="1"/>
  <c r="AW187" i="66" s="1"/>
  <c r="BM152" i="66"/>
  <c r="AG152" i="66" s="1"/>
  <c r="AW152" i="66" s="1"/>
  <c r="BM49" i="66"/>
  <c r="AG49" i="66" s="1"/>
  <c r="AW49" i="66" s="1"/>
  <c r="BM139" i="66"/>
  <c r="AG139" i="66" s="1"/>
  <c r="AW139" i="66" s="1"/>
  <c r="BM88" i="66"/>
  <c r="AG88" i="66" s="1"/>
  <c r="AW88" i="66" s="1"/>
  <c r="BM62" i="66"/>
  <c r="AG62" i="66" s="1"/>
  <c r="AW62" i="66" s="1"/>
  <c r="BM83" i="66"/>
  <c r="AG83" i="66" s="1"/>
  <c r="AW83" i="66" s="1"/>
  <c r="BL178" i="66"/>
  <c r="AF178" i="66" s="1"/>
  <c r="AV178" i="66" s="1"/>
  <c r="BL90" i="66"/>
  <c r="AF90" i="66" s="1"/>
  <c r="AV90" i="66" s="1"/>
  <c r="BL145" i="66"/>
  <c r="AF145" i="66" s="1"/>
  <c r="AV145" i="66" s="1"/>
  <c r="BL33" i="66"/>
  <c r="AF33" i="66" s="1"/>
  <c r="AV33" i="66" s="1"/>
  <c r="BL170" i="66"/>
  <c r="AF170" i="66" s="1"/>
  <c r="AV170" i="66" s="1"/>
  <c r="BL74" i="66"/>
  <c r="AF74" i="66" s="1"/>
  <c r="AV74" i="66" s="1"/>
  <c r="BL113" i="66"/>
  <c r="AF113" i="66" s="1"/>
  <c r="AV113" i="66" s="1"/>
  <c r="BL207" i="66"/>
  <c r="AF207" i="66" s="1"/>
  <c r="AV207" i="66" s="1"/>
  <c r="BL138" i="66"/>
  <c r="AF138" i="66" s="1"/>
  <c r="AV138" i="66" s="1"/>
  <c r="BL89" i="66"/>
  <c r="AF89" i="66" s="1"/>
  <c r="AV89" i="66" s="1"/>
  <c r="BL25" i="66"/>
  <c r="AF25" i="66" s="1"/>
  <c r="AV25" i="66" s="1"/>
  <c r="BL126" i="66"/>
  <c r="AF126" i="66" s="1"/>
  <c r="AV126" i="66" s="1"/>
  <c r="BL82" i="66"/>
  <c r="AF82" i="66" s="1"/>
  <c r="AV82" i="66" s="1"/>
  <c r="BL220" i="66"/>
  <c r="AF220" i="66" s="1"/>
  <c r="AV220" i="66" s="1"/>
  <c r="BL204" i="66"/>
  <c r="AF204" i="66" s="1"/>
  <c r="AV204" i="66" s="1"/>
  <c r="BL188" i="66"/>
  <c r="AF188" i="66" s="1"/>
  <c r="AV188" i="66" s="1"/>
  <c r="BL172" i="66"/>
  <c r="AF172" i="66" s="1"/>
  <c r="AV172" i="66" s="1"/>
  <c r="BL157" i="66"/>
  <c r="AF157" i="66" s="1"/>
  <c r="AV157" i="66" s="1"/>
  <c r="BL116" i="66"/>
  <c r="AF116" i="66" s="1"/>
  <c r="AV116" i="66" s="1"/>
  <c r="BL22" i="66"/>
  <c r="AF22" i="66" s="1"/>
  <c r="AV22" i="66" s="1"/>
  <c r="BL209" i="66"/>
  <c r="AF209" i="66" s="1"/>
  <c r="AV209" i="66" s="1"/>
  <c r="BL177" i="66"/>
  <c r="AF177" i="66" s="1"/>
  <c r="AV177" i="66" s="1"/>
  <c r="BL161" i="66"/>
  <c r="AF161" i="66" s="1"/>
  <c r="AV161" i="66" s="1"/>
  <c r="BL114" i="66"/>
  <c r="AF114" i="66" s="1"/>
  <c r="AV114" i="66" s="1"/>
  <c r="BL93" i="66"/>
  <c r="AF93" i="66" s="1"/>
  <c r="AV93" i="66" s="1"/>
  <c r="BL61" i="66"/>
  <c r="AF61" i="66" s="1"/>
  <c r="AV61" i="66" s="1"/>
  <c r="BL29" i="66"/>
  <c r="AF29" i="66" s="1"/>
  <c r="AV29" i="66" s="1"/>
  <c r="BL143" i="66"/>
  <c r="AF143" i="66" s="1"/>
  <c r="AV143" i="66" s="1"/>
  <c r="BL127" i="66"/>
  <c r="AF127" i="66" s="1"/>
  <c r="AV127" i="66" s="1"/>
  <c r="BL111" i="66"/>
  <c r="AF111" i="66" s="1"/>
  <c r="AV111" i="66" s="1"/>
  <c r="BL95" i="66"/>
  <c r="AF95" i="66" s="1"/>
  <c r="AV95" i="66" s="1"/>
  <c r="BL79" i="66"/>
  <c r="AF79" i="66" s="1"/>
  <c r="AV79" i="66" s="1"/>
  <c r="BL63" i="66"/>
  <c r="AF63" i="66" s="1"/>
  <c r="AV63" i="66" s="1"/>
  <c r="BL31" i="66"/>
  <c r="AF31" i="66" s="1"/>
  <c r="AV31" i="66" s="1"/>
  <c r="BL80" i="66"/>
  <c r="AF80" i="66" s="1"/>
  <c r="AV80" i="66" s="1"/>
  <c r="BL48" i="66"/>
  <c r="AF48" i="66" s="1"/>
  <c r="AV48" i="66" s="1"/>
  <c r="BL32" i="66"/>
  <c r="AF32" i="66" s="1"/>
  <c r="AV32" i="66" s="1"/>
  <c r="BL122" i="66"/>
  <c r="AF122" i="66" s="1"/>
  <c r="AV122" i="66" s="1"/>
  <c r="BL58" i="66"/>
  <c r="AF58" i="66" s="1"/>
  <c r="AV58" i="66" s="1"/>
  <c r="BL156" i="66"/>
  <c r="AF156" i="66" s="1"/>
  <c r="AV156" i="66" s="1"/>
  <c r="BL81" i="66"/>
  <c r="AF81" i="66" s="1"/>
  <c r="AV81" i="66" s="1"/>
  <c r="BL167" i="66"/>
  <c r="AF167" i="66" s="1"/>
  <c r="AV167" i="66" s="1"/>
  <c r="BL190" i="66"/>
  <c r="AF190" i="66" s="1"/>
  <c r="AV190" i="66" s="1"/>
  <c r="BL158" i="66"/>
  <c r="AF158" i="66" s="1"/>
  <c r="AV158" i="66" s="1"/>
  <c r="BL200" i="66"/>
  <c r="AF200" i="66" s="1"/>
  <c r="AV200" i="66" s="1"/>
  <c r="BL184" i="66"/>
  <c r="AF184" i="66" s="1"/>
  <c r="AV184" i="66" s="1"/>
  <c r="BL78" i="66"/>
  <c r="AF78" i="66" s="1"/>
  <c r="AV78" i="66" s="1"/>
  <c r="BL221" i="66"/>
  <c r="AF221" i="66" s="1"/>
  <c r="AV221" i="66" s="1"/>
  <c r="BL205" i="66"/>
  <c r="AF205" i="66" s="1"/>
  <c r="AV205" i="66" s="1"/>
  <c r="BL189" i="66"/>
  <c r="AF189" i="66" s="1"/>
  <c r="AV189" i="66" s="1"/>
  <c r="BL153" i="66"/>
  <c r="AF153" i="66" s="1"/>
  <c r="AV153" i="66" s="1"/>
  <c r="BL112" i="66"/>
  <c r="AF112" i="66" s="1"/>
  <c r="AV112" i="66" s="1"/>
  <c r="BL155" i="66"/>
  <c r="AF155" i="66" s="1"/>
  <c r="AV155" i="66" s="1"/>
  <c r="BL139" i="66"/>
  <c r="AF139" i="66" s="1"/>
  <c r="AV139" i="66" s="1"/>
  <c r="BL123" i="66"/>
  <c r="AF123" i="66" s="1"/>
  <c r="AV123" i="66" s="1"/>
  <c r="BL107" i="66"/>
  <c r="AF107" i="66" s="1"/>
  <c r="AV107" i="66" s="1"/>
  <c r="BL91" i="66"/>
  <c r="AF91" i="66" s="1"/>
  <c r="AV91" i="66" s="1"/>
  <c r="BL75" i="66"/>
  <c r="AF75" i="66" s="1"/>
  <c r="AV75" i="66" s="1"/>
  <c r="BL59" i="66"/>
  <c r="AF59" i="66" s="1"/>
  <c r="AV59" i="66" s="1"/>
  <c r="BL27" i="66"/>
  <c r="AF27" i="66" s="1"/>
  <c r="AV27" i="66" s="1"/>
  <c r="BL92" i="66"/>
  <c r="AF92" i="66" s="1"/>
  <c r="AV92" i="66" s="1"/>
  <c r="BL44" i="66"/>
  <c r="AF44" i="66" s="1"/>
  <c r="AV44" i="66" s="1"/>
  <c r="BK183" i="66"/>
  <c r="AE183" i="66" s="1"/>
  <c r="AU183" i="66" s="1"/>
  <c r="BK188" i="66"/>
  <c r="AE188" i="66" s="1"/>
  <c r="AU188" i="66" s="1"/>
  <c r="BK157" i="66"/>
  <c r="AE157" i="66" s="1"/>
  <c r="AU157" i="66" s="1"/>
  <c r="BK46" i="66"/>
  <c r="AE46" i="66" s="1"/>
  <c r="AU46" i="66" s="1"/>
  <c r="BK87" i="66"/>
  <c r="AE87" i="66" s="1"/>
  <c r="AU87" i="66" s="1"/>
  <c r="BK193" i="66"/>
  <c r="AE193" i="66" s="1"/>
  <c r="AU193" i="66" s="1"/>
  <c r="BK214" i="66"/>
  <c r="AE214" i="66" s="1"/>
  <c r="AU214" i="66" s="1"/>
  <c r="BK166" i="66"/>
  <c r="AE166" i="66" s="1"/>
  <c r="AU166" i="66" s="1"/>
  <c r="BK126" i="66"/>
  <c r="AE126" i="66" s="1"/>
  <c r="AU126" i="66" s="1"/>
  <c r="BK52" i="66"/>
  <c r="AE52" i="66" s="1"/>
  <c r="AU52" i="66" s="1"/>
  <c r="BK36" i="66"/>
  <c r="AE36" i="66" s="1"/>
  <c r="AU36" i="66" s="1"/>
  <c r="BK101" i="66"/>
  <c r="AE101" i="66" s="1"/>
  <c r="AU101" i="66" s="1"/>
  <c r="BK167" i="66"/>
  <c r="AE167" i="66" s="1"/>
  <c r="AU167" i="66" s="1"/>
  <c r="BK176" i="66"/>
  <c r="AE176" i="66" s="1"/>
  <c r="AU176" i="66" s="1"/>
  <c r="BK86" i="66"/>
  <c r="AE86" i="66" s="1"/>
  <c r="AU86" i="66" s="1"/>
  <c r="BK212" i="66"/>
  <c r="AE212" i="66" s="1"/>
  <c r="AU212" i="66" s="1"/>
  <c r="BK30" i="66"/>
  <c r="AE30" i="66" s="1"/>
  <c r="AU30" i="66" s="1"/>
  <c r="BK71" i="66"/>
  <c r="AE71" i="66" s="1"/>
  <c r="AU71" i="66" s="1"/>
  <c r="BK189" i="66"/>
  <c r="AE189" i="66" s="1"/>
  <c r="AU189" i="66" s="1"/>
  <c r="BK114" i="66"/>
  <c r="AE114" i="66" s="1"/>
  <c r="AU114" i="66" s="1"/>
  <c r="BK27" i="66"/>
  <c r="AE27" i="66" s="1"/>
  <c r="AU27" i="66" s="1"/>
  <c r="BK178" i="66"/>
  <c r="AE178" i="66" s="1"/>
  <c r="AU178" i="66" s="1"/>
  <c r="BK119" i="66"/>
  <c r="AE119" i="66" s="1"/>
  <c r="AU119" i="66" s="1"/>
  <c r="BK144" i="66"/>
  <c r="AE144" i="66" s="1"/>
  <c r="AU144" i="66" s="1"/>
  <c r="BK128" i="66"/>
  <c r="AE128" i="66" s="1"/>
  <c r="AU128" i="66" s="1"/>
  <c r="BK112" i="66"/>
  <c r="AE112" i="66" s="1"/>
  <c r="AU112" i="66" s="1"/>
  <c r="BK96" i="66"/>
  <c r="AE96" i="66" s="1"/>
  <c r="AU96" i="66" s="1"/>
  <c r="BK80" i="66"/>
  <c r="AE80" i="66" s="1"/>
  <c r="AU80" i="66" s="1"/>
  <c r="BK48" i="66"/>
  <c r="AE48" i="66" s="1"/>
  <c r="AU48" i="66" s="1"/>
  <c r="BK81" i="66"/>
  <c r="AE81" i="66" s="1"/>
  <c r="AU81" i="66" s="1"/>
  <c r="BK33" i="66"/>
  <c r="AE33" i="66" s="1"/>
  <c r="AU33" i="66" s="1"/>
  <c r="BK160" i="66"/>
  <c r="AE160" i="66" s="1"/>
  <c r="AU160" i="66" s="1"/>
  <c r="BK172" i="66"/>
  <c r="AE172" i="66" s="1"/>
  <c r="AU172" i="66" s="1"/>
  <c r="BK134" i="66"/>
  <c r="AE134" i="66" s="1"/>
  <c r="AU134" i="66" s="1"/>
  <c r="BK219" i="66"/>
  <c r="AE219" i="66" s="1"/>
  <c r="AU219" i="66" s="1"/>
  <c r="BK113" i="66"/>
  <c r="AE113" i="66" s="1"/>
  <c r="AU113" i="66" s="1"/>
  <c r="BK135" i="66"/>
  <c r="AE135" i="66" s="1"/>
  <c r="AU135" i="66" s="1"/>
  <c r="BK82" i="66"/>
  <c r="AE82" i="66" s="1"/>
  <c r="AU82" i="66" s="1"/>
  <c r="BK60" i="66"/>
  <c r="AE60" i="66" s="1"/>
  <c r="AU60" i="66" s="1"/>
  <c r="BK216" i="66"/>
  <c r="AE216" i="66" s="1"/>
  <c r="AU216" i="66" s="1"/>
  <c r="BK31" i="66"/>
  <c r="AE31" i="66" s="1"/>
  <c r="AU31" i="66" s="1"/>
  <c r="BK150" i="66"/>
  <c r="AE150" i="66" s="1"/>
  <c r="AU150" i="66" s="1"/>
  <c r="BK196" i="66"/>
  <c r="AE196" i="66" s="1"/>
  <c r="AU196" i="66" s="1"/>
  <c r="BK181" i="66"/>
  <c r="AE181" i="66" s="1"/>
  <c r="AU181" i="66" s="1"/>
  <c r="BK123" i="66"/>
  <c r="AE123" i="66" s="1"/>
  <c r="AU123" i="66" s="1"/>
  <c r="BK75" i="66"/>
  <c r="AE75" i="66" s="1"/>
  <c r="AU75" i="66" s="1"/>
  <c r="BK218" i="66"/>
  <c r="AE218" i="66" s="1"/>
  <c r="AU218" i="66" s="1"/>
  <c r="BK56" i="66"/>
  <c r="AE56" i="66" s="1"/>
  <c r="AU56" i="66" s="1"/>
  <c r="BK89" i="66"/>
  <c r="AE89" i="66" s="1"/>
  <c r="AU89" i="66" s="1"/>
  <c r="BK41" i="66"/>
  <c r="AE41" i="66" s="1"/>
  <c r="AU41" i="66" s="1"/>
  <c r="BK122" i="66"/>
  <c r="AE122" i="66" s="1"/>
  <c r="AU122" i="66" s="1"/>
  <c r="BK173" i="66"/>
  <c r="AE173" i="66" s="1"/>
  <c r="AU173" i="66" s="1"/>
  <c r="BK155" i="66"/>
  <c r="AE155" i="66" s="1"/>
  <c r="AU155" i="66" s="1"/>
  <c r="BK91" i="66"/>
  <c r="AE91" i="66" s="1"/>
  <c r="AU91" i="66" s="1"/>
  <c r="BK59" i="66"/>
  <c r="AE59" i="66" s="1"/>
  <c r="AU59" i="66" s="1"/>
  <c r="BK142" i="66"/>
  <c r="AE142" i="66" s="1"/>
  <c r="AU142" i="66" s="1"/>
  <c r="BK90" i="66"/>
  <c r="AE90" i="66" s="1"/>
  <c r="AU90" i="66" s="1"/>
  <c r="BK49" i="66"/>
  <c r="AE49" i="66" s="1"/>
  <c r="AU49" i="66" s="1"/>
  <c r="BK109" i="66"/>
  <c r="AE109" i="66" s="1"/>
  <c r="AU109" i="66" s="1"/>
  <c r="BK127" i="66"/>
  <c r="AE127" i="66" s="1"/>
  <c r="AU127" i="66" s="1"/>
  <c r="BK191" i="66"/>
  <c r="AE191" i="66" s="1"/>
  <c r="AU191" i="66" s="1"/>
  <c r="BK111" i="66"/>
  <c r="AE111" i="66" s="1"/>
  <c r="AU111" i="66" s="1"/>
  <c r="BK161" i="66"/>
  <c r="AE161" i="66" s="1"/>
  <c r="AU161" i="66" s="1"/>
  <c r="BK35" i="66"/>
  <c r="AE35" i="66" s="1"/>
  <c r="AU35" i="66" s="1"/>
  <c r="BK198" i="66"/>
  <c r="AE198" i="66" s="1"/>
  <c r="AU198" i="66" s="1"/>
  <c r="BK98" i="66"/>
  <c r="AE98" i="66" s="1"/>
  <c r="AU98" i="66" s="1"/>
  <c r="BK68" i="66"/>
  <c r="AE68" i="66" s="1"/>
  <c r="AU68" i="66" s="1"/>
  <c r="BK69" i="66"/>
  <c r="AE69" i="66" s="1"/>
  <c r="AU69" i="66" s="1"/>
  <c r="BK37" i="66"/>
  <c r="AE37" i="66" s="1"/>
  <c r="AU37" i="66" s="1"/>
  <c r="BL187" i="66"/>
  <c r="AF187" i="66" s="1"/>
  <c r="AV187" i="66" s="1"/>
  <c r="BL175" i="66"/>
  <c r="AF175" i="66" s="1"/>
  <c r="AV175" i="66" s="1"/>
  <c r="BL198" i="66"/>
  <c r="AF198" i="66" s="1"/>
  <c r="AV198" i="66" s="1"/>
  <c r="BL166" i="66"/>
  <c r="AF166" i="66" s="1"/>
  <c r="AV166" i="66" s="1"/>
  <c r="BL86" i="66"/>
  <c r="AF86" i="66" s="1"/>
  <c r="AV86" i="66" s="1"/>
  <c r="BL193" i="66"/>
  <c r="AF193" i="66" s="1"/>
  <c r="AV193" i="66" s="1"/>
  <c r="BL47" i="66"/>
  <c r="AF47" i="66" s="1"/>
  <c r="AV47" i="66" s="1"/>
  <c r="BL96" i="66"/>
  <c r="AF96" i="66" s="1"/>
  <c r="AV96" i="66" s="1"/>
  <c r="AZ73" i="66"/>
  <c r="T73" i="66" s="1"/>
  <c r="AJ73" i="66" s="1"/>
  <c r="AZ77" i="66"/>
  <c r="T77" i="66" s="1"/>
  <c r="AJ77" i="66" s="1"/>
  <c r="AZ140" i="66"/>
  <c r="T140" i="66" s="1"/>
  <c r="AJ140" i="66" s="1"/>
  <c r="AZ148" i="66"/>
  <c r="T148" i="66" s="1"/>
  <c r="AJ148" i="66" s="1"/>
  <c r="AZ152" i="66"/>
  <c r="T152" i="66" s="1"/>
  <c r="AJ152" i="66" s="1"/>
  <c r="AZ156" i="66"/>
  <c r="T156" i="66" s="1"/>
  <c r="AJ156" i="66" s="1"/>
  <c r="AZ192" i="66"/>
  <c r="T192" i="66" s="1"/>
  <c r="AJ192" i="66" s="1"/>
  <c r="AZ212" i="66"/>
  <c r="T212" i="66" s="1"/>
  <c r="AJ212" i="66" s="1"/>
  <c r="BN216" i="66"/>
  <c r="AH216" i="66" s="1"/>
  <c r="AX216" i="66" s="1"/>
  <c r="BN155" i="66"/>
  <c r="AH155" i="66" s="1"/>
  <c r="AX155" i="66" s="1"/>
  <c r="BN48" i="66"/>
  <c r="AH48" i="66" s="1"/>
  <c r="AX48" i="66" s="1"/>
  <c r="BN123" i="66"/>
  <c r="AH123" i="66" s="1"/>
  <c r="AX123" i="66" s="1"/>
  <c r="BN209" i="66"/>
  <c r="AH209" i="66" s="1"/>
  <c r="AX209" i="66" s="1"/>
  <c r="BN180" i="66"/>
  <c r="AH180" i="66" s="1"/>
  <c r="AX180" i="66" s="1"/>
  <c r="BN178" i="66"/>
  <c r="AH178" i="66" s="1"/>
  <c r="AX178" i="66" s="1"/>
  <c r="BN44" i="66"/>
  <c r="AH44" i="66" s="1"/>
  <c r="AX44" i="66" s="1"/>
  <c r="BN215" i="66"/>
  <c r="AH215" i="66" s="1"/>
  <c r="AX215" i="66" s="1"/>
  <c r="BN167" i="66"/>
  <c r="AH167" i="66" s="1"/>
  <c r="AX167" i="66" s="1"/>
  <c r="BN26" i="66"/>
  <c r="AH26" i="66" s="1"/>
  <c r="AX26" i="66" s="1"/>
  <c r="BM140" i="66"/>
  <c r="AG140" i="66" s="1"/>
  <c r="AW140" i="66" s="1"/>
  <c r="BM213" i="66"/>
  <c r="AG213" i="66" s="1"/>
  <c r="AW213" i="66" s="1"/>
  <c r="BM69" i="66"/>
  <c r="AG69" i="66" s="1"/>
  <c r="AW69" i="66" s="1"/>
  <c r="BM108" i="66"/>
  <c r="AG108" i="66" s="1"/>
  <c r="AW108" i="66" s="1"/>
  <c r="BM147" i="66"/>
  <c r="AG147" i="66" s="1"/>
  <c r="AW147" i="66" s="1"/>
  <c r="BM193" i="66"/>
  <c r="AG193" i="66" s="1"/>
  <c r="AW193" i="66" s="1"/>
  <c r="BM161" i="66"/>
  <c r="AG161" i="66" s="1"/>
  <c r="AW161" i="66" s="1"/>
  <c r="BM215" i="66"/>
  <c r="AG215" i="66" s="1"/>
  <c r="AW215" i="66" s="1"/>
  <c r="BM167" i="66"/>
  <c r="AG167" i="66" s="1"/>
  <c r="AW167" i="66" s="1"/>
  <c r="BM145" i="66"/>
  <c r="AG145" i="66" s="1"/>
  <c r="AW145" i="66" s="1"/>
  <c r="BM104" i="66"/>
  <c r="AG104" i="66" s="1"/>
  <c r="AW104" i="66" s="1"/>
  <c r="BM200" i="66"/>
  <c r="AG200" i="66" s="1"/>
  <c r="AW200" i="66" s="1"/>
  <c r="BM155" i="66"/>
  <c r="AG155" i="66" s="1"/>
  <c r="AW155" i="66" s="1"/>
  <c r="BM132" i="66"/>
  <c r="AG132" i="66" s="1"/>
  <c r="AW132" i="66" s="1"/>
  <c r="BM109" i="66"/>
  <c r="AG109" i="66" s="1"/>
  <c r="AW109" i="66" s="1"/>
  <c r="BM80" i="66"/>
  <c r="AG80" i="66" s="1"/>
  <c r="AW80" i="66" s="1"/>
  <c r="BM154" i="66"/>
  <c r="AG154" i="66" s="1"/>
  <c r="AW154" i="66" s="1"/>
  <c r="BM138" i="66"/>
  <c r="AG138" i="66" s="1"/>
  <c r="AW138" i="66" s="1"/>
  <c r="BM122" i="66"/>
  <c r="AG122" i="66" s="1"/>
  <c r="AW122" i="66" s="1"/>
  <c r="BM106" i="66"/>
  <c r="AG106" i="66" s="1"/>
  <c r="AW106" i="66" s="1"/>
  <c r="BM90" i="66"/>
  <c r="AG90" i="66" s="1"/>
  <c r="AW90" i="66" s="1"/>
  <c r="BM74" i="66"/>
  <c r="AG74" i="66" s="1"/>
  <c r="AW74" i="66" s="1"/>
  <c r="BM58" i="66"/>
  <c r="AG58" i="66" s="1"/>
  <c r="AW58" i="66" s="1"/>
  <c r="BM42" i="66"/>
  <c r="AG42" i="66" s="1"/>
  <c r="AW42" i="66" s="1"/>
  <c r="BM26" i="66"/>
  <c r="AG26" i="66" s="1"/>
  <c r="AW26" i="66" s="1"/>
  <c r="BM95" i="66"/>
  <c r="AG95" i="66" s="1"/>
  <c r="AW95" i="66" s="1"/>
  <c r="BM79" i="66"/>
  <c r="AG79" i="66" s="1"/>
  <c r="AW79" i="66" s="1"/>
  <c r="BM63" i="66"/>
  <c r="AG63" i="66" s="1"/>
  <c r="AW63" i="66" s="1"/>
  <c r="BM47" i="66"/>
  <c r="AG47" i="66" s="1"/>
  <c r="AW47" i="66" s="1"/>
  <c r="BM31" i="66"/>
  <c r="AG31" i="66" s="1"/>
  <c r="AW31" i="66" s="1"/>
  <c r="BL179" i="66"/>
  <c r="AF179" i="66" s="1"/>
  <c r="AV179" i="66" s="1"/>
  <c r="BL194" i="66"/>
  <c r="AF194" i="66" s="1"/>
  <c r="AV194" i="66" s="1"/>
  <c r="BL124" i="66"/>
  <c r="AF124" i="66" s="1"/>
  <c r="AV124" i="66" s="1"/>
  <c r="BL211" i="66"/>
  <c r="AF211" i="66" s="1"/>
  <c r="AV211" i="66" s="1"/>
  <c r="BL65" i="66"/>
  <c r="AF65" i="66" s="1"/>
  <c r="AV65" i="66" s="1"/>
  <c r="BL186" i="66"/>
  <c r="AF186" i="66" s="1"/>
  <c r="AV186" i="66" s="1"/>
  <c r="BL110" i="66"/>
  <c r="AF110" i="66" s="1"/>
  <c r="AV110" i="66" s="1"/>
  <c r="BL203" i="66"/>
  <c r="AF203" i="66" s="1"/>
  <c r="AV203" i="66" s="1"/>
  <c r="BL136" i="66"/>
  <c r="AF136" i="66" s="1"/>
  <c r="AV136" i="66" s="1"/>
  <c r="BL215" i="66"/>
  <c r="AF215" i="66" s="1"/>
  <c r="AV215" i="66" s="1"/>
  <c r="BL183" i="66"/>
  <c r="AF183" i="66" s="1"/>
  <c r="AV183" i="66" s="1"/>
  <c r="BL152" i="66"/>
  <c r="AF152" i="66" s="1"/>
  <c r="AV152" i="66" s="1"/>
  <c r="BL106" i="66"/>
  <c r="AF106" i="66" s="1"/>
  <c r="AV106" i="66" s="1"/>
  <c r="BL41" i="66"/>
  <c r="AF41" i="66" s="1"/>
  <c r="AV41" i="66" s="1"/>
  <c r="BL206" i="66"/>
  <c r="AF206" i="66" s="1"/>
  <c r="AV206" i="66" s="1"/>
  <c r="BL174" i="66"/>
  <c r="AF174" i="66" s="1"/>
  <c r="AV174" i="66" s="1"/>
  <c r="BL140" i="66"/>
  <c r="AF140" i="66" s="1"/>
  <c r="AV140" i="66" s="1"/>
  <c r="BL98" i="66"/>
  <c r="AF98" i="66" s="1"/>
  <c r="AV98" i="66" s="1"/>
  <c r="BL34" i="66"/>
  <c r="AF34" i="66" s="1"/>
  <c r="AV34" i="66" s="1"/>
  <c r="BL208" i="66"/>
  <c r="AF208" i="66" s="1"/>
  <c r="AV208" i="66" s="1"/>
  <c r="BL192" i="66"/>
  <c r="AF192" i="66" s="1"/>
  <c r="AV192" i="66" s="1"/>
  <c r="BL176" i="66"/>
  <c r="AF176" i="66" s="1"/>
  <c r="AV176" i="66" s="1"/>
  <c r="BL160" i="66"/>
  <c r="AF160" i="66" s="1"/>
  <c r="AV160" i="66" s="1"/>
  <c r="BL141" i="66"/>
  <c r="AF141" i="66" s="1"/>
  <c r="AV141" i="66" s="1"/>
  <c r="BL118" i="66"/>
  <c r="AF118" i="66" s="1"/>
  <c r="AV118" i="66" s="1"/>
  <c r="BL94" i="66"/>
  <c r="AF94" i="66" s="1"/>
  <c r="AV94" i="66" s="1"/>
  <c r="BL62" i="66"/>
  <c r="AF62" i="66" s="1"/>
  <c r="AV62" i="66" s="1"/>
  <c r="BL30" i="66"/>
  <c r="AF30" i="66" s="1"/>
  <c r="AV30" i="66" s="1"/>
  <c r="BL213" i="66"/>
  <c r="AF213" i="66" s="1"/>
  <c r="AV213" i="66" s="1"/>
  <c r="BL197" i="66"/>
  <c r="AF197" i="66" s="1"/>
  <c r="AV197" i="66" s="1"/>
  <c r="BL181" i="66"/>
  <c r="AF181" i="66" s="1"/>
  <c r="AV181" i="66" s="1"/>
  <c r="BL165" i="66"/>
  <c r="AF165" i="66" s="1"/>
  <c r="AV165" i="66" s="1"/>
  <c r="BL144" i="66"/>
  <c r="AF144" i="66" s="1"/>
  <c r="AV144" i="66" s="1"/>
  <c r="BL121" i="66"/>
  <c r="AF121" i="66" s="1"/>
  <c r="AV121" i="66" s="1"/>
  <c r="BL101" i="66"/>
  <c r="AF101" i="66" s="1"/>
  <c r="AV101" i="66" s="1"/>
  <c r="BL69" i="66"/>
  <c r="AF69" i="66" s="1"/>
  <c r="AV69" i="66" s="1"/>
  <c r="BL37" i="66"/>
  <c r="AF37" i="66" s="1"/>
  <c r="AV37" i="66" s="1"/>
  <c r="BL147" i="66"/>
  <c r="AF147" i="66" s="1"/>
  <c r="AV147" i="66" s="1"/>
  <c r="BL131" i="66"/>
  <c r="AF131" i="66" s="1"/>
  <c r="AV131" i="66" s="1"/>
  <c r="BL115" i="66"/>
  <c r="AF115" i="66" s="1"/>
  <c r="AV115" i="66" s="1"/>
  <c r="BL99" i="66"/>
  <c r="AF99" i="66" s="1"/>
  <c r="AV99" i="66" s="1"/>
  <c r="BL83" i="66"/>
  <c r="AF83" i="66" s="1"/>
  <c r="AV83" i="66" s="1"/>
  <c r="BL67" i="66"/>
  <c r="AF67" i="66" s="1"/>
  <c r="AV67" i="66" s="1"/>
  <c r="BL51" i="66"/>
  <c r="AF51" i="66" s="1"/>
  <c r="AV51" i="66" s="1"/>
  <c r="BL35" i="66"/>
  <c r="AF35" i="66" s="1"/>
  <c r="AV35" i="66" s="1"/>
  <c r="BL100" i="66"/>
  <c r="AF100" i="66" s="1"/>
  <c r="AV100" i="66" s="1"/>
  <c r="BL84" i="66"/>
  <c r="AF84" i="66" s="1"/>
  <c r="AV84" i="66" s="1"/>
  <c r="BL68" i="66"/>
  <c r="AF68" i="66" s="1"/>
  <c r="AV68" i="66" s="1"/>
  <c r="BL52" i="66"/>
  <c r="AF52" i="66" s="1"/>
  <c r="AV52" i="66" s="1"/>
  <c r="BL36" i="66"/>
  <c r="AF36" i="66" s="1"/>
  <c r="AV36" i="66" s="1"/>
  <c r="BK129" i="66"/>
  <c r="AE129" i="66" s="1"/>
  <c r="AU129" i="66" s="1"/>
  <c r="BK207" i="66"/>
  <c r="AE207" i="66" s="1"/>
  <c r="AU207" i="66" s="1"/>
  <c r="BK138" i="66"/>
  <c r="AE138" i="66" s="1"/>
  <c r="AU138" i="66" s="1"/>
  <c r="BK208" i="66"/>
  <c r="AE208" i="66" s="1"/>
  <c r="AU208" i="66" s="1"/>
  <c r="BK141" i="66"/>
  <c r="AE141" i="66" s="1"/>
  <c r="AU141" i="66" s="1"/>
  <c r="BK22" i="66"/>
  <c r="AE22" i="66" s="1"/>
  <c r="AU22" i="66" s="1"/>
  <c r="BK164" i="66"/>
  <c r="AE164" i="66" s="1"/>
  <c r="AU164" i="66" s="1"/>
  <c r="BK125" i="66"/>
  <c r="AE125" i="66" s="1"/>
  <c r="AU125" i="66" s="1"/>
  <c r="BK211" i="66"/>
  <c r="AE211" i="66" s="1"/>
  <c r="AU211" i="66" s="1"/>
  <c r="BK179" i="66"/>
  <c r="AE179" i="66" s="1"/>
  <c r="AU179" i="66" s="1"/>
  <c r="BK39" i="66"/>
  <c r="AE39" i="66" s="1"/>
  <c r="AU39" i="66" s="1"/>
  <c r="BK197" i="66"/>
  <c r="AE197" i="66" s="1"/>
  <c r="AU197" i="66" s="1"/>
  <c r="BK165" i="66"/>
  <c r="AE165" i="66" s="1"/>
  <c r="AU165" i="66" s="1"/>
  <c r="BK105" i="66"/>
  <c r="AE105" i="66" s="1"/>
  <c r="AU105" i="66" s="1"/>
  <c r="BK202" i="66"/>
  <c r="AE202" i="66" s="1"/>
  <c r="AU202" i="66" s="1"/>
  <c r="BK186" i="66"/>
  <c r="AE186" i="66" s="1"/>
  <c r="AU186" i="66" s="1"/>
  <c r="BK133" i="66"/>
  <c r="AE133" i="66" s="1"/>
  <c r="AU133" i="66" s="1"/>
  <c r="BK110" i="66"/>
  <c r="AE110" i="66" s="1"/>
  <c r="AU110" i="66" s="1"/>
  <c r="BK74" i="66"/>
  <c r="AE74" i="66" s="1"/>
  <c r="AU74" i="66" s="1"/>
  <c r="BK42" i="66"/>
  <c r="AE42" i="66" s="1"/>
  <c r="AU42" i="66" s="1"/>
  <c r="BK152" i="66"/>
  <c r="AE152" i="66" s="1"/>
  <c r="AU152" i="66" s="1"/>
  <c r="BK136" i="66"/>
  <c r="AE136" i="66" s="1"/>
  <c r="AU136" i="66" s="1"/>
  <c r="BK120" i="66"/>
  <c r="AE120" i="66" s="1"/>
  <c r="AU120" i="66" s="1"/>
  <c r="BK104" i="66"/>
  <c r="AE104" i="66" s="1"/>
  <c r="AU104" i="66" s="1"/>
  <c r="BK88" i="66"/>
  <c r="AE88" i="66" s="1"/>
  <c r="AU88" i="66" s="1"/>
  <c r="BK24" i="66"/>
  <c r="AE24" i="66" s="1"/>
  <c r="AU24" i="66" s="1"/>
  <c r="BK73" i="66"/>
  <c r="AE73" i="66" s="1"/>
  <c r="AU73" i="66" s="1"/>
  <c r="BK57" i="66"/>
  <c r="AE57" i="66" s="1"/>
  <c r="AU57" i="66" s="1"/>
  <c r="BK25" i="66"/>
  <c r="AE25" i="66" s="1"/>
  <c r="AU25" i="66" s="1"/>
  <c r="BL163" i="66"/>
  <c r="AF163" i="66" s="1"/>
  <c r="AV163" i="66" s="1"/>
  <c r="AZ95" i="66"/>
  <c r="T95" i="66" s="1"/>
  <c r="AJ95" i="66" s="1"/>
  <c r="BN114" i="66"/>
  <c r="AH114" i="66" s="1"/>
  <c r="AX114" i="66" s="1"/>
  <c r="BN213" i="66"/>
  <c r="AH213" i="66" s="1"/>
  <c r="AX213" i="66" s="1"/>
  <c r="BN95" i="66"/>
  <c r="AH95" i="66" s="1"/>
  <c r="AX95" i="66" s="1"/>
  <c r="BN196" i="66"/>
  <c r="AH196" i="66" s="1"/>
  <c r="AX196" i="66" s="1"/>
  <c r="BN164" i="66"/>
  <c r="AH164" i="66" s="1"/>
  <c r="AX164" i="66" s="1"/>
  <c r="BN116" i="66"/>
  <c r="AH116" i="66" s="1"/>
  <c r="AX116" i="66" s="1"/>
  <c r="BN218" i="66"/>
  <c r="AH218" i="66" s="1"/>
  <c r="AX218" i="66" s="1"/>
  <c r="BN28" i="66"/>
  <c r="AH28" i="66" s="1"/>
  <c r="AX28" i="66" s="1"/>
  <c r="BN191" i="66"/>
  <c r="AH191" i="66" s="1"/>
  <c r="AX191" i="66" s="1"/>
  <c r="BN175" i="66"/>
  <c r="AH175" i="66" s="1"/>
  <c r="AX175" i="66" s="1"/>
  <c r="BN159" i="66"/>
  <c r="AH159" i="66" s="1"/>
  <c r="AX159" i="66" s="1"/>
  <c r="BN118" i="66"/>
  <c r="AH118" i="66" s="1"/>
  <c r="AX118" i="66" s="1"/>
  <c r="BN91" i="66"/>
  <c r="AH91" i="66" s="1"/>
  <c r="AX91" i="66" s="1"/>
  <c r="BN145" i="66"/>
  <c r="AH145" i="66" s="1"/>
  <c r="AX145" i="66" s="1"/>
  <c r="BN129" i="66"/>
  <c r="AH129" i="66" s="1"/>
  <c r="AX129" i="66" s="1"/>
  <c r="BN113" i="66"/>
  <c r="AH113" i="66" s="1"/>
  <c r="AX113" i="66" s="1"/>
  <c r="BN97" i="66"/>
  <c r="AH97" i="66" s="1"/>
  <c r="AX97" i="66" s="1"/>
  <c r="BN81" i="66"/>
  <c r="AH81" i="66" s="1"/>
  <c r="AX81" i="66" s="1"/>
  <c r="BN65" i="66"/>
  <c r="AH65" i="66" s="1"/>
  <c r="AX65" i="66" s="1"/>
  <c r="BN82" i="66"/>
  <c r="AH82" i="66" s="1"/>
  <c r="AX82" i="66" s="1"/>
  <c r="BN34" i="66"/>
  <c r="AH34" i="66" s="1"/>
  <c r="AX34" i="66" s="1"/>
  <c r="BM85" i="66"/>
  <c r="AG85" i="66" s="1"/>
  <c r="AW85" i="66" s="1"/>
  <c r="BM174" i="66"/>
  <c r="AG174" i="66" s="1"/>
  <c r="AW174" i="66" s="1"/>
  <c r="BM60" i="66"/>
  <c r="AG60" i="66" s="1"/>
  <c r="AW60" i="66" s="1"/>
  <c r="BM181" i="66"/>
  <c r="AG181" i="66" s="1"/>
  <c r="AW181" i="66" s="1"/>
  <c r="BM149" i="66"/>
  <c r="AG149" i="66" s="1"/>
  <c r="AW149" i="66" s="1"/>
  <c r="BM44" i="66"/>
  <c r="AG44" i="66" s="1"/>
  <c r="AW44" i="66" s="1"/>
  <c r="BM144" i="66"/>
  <c r="AG144" i="66" s="1"/>
  <c r="AW144" i="66" s="1"/>
  <c r="BM57" i="66"/>
  <c r="AG57" i="66" s="1"/>
  <c r="AW57" i="66" s="1"/>
  <c r="BM192" i="66"/>
  <c r="AG192" i="66" s="1"/>
  <c r="AW192" i="66" s="1"/>
  <c r="BM123" i="66"/>
  <c r="AG123" i="66" s="1"/>
  <c r="AW123" i="66" s="1"/>
  <c r="BM71" i="66"/>
  <c r="AG71" i="66" s="1"/>
  <c r="AW71" i="66" s="1"/>
  <c r="BM23" i="66"/>
  <c r="AG23" i="66" s="1"/>
  <c r="AW23" i="66" s="1"/>
  <c r="BL162" i="66"/>
  <c r="AF162" i="66" s="1"/>
  <c r="AV162" i="66" s="1"/>
  <c r="BL104" i="66"/>
  <c r="AF104" i="66" s="1"/>
  <c r="AV104" i="66" s="1"/>
  <c r="BL218" i="66"/>
  <c r="AF218" i="66" s="1"/>
  <c r="AV218" i="66" s="1"/>
  <c r="BL42" i="66"/>
  <c r="AF42" i="66" s="1"/>
  <c r="AV42" i="66" s="1"/>
  <c r="BL171" i="66"/>
  <c r="AF171" i="66" s="1"/>
  <c r="AV171" i="66" s="1"/>
  <c r="BL199" i="66"/>
  <c r="AF199" i="66" s="1"/>
  <c r="AV199" i="66" s="1"/>
  <c r="BL129" i="66"/>
  <c r="AF129" i="66" s="1"/>
  <c r="AV129" i="66" s="1"/>
  <c r="BL73" i="66"/>
  <c r="AF73" i="66" s="1"/>
  <c r="AV73" i="66" s="1"/>
  <c r="BL222" i="66"/>
  <c r="AF222" i="66" s="1"/>
  <c r="AV222" i="66" s="1"/>
  <c r="BL117" i="66"/>
  <c r="AF117" i="66" s="1"/>
  <c r="AV117" i="66" s="1"/>
  <c r="BL66" i="66"/>
  <c r="AF66" i="66" s="1"/>
  <c r="AV66" i="66" s="1"/>
  <c r="BL216" i="66"/>
  <c r="AF216" i="66" s="1"/>
  <c r="AV216" i="66" s="1"/>
  <c r="BL168" i="66"/>
  <c r="AF168" i="66" s="1"/>
  <c r="AV168" i="66" s="1"/>
  <c r="BL150" i="66"/>
  <c r="AF150" i="66" s="1"/>
  <c r="AV150" i="66" s="1"/>
  <c r="BL132" i="66"/>
  <c r="AF132" i="66" s="1"/>
  <c r="AV132" i="66" s="1"/>
  <c r="BL109" i="66"/>
  <c r="AF109" i="66" s="1"/>
  <c r="AV109" i="66" s="1"/>
  <c r="BL46" i="66"/>
  <c r="AF46" i="66" s="1"/>
  <c r="AV46" i="66" s="1"/>
  <c r="BL173" i="66"/>
  <c r="AF173" i="66" s="1"/>
  <c r="AV173" i="66" s="1"/>
  <c r="BL130" i="66"/>
  <c r="AF130" i="66" s="1"/>
  <c r="AV130" i="66" s="1"/>
  <c r="BL85" i="66"/>
  <c r="AF85" i="66" s="1"/>
  <c r="AV85" i="66" s="1"/>
  <c r="BL53" i="66"/>
  <c r="AF53" i="66" s="1"/>
  <c r="AV53" i="66" s="1"/>
  <c r="BL43" i="66"/>
  <c r="AF43" i="66" s="1"/>
  <c r="AV43" i="66" s="1"/>
  <c r="BL76" i="66"/>
  <c r="AF76" i="66" s="1"/>
  <c r="AV76" i="66" s="1"/>
  <c r="BL60" i="66"/>
  <c r="AF60" i="66" s="1"/>
  <c r="AV60" i="66" s="1"/>
  <c r="BL28" i="66"/>
  <c r="AF28" i="66" s="1"/>
  <c r="AV28" i="66" s="1"/>
  <c r="BK102" i="66"/>
  <c r="AE102" i="66" s="1"/>
  <c r="AU102" i="66" s="1"/>
  <c r="BK195" i="66"/>
  <c r="AE195" i="66" s="1"/>
  <c r="AU195" i="66" s="1"/>
  <c r="BK163" i="66"/>
  <c r="AE163" i="66" s="1"/>
  <c r="AU163" i="66" s="1"/>
  <c r="BK205" i="66"/>
  <c r="AE205" i="66" s="1"/>
  <c r="AU205" i="66" s="1"/>
  <c r="BK137" i="66"/>
  <c r="AE137" i="66" s="1"/>
  <c r="AU137" i="66" s="1"/>
  <c r="BK210" i="66"/>
  <c r="AE210" i="66" s="1"/>
  <c r="AU210" i="66" s="1"/>
  <c r="BK58" i="66"/>
  <c r="AE58" i="66" s="1"/>
  <c r="AU58" i="66" s="1"/>
  <c r="BK26" i="66"/>
  <c r="AE26" i="66" s="1"/>
  <c r="AU26" i="66" s="1"/>
  <c r="BK64" i="66"/>
  <c r="AE64" i="66" s="1"/>
  <c r="AU64" i="66" s="1"/>
  <c r="BK32" i="66"/>
  <c r="AE32" i="66" s="1"/>
  <c r="AU32" i="66" s="1"/>
  <c r="BL134" i="66"/>
  <c r="AF134" i="66" s="1"/>
  <c r="AV134" i="66" s="1"/>
  <c r="BL54" i="66"/>
  <c r="AF54" i="66" s="1"/>
  <c r="AV54" i="66" s="1"/>
  <c r="BL137" i="66"/>
  <c r="AF137" i="66" s="1"/>
  <c r="AV137" i="66" s="1"/>
  <c r="BL64" i="66"/>
  <c r="AF64" i="66" s="1"/>
  <c r="AV64" i="66" s="1"/>
  <c r="AZ56" i="66"/>
  <c r="T56" i="66" s="1"/>
  <c r="AJ56" i="66" s="1"/>
  <c r="AZ72" i="66"/>
  <c r="T72" i="66" s="1"/>
  <c r="AJ72" i="66" s="1"/>
  <c r="AZ159" i="66"/>
  <c r="T159" i="66" s="1"/>
  <c r="AJ159" i="66" s="1"/>
  <c r="AZ163" i="66"/>
  <c r="T163" i="66" s="1"/>
  <c r="AJ163" i="66" s="1"/>
  <c r="AZ179" i="66"/>
  <c r="T179" i="66" s="1"/>
  <c r="AJ179" i="66" s="1"/>
  <c r="AZ183" i="66"/>
  <c r="T183" i="66" s="1"/>
  <c r="AJ183" i="66" s="1"/>
  <c r="AZ191" i="66"/>
  <c r="T191" i="66" s="1"/>
  <c r="AJ191" i="66" s="1"/>
  <c r="AZ199" i="66"/>
  <c r="T199" i="66" s="1"/>
  <c r="AJ199" i="66" s="1"/>
  <c r="AZ203" i="66"/>
  <c r="T203" i="66" s="1"/>
  <c r="AJ203" i="66" s="1"/>
  <c r="BN146" i="66"/>
  <c r="AH146" i="66" s="1"/>
  <c r="AX146" i="66" s="1"/>
  <c r="BN161" i="66"/>
  <c r="AH161" i="66" s="1"/>
  <c r="AX161" i="66" s="1"/>
  <c r="BN205" i="66"/>
  <c r="AH205" i="66" s="1"/>
  <c r="AX205" i="66" s="1"/>
  <c r="BN148" i="66"/>
  <c r="AH148" i="66" s="1"/>
  <c r="AX148" i="66" s="1"/>
  <c r="BN84" i="66"/>
  <c r="AH84" i="66" s="1"/>
  <c r="AX84" i="66" s="1"/>
  <c r="BN51" i="66"/>
  <c r="AH51" i="66" s="1"/>
  <c r="AX51" i="66" s="1"/>
  <c r="BN45" i="66"/>
  <c r="AH45" i="66" s="1"/>
  <c r="AX45" i="66" s="1"/>
  <c r="BN78" i="66"/>
  <c r="AH78" i="66" s="1"/>
  <c r="AX78" i="66" s="1"/>
  <c r="BN46" i="66"/>
  <c r="AH46" i="66" s="1"/>
  <c r="AX46" i="66" s="1"/>
  <c r="BM117" i="66"/>
  <c r="AG117" i="66" s="1"/>
  <c r="AW117" i="66" s="1"/>
  <c r="BM53" i="66"/>
  <c r="AG53" i="66" s="1"/>
  <c r="AW53" i="66" s="1"/>
  <c r="BM158" i="66"/>
  <c r="AG158" i="66" s="1"/>
  <c r="AW158" i="66" s="1"/>
  <c r="BM28" i="66"/>
  <c r="AG28" i="66" s="1"/>
  <c r="AW28" i="66" s="1"/>
  <c r="BM165" i="66"/>
  <c r="AG165" i="66" s="1"/>
  <c r="AW165" i="66" s="1"/>
  <c r="BM101" i="66"/>
  <c r="AG101" i="66" s="1"/>
  <c r="AW101" i="66" s="1"/>
  <c r="BM198" i="66"/>
  <c r="AG198" i="66" s="1"/>
  <c r="AW198" i="66" s="1"/>
  <c r="BM131" i="66"/>
  <c r="AG131" i="66" s="1"/>
  <c r="AW131" i="66" s="1"/>
  <c r="BM218" i="66"/>
  <c r="AG218" i="66" s="1"/>
  <c r="AW218" i="66" s="1"/>
  <c r="BM135" i="66"/>
  <c r="AG135" i="66" s="1"/>
  <c r="AW135" i="66" s="1"/>
  <c r="BM171" i="66"/>
  <c r="AG171" i="66" s="1"/>
  <c r="AW171" i="66" s="1"/>
  <c r="BM129" i="66"/>
  <c r="AG129" i="66" s="1"/>
  <c r="AW129" i="66" s="1"/>
  <c r="BM111" i="66"/>
  <c r="AG111" i="66" s="1"/>
  <c r="AW111" i="66" s="1"/>
  <c r="BM81" i="66"/>
  <c r="AG81" i="66" s="1"/>
  <c r="AW81" i="66" s="1"/>
  <c r="BM188" i="66"/>
  <c r="AG188" i="66" s="1"/>
  <c r="AW188" i="66" s="1"/>
  <c r="BM172" i="66"/>
  <c r="AG172" i="66" s="1"/>
  <c r="AW172" i="66" s="1"/>
  <c r="BM56" i="66"/>
  <c r="AG56" i="66" s="1"/>
  <c r="AW56" i="66" s="1"/>
  <c r="BM24" i="66"/>
  <c r="AG24" i="66" s="1"/>
  <c r="AW24" i="66" s="1"/>
  <c r="BM142" i="66"/>
  <c r="AG142" i="66" s="1"/>
  <c r="AW142" i="66" s="1"/>
  <c r="BM126" i="66"/>
  <c r="AG126" i="66" s="1"/>
  <c r="AW126" i="66" s="1"/>
  <c r="BM110" i="66"/>
  <c r="AG110" i="66" s="1"/>
  <c r="AW110" i="66" s="1"/>
  <c r="BM94" i="66"/>
  <c r="AG94" i="66" s="1"/>
  <c r="AW94" i="66" s="1"/>
  <c r="BM78" i="66"/>
  <c r="AG78" i="66" s="1"/>
  <c r="AW78" i="66" s="1"/>
  <c r="BM46" i="66"/>
  <c r="AG46" i="66" s="1"/>
  <c r="AW46" i="66" s="1"/>
  <c r="BM30" i="66"/>
  <c r="AG30" i="66" s="1"/>
  <c r="AW30" i="66" s="1"/>
  <c r="BM67" i="66"/>
  <c r="AG67" i="66" s="1"/>
  <c r="AW67" i="66" s="1"/>
  <c r="BM35" i="66"/>
  <c r="AG35" i="66" s="1"/>
  <c r="AW35" i="66" s="1"/>
  <c r="BL195" i="66"/>
  <c r="AF195" i="66" s="1"/>
  <c r="AV195" i="66" s="1"/>
  <c r="BL210" i="66"/>
  <c r="AF210" i="66" s="1"/>
  <c r="AV210" i="66" s="1"/>
  <c r="BL142" i="66"/>
  <c r="AF142" i="66" s="1"/>
  <c r="AV142" i="66" s="1"/>
  <c r="BL26" i="66"/>
  <c r="AF26" i="66" s="1"/>
  <c r="AV26" i="66" s="1"/>
  <c r="BL97" i="66"/>
  <c r="AF97" i="66" s="1"/>
  <c r="AV97" i="66" s="1"/>
  <c r="BL202" i="66"/>
  <c r="AF202" i="66" s="1"/>
  <c r="AV202" i="66" s="1"/>
  <c r="BL133" i="66"/>
  <c r="AF133" i="66" s="1"/>
  <c r="AV133" i="66" s="1"/>
  <c r="BL219" i="66"/>
  <c r="AF219" i="66" s="1"/>
  <c r="AV219" i="66" s="1"/>
  <c r="BL154" i="66"/>
  <c r="AF154" i="66" s="1"/>
  <c r="AV154" i="66" s="1"/>
  <c r="BL49" i="66"/>
  <c r="AF49" i="66" s="1"/>
  <c r="AV49" i="66" s="1"/>
  <c r="BL191" i="66"/>
  <c r="AF191" i="66" s="1"/>
  <c r="AV191" i="66" s="1"/>
  <c r="BL159" i="66"/>
  <c r="AF159" i="66" s="1"/>
  <c r="AV159" i="66" s="1"/>
  <c r="BL120" i="66"/>
  <c r="AF120" i="66" s="1"/>
  <c r="AV120" i="66" s="1"/>
  <c r="BL57" i="66"/>
  <c r="AF57" i="66" s="1"/>
  <c r="AV57" i="66" s="1"/>
  <c r="BL214" i="66"/>
  <c r="AF214" i="66" s="1"/>
  <c r="AV214" i="66" s="1"/>
  <c r="BL182" i="66"/>
  <c r="AF182" i="66" s="1"/>
  <c r="AV182" i="66" s="1"/>
  <c r="BL149" i="66"/>
  <c r="AF149" i="66" s="1"/>
  <c r="AV149" i="66" s="1"/>
  <c r="BL108" i="66"/>
  <c r="AF108" i="66" s="1"/>
  <c r="AV108" i="66" s="1"/>
  <c r="BL50" i="66"/>
  <c r="AF50" i="66" s="1"/>
  <c r="AV50" i="66" s="1"/>
  <c r="BL212" i="66"/>
  <c r="AF212" i="66" s="1"/>
  <c r="AV212" i="66" s="1"/>
  <c r="BL196" i="66"/>
  <c r="AF196" i="66" s="1"/>
  <c r="AV196" i="66" s="1"/>
  <c r="BL180" i="66"/>
  <c r="AF180" i="66" s="1"/>
  <c r="AV180" i="66" s="1"/>
  <c r="BL164" i="66"/>
  <c r="AF164" i="66" s="1"/>
  <c r="AV164" i="66" s="1"/>
  <c r="BL148" i="66"/>
  <c r="AF148" i="66" s="1"/>
  <c r="AV148" i="66" s="1"/>
  <c r="BL125" i="66"/>
  <c r="AF125" i="66" s="1"/>
  <c r="AV125" i="66" s="1"/>
  <c r="BL102" i="66"/>
  <c r="AF102" i="66" s="1"/>
  <c r="AV102" i="66" s="1"/>
  <c r="BL70" i="66"/>
  <c r="AF70" i="66" s="1"/>
  <c r="AV70" i="66" s="1"/>
  <c r="BL38" i="66"/>
  <c r="AF38" i="66" s="1"/>
  <c r="AV38" i="66" s="1"/>
  <c r="BL217" i="66"/>
  <c r="AF217" i="66" s="1"/>
  <c r="AV217" i="66" s="1"/>
  <c r="BL201" i="66"/>
  <c r="AF201" i="66" s="1"/>
  <c r="AV201" i="66" s="1"/>
  <c r="BL185" i="66"/>
  <c r="AF185" i="66" s="1"/>
  <c r="AV185" i="66" s="1"/>
  <c r="BL169" i="66"/>
  <c r="AF169" i="66" s="1"/>
  <c r="AV169" i="66" s="1"/>
  <c r="BL146" i="66"/>
  <c r="AF146" i="66" s="1"/>
  <c r="AV146" i="66" s="1"/>
  <c r="BL128" i="66"/>
  <c r="AF128" i="66" s="1"/>
  <c r="AV128" i="66" s="1"/>
  <c r="BL105" i="66"/>
  <c r="AF105" i="66" s="1"/>
  <c r="AV105" i="66" s="1"/>
  <c r="BL77" i="66"/>
  <c r="AF77" i="66" s="1"/>
  <c r="AV77" i="66" s="1"/>
  <c r="BL45" i="66"/>
  <c r="AF45" i="66" s="1"/>
  <c r="AV45" i="66" s="1"/>
  <c r="BL151" i="66"/>
  <c r="AF151" i="66" s="1"/>
  <c r="AV151" i="66" s="1"/>
  <c r="BL135" i="66"/>
  <c r="AF135" i="66" s="1"/>
  <c r="AV135" i="66" s="1"/>
  <c r="BL119" i="66"/>
  <c r="AF119" i="66" s="1"/>
  <c r="AV119" i="66" s="1"/>
  <c r="BL103" i="66"/>
  <c r="AF103" i="66" s="1"/>
  <c r="AV103" i="66" s="1"/>
  <c r="BL87" i="66"/>
  <c r="AF87" i="66" s="1"/>
  <c r="AV87" i="66" s="1"/>
  <c r="BL71" i="66"/>
  <c r="AF71" i="66" s="1"/>
  <c r="AV71" i="66" s="1"/>
  <c r="BL55" i="66"/>
  <c r="AF55" i="66" s="1"/>
  <c r="AV55" i="66" s="1"/>
  <c r="BL39" i="66"/>
  <c r="AF39" i="66" s="1"/>
  <c r="AV39" i="66" s="1"/>
  <c r="BL23" i="66"/>
  <c r="AF23" i="66" s="1"/>
  <c r="AV23" i="66" s="1"/>
  <c r="BL88" i="66"/>
  <c r="AF88" i="66" s="1"/>
  <c r="AV88" i="66" s="1"/>
  <c r="BL72" i="66"/>
  <c r="AF72" i="66" s="1"/>
  <c r="AV72" i="66" s="1"/>
  <c r="BL56" i="66"/>
  <c r="AF56" i="66" s="1"/>
  <c r="AV56" i="66" s="1"/>
  <c r="BL40" i="66"/>
  <c r="AF40" i="66" s="1"/>
  <c r="AV40" i="66" s="1"/>
  <c r="BL24" i="66"/>
  <c r="AF24" i="66" s="1"/>
  <c r="AV24" i="66" s="1"/>
  <c r="BK215" i="66"/>
  <c r="AE215" i="66" s="1"/>
  <c r="AU215" i="66" s="1"/>
  <c r="BK147" i="66"/>
  <c r="AE147" i="66" s="1"/>
  <c r="AU147" i="66" s="1"/>
  <c r="BK63" i="66"/>
  <c r="AE63" i="66" s="1"/>
  <c r="AU63" i="66" s="1"/>
  <c r="BK168" i="66"/>
  <c r="AE168" i="66" s="1"/>
  <c r="AU168" i="66" s="1"/>
  <c r="BK70" i="66"/>
  <c r="AE70" i="66" s="1"/>
  <c r="AU70" i="66" s="1"/>
  <c r="BK159" i="66"/>
  <c r="AE159" i="66" s="1"/>
  <c r="AU159" i="66" s="1"/>
  <c r="BK54" i="66"/>
  <c r="AE54" i="66" s="1"/>
  <c r="AU54" i="66" s="1"/>
  <c r="BK204" i="66"/>
  <c r="AE204" i="66" s="1"/>
  <c r="AU204" i="66" s="1"/>
  <c r="BK201" i="66"/>
  <c r="AE201" i="66" s="1"/>
  <c r="AU201" i="66" s="1"/>
  <c r="BK169" i="66"/>
  <c r="AE169" i="66" s="1"/>
  <c r="AU169" i="66" s="1"/>
  <c r="BK130" i="66"/>
  <c r="AE130" i="66" s="1"/>
  <c r="AU130" i="66" s="1"/>
  <c r="BK83" i="66"/>
  <c r="AE83" i="66" s="1"/>
  <c r="AU83" i="66" s="1"/>
  <c r="BK51" i="66"/>
  <c r="AE51" i="66" s="1"/>
  <c r="AU51" i="66" s="1"/>
  <c r="BK222" i="66"/>
  <c r="AE222" i="66" s="1"/>
  <c r="AU222" i="66" s="1"/>
  <c r="BK206" i="66"/>
  <c r="AE206" i="66" s="1"/>
  <c r="AU206" i="66" s="1"/>
  <c r="BK190" i="66"/>
  <c r="AE190" i="66" s="1"/>
  <c r="AU190" i="66" s="1"/>
  <c r="BK158" i="66"/>
  <c r="AE158" i="66" s="1"/>
  <c r="AU158" i="66" s="1"/>
  <c r="BK156" i="66"/>
  <c r="AE156" i="66" s="1"/>
  <c r="AU156" i="66" s="1"/>
  <c r="BK140" i="66"/>
  <c r="AE140" i="66" s="1"/>
  <c r="AU140" i="66" s="1"/>
  <c r="BK124" i="66"/>
  <c r="AE124" i="66" s="1"/>
  <c r="AU124" i="66" s="1"/>
  <c r="BK108" i="66"/>
  <c r="AE108" i="66" s="1"/>
  <c r="AU108" i="66" s="1"/>
  <c r="BK92" i="66"/>
  <c r="AE92" i="66" s="1"/>
  <c r="AU92" i="66" s="1"/>
  <c r="BK76" i="66"/>
  <c r="AE76" i="66" s="1"/>
  <c r="AU76" i="66" s="1"/>
  <c r="BK28" i="66"/>
  <c r="AE28" i="66" s="1"/>
  <c r="AU28" i="66" s="1"/>
  <c r="BK93" i="66"/>
  <c r="AE93" i="66" s="1"/>
  <c r="AU93" i="66" s="1"/>
  <c r="BK61" i="66"/>
  <c r="AE61" i="66" s="1"/>
  <c r="AU61" i="66" s="1"/>
  <c r="BK45" i="66"/>
  <c r="AE45" i="66" s="1"/>
  <c r="AU45" i="66" s="1"/>
  <c r="BD95" i="66"/>
  <c r="X95" i="66" s="1"/>
  <c r="AN95" i="66" s="1"/>
  <c r="BD111" i="66"/>
  <c r="X111" i="66" s="1"/>
  <c r="AN111" i="66" s="1"/>
  <c r="BD115" i="66"/>
  <c r="X115" i="66" s="1"/>
  <c r="AN115" i="66" s="1"/>
  <c r="BD127" i="66"/>
  <c r="X127" i="66" s="1"/>
  <c r="AN127" i="66" s="1"/>
  <c r="BD131" i="66"/>
  <c r="X131" i="66" s="1"/>
  <c r="AN131" i="66" s="1"/>
  <c r="BD28" i="66"/>
  <c r="X28" i="66" s="1"/>
  <c r="AN28" i="66" s="1"/>
  <c r="BD40" i="66"/>
  <c r="X40" i="66" s="1"/>
  <c r="AN40" i="66" s="1"/>
  <c r="BD44" i="66"/>
  <c r="X44" i="66" s="1"/>
  <c r="AN44" i="66" s="1"/>
  <c r="BD60" i="66"/>
  <c r="X60" i="66" s="1"/>
  <c r="AN60" i="66" s="1"/>
  <c r="BD76" i="66"/>
  <c r="X76" i="66" s="1"/>
  <c r="AN76" i="66" s="1"/>
  <c r="BD80" i="66"/>
  <c r="X80" i="66" s="1"/>
  <c r="AN80" i="66" s="1"/>
  <c r="BD139" i="66"/>
  <c r="X139" i="66" s="1"/>
  <c r="AN139" i="66" s="1"/>
  <c r="BD143" i="66"/>
  <c r="X143" i="66" s="1"/>
  <c r="AN143" i="66" s="1"/>
  <c r="BD155" i="66"/>
  <c r="X155" i="66" s="1"/>
  <c r="AN155" i="66" s="1"/>
  <c r="BD179" i="66"/>
  <c r="X179" i="66" s="1"/>
  <c r="AN179" i="66" s="1"/>
  <c r="BD195" i="66"/>
  <c r="X195" i="66" s="1"/>
  <c r="AN195" i="66" s="1"/>
  <c r="BF150" i="66"/>
  <c r="Z150" i="66" s="1"/>
  <c r="AP150" i="66" s="1"/>
  <c r="BF27" i="66"/>
  <c r="Z27" i="66" s="1"/>
  <c r="AP27" i="66" s="1"/>
  <c r="BF31" i="66"/>
  <c r="Z31" i="66" s="1"/>
  <c r="AP31" i="66" s="1"/>
  <c r="BF35" i="66"/>
  <c r="Z35" i="66" s="1"/>
  <c r="AP35" i="66" s="1"/>
  <c r="BF39" i="66"/>
  <c r="Z39" i="66" s="1"/>
  <c r="AP39" i="66" s="1"/>
  <c r="BF43" i="66"/>
  <c r="Z43" i="66" s="1"/>
  <c r="AP43" i="66" s="1"/>
  <c r="BF47" i="66"/>
  <c r="Z47" i="66" s="1"/>
  <c r="AP47" i="66" s="1"/>
  <c r="BF59" i="66"/>
  <c r="Z59" i="66" s="1"/>
  <c r="AP59" i="66" s="1"/>
  <c r="BF75" i="66"/>
  <c r="Z75" i="66" s="1"/>
  <c r="AP75" i="66" s="1"/>
  <c r="BF146" i="66"/>
  <c r="Z146" i="66" s="1"/>
  <c r="AP146" i="66" s="1"/>
  <c r="BF178" i="66"/>
  <c r="Z178" i="66" s="1"/>
  <c r="AP178" i="66" s="1"/>
  <c r="BF210" i="66"/>
  <c r="Z210" i="66" s="1"/>
  <c r="AP210" i="66" s="1"/>
  <c r="BF182" i="66"/>
  <c r="Z182" i="66" s="1"/>
  <c r="AP182" i="66" s="1"/>
  <c r="BF214" i="66"/>
  <c r="Z214" i="66" s="1"/>
  <c r="AP214" i="66" s="1"/>
  <c r="BF58" i="66"/>
  <c r="Z58" i="66" s="1"/>
  <c r="AP58" i="66" s="1"/>
  <c r="BF74" i="66"/>
  <c r="Z74" i="66" s="1"/>
  <c r="AP74" i="66" s="1"/>
  <c r="BF145" i="66"/>
  <c r="Z145" i="66" s="1"/>
  <c r="AP145" i="66" s="1"/>
  <c r="BF161" i="66"/>
  <c r="Z161" i="66" s="1"/>
  <c r="AP161" i="66" s="1"/>
  <c r="BF177" i="66"/>
  <c r="Z177" i="66" s="1"/>
  <c r="AP177" i="66" s="1"/>
  <c r="BF193" i="66"/>
  <c r="Z193" i="66" s="1"/>
  <c r="AP193" i="66" s="1"/>
  <c r="BF209" i="66"/>
  <c r="Z209" i="66" s="1"/>
  <c r="AP209" i="66" s="1"/>
  <c r="BF92" i="66"/>
  <c r="Z92" i="66" s="1"/>
  <c r="AP92" i="66" s="1"/>
  <c r="BF96" i="66"/>
  <c r="Z96" i="66" s="1"/>
  <c r="AP96" i="66" s="1"/>
  <c r="BF108" i="66"/>
  <c r="Z108" i="66" s="1"/>
  <c r="AP108" i="66" s="1"/>
  <c r="BF112" i="66"/>
  <c r="Z112" i="66" s="1"/>
  <c r="AP112" i="66" s="1"/>
  <c r="BF124" i="66"/>
  <c r="Z124" i="66" s="1"/>
  <c r="AP124" i="66" s="1"/>
  <c r="BF128" i="66"/>
  <c r="Z128" i="66" s="1"/>
  <c r="AP128" i="66" s="1"/>
  <c r="BD99" i="66"/>
  <c r="X99" i="66" s="1"/>
  <c r="AN99" i="66" s="1"/>
  <c r="BD64" i="66"/>
  <c r="X64" i="66" s="1"/>
  <c r="AN64" i="66" s="1"/>
  <c r="BD191" i="66"/>
  <c r="X191" i="66" s="1"/>
  <c r="AN191" i="66" s="1"/>
  <c r="BF158" i="66"/>
  <c r="Z158" i="66" s="1"/>
  <c r="AP158" i="66" s="1"/>
  <c r="BF63" i="66"/>
  <c r="Z63" i="66" s="1"/>
  <c r="AP63" i="66" s="1"/>
  <c r="BF79" i="66"/>
  <c r="Z79" i="66" s="1"/>
  <c r="AP79" i="66" s="1"/>
  <c r="BF154" i="66"/>
  <c r="Z154" i="66" s="1"/>
  <c r="AP154" i="66" s="1"/>
  <c r="BF186" i="66"/>
  <c r="Z186" i="66" s="1"/>
  <c r="AP186" i="66" s="1"/>
  <c r="BF218" i="66"/>
  <c r="Z218" i="66" s="1"/>
  <c r="AP218" i="66" s="1"/>
  <c r="BF190" i="66"/>
  <c r="Z190" i="66" s="1"/>
  <c r="AP190" i="66" s="1"/>
  <c r="BF222" i="66"/>
  <c r="Z222" i="66" s="1"/>
  <c r="AP222" i="66" s="1"/>
  <c r="BF62" i="66"/>
  <c r="Z62" i="66" s="1"/>
  <c r="AP62" i="66" s="1"/>
  <c r="BF78" i="66"/>
  <c r="Z78" i="66" s="1"/>
  <c r="AP78" i="66" s="1"/>
  <c r="BF133" i="66"/>
  <c r="Z133" i="66" s="1"/>
  <c r="AP133" i="66" s="1"/>
  <c r="BF149" i="66"/>
  <c r="Z149" i="66" s="1"/>
  <c r="AP149" i="66" s="1"/>
  <c r="BF165" i="66"/>
  <c r="Z165" i="66" s="1"/>
  <c r="AP165" i="66" s="1"/>
  <c r="BF181" i="66"/>
  <c r="Z181" i="66" s="1"/>
  <c r="AP181" i="66" s="1"/>
  <c r="BF197" i="66"/>
  <c r="Z197" i="66" s="1"/>
  <c r="AP197" i="66" s="1"/>
  <c r="BF213" i="66"/>
  <c r="Z213" i="66" s="1"/>
  <c r="AP213" i="66" s="1"/>
  <c r="BF89" i="66"/>
  <c r="Z89" i="66" s="1"/>
  <c r="AP89" i="66" s="1"/>
  <c r="BF101" i="66"/>
  <c r="Z101" i="66" s="1"/>
  <c r="AP101" i="66" s="1"/>
  <c r="BF105" i="66"/>
  <c r="Z105" i="66" s="1"/>
  <c r="AP105" i="66" s="1"/>
  <c r="BF117" i="66"/>
  <c r="Z117" i="66" s="1"/>
  <c r="AP117" i="66" s="1"/>
  <c r="BF121" i="66"/>
  <c r="Z121" i="66" s="1"/>
  <c r="AP121" i="66" s="1"/>
  <c r="BD86" i="66"/>
  <c r="X86" i="66" s="1"/>
  <c r="AN86" i="66" s="1"/>
  <c r="BD98" i="66"/>
  <c r="X98" i="66" s="1"/>
  <c r="AN98" i="66" s="1"/>
  <c r="BD102" i="66"/>
  <c r="X102" i="66" s="1"/>
  <c r="AN102" i="66" s="1"/>
  <c r="BD114" i="66"/>
  <c r="X114" i="66" s="1"/>
  <c r="AN114" i="66" s="1"/>
  <c r="BD118" i="66"/>
  <c r="X118" i="66" s="1"/>
  <c r="AN118" i="66" s="1"/>
  <c r="BD130" i="66"/>
  <c r="X130" i="66" s="1"/>
  <c r="AN130" i="66" s="1"/>
  <c r="BD39" i="66"/>
  <c r="X39" i="66" s="1"/>
  <c r="AN39" i="66" s="1"/>
  <c r="BD43" i="66"/>
  <c r="X43" i="66" s="1"/>
  <c r="AN43" i="66" s="1"/>
  <c r="BD47" i="66"/>
  <c r="X47" i="66" s="1"/>
  <c r="AN47" i="66" s="1"/>
  <c r="BD134" i="66"/>
  <c r="X134" i="66" s="1"/>
  <c r="AN134" i="66" s="1"/>
  <c r="BD138" i="66"/>
  <c r="X138" i="66" s="1"/>
  <c r="AN138" i="66" s="1"/>
  <c r="BD142" i="66"/>
  <c r="X142" i="66" s="1"/>
  <c r="AN142" i="66" s="1"/>
  <c r="BD150" i="66"/>
  <c r="X150" i="66" s="1"/>
  <c r="AN150" i="66" s="1"/>
  <c r="BD174" i="66"/>
  <c r="X174" i="66" s="1"/>
  <c r="AN174" i="66" s="1"/>
  <c r="BD186" i="66"/>
  <c r="X186" i="66" s="1"/>
  <c r="AN186" i="66" s="1"/>
  <c r="BD198" i="66"/>
  <c r="X198" i="66" s="1"/>
  <c r="AN198" i="66" s="1"/>
  <c r="BD206" i="66"/>
  <c r="X206" i="66" s="1"/>
  <c r="AN206" i="66" s="1"/>
  <c r="BD210" i="66"/>
  <c r="X210" i="66" s="1"/>
  <c r="AN210" i="66" s="1"/>
  <c r="BD218" i="66"/>
  <c r="X218" i="66" s="1"/>
  <c r="AN218" i="66" s="1"/>
  <c r="BJ64" i="66"/>
  <c r="AD64" i="66" s="1"/>
  <c r="AT64" i="66" s="1"/>
  <c r="BJ72" i="66"/>
  <c r="AD72" i="66" s="1"/>
  <c r="AT72" i="66" s="1"/>
  <c r="BJ31" i="66"/>
  <c r="AD31" i="66" s="1"/>
  <c r="AT31" i="66" s="1"/>
  <c r="BJ35" i="66"/>
  <c r="AD35" i="66" s="1"/>
  <c r="AT35" i="66" s="1"/>
  <c r="BJ39" i="66"/>
  <c r="AD39" i="66" s="1"/>
  <c r="AT39" i="66" s="1"/>
  <c r="BJ47" i="66"/>
  <c r="AD47" i="66" s="1"/>
  <c r="AT47" i="66" s="1"/>
  <c r="BJ57" i="66"/>
  <c r="AD57" i="66" s="1"/>
  <c r="AT57" i="66" s="1"/>
  <c r="BJ73" i="66"/>
  <c r="AD73" i="66" s="1"/>
  <c r="AT73" i="66" s="1"/>
  <c r="BH196" i="66"/>
  <c r="AB196" i="66" s="1"/>
  <c r="AR196" i="66" s="1"/>
  <c r="BH152" i="66"/>
  <c r="AB152" i="66" s="1"/>
  <c r="AR152" i="66" s="1"/>
  <c r="BH184" i="66"/>
  <c r="AB184" i="66" s="1"/>
  <c r="AR184" i="66" s="1"/>
  <c r="BH216" i="66"/>
  <c r="AB216" i="66" s="1"/>
  <c r="AR216" i="66" s="1"/>
  <c r="BH188" i="66"/>
  <c r="AB188" i="66" s="1"/>
  <c r="AR188" i="66" s="1"/>
  <c r="BH137" i="66"/>
  <c r="AB137" i="66" s="1"/>
  <c r="AR137" i="66" s="1"/>
  <c r="BH153" i="66"/>
  <c r="AB153" i="66" s="1"/>
  <c r="AR153" i="66" s="1"/>
  <c r="BH169" i="66"/>
  <c r="AB169" i="66" s="1"/>
  <c r="AR169" i="66" s="1"/>
  <c r="BH185" i="66"/>
  <c r="AB185" i="66" s="1"/>
  <c r="AR185" i="66" s="1"/>
  <c r="BH201" i="66"/>
  <c r="AB201" i="66" s="1"/>
  <c r="AR201" i="66" s="1"/>
  <c r="BH217" i="66"/>
  <c r="AB217" i="66" s="1"/>
  <c r="AR217" i="66" s="1"/>
  <c r="BH143" i="66"/>
  <c r="AB143" i="66" s="1"/>
  <c r="AR143" i="66" s="1"/>
  <c r="BH159" i="66"/>
  <c r="AB159" i="66" s="1"/>
  <c r="AR159" i="66" s="1"/>
  <c r="BH175" i="66"/>
  <c r="AB175" i="66" s="1"/>
  <c r="AR175" i="66" s="1"/>
  <c r="BH191" i="66"/>
  <c r="AB191" i="66" s="1"/>
  <c r="AR191" i="66" s="1"/>
  <c r="BD203" i="66"/>
  <c r="X203" i="66" s="1"/>
  <c r="AN203" i="66" s="1"/>
  <c r="BD207" i="66"/>
  <c r="X207" i="66" s="1"/>
  <c r="AN207" i="66" s="1"/>
  <c r="BD211" i="66"/>
  <c r="X211" i="66" s="1"/>
  <c r="AN211" i="66" s="1"/>
  <c r="BD219" i="66"/>
  <c r="X219" i="66" s="1"/>
  <c r="AN219" i="66" s="1"/>
  <c r="BI27" i="66"/>
  <c r="AC27" i="66" s="1"/>
  <c r="AS27" i="66" s="1"/>
  <c r="BI23" i="66"/>
  <c r="AC23" i="66" s="1"/>
  <c r="AS23" i="66" s="1"/>
  <c r="BI142" i="66"/>
  <c r="AC142" i="66" s="1"/>
  <c r="AS142" i="66" s="1"/>
  <c r="BI158" i="66"/>
  <c r="AC158" i="66" s="1"/>
  <c r="AS158" i="66" s="1"/>
  <c r="BI174" i="66"/>
  <c r="AC174" i="66" s="1"/>
  <c r="AS174" i="66" s="1"/>
  <c r="BI190" i="66"/>
  <c r="AC190" i="66" s="1"/>
  <c r="AS190" i="66" s="1"/>
  <c r="BI206" i="66"/>
  <c r="AC206" i="66" s="1"/>
  <c r="AS206" i="66" s="1"/>
  <c r="BI222" i="66"/>
  <c r="AC222" i="66" s="1"/>
  <c r="AS222" i="66" s="1"/>
  <c r="BJ59" i="66"/>
  <c r="AD59" i="66" s="1"/>
  <c r="AT59" i="66" s="1"/>
  <c r="BJ79" i="66"/>
  <c r="AD79" i="66" s="1"/>
  <c r="AT79" i="66" s="1"/>
  <c r="BJ84" i="66"/>
  <c r="AD84" i="66" s="1"/>
  <c r="AT84" i="66" s="1"/>
  <c r="BJ25" i="66"/>
  <c r="AD25" i="66" s="1"/>
  <c r="AT25" i="66" s="1"/>
  <c r="BJ62" i="66"/>
  <c r="AD62" i="66" s="1"/>
  <c r="AT62" i="66" s="1"/>
  <c r="BJ78" i="66"/>
  <c r="AD78" i="66" s="1"/>
  <c r="AT78" i="66" s="1"/>
  <c r="BJ83" i="66"/>
  <c r="AD83" i="66" s="1"/>
  <c r="AT83" i="66" s="1"/>
  <c r="BJ76" i="66"/>
  <c r="AD76" i="66" s="1"/>
  <c r="AT76" i="66" s="1"/>
  <c r="BJ28" i="66"/>
  <c r="AD28" i="66" s="1"/>
  <c r="AT28" i="66" s="1"/>
  <c r="BJ32" i="66"/>
  <c r="AD32" i="66" s="1"/>
  <c r="AT32" i="66" s="1"/>
  <c r="BJ36" i="66"/>
  <c r="AD36" i="66" s="1"/>
  <c r="AT36" i="66" s="1"/>
  <c r="BJ40" i="66"/>
  <c r="AD40" i="66" s="1"/>
  <c r="AT40" i="66" s="1"/>
  <c r="BJ44" i="66"/>
  <c r="AD44" i="66" s="1"/>
  <c r="AT44" i="66" s="1"/>
  <c r="BJ48" i="66"/>
  <c r="AD48" i="66" s="1"/>
  <c r="AT48" i="66" s="1"/>
  <c r="BJ61" i="66"/>
  <c r="AD61" i="66" s="1"/>
  <c r="AT61" i="66" s="1"/>
  <c r="BJ77" i="66"/>
  <c r="AD77" i="66" s="1"/>
  <c r="AT77" i="66" s="1"/>
  <c r="BJ87" i="66"/>
  <c r="AD87" i="66" s="1"/>
  <c r="AT87" i="66" s="1"/>
  <c r="BJ91" i="66"/>
  <c r="AD91" i="66" s="1"/>
  <c r="AT91" i="66" s="1"/>
  <c r="BJ95" i="66"/>
  <c r="AD95" i="66" s="1"/>
  <c r="AT95" i="66" s="1"/>
  <c r="BJ99" i="66"/>
  <c r="AD99" i="66" s="1"/>
  <c r="AT99" i="66" s="1"/>
  <c r="BJ103" i="66"/>
  <c r="AD103" i="66" s="1"/>
  <c r="AT103" i="66" s="1"/>
  <c r="BJ107" i="66"/>
  <c r="AD107" i="66" s="1"/>
  <c r="AT107" i="66" s="1"/>
  <c r="BJ111" i="66"/>
  <c r="AD111" i="66" s="1"/>
  <c r="AT111" i="66" s="1"/>
  <c r="BJ115" i="66"/>
  <c r="AD115" i="66" s="1"/>
  <c r="AT115" i="66" s="1"/>
  <c r="BJ119" i="66"/>
  <c r="AD119" i="66" s="1"/>
  <c r="AT119" i="66" s="1"/>
  <c r="BJ123" i="66"/>
  <c r="AD123" i="66" s="1"/>
  <c r="AT123" i="66" s="1"/>
  <c r="BJ127" i="66"/>
  <c r="AD127" i="66" s="1"/>
  <c r="AT127" i="66" s="1"/>
  <c r="BJ131" i="66"/>
  <c r="AD131" i="66" s="1"/>
  <c r="AT131" i="66" s="1"/>
  <c r="BJ135" i="66"/>
  <c r="AD135" i="66" s="1"/>
  <c r="AT135" i="66" s="1"/>
  <c r="BJ139" i="66"/>
  <c r="AD139" i="66" s="1"/>
  <c r="AT139" i="66" s="1"/>
  <c r="BJ143" i="66"/>
  <c r="AD143" i="66" s="1"/>
  <c r="AT143" i="66" s="1"/>
  <c r="BJ147" i="66"/>
  <c r="AD147" i="66" s="1"/>
  <c r="AT147" i="66" s="1"/>
  <c r="BJ151" i="66"/>
  <c r="AD151" i="66" s="1"/>
  <c r="AT151" i="66" s="1"/>
  <c r="BJ155" i="66"/>
  <c r="AD155" i="66" s="1"/>
  <c r="AT155" i="66" s="1"/>
  <c r="BJ159" i="66"/>
  <c r="AD159" i="66" s="1"/>
  <c r="AT159" i="66" s="1"/>
  <c r="BJ163" i="66"/>
  <c r="AD163" i="66" s="1"/>
  <c r="AT163" i="66" s="1"/>
  <c r="BJ167" i="66"/>
  <c r="AD167" i="66" s="1"/>
  <c r="AT167" i="66" s="1"/>
  <c r="BJ171" i="66"/>
  <c r="AD171" i="66" s="1"/>
  <c r="AT171" i="66" s="1"/>
  <c r="BJ175" i="66"/>
  <c r="AD175" i="66" s="1"/>
  <c r="AT175" i="66" s="1"/>
  <c r="BJ179" i="66"/>
  <c r="AD179" i="66" s="1"/>
  <c r="AT179" i="66" s="1"/>
  <c r="BJ183" i="66"/>
  <c r="AD183" i="66" s="1"/>
  <c r="AT183" i="66" s="1"/>
  <c r="BJ187" i="66"/>
  <c r="AD187" i="66" s="1"/>
  <c r="AT187" i="66" s="1"/>
  <c r="BJ191" i="66"/>
  <c r="AD191" i="66" s="1"/>
  <c r="AT191" i="66" s="1"/>
  <c r="BJ195" i="66"/>
  <c r="AD195" i="66" s="1"/>
  <c r="AT195" i="66" s="1"/>
  <c r="BJ199" i="66"/>
  <c r="AD199" i="66" s="1"/>
  <c r="AT199" i="66" s="1"/>
  <c r="BJ203" i="66"/>
  <c r="AD203" i="66" s="1"/>
  <c r="AT203" i="66" s="1"/>
  <c r="BJ207" i="66"/>
  <c r="AD207" i="66" s="1"/>
  <c r="AT207" i="66" s="1"/>
  <c r="BJ211" i="66"/>
  <c r="AD211" i="66" s="1"/>
  <c r="AT211" i="66" s="1"/>
  <c r="BJ215" i="66"/>
  <c r="AD215" i="66" s="1"/>
  <c r="AT215" i="66" s="1"/>
  <c r="BJ219" i="66"/>
  <c r="AD219" i="66" s="1"/>
  <c r="AT219" i="66" s="1"/>
  <c r="BH140" i="66"/>
  <c r="AB140" i="66" s="1"/>
  <c r="AR140" i="66" s="1"/>
  <c r="BH204" i="66"/>
  <c r="AB204" i="66" s="1"/>
  <c r="AR204" i="66" s="1"/>
  <c r="BH160" i="66"/>
  <c r="AB160" i="66" s="1"/>
  <c r="AR160" i="66" s="1"/>
  <c r="BH192" i="66"/>
  <c r="AB192" i="66" s="1"/>
  <c r="AR192" i="66" s="1"/>
  <c r="BH156" i="66"/>
  <c r="AB156" i="66" s="1"/>
  <c r="AR156" i="66" s="1"/>
  <c r="BH212" i="66"/>
  <c r="AB212" i="66" s="1"/>
  <c r="AR212" i="66" s="1"/>
  <c r="BH141" i="66"/>
  <c r="AB141" i="66" s="1"/>
  <c r="AR141" i="66" s="1"/>
  <c r="BH157" i="66"/>
  <c r="AB157" i="66" s="1"/>
  <c r="AR157" i="66" s="1"/>
  <c r="BH173" i="66"/>
  <c r="AB173" i="66" s="1"/>
  <c r="AR173" i="66" s="1"/>
  <c r="BH189" i="66"/>
  <c r="AB189" i="66" s="1"/>
  <c r="AR189" i="66" s="1"/>
  <c r="BH205" i="66"/>
  <c r="AB205" i="66" s="1"/>
  <c r="AR205" i="66" s="1"/>
  <c r="BH221" i="66"/>
  <c r="AB221" i="66" s="1"/>
  <c r="AR221" i="66" s="1"/>
  <c r="BH147" i="66"/>
  <c r="AB147" i="66" s="1"/>
  <c r="AR147" i="66" s="1"/>
  <c r="BH163" i="66"/>
  <c r="AB163" i="66" s="1"/>
  <c r="AR163" i="66" s="1"/>
  <c r="BH179" i="66"/>
  <c r="AB179" i="66" s="1"/>
  <c r="AR179" i="66" s="1"/>
  <c r="BH195" i="66"/>
  <c r="AB195" i="66" s="1"/>
  <c r="AR195" i="66" s="1"/>
  <c r="BH211" i="66"/>
  <c r="AB211" i="66" s="1"/>
  <c r="AR211" i="66" s="1"/>
  <c r="BH23" i="66"/>
  <c r="AB23" i="66" s="1"/>
  <c r="AR23" i="66" s="1"/>
  <c r="BH27" i="66"/>
  <c r="AB27" i="66" s="1"/>
  <c r="AR27" i="66" s="1"/>
  <c r="BH31" i="66"/>
  <c r="AB31" i="66" s="1"/>
  <c r="AR31" i="66" s="1"/>
  <c r="BH35" i="66"/>
  <c r="AB35" i="66" s="1"/>
  <c r="AR35" i="66" s="1"/>
  <c r="BH39" i="66"/>
  <c r="AB39" i="66" s="1"/>
  <c r="AR39" i="66" s="1"/>
  <c r="BH43" i="66"/>
  <c r="AB43" i="66" s="1"/>
  <c r="AR43" i="66" s="1"/>
  <c r="BH47" i="66"/>
  <c r="AB47" i="66" s="1"/>
  <c r="AR47" i="66" s="1"/>
  <c r="BH51" i="66"/>
  <c r="AB51" i="66" s="1"/>
  <c r="AR51" i="66" s="1"/>
  <c r="BH55" i="66"/>
  <c r="AB55" i="66" s="1"/>
  <c r="AR55" i="66" s="1"/>
  <c r="BH59" i="66"/>
  <c r="AB59" i="66" s="1"/>
  <c r="AR59" i="66" s="1"/>
  <c r="BH63" i="66"/>
  <c r="AB63" i="66" s="1"/>
  <c r="AR63" i="66" s="1"/>
  <c r="BH67" i="66"/>
  <c r="AB67" i="66" s="1"/>
  <c r="AR67" i="66" s="1"/>
  <c r="BH71" i="66"/>
  <c r="AB71" i="66" s="1"/>
  <c r="AR71" i="66" s="1"/>
  <c r="BH75" i="66"/>
  <c r="AB75" i="66" s="1"/>
  <c r="AR75" i="66" s="1"/>
  <c r="BH79" i="66"/>
  <c r="AB79" i="66" s="1"/>
  <c r="AR79" i="66" s="1"/>
  <c r="BH83" i="66"/>
  <c r="AB83" i="66" s="1"/>
  <c r="AR83" i="66" s="1"/>
  <c r="BH87" i="66"/>
  <c r="AB87" i="66" s="1"/>
  <c r="AR87" i="66" s="1"/>
  <c r="BH91" i="66"/>
  <c r="AB91" i="66" s="1"/>
  <c r="AR91" i="66" s="1"/>
  <c r="BH95" i="66"/>
  <c r="AB95" i="66" s="1"/>
  <c r="AR95" i="66" s="1"/>
  <c r="BH99" i="66"/>
  <c r="AB99" i="66" s="1"/>
  <c r="AR99" i="66" s="1"/>
  <c r="BH103" i="66"/>
  <c r="AB103" i="66" s="1"/>
  <c r="AR103" i="66" s="1"/>
  <c r="BH107" i="66"/>
  <c r="AB107" i="66" s="1"/>
  <c r="AR107" i="66" s="1"/>
  <c r="BH111" i="66"/>
  <c r="AB111" i="66" s="1"/>
  <c r="AR111" i="66" s="1"/>
  <c r="BH115" i="66"/>
  <c r="AB115" i="66" s="1"/>
  <c r="AR115" i="66" s="1"/>
  <c r="BH119" i="66"/>
  <c r="AB119" i="66" s="1"/>
  <c r="AR119" i="66" s="1"/>
  <c r="BH123" i="66"/>
  <c r="AB123" i="66" s="1"/>
  <c r="AR123" i="66" s="1"/>
  <c r="BH127" i="66"/>
  <c r="AB127" i="66" s="1"/>
  <c r="AR127" i="66" s="1"/>
  <c r="BH131" i="66"/>
  <c r="AB131" i="66" s="1"/>
  <c r="AR131" i="66" s="1"/>
  <c r="BH142" i="66"/>
  <c r="AB142" i="66" s="1"/>
  <c r="AR142" i="66" s="1"/>
  <c r="BH158" i="66"/>
  <c r="AB158" i="66" s="1"/>
  <c r="AR158" i="66" s="1"/>
  <c r="BH174" i="66"/>
  <c r="AB174" i="66" s="1"/>
  <c r="AR174" i="66" s="1"/>
  <c r="BH190" i="66"/>
  <c r="AB190" i="66" s="1"/>
  <c r="AR190" i="66" s="1"/>
  <c r="BH206" i="66"/>
  <c r="AB206" i="66" s="1"/>
  <c r="AR206" i="66" s="1"/>
  <c r="BH222" i="66"/>
  <c r="AB222" i="66" s="1"/>
  <c r="AR222" i="66" s="1"/>
  <c r="BE102" i="66"/>
  <c r="Y102" i="66" s="1"/>
  <c r="AO102" i="66" s="1"/>
  <c r="BE126" i="66"/>
  <c r="Y126" i="66" s="1"/>
  <c r="AO126" i="66" s="1"/>
  <c r="BE25" i="66"/>
  <c r="Y25" i="66" s="1"/>
  <c r="AO25" i="66" s="1"/>
  <c r="BE100" i="66"/>
  <c r="Y100" i="66" s="1"/>
  <c r="AO100" i="66" s="1"/>
  <c r="BE116" i="66"/>
  <c r="Y116" i="66" s="1"/>
  <c r="AO116" i="66" s="1"/>
  <c r="BE132" i="66"/>
  <c r="Y132" i="66" s="1"/>
  <c r="AO132" i="66" s="1"/>
  <c r="BE105" i="66"/>
  <c r="Y105" i="66" s="1"/>
  <c r="AO105" i="66" s="1"/>
  <c r="BE121" i="66"/>
  <c r="Y121" i="66" s="1"/>
  <c r="AO121" i="66" s="1"/>
  <c r="BE98" i="66"/>
  <c r="Y98" i="66" s="1"/>
  <c r="AO98" i="66" s="1"/>
  <c r="BE26" i="66"/>
  <c r="Y26" i="66" s="1"/>
  <c r="AO26" i="66" s="1"/>
  <c r="BE30" i="66"/>
  <c r="Y30" i="66" s="1"/>
  <c r="AO30" i="66" s="1"/>
  <c r="BE34" i="66"/>
  <c r="Y34" i="66" s="1"/>
  <c r="AO34" i="66" s="1"/>
  <c r="BE38" i="66"/>
  <c r="Y38" i="66" s="1"/>
  <c r="AO38" i="66" s="1"/>
  <c r="BE42" i="66"/>
  <c r="Y42" i="66" s="1"/>
  <c r="AO42" i="66" s="1"/>
  <c r="BE46" i="66"/>
  <c r="Y46" i="66" s="1"/>
  <c r="AO46" i="66" s="1"/>
  <c r="BE91" i="66"/>
  <c r="Y91" i="66" s="1"/>
  <c r="AO91" i="66" s="1"/>
  <c r="BE107" i="66"/>
  <c r="Y107" i="66" s="1"/>
  <c r="AO107" i="66" s="1"/>
  <c r="BE123" i="66"/>
  <c r="Y123" i="66" s="1"/>
  <c r="AO123" i="66" s="1"/>
  <c r="BE50" i="66"/>
  <c r="Y50" i="66" s="1"/>
  <c r="AO50" i="66" s="1"/>
  <c r="BE54" i="66"/>
  <c r="Y54" i="66" s="1"/>
  <c r="AO54" i="66" s="1"/>
  <c r="BE58" i="66"/>
  <c r="Y58" i="66" s="1"/>
  <c r="AO58" i="66" s="1"/>
  <c r="BE62" i="66"/>
  <c r="Y62" i="66" s="1"/>
  <c r="AO62" i="66" s="1"/>
  <c r="BE66" i="66"/>
  <c r="Y66" i="66" s="1"/>
  <c r="AO66" i="66" s="1"/>
  <c r="BE70" i="66"/>
  <c r="Y70" i="66" s="1"/>
  <c r="AO70" i="66" s="1"/>
  <c r="BE74" i="66"/>
  <c r="Y74" i="66" s="1"/>
  <c r="AO74" i="66" s="1"/>
  <c r="BE78" i="66"/>
  <c r="Y78" i="66" s="1"/>
  <c r="AO78" i="66" s="1"/>
  <c r="BE82" i="66"/>
  <c r="Y82" i="66" s="1"/>
  <c r="AO82" i="66" s="1"/>
  <c r="BE133" i="66"/>
  <c r="Y133" i="66" s="1"/>
  <c r="AO133" i="66" s="1"/>
  <c r="BE137" i="66"/>
  <c r="Y137" i="66" s="1"/>
  <c r="AO137" i="66" s="1"/>
  <c r="BE141" i="66"/>
  <c r="Y141" i="66" s="1"/>
  <c r="AO141" i="66" s="1"/>
  <c r="BE145" i="66"/>
  <c r="Y145" i="66" s="1"/>
  <c r="AO145" i="66" s="1"/>
  <c r="BE149" i="66"/>
  <c r="Y149" i="66" s="1"/>
  <c r="AO149" i="66" s="1"/>
  <c r="BE153" i="66"/>
  <c r="Y153" i="66" s="1"/>
  <c r="AO153" i="66" s="1"/>
  <c r="BE157" i="66"/>
  <c r="Y157" i="66" s="1"/>
  <c r="AO157" i="66" s="1"/>
  <c r="BE161" i="66"/>
  <c r="Y161" i="66" s="1"/>
  <c r="AO161" i="66" s="1"/>
  <c r="BE165" i="66"/>
  <c r="Y165" i="66" s="1"/>
  <c r="AO165" i="66" s="1"/>
  <c r="BE169" i="66"/>
  <c r="Y169" i="66" s="1"/>
  <c r="AO169" i="66" s="1"/>
  <c r="BE173" i="66"/>
  <c r="Y173" i="66" s="1"/>
  <c r="AO173" i="66" s="1"/>
  <c r="BE177" i="66"/>
  <c r="Y177" i="66" s="1"/>
  <c r="AO177" i="66" s="1"/>
  <c r="BE181" i="66"/>
  <c r="Y181" i="66" s="1"/>
  <c r="AO181" i="66" s="1"/>
  <c r="BE185" i="66"/>
  <c r="Y185" i="66" s="1"/>
  <c r="AO185" i="66" s="1"/>
  <c r="BE189" i="66"/>
  <c r="Y189" i="66" s="1"/>
  <c r="AO189" i="66" s="1"/>
  <c r="BE193" i="66"/>
  <c r="Y193" i="66" s="1"/>
  <c r="AO193" i="66" s="1"/>
  <c r="BE197" i="66"/>
  <c r="Y197" i="66" s="1"/>
  <c r="AO197" i="66" s="1"/>
  <c r="BE201" i="66"/>
  <c r="Y201" i="66" s="1"/>
  <c r="AO201" i="66" s="1"/>
  <c r="BE205" i="66"/>
  <c r="Y205" i="66" s="1"/>
  <c r="AO205" i="66" s="1"/>
  <c r="BE209" i="66"/>
  <c r="Y209" i="66" s="1"/>
  <c r="AO209" i="66" s="1"/>
  <c r="BE213" i="66"/>
  <c r="Y213" i="66" s="1"/>
  <c r="AO213" i="66" s="1"/>
  <c r="BE217" i="66"/>
  <c r="Y217" i="66" s="1"/>
  <c r="AO217" i="66" s="1"/>
  <c r="BE221" i="66"/>
  <c r="Y221" i="66" s="1"/>
  <c r="AO221" i="66" s="1"/>
  <c r="BD96" i="66"/>
  <c r="X96" i="66" s="1"/>
  <c r="AN96" i="66" s="1"/>
  <c r="BD100" i="66"/>
  <c r="X100" i="66" s="1"/>
  <c r="AN100" i="66" s="1"/>
  <c r="BD124" i="66"/>
  <c r="X124" i="66" s="1"/>
  <c r="AN124" i="66" s="1"/>
  <c r="BD25" i="66"/>
  <c r="X25" i="66" s="1"/>
  <c r="AN25" i="66" s="1"/>
  <c r="BD29" i="66"/>
  <c r="X29" i="66" s="1"/>
  <c r="AN29" i="66" s="1"/>
  <c r="BD33" i="66"/>
  <c r="X33" i="66" s="1"/>
  <c r="AN33" i="66" s="1"/>
  <c r="BD37" i="66"/>
  <c r="X37" i="66" s="1"/>
  <c r="AN37" i="66" s="1"/>
  <c r="BD45" i="66"/>
  <c r="X45" i="66" s="1"/>
  <c r="AN45" i="66" s="1"/>
  <c r="BD49" i="66"/>
  <c r="X49" i="66" s="1"/>
  <c r="AN49" i="66" s="1"/>
  <c r="BD53" i="66"/>
  <c r="X53" i="66" s="1"/>
  <c r="AN53" i="66" s="1"/>
  <c r="BD57" i="66"/>
  <c r="X57" i="66" s="1"/>
  <c r="AN57" i="66" s="1"/>
  <c r="BD61" i="66"/>
  <c r="X61" i="66" s="1"/>
  <c r="AN61" i="66" s="1"/>
  <c r="BD65" i="66"/>
  <c r="X65" i="66" s="1"/>
  <c r="AN65" i="66" s="1"/>
  <c r="BD69" i="66"/>
  <c r="X69" i="66" s="1"/>
  <c r="AN69" i="66" s="1"/>
  <c r="BD73" i="66"/>
  <c r="X73" i="66" s="1"/>
  <c r="AN73" i="66" s="1"/>
  <c r="BD77" i="66"/>
  <c r="X77" i="66" s="1"/>
  <c r="AN77" i="66" s="1"/>
  <c r="BD81" i="66"/>
  <c r="X81" i="66" s="1"/>
  <c r="AN81" i="66" s="1"/>
  <c r="BD85" i="66"/>
  <c r="X85" i="66" s="1"/>
  <c r="AN85" i="66" s="1"/>
  <c r="BD136" i="66"/>
  <c r="X136" i="66" s="1"/>
  <c r="AN136" i="66" s="1"/>
  <c r="BD140" i="66"/>
  <c r="X140" i="66" s="1"/>
  <c r="AN140" i="66" s="1"/>
  <c r="BD144" i="66"/>
  <c r="X144" i="66" s="1"/>
  <c r="AN144" i="66" s="1"/>
  <c r="BD148" i="66"/>
  <c r="X148" i="66" s="1"/>
  <c r="AN148" i="66" s="1"/>
  <c r="BD152" i="66"/>
  <c r="X152" i="66" s="1"/>
  <c r="AN152" i="66" s="1"/>
  <c r="BD156" i="66"/>
  <c r="X156" i="66" s="1"/>
  <c r="AN156" i="66" s="1"/>
  <c r="BD160" i="66"/>
  <c r="X160" i="66" s="1"/>
  <c r="AN160" i="66" s="1"/>
  <c r="BD168" i="66"/>
  <c r="X168" i="66" s="1"/>
  <c r="AN168" i="66" s="1"/>
  <c r="BD172" i="66"/>
  <c r="X172" i="66" s="1"/>
  <c r="AN172" i="66" s="1"/>
  <c r="BD176" i="66"/>
  <c r="X176" i="66" s="1"/>
  <c r="AN176" i="66" s="1"/>
  <c r="BD184" i="66"/>
  <c r="X184" i="66" s="1"/>
  <c r="AN184" i="66" s="1"/>
  <c r="BD188" i="66"/>
  <c r="X188" i="66" s="1"/>
  <c r="AN188" i="66" s="1"/>
  <c r="BD192" i="66"/>
  <c r="X192" i="66" s="1"/>
  <c r="AN192" i="66" s="1"/>
  <c r="BD200" i="66"/>
  <c r="X200" i="66" s="1"/>
  <c r="AN200" i="66" s="1"/>
  <c r="BD204" i="66"/>
  <c r="X204" i="66" s="1"/>
  <c r="AN204" i="66" s="1"/>
  <c r="BD208" i="66"/>
  <c r="X208" i="66" s="1"/>
  <c r="AN208" i="66" s="1"/>
  <c r="BD216" i="66"/>
  <c r="X216" i="66" s="1"/>
  <c r="AN216" i="66" s="1"/>
  <c r="BD220" i="66"/>
  <c r="X220" i="66" s="1"/>
  <c r="AN220" i="66" s="1"/>
  <c r="BI43" i="66"/>
  <c r="AC43" i="66" s="1"/>
  <c r="AS43" i="66" s="1"/>
  <c r="BI39" i="66"/>
  <c r="AC39" i="66" s="1"/>
  <c r="AS39" i="66" s="1"/>
  <c r="BI51" i="66"/>
  <c r="AC51" i="66" s="1"/>
  <c r="AS51" i="66" s="1"/>
  <c r="BI55" i="66"/>
  <c r="AC55" i="66" s="1"/>
  <c r="AS55" i="66" s="1"/>
  <c r="BI59" i="66"/>
  <c r="AC59" i="66" s="1"/>
  <c r="AS59" i="66" s="1"/>
  <c r="BI63" i="66"/>
  <c r="AC63" i="66" s="1"/>
  <c r="AS63" i="66" s="1"/>
  <c r="BI67" i="66"/>
  <c r="AC67" i="66" s="1"/>
  <c r="AS67" i="66" s="1"/>
  <c r="BI71" i="66"/>
  <c r="AC71" i="66" s="1"/>
  <c r="AS71" i="66" s="1"/>
  <c r="BI75" i="66"/>
  <c r="AC75" i="66" s="1"/>
  <c r="AS75" i="66" s="1"/>
  <c r="BI79" i="66"/>
  <c r="AC79" i="66" s="1"/>
  <c r="AS79" i="66" s="1"/>
  <c r="BI83" i="66"/>
  <c r="AC83" i="66" s="1"/>
  <c r="AS83" i="66" s="1"/>
  <c r="BI87" i="66"/>
  <c r="AC87" i="66" s="1"/>
  <c r="AS87" i="66" s="1"/>
  <c r="BI91" i="66"/>
  <c r="AC91" i="66" s="1"/>
  <c r="AS91" i="66" s="1"/>
  <c r="BI95" i="66"/>
  <c r="AC95" i="66" s="1"/>
  <c r="AS95" i="66" s="1"/>
  <c r="BI99" i="66"/>
  <c r="AC99" i="66" s="1"/>
  <c r="AS99" i="66" s="1"/>
  <c r="BI103" i="66"/>
  <c r="AC103" i="66" s="1"/>
  <c r="AS103" i="66" s="1"/>
  <c r="BI107" i="66"/>
  <c r="AC107" i="66" s="1"/>
  <c r="AS107" i="66" s="1"/>
  <c r="BI111" i="66"/>
  <c r="AC111" i="66" s="1"/>
  <c r="AS111" i="66" s="1"/>
  <c r="BI115" i="66"/>
  <c r="AC115" i="66" s="1"/>
  <c r="AS115" i="66" s="1"/>
  <c r="BI119" i="66"/>
  <c r="AC119" i="66" s="1"/>
  <c r="AS119" i="66" s="1"/>
  <c r="BI123" i="66"/>
  <c r="AC123" i="66" s="1"/>
  <c r="AS123" i="66" s="1"/>
  <c r="BI127" i="66"/>
  <c r="AC127" i="66" s="1"/>
  <c r="AS127" i="66" s="1"/>
  <c r="BI131" i="66"/>
  <c r="AC131" i="66" s="1"/>
  <c r="AS131" i="66" s="1"/>
  <c r="BI143" i="66"/>
  <c r="AC143" i="66" s="1"/>
  <c r="AS143" i="66" s="1"/>
  <c r="BI159" i="66"/>
  <c r="AC159" i="66" s="1"/>
  <c r="AS159" i="66" s="1"/>
  <c r="BI175" i="66"/>
  <c r="AC175" i="66" s="1"/>
  <c r="AS175" i="66" s="1"/>
  <c r="BI191" i="66"/>
  <c r="AC191" i="66" s="1"/>
  <c r="AS191" i="66" s="1"/>
  <c r="BI207" i="66"/>
  <c r="AC207" i="66" s="1"/>
  <c r="AS207" i="66" s="1"/>
  <c r="BJ67" i="66"/>
  <c r="AD67" i="66" s="1"/>
  <c r="AT67" i="66" s="1"/>
  <c r="BJ52" i="66"/>
  <c r="AD52" i="66" s="1"/>
  <c r="AT52" i="66" s="1"/>
  <c r="BJ22" i="66"/>
  <c r="AD22" i="66" s="1"/>
  <c r="AT22" i="66" s="1"/>
  <c r="BJ50" i="66"/>
  <c r="AD50" i="66" s="1"/>
  <c r="AT50" i="66" s="1"/>
  <c r="BJ66" i="66"/>
  <c r="AD66" i="66" s="1"/>
  <c r="AT66" i="66" s="1"/>
  <c r="BJ82" i="66"/>
  <c r="AD82" i="66" s="1"/>
  <c r="AT82" i="66" s="1"/>
  <c r="BJ56" i="66"/>
  <c r="AD56" i="66" s="1"/>
  <c r="AT56" i="66" s="1"/>
  <c r="BJ80" i="66"/>
  <c r="AD80" i="66" s="1"/>
  <c r="AT80" i="66" s="1"/>
  <c r="BJ29" i="66"/>
  <c r="AD29" i="66" s="1"/>
  <c r="AT29" i="66" s="1"/>
  <c r="BJ33" i="66"/>
  <c r="AD33" i="66" s="1"/>
  <c r="AT33" i="66" s="1"/>
  <c r="BJ37" i="66"/>
  <c r="AD37" i="66" s="1"/>
  <c r="AT37" i="66" s="1"/>
  <c r="BJ41" i="66"/>
  <c r="AD41" i="66" s="1"/>
  <c r="AT41" i="66" s="1"/>
  <c r="BJ45" i="66"/>
  <c r="AD45" i="66" s="1"/>
  <c r="AT45" i="66" s="1"/>
  <c r="BJ49" i="66"/>
  <c r="AD49" i="66" s="1"/>
  <c r="AT49" i="66" s="1"/>
  <c r="BJ65" i="66"/>
  <c r="AD65" i="66" s="1"/>
  <c r="AT65" i="66" s="1"/>
  <c r="BJ81" i="66"/>
  <c r="AD81" i="66" s="1"/>
  <c r="AT81" i="66" s="1"/>
  <c r="BJ88" i="66"/>
  <c r="AD88" i="66" s="1"/>
  <c r="AT88" i="66" s="1"/>
  <c r="BJ92" i="66"/>
  <c r="AD92" i="66" s="1"/>
  <c r="AT92" i="66" s="1"/>
  <c r="BJ96" i="66"/>
  <c r="AD96" i="66" s="1"/>
  <c r="AT96" i="66" s="1"/>
  <c r="BJ100" i="66"/>
  <c r="AD100" i="66" s="1"/>
  <c r="AT100" i="66" s="1"/>
  <c r="BJ104" i="66"/>
  <c r="AD104" i="66" s="1"/>
  <c r="AT104" i="66" s="1"/>
  <c r="BJ108" i="66"/>
  <c r="AD108" i="66" s="1"/>
  <c r="AT108" i="66" s="1"/>
  <c r="BJ112" i="66"/>
  <c r="AD112" i="66" s="1"/>
  <c r="AT112" i="66" s="1"/>
  <c r="BJ116" i="66"/>
  <c r="AD116" i="66" s="1"/>
  <c r="AT116" i="66" s="1"/>
  <c r="BJ120" i="66"/>
  <c r="AD120" i="66" s="1"/>
  <c r="AT120" i="66" s="1"/>
  <c r="BJ124" i="66"/>
  <c r="AD124" i="66" s="1"/>
  <c r="AT124" i="66" s="1"/>
  <c r="BJ128" i="66"/>
  <c r="AD128" i="66" s="1"/>
  <c r="AT128" i="66" s="1"/>
  <c r="BJ132" i="66"/>
  <c r="AD132" i="66" s="1"/>
  <c r="AT132" i="66" s="1"/>
  <c r="BJ136" i="66"/>
  <c r="AD136" i="66" s="1"/>
  <c r="AT136" i="66" s="1"/>
  <c r="BJ140" i="66"/>
  <c r="AD140" i="66" s="1"/>
  <c r="AT140" i="66" s="1"/>
  <c r="BJ144" i="66"/>
  <c r="AD144" i="66" s="1"/>
  <c r="AT144" i="66" s="1"/>
  <c r="BJ148" i="66"/>
  <c r="AD148" i="66" s="1"/>
  <c r="AT148" i="66" s="1"/>
  <c r="BJ152" i="66"/>
  <c r="AD152" i="66" s="1"/>
  <c r="AT152" i="66" s="1"/>
  <c r="BJ156" i="66"/>
  <c r="AD156" i="66" s="1"/>
  <c r="AT156" i="66" s="1"/>
  <c r="BJ160" i="66"/>
  <c r="AD160" i="66" s="1"/>
  <c r="AT160" i="66" s="1"/>
  <c r="BJ164" i="66"/>
  <c r="AD164" i="66" s="1"/>
  <c r="AT164" i="66" s="1"/>
  <c r="BJ168" i="66"/>
  <c r="AD168" i="66" s="1"/>
  <c r="AT168" i="66" s="1"/>
  <c r="BJ172" i="66"/>
  <c r="AD172" i="66" s="1"/>
  <c r="AT172" i="66" s="1"/>
  <c r="BJ176" i="66"/>
  <c r="AD176" i="66" s="1"/>
  <c r="AT176" i="66" s="1"/>
  <c r="BJ180" i="66"/>
  <c r="AD180" i="66" s="1"/>
  <c r="AT180" i="66" s="1"/>
  <c r="BJ184" i="66"/>
  <c r="AD184" i="66" s="1"/>
  <c r="AT184" i="66" s="1"/>
  <c r="BJ188" i="66"/>
  <c r="AD188" i="66" s="1"/>
  <c r="AT188" i="66" s="1"/>
  <c r="BJ192" i="66"/>
  <c r="AD192" i="66" s="1"/>
  <c r="AT192" i="66" s="1"/>
  <c r="BJ196" i="66"/>
  <c r="AD196" i="66" s="1"/>
  <c r="AT196" i="66" s="1"/>
  <c r="BJ200" i="66"/>
  <c r="AD200" i="66" s="1"/>
  <c r="AT200" i="66" s="1"/>
  <c r="BJ204" i="66"/>
  <c r="AD204" i="66" s="1"/>
  <c r="AT204" i="66" s="1"/>
  <c r="BJ208" i="66"/>
  <c r="AD208" i="66" s="1"/>
  <c r="AT208" i="66" s="1"/>
  <c r="BJ212" i="66"/>
  <c r="AD212" i="66" s="1"/>
  <c r="AT212" i="66" s="1"/>
  <c r="BJ216" i="66"/>
  <c r="AD216" i="66" s="1"/>
  <c r="AT216" i="66" s="1"/>
  <c r="BJ220" i="66"/>
  <c r="AD220" i="66" s="1"/>
  <c r="AT220" i="66" s="1"/>
  <c r="BH148" i="66"/>
  <c r="AB148" i="66" s="1"/>
  <c r="AR148" i="66" s="1"/>
  <c r="BH136" i="66"/>
  <c r="AB136" i="66" s="1"/>
  <c r="AR136" i="66" s="1"/>
  <c r="BH168" i="66"/>
  <c r="AB168" i="66" s="1"/>
  <c r="AR168" i="66" s="1"/>
  <c r="BH200" i="66"/>
  <c r="AB200" i="66" s="1"/>
  <c r="AR200" i="66" s="1"/>
  <c r="BH172" i="66"/>
  <c r="AB172" i="66" s="1"/>
  <c r="AR172" i="66" s="1"/>
  <c r="BH220" i="66"/>
  <c r="AB220" i="66" s="1"/>
  <c r="AR220" i="66" s="1"/>
  <c r="BH145" i="66"/>
  <c r="AB145" i="66" s="1"/>
  <c r="AR145" i="66" s="1"/>
  <c r="BH161" i="66"/>
  <c r="AB161" i="66" s="1"/>
  <c r="AR161" i="66" s="1"/>
  <c r="BH177" i="66"/>
  <c r="AB177" i="66" s="1"/>
  <c r="AR177" i="66" s="1"/>
  <c r="BH193" i="66"/>
  <c r="AB193" i="66" s="1"/>
  <c r="AR193" i="66" s="1"/>
  <c r="BH209" i="66"/>
  <c r="AB209" i="66" s="1"/>
  <c r="AR209" i="66" s="1"/>
  <c r="BH135" i="66"/>
  <c r="AB135" i="66" s="1"/>
  <c r="AR135" i="66" s="1"/>
  <c r="BH151" i="66"/>
  <c r="AB151" i="66" s="1"/>
  <c r="AR151" i="66" s="1"/>
  <c r="BH167" i="66"/>
  <c r="AB167" i="66" s="1"/>
  <c r="AR167" i="66" s="1"/>
  <c r="BH183" i="66"/>
  <c r="AB183" i="66" s="1"/>
  <c r="AR183" i="66" s="1"/>
  <c r="BH199" i="66"/>
  <c r="AB199" i="66" s="1"/>
  <c r="AR199" i="66" s="1"/>
  <c r="BH215" i="66"/>
  <c r="AB215" i="66" s="1"/>
  <c r="AR215" i="66" s="1"/>
  <c r="BH24" i="66"/>
  <c r="AB24" i="66" s="1"/>
  <c r="AR24" i="66" s="1"/>
  <c r="BH28" i="66"/>
  <c r="AB28" i="66" s="1"/>
  <c r="AR28" i="66" s="1"/>
  <c r="BH32" i="66"/>
  <c r="AB32" i="66" s="1"/>
  <c r="AR32" i="66" s="1"/>
  <c r="BH36" i="66"/>
  <c r="AB36" i="66" s="1"/>
  <c r="AR36" i="66" s="1"/>
  <c r="BH40" i="66"/>
  <c r="AB40" i="66" s="1"/>
  <c r="AR40" i="66" s="1"/>
  <c r="BH44" i="66"/>
  <c r="AB44" i="66" s="1"/>
  <c r="AR44" i="66" s="1"/>
  <c r="BH48" i="66"/>
  <c r="AB48" i="66" s="1"/>
  <c r="AR48" i="66" s="1"/>
  <c r="BH52" i="66"/>
  <c r="AB52" i="66" s="1"/>
  <c r="AR52" i="66" s="1"/>
  <c r="BH56" i="66"/>
  <c r="AB56" i="66" s="1"/>
  <c r="AR56" i="66" s="1"/>
  <c r="BH60" i="66"/>
  <c r="AB60" i="66" s="1"/>
  <c r="AR60" i="66" s="1"/>
  <c r="BH64" i="66"/>
  <c r="AB64" i="66" s="1"/>
  <c r="AR64" i="66" s="1"/>
  <c r="BH68" i="66"/>
  <c r="AB68" i="66" s="1"/>
  <c r="AR68" i="66" s="1"/>
  <c r="BH72" i="66"/>
  <c r="AB72" i="66" s="1"/>
  <c r="AR72" i="66" s="1"/>
  <c r="BH76" i="66"/>
  <c r="AB76" i="66" s="1"/>
  <c r="AR76" i="66" s="1"/>
  <c r="BH80" i="66"/>
  <c r="AB80" i="66" s="1"/>
  <c r="AR80" i="66" s="1"/>
  <c r="BH84" i="66"/>
  <c r="AB84" i="66" s="1"/>
  <c r="AR84" i="66" s="1"/>
  <c r="BH88" i="66"/>
  <c r="AB88" i="66" s="1"/>
  <c r="AR88" i="66" s="1"/>
  <c r="BH92" i="66"/>
  <c r="AB92" i="66" s="1"/>
  <c r="AR92" i="66" s="1"/>
  <c r="BH96" i="66"/>
  <c r="AB96" i="66" s="1"/>
  <c r="AR96" i="66" s="1"/>
  <c r="BH100" i="66"/>
  <c r="AB100" i="66" s="1"/>
  <c r="AR100" i="66" s="1"/>
  <c r="BH104" i="66"/>
  <c r="AB104" i="66" s="1"/>
  <c r="AR104" i="66" s="1"/>
  <c r="BH108" i="66"/>
  <c r="AB108" i="66" s="1"/>
  <c r="AR108" i="66" s="1"/>
  <c r="BH112" i="66"/>
  <c r="AB112" i="66" s="1"/>
  <c r="AR112" i="66" s="1"/>
  <c r="BH116" i="66"/>
  <c r="AB116" i="66" s="1"/>
  <c r="AR116" i="66" s="1"/>
  <c r="BH120" i="66"/>
  <c r="AB120" i="66" s="1"/>
  <c r="AR120" i="66" s="1"/>
  <c r="BH124" i="66"/>
  <c r="AB124" i="66" s="1"/>
  <c r="AR124" i="66" s="1"/>
  <c r="BH128" i="66"/>
  <c r="AB128" i="66" s="1"/>
  <c r="AR128" i="66" s="1"/>
  <c r="BH132" i="66"/>
  <c r="AB132" i="66" s="1"/>
  <c r="AR132" i="66" s="1"/>
  <c r="BH146" i="66"/>
  <c r="AB146" i="66" s="1"/>
  <c r="AR146" i="66" s="1"/>
  <c r="BH162" i="66"/>
  <c r="AB162" i="66" s="1"/>
  <c r="AR162" i="66" s="1"/>
  <c r="BH178" i="66"/>
  <c r="AB178" i="66" s="1"/>
  <c r="AR178" i="66" s="1"/>
  <c r="BH194" i="66"/>
  <c r="AB194" i="66" s="1"/>
  <c r="AR194" i="66" s="1"/>
  <c r="BH210" i="66"/>
  <c r="AB210" i="66" s="1"/>
  <c r="AR210" i="66" s="1"/>
  <c r="BE101" i="66"/>
  <c r="Y101" i="66" s="1"/>
  <c r="AO101" i="66" s="1"/>
  <c r="BE114" i="66"/>
  <c r="Y114" i="66" s="1"/>
  <c r="AO114" i="66" s="1"/>
  <c r="BE22" i="66"/>
  <c r="Y22" i="66" s="1"/>
  <c r="AO22" i="66" s="1"/>
  <c r="BE88" i="66"/>
  <c r="Y88" i="66" s="1"/>
  <c r="AO88" i="66" s="1"/>
  <c r="BE104" i="66"/>
  <c r="Y104" i="66" s="1"/>
  <c r="AO104" i="66" s="1"/>
  <c r="BE120" i="66"/>
  <c r="Y120" i="66" s="1"/>
  <c r="AO120" i="66" s="1"/>
  <c r="BE89" i="66"/>
  <c r="Y89" i="66" s="1"/>
  <c r="AO89" i="66" s="1"/>
  <c r="BE109" i="66"/>
  <c r="Y109" i="66" s="1"/>
  <c r="AO109" i="66" s="1"/>
  <c r="BE125" i="66"/>
  <c r="Y125" i="66" s="1"/>
  <c r="AO125" i="66" s="1"/>
  <c r="BE106" i="66"/>
  <c r="Y106" i="66" s="1"/>
  <c r="AO106" i="66" s="1"/>
  <c r="BE27" i="66"/>
  <c r="Y27" i="66" s="1"/>
  <c r="AO27" i="66" s="1"/>
  <c r="BE31" i="66"/>
  <c r="Y31" i="66" s="1"/>
  <c r="AO31" i="66" s="1"/>
  <c r="BE35" i="66"/>
  <c r="Y35" i="66" s="1"/>
  <c r="AO35" i="66" s="1"/>
  <c r="BE39" i="66"/>
  <c r="Y39" i="66" s="1"/>
  <c r="AO39" i="66" s="1"/>
  <c r="BE43" i="66"/>
  <c r="Y43" i="66" s="1"/>
  <c r="AO43" i="66" s="1"/>
  <c r="BE47" i="66"/>
  <c r="Y47" i="66" s="1"/>
  <c r="AO47" i="66" s="1"/>
  <c r="BE95" i="66"/>
  <c r="Y95" i="66" s="1"/>
  <c r="AO95" i="66" s="1"/>
  <c r="BE111" i="66"/>
  <c r="Y111" i="66" s="1"/>
  <c r="AO111" i="66" s="1"/>
  <c r="BE127" i="66"/>
  <c r="Y127" i="66" s="1"/>
  <c r="AO127" i="66" s="1"/>
  <c r="BE51" i="66"/>
  <c r="Y51" i="66" s="1"/>
  <c r="AO51" i="66" s="1"/>
  <c r="BE55" i="66"/>
  <c r="Y55" i="66" s="1"/>
  <c r="AO55" i="66" s="1"/>
  <c r="BE59" i="66"/>
  <c r="Y59" i="66" s="1"/>
  <c r="AO59" i="66" s="1"/>
  <c r="BE63" i="66"/>
  <c r="Y63" i="66" s="1"/>
  <c r="AO63" i="66" s="1"/>
  <c r="BE67" i="66"/>
  <c r="Y67" i="66" s="1"/>
  <c r="AO67" i="66" s="1"/>
  <c r="BE71" i="66"/>
  <c r="Y71" i="66" s="1"/>
  <c r="AO71" i="66" s="1"/>
  <c r="BE75" i="66"/>
  <c r="Y75" i="66" s="1"/>
  <c r="AO75" i="66" s="1"/>
  <c r="BE79" i="66"/>
  <c r="Y79" i="66" s="1"/>
  <c r="AO79" i="66" s="1"/>
  <c r="BE83" i="66"/>
  <c r="Y83" i="66" s="1"/>
  <c r="AO83" i="66" s="1"/>
  <c r="BE134" i="66"/>
  <c r="Y134" i="66" s="1"/>
  <c r="AO134" i="66" s="1"/>
  <c r="BE138" i="66"/>
  <c r="Y138" i="66" s="1"/>
  <c r="AO138" i="66" s="1"/>
  <c r="BE142" i="66"/>
  <c r="Y142" i="66" s="1"/>
  <c r="AO142" i="66" s="1"/>
  <c r="BE146" i="66"/>
  <c r="Y146" i="66" s="1"/>
  <c r="AO146" i="66" s="1"/>
  <c r="BE150" i="66"/>
  <c r="Y150" i="66" s="1"/>
  <c r="AO150" i="66" s="1"/>
  <c r="BE154" i="66"/>
  <c r="Y154" i="66" s="1"/>
  <c r="AO154" i="66" s="1"/>
  <c r="BE158" i="66"/>
  <c r="Y158" i="66" s="1"/>
  <c r="AO158" i="66" s="1"/>
  <c r="BE162" i="66"/>
  <c r="Y162" i="66" s="1"/>
  <c r="AO162" i="66" s="1"/>
  <c r="BE166" i="66"/>
  <c r="Y166" i="66" s="1"/>
  <c r="AO166" i="66" s="1"/>
  <c r="BE170" i="66"/>
  <c r="Y170" i="66" s="1"/>
  <c r="AO170" i="66" s="1"/>
  <c r="BE174" i="66"/>
  <c r="Y174" i="66" s="1"/>
  <c r="AO174" i="66" s="1"/>
  <c r="BE178" i="66"/>
  <c r="Y178" i="66" s="1"/>
  <c r="AO178" i="66" s="1"/>
  <c r="BE182" i="66"/>
  <c r="Y182" i="66" s="1"/>
  <c r="AO182" i="66" s="1"/>
  <c r="BE186" i="66"/>
  <c r="Y186" i="66" s="1"/>
  <c r="AO186" i="66" s="1"/>
  <c r="BE190" i="66"/>
  <c r="Y190" i="66" s="1"/>
  <c r="AO190" i="66" s="1"/>
  <c r="BE194" i="66"/>
  <c r="Y194" i="66" s="1"/>
  <c r="AO194" i="66" s="1"/>
  <c r="BE198" i="66"/>
  <c r="Y198" i="66" s="1"/>
  <c r="AO198" i="66" s="1"/>
  <c r="BE202" i="66"/>
  <c r="Y202" i="66" s="1"/>
  <c r="AO202" i="66" s="1"/>
  <c r="BE206" i="66"/>
  <c r="Y206" i="66" s="1"/>
  <c r="AO206" i="66" s="1"/>
  <c r="BE210" i="66"/>
  <c r="Y210" i="66" s="1"/>
  <c r="AO210" i="66" s="1"/>
  <c r="BE214" i="66"/>
  <c r="Y214" i="66" s="1"/>
  <c r="AO214" i="66" s="1"/>
  <c r="BE218" i="66"/>
  <c r="Y218" i="66" s="1"/>
  <c r="AO218" i="66" s="1"/>
  <c r="BE222" i="66"/>
  <c r="Y222" i="66" s="1"/>
  <c r="AO222" i="66" s="1"/>
  <c r="BD89" i="66"/>
  <c r="X89" i="66" s="1"/>
  <c r="AN89" i="66" s="1"/>
  <c r="BD93" i="66"/>
  <c r="X93" i="66" s="1"/>
  <c r="AN93" i="66" s="1"/>
  <c r="BD97" i="66"/>
  <c r="X97" i="66" s="1"/>
  <c r="AN97" i="66" s="1"/>
  <c r="BD101" i="66"/>
  <c r="X101" i="66" s="1"/>
  <c r="AN101" i="66" s="1"/>
  <c r="BD105" i="66"/>
  <c r="X105" i="66" s="1"/>
  <c r="AN105" i="66" s="1"/>
  <c r="BD109" i="66"/>
  <c r="X109" i="66" s="1"/>
  <c r="AN109" i="66" s="1"/>
  <c r="BD113" i="66"/>
  <c r="X113" i="66" s="1"/>
  <c r="AN113" i="66" s="1"/>
  <c r="BD117" i="66"/>
  <c r="X117" i="66" s="1"/>
  <c r="AN117" i="66" s="1"/>
  <c r="BD121" i="66"/>
  <c r="X121" i="66" s="1"/>
  <c r="AN121" i="66" s="1"/>
  <c r="BD125" i="66"/>
  <c r="X125" i="66" s="1"/>
  <c r="AN125" i="66" s="1"/>
  <c r="BD129" i="66"/>
  <c r="X129" i="66" s="1"/>
  <c r="AN129" i="66" s="1"/>
  <c r="BD26" i="66"/>
  <c r="X26" i="66" s="1"/>
  <c r="AN26" i="66" s="1"/>
  <c r="BD34" i="66"/>
  <c r="X34" i="66" s="1"/>
  <c r="AN34" i="66" s="1"/>
  <c r="BD38" i="66"/>
  <c r="X38" i="66" s="1"/>
  <c r="AN38" i="66" s="1"/>
  <c r="BD42" i="66"/>
  <c r="X42" i="66" s="1"/>
  <c r="AN42" i="66" s="1"/>
  <c r="BD50" i="66"/>
  <c r="X50" i="66" s="1"/>
  <c r="AN50" i="66" s="1"/>
  <c r="BD54" i="66"/>
  <c r="X54" i="66" s="1"/>
  <c r="AN54" i="66" s="1"/>
  <c r="BD58" i="66"/>
  <c r="X58" i="66" s="1"/>
  <c r="AN58" i="66" s="1"/>
  <c r="BD62" i="66"/>
  <c r="X62" i="66" s="1"/>
  <c r="AN62" i="66" s="1"/>
  <c r="BD66" i="66"/>
  <c r="X66" i="66" s="1"/>
  <c r="AN66" i="66" s="1"/>
  <c r="BD70" i="66"/>
  <c r="X70" i="66" s="1"/>
  <c r="AN70" i="66" s="1"/>
  <c r="BD74" i="66"/>
  <c r="X74" i="66" s="1"/>
  <c r="AN74" i="66" s="1"/>
  <c r="BD78" i="66"/>
  <c r="X78" i="66" s="1"/>
  <c r="AN78" i="66" s="1"/>
  <c r="BD82" i="66"/>
  <c r="X82" i="66" s="1"/>
  <c r="AN82" i="66" s="1"/>
  <c r="BD133" i="66"/>
  <c r="X133" i="66" s="1"/>
  <c r="AN133" i="66" s="1"/>
  <c r="BD141" i="66"/>
  <c r="X141" i="66" s="1"/>
  <c r="AN141" i="66" s="1"/>
  <c r="BD145" i="66"/>
  <c r="X145" i="66" s="1"/>
  <c r="AN145" i="66" s="1"/>
  <c r="BD149" i="66"/>
  <c r="X149" i="66" s="1"/>
  <c r="AN149" i="66" s="1"/>
  <c r="BD157" i="66"/>
  <c r="X157" i="66" s="1"/>
  <c r="AN157" i="66" s="1"/>
  <c r="BD161" i="66"/>
  <c r="X161" i="66" s="1"/>
  <c r="AN161" i="66" s="1"/>
  <c r="BD165" i="66"/>
  <c r="X165" i="66" s="1"/>
  <c r="AN165" i="66" s="1"/>
  <c r="BD169" i="66"/>
  <c r="X169" i="66" s="1"/>
  <c r="AN169" i="66" s="1"/>
  <c r="BD173" i="66"/>
  <c r="X173" i="66" s="1"/>
  <c r="AN173" i="66" s="1"/>
  <c r="BD177" i="66"/>
  <c r="X177" i="66" s="1"/>
  <c r="AN177" i="66" s="1"/>
  <c r="BD181" i="66"/>
  <c r="X181" i="66" s="1"/>
  <c r="AN181" i="66" s="1"/>
  <c r="BD189" i="66"/>
  <c r="X189" i="66" s="1"/>
  <c r="AN189" i="66" s="1"/>
  <c r="BD193" i="66"/>
  <c r="X193" i="66" s="1"/>
  <c r="AN193" i="66" s="1"/>
  <c r="BD197" i="66"/>
  <c r="X197" i="66" s="1"/>
  <c r="AN197" i="66" s="1"/>
  <c r="BD205" i="66"/>
  <c r="X205" i="66" s="1"/>
  <c r="AN205" i="66" s="1"/>
  <c r="BD209" i="66"/>
  <c r="X209" i="66" s="1"/>
  <c r="AN209" i="66" s="1"/>
  <c r="BD213" i="66"/>
  <c r="X213" i="66" s="1"/>
  <c r="AN213" i="66" s="1"/>
  <c r="BD221" i="66"/>
  <c r="X221" i="66" s="1"/>
  <c r="AN221" i="66" s="1"/>
  <c r="BI31" i="66"/>
  <c r="AC31" i="66" s="1"/>
  <c r="AS31" i="66" s="1"/>
  <c r="BI148" i="66"/>
  <c r="AC148" i="66" s="1"/>
  <c r="AS148" i="66" s="1"/>
  <c r="BI164" i="66"/>
  <c r="AC164" i="66" s="1"/>
  <c r="AS164" i="66" s="1"/>
  <c r="BI180" i="66"/>
  <c r="AC180" i="66" s="1"/>
  <c r="AS180" i="66" s="1"/>
  <c r="BI196" i="66"/>
  <c r="AC196" i="66" s="1"/>
  <c r="AS196" i="66" s="1"/>
  <c r="BI212" i="66"/>
  <c r="AC212" i="66" s="1"/>
  <c r="AS212" i="66" s="1"/>
  <c r="BJ71" i="66"/>
  <c r="AD71" i="66" s="1"/>
  <c r="AT71" i="66" s="1"/>
  <c r="BJ60" i="66"/>
  <c r="AD60" i="66" s="1"/>
  <c r="AT60" i="66" s="1"/>
  <c r="BJ23" i="66"/>
  <c r="AD23" i="66" s="1"/>
  <c r="AT23" i="66" s="1"/>
  <c r="BJ54" i="66"/>
  <c r="AD54" i="66" s="1"/>
  <c r="AT54" i="66" s="1"/>
  <c r="BJ70" i="66"/>
  <c r="AD70" i="66" s="1"/>
  <c r="AT70" i="66" s="1"/>
  <c r="BJ51" i="66"/>
  <c r="AD51" i="66" s="1"/>
  <c r="AT51" i="66" s="1"/>
  <c r="BJ68" i="66"/>
  <c r="AD68" i="66" s="1"/>
  <c r="AT68" i="66" s="1"/>
  <c r="BJ26" i="66"/>
  <c r="AD26" i="66" s="1"/>
  <c r="AT26" i="66" s="1"/>
  <c r="BJ30" i="66"/>
  <c r="AD30" i="66" s="1"/>
  <c r="AT30" i="66" s="1"/>
  <c r="BJ34" i="66"/>
  <c r="AD34" i="66" s="1"/>
  <c r="AT34" i="66" s="1"/>
  <c r="BJ38" i="66"/>
  <c r="AD38" i="66" s="1"/>
  <c r="AT38" i="66" s="1"/>
  <c r="BJ42" i="66"/>
  <c r="AD42" i="66" s="1"/>
  <c r="AT42" i="66" s="1"/>
  <c r="BJ46" i="66"/>
  <c r="AD46" i="66" s="1"/>
  <c r="AT46" i="66" s="1"/>
  <c r="BJ53" i="66"/>
  <c r="AD53" i="66" s="1"/>
  <c r="AT53" i="66" s="1"/>
  <c r="BJ69" i="66"/>
  <c r="AD69" i="66" s="1"/>
  <c r="AT69" i="66" s="1"/>
  <c r="BJ85" i="66"/>
  <c r="AD85" i="66" s="1"/>
  <c r="AT85" i="66" s="1"/>
  <c r="BJ89" i="66"/>
  <c r="AD89" i="66" s="1"/>
  <c r="AT89" i="66" s="1"/>
  <c r="BJ93" i="66"/>
  <c r="AD93" i="66" s="1"/>
  <c r="AT93" i="66" s="1"/>
  <c r="BJ97" i="66"/>
  <c r="AD97" i="66" s="1"/>
  <c r="AT97" i="66" s="1"/>
  <c r="BJ101" i="66"/>
  <c r="AD101" i="66" s="1"/>
  <c r="AT101" i="66" s="1"/>
  <c r="BJ105" i="66"/>
  <c r="AD105" i="66" s="1"/>
  <c r="AT105" i="66" s="1"/>
  <c r="BJ109" i="66"/>
  <c r="AD109" i="66" s="1"/>
  <c r="AT109" i="66" s="1"/>
  <c r="BJ113" i="66"/>
  <c r="AD113" i="66" s="1"/>
  <c r="AT113" i="66" s="1"/>
  <c r="BJ117" i="66"/>
  <c r="AD117" i="66" s="1"/>
  <c r="AT117" i="66" s="1"/>
  <c r="BJ121" i="66"/>
  <c r="AD121" i="66" s="1"/>
  <c r="AT121" i="66" s="1"/>
  <c r="BJ125" i="66"/>
  <c r="AD125" i="66" s="1"/>
  <c r="AT125" i="66" s="1"/>
  <c r="BJ129" i="66"/>
  <c r="AD129" i="66" s="1"/>
  <c r="AT129" i="66" s="1"/>
  <c r="BJ133" i="66"/>
  <c r="AD133" i="66" s="1"/>
  <c r="AT133" i="66" s="1"/>
  <c r="BJ137" i="66"/>
  <c r="AD137" i="66" s="1"/>
  <c r="AT137" i="66" s="1"/>
  <c r="BJ141" i="66"/>
  <c r="AD141" i="66" s="1"/>
  <c r="AT141" i="66" s="1"/>
  <c r="BJ145" i="66"/>
  <c r="AD145" i="66" s="1"/>
  <c r="AT145" i="66" s="1"/>
  <c r="BJ149" i="66"/>
  <c r="AD149" i="66" s="1"/>
  <c r="AT149" i="66" s="1"/>
  <c r="BJ153" i="66"/>
  <c r="AD153" i="66" s="1"/>
  <c r="AT153" i="66" s="1"/>
  <c r="BJ157" i="66"/>
  <c r="AD157" i="66" s="1"/>
  <c r="AT157" i="66" s="1"/>
  <c r="BJ161" i="66"/>
  <c r="AD161" i="66" s="1"/>
  <c r="AT161" i="66" s="1"/>
  <c r="BJ165" i="66"/>
  <c r="AD165" i="66" s="1"/>
  <c r="AT165" i="66" s="1"/>
  <c r="BJ169" i="66"/>
  <c r="AD169" i="66" s="1"/>
  <c r="AT169" i="66" s="1"/>
  <c r="BJ173" i="66"/>
  <c r="AD173" i="66" s="1"/>
  <c r="AT173" i="66" s="1"/>
  <c r="BJ177" i="66"/>
  <c r="AD177" i="66" s="1"/>
  <c r="AT177" i="66" s="1"/>
  <c r="BJ181" i="66"/>
  <c r="AD181" i="66" s="1"/>
  <c r="AT181" i="66" s="1"/>
  <c r="BJ185" i="66"/>
  <c r="AD185" i="66" s="1"/>
  <c r="AT185" i="66" s="1"/>
  <c r="BJ189" i="66"/>
  <c r="AD189" i="66" s="1"/>
  <c r="AT189" i="66" s="1"/>
  <c r="BJ193" i="66"/>
  <c r="AD193" i="66" s="1"/>
  <c r="AT193" i="66" s="1"/>
  <c r="BJ197" i="66"/>
  <c r="AD197" i="66" s="1"/>
  <c r="AT197" i="66" s="1"/>
  <c r="BJ201" i="66"/>
  <c r="AD201" i="66" s="1"/>
  <c r="AT201" i="66" s="1"/>
  <c r="BJ205" i="66"/>
  <c r="AD205" i="66" s="1"/>
  <c r="AT205" i="66" s="1"/>
  <c r="BJ209" i="66"/>
  <c r="AD209" i="66" s="1"/>
  <c r="AT209" i="66" s="1"/>
  <c r="BJ213" i="66"/>
  <c r="AD213" i="66" s="1"/>
  <c r="AT213" i="66" s="1"/>
  <c r="BJ217" i="66"/>
  <c r="AD217" i="66" s="1"/>
  <c r="AT217" i="66" s="1"/>
  <c r="BJ221" i="66"/>
  <c r="AD221" i="66" s="1"/>
  <c r="AT221" i="66" s="1"/>
  <c r="BH164" i="66"/>
  <c r="AB164" i="66" s="1"/>
  <c r="AR164" i="66" s="1"/>
  <c r="BH144" i="66"/>
  <c r="AB144" i="66" s="1"/>
  <c r="AR144" i="66" s="1"/>
  <c r="BH176" i="66"/>
  <c r="AB176" i="66" s="1"/>
  <c r="AR176" i="66" s="1"/>
  <c r="BH208" i="66"/>
  <c r="AB208" i="66" s="1"/>
  <c r="AR208" i="66" s="1"/>
  <c r="BH180" i="66"/>
  <c r="AB180" i="66" s="1"/>
  <c r="AR180" i="66" s="1"/>
  <c r="BH133" i="66"/>
  <c r="AB133" i="66" s="1"/>
  <c r="AR133" i="66" s="1"/>
  <c r="BH149" i="66"/>
  <c r="AB149" i="66" s="1"/>
  <c r="AR149" i="66" s="1"/>
  <c r="BH165" i="66"/>
  <c r="AB165" i="66" s="1"/>
  <c r="AR165" i="66" s="1"/>
  <c r="BH181" i="66"/>
  <c r="AB181" i="66" s="1"/>
  <c r="AR181" i="66" s="1"/>
  <c r="BH197" i="66"/>
  <c r="AB197" i="66" s="1"/>
  <c r="AR197" i="66" s="1"/>
  <c r="BH213" i="66"/>
  <c r="AB213" i="66" s="1"/>
  <c r="AR213" i="66" s="1"/>
  <c r="BH139" i="66"/>
  <c r="AB139" i="66" s="1"/>
  <c r="AR139" i="66" s="1"/>
  <c r="BH155" i="66"/>
  <c r="AB155" i="66" s="1"/>
  <c r="AR155" i="66" s="1"/>
  <c r="BH171" i="66"/>
  <c r="AB171" i="66" s="1"/>
  <c r="AR171" i="66" s="1"/>
  <c r="BH187" i="66"/>
  <c r="AB187" i="66" s="1"/>
  <c r="AR187" i="66" s="1"/>
  <c r="BH203" i="66"/>
  <c r="AB203" i="66" s="1"/>
  <c r="AR203" i="66" s="1"/>
  <c r="BH219" i="66"/>
  <c r="AB219" i="66" s="1"/>
  <c r="AR219" i="66" s="1"/>
  <c r="BH25" i="66"/>
  <c r="AB25" i="66" s="1"/>
  <c r="AR25" i="66" s="1"/>
  <c r="BH29" i="66"/>
  <c r="AB29" i="66" s="1"/>
  <c r="AR29" i="66" s="1"/>
  <c r="BH33" i="66"/>
  <c r="AB33" i="66" s="1"/>
  <c r="AR33" i="66" s="1"/>
  <c r="BH37" i="66"/>
  <c r="AB37" i="66" s="1"/>
  <c r="AR37" i="66" s="1"/>
  <c r="BH41" i="66"/>
  <c r="AB41" i="66" s="1"/>
  <c r="AR41" i="66" s="1"/>
  <c r="BH45" i="66"/>
  <c r="AB45" i="66" s="1"/>
  <c r="AR45" i="66" s="1"/>
  <c r="BH49" i="66"/>
  <c r="AB49" i="66" s="1"/>
  <c r="AR49" i="66" s="1"/>
  <c r="BH53" i="66"/>
  <c r="AB53" i="66" s="1"/>
  <c r="AR53" i="66" s="1"/>
  <c r="BH57" i="66"/>
  <c r="AB57" i="66" s="1"/>
  <c r="AR57" i="66" s="1"/>
  <c r="BH61" i="66"/>
  <c r="AB61" i="66" s="1"/>
  <c r="AR61" i="66" s="1"/>
  <c r="BH65" i="66"/>
  <c r="AB65" i="66" s="1"/>
  <c r="AR65" i="66" s="1"/>
  <c r="BH69" i="66"/>
  <c r="AB69" i="66" s="1"/>
  <c r="AR69" i="66" s="1"/>
  <c r="BH73" i="66"/>
  <c r="AB73" i="66" s="1"/>
  <c r="AR73" i="66" s="1"/>
  <c r="BH77" i="66"/>
  <c r="AB77" i="66" s="1"/>
  <c r="AR77" i="66" s="1"/>
  <c r="BH81" i="66"/>
  <c r="AB81" i="66" s="1"/>
  <c r="AR81" i="66" s="1"/>
  <c r="BH85" i="66"/>
  <c r="AB85" i="66" s="1"/>
  <c r="AR85" i="66" s="1"/>
  <c r="BH89" i="66"/>
  <c r="AB89" i="66" s="1"/>
  <c r="AR89" i="66" s="1"/>
  <c r="BH93" i="66"/>
  <c r="AB93" i="66" s="1"/>
  <c r="AR93" i="66" s="1"/>
  <c r="BH97" i="66"/>
  <c r="AB97" i="66" s="1"/>
  <c r="AR97" i="66" s="1"/>
  <c r="BH101" i="66"/>
  <c r="AB101" i="66" s="1"/>
  <c r="AR101" i="66" s="1"/>
  <c r="BH105" i="66"/>
  <c r="AB105" i="66" s="1"/>
  <c r="AR105" i="66" s="1"/>
  <c r="BH109" i="66"/>
  <c r="AB109" i="66" s="1"/>
  <c r="AR109" i="66" s="1"/>
  <c r="BH113" i="66"/>
  <c r="AB113" i="66" s="1"/>
  <c r="AR113" i="66" s="1"/>
  <c r="BH117" i="66"/>
  <c r="AB117" i="66" s="1"/>
  <c r="AR117" i="66" s="1"/>
  <c r="BH121" i="66"/>
  <c r="AB121" i="66" s="1"/>
  <c r="AR121" i="66" s="1"/>
  <c r="BH125" i="66"/>
  <c r="AB125" i="66" s="1"/>
  <c r="AR125" i="66" s="1"/>
  <c r="BH129" i="66"/>
  <c r="AB129" i="66" s="1"/>
  <c r="AR129" i="66" s="1"/>
  <c r="BH134" i="66"/>
  <c r="AB134" i="66" s="1"/>
  <c r="AR134" i="66" s="1"/>
  <c r="BH150" i="66"/>
  <c r="AB150" i="66" s="1"/>
  <c r="AR150" i="66" s="1"/>
  <c r="BH166" i="66"/>
  <c r="AB166" i="66" s="1"/>
  <c r="AR166" i="66" s="1"/>
  <c r="BH182" i="66"/>
  <c r="AB182" i="66" s="1"/>
  <c r="AR182" i="66" s="1"/>
  <c r="BH198" i="66"/>
  <c r="AB198" i="66" s="1"/>
  <c r="AR198" i="66" s="1"/>
  <c r="BH214" i="66"/>
  <c r="AB214" i="66" s="1"/>
  <c r="AR214" i="66" s="1"/>
  <c r="BE129" i="66"/>
  <c r="Y129" i="66" s="1"/>
  <c r="AO129" i="66" s="1"/>
  <c r="BE118" i="66"/>
  <c r="Y118" i="66" s="1"/>
  <c r="AO118" i="66" s="1"/>
  <c r="BE23" i="66"/>
  <c r="Y23" i="66" s="1"/>
  <c r="AO23" i="66" s="1"/>
  <c r="BE92" i="66"/>
  <c r="Y92" i="66" s="1"/>
  <c r="AO92" i="66" s="1"/>
  <c r="BE108" i="66"/>
  <c r="Y108" i="66" s="1"/>
  <c r="AO108" i="66" s="1"/>
  <c r="BE124" i="66"/>
  <c r="Y124" i="66" s="1"/>
  <c r="AO124" i="66" s="1"/>
  <c r="BE93" i="66"/>
  <c r="Y93" i="66" s="1"/>
  <c r="AO93" i="66" s="1"/>
  <c r="BE113" i="66"/>
  <c r="Y113" i="66" s="1"/>
  <c r="AO113" i="66" s="1"/>
  <c r="BE86" i="66"/>
  <c r="Y86" i="66" s="1"/>
  <c r="AO86" i="66" s="1"/>
  <c r="BE110" i="66"/>
  <c r="Y110" i="66" s="1"/>
  <c r="AO110" i="66" s="1"/>
  <c r="BE28" i="66"/>
  <c r="Y28" i="66" s="1"/>
  <c r="AO28" i="66" s="1"/>
  <c r="BE32" i="66"/>
  <c r="Y32" i="66" s="1"/>
  <c r="AO32" i="66" s="1"/>
  <c r="BE36" i="66"/>
  <c r="Y36" i="66" s="1"/>
  <c r="AO36" i="66" s="1"/>
  <c r="BE40" i="66"/>
  <c r="Y40" i="66" s="1"/>
  <c r="AO40" i="66" s="1"/>
  <c r="BE44" i="66"/>
  <c r="Y44" i="66" s="1"/>
  <c r="AO44" i="66" s="1"/>
  <c r="BE48" i="66"/>
  <c r="Y48" i="66" s="1"/>
  <c r="AO48" i="66" s="1"/>
  <c r="BE99" i="66"/>
  <c r="Y99" i="66" s="1"/>
  <c r="AO99" i="66" s="1"/>
  <c r="BE115" i="66"/>
  <c r="Y115" i="66" s="1"/>
  <c r="AO115" i="66" s="1"/>
  <c r="BE131" i="66"/>
  <c r="Y131" i="66" s="1"/>
  <c r="AO131" i="66" s="1"/>
  <c r="BE52" i="66"/>
  <c r="Y52" i="66" s="1"/>
  <c r="AO52" i="66" s="1"/>
  <c r="BE56" i="66"/>
  <c r="Y56" i="66" s="1"/>
  <c r="AO56" i="66" s="1"/>
  <c r="BE60" i="66"/>
  <c r="Y60" i="66" s="1"/>
  <c r="AO60" i="66" s="1"/>
  <c r="BE64" i="66"/>
  <c r="Y64" i="66" s="1"/>
  <c r="AO64" i="66" s="1"/>
  <c r="BE68" i="66"/>
  <c r="Y68" i="66" s="1"/>
  <c r="AO68" i="66" s="1"/>
  <c r="BE72" i="66"/>
  <c r="Y72" i="66" s="1"/>
  <c r="AO72" i="66" s="1"/>
  <c r="BE76" i="66"/>
  <c r="Y76" i="66" s="1"/>
  <c r="AO76" i="66" s="1"/>
  <c r="BE80" i="66"/>
  <c r="Y80" i="66" s="1"/>
  <c r="AO80" i="66" s="1"/>
  <c r="BE84" i="66"/>
  <c r="Y84" i="66" s="1"/>
  <c r="AO84" i="66" s="1"/>
  <c r="BE135" i="66"/>
  <c r="Y135" i="66" s="1"/>
  <c r="AO135" i="66" s="1"/>
  <c r="BE139" i="66"/>
  <c r="Y139" i="66" s="1"/>
  <c r="AO139" i="66" s="1"/>
  <c r="BE143" i="66"/>
  <c r="Y143" i="66" s="1"/>
  <c r="AO143" i="66" s="1"/>
  <c r="BE147" i="66"/>
  <c r="Y147" i="66" s="1"/>
  <c r="AO147" i="66" s="1"/>
  <c r="BE151" i="66"/>
  <c r="Y151" i="66" s="1"/>
  <c r="AO151" i="66" s="1"/>
  <c r="BE155" i="66"/>
  <c r="Y155" i="66" s="1"/>
  <c r="AO155" i="66" s="1"/>
  <c r="BE159" i="66"/>
  <c r="Y159" i="66" s="1"/>
  <c r="AO159" i="66" s="1"/>
  <c r="BE163" i="66"/>
  <c r="Y163" i="66" s="1"/>
  <c r="AO163" i="66" s="1"/>
  <c r="BE167" i="66"/>
  <c r="Y167" i="66" s="1"/>
  <c r="AO167" i="66" s="1"/>
  <c r="BE171" i="66"/>
  <c r="Y171" i="66" s="1"/>
  <c r="AO171" i="66" s="1"/>
  <c r="BE175" i="66"/>
  <c r="Y175" i="66" s="1"/>
  <c r="AO175" i="66" s="1"/>
  <c r="BE179" i="66"/>
  <c r="Y179" i="66" s="1"/>
  <c r="AO179" i="66" s="1"/>
  <c r="BE183" i="66"/>
  <c r="Y183" i="66" s="1"/>
  <c r="AO183" i="66" s="1"/>
  <c r="BE187" i="66"/>
  <c r="Y187" i="66" s="1"/>
  <c r="AO187" i="66" s="1"/>
  <c r="BE191" i="66"/>
  <c r="Y191" i="66" s="1"/>
  <c r="AO191" i="66" s="1"/>
  <c r="BE195" i="66"/>
  <c r="Y195" i="66" s="1"/>
  <c r="AO195" i="66" s="1"/>
  <c r="BE199" i="66"/>
  <c r="Y199" i="66" s="1"/>
  <c r="AO199" i="66" s="1"/>
  <c r="BE203" i="66"/>
  <c r="Y203" i="66" s="1"/>
  <c r="AO203" i="66" s="1"/>
  <c r="BE207" i="66"/>
  <c r="Y207" i="66" s="1"/>
  <c r="AO207" i="66" s="1"/>
  <c r="BE211" i="66"/>
  <c r="Y211" i="66" s="1"/>
  <c r="AO211" i="66" s="1"/>
  <c r="BE215" i="66"/>
  <c r="Y215" i="66" s="1"/>
  <c r="AO215" i="66" s="1"/>
  <c r="BE219" i="66"/>
  <c r="Y219" i="66" s="1"/>
  <c r="AO219" i="66" s="1"/>
  <c r="BH207" i="66"/>
  <c r="AB207" i="66" s="1"/>
  <c r="AR207" i="66" s="1"/>
  <c r="BH22" i="66"/>
  <c r="AB22" i="66" s="1"/>
  <c r="AR22" i="66" s="1"/>
  <c r="BH26" i="66"/>
  <c r="AB26" i="66" s="1"/>
  <c r="AR26" i="66" s="1"/>
  <c r="BH30" i="66"/>
  <c r="AB30" i="66" s="1"/>
  <c r="AR30" i="66" s="1"/>
  <c r="BH34" i="66"/>
  <c r="AB34" i="66" s="1"/>
  <c r="AR34" i="66" s="1"/>
  <c r="BH38" i="66"/>
  <c r="AB38" i="66" s="1"/>
  <c r="AR38" i="66" s="1"/>
  <c r="BH42" i="66"/>
  <c r="AB42" i="66" s="1"/>
  <c r="AR42" i="66" s="1"/>
  <c r="BH46" i="66"/>
  <c r="AB46" i="66" s="1"/>
  <c r="AR46" i="66" s="1"/>
  <c r="BH50" i="66"/>
  <c r="AB50" i="66" s="1"/>
  <c r="AR50" i="66" s="1"/>
  <c r="BH54" i="66"/>
  <c r="AB54" i="66" s="1"/>
  <c r="AR54" i="66" s="1"/>
  <c r="BH58" i="66"/>
  <c r="AB58" i="66" s="1"/>
  <c r="AR58" i="66" s="1"/>
  <c r="BH62" i="66"/>
  <c r="AB62" i="66" s="1"/>
  <c r="AR62" i="66" s="1"/>
  <c r="BH66" i="66"/>
  <c r="AB66" i="66" s="1"/>
  <c r="AR66" i="66" s="1"/>
  <c r="BH70" i="66"/>
  <c r="AB70" i="66" s="1"/>
  <c r="AR70" i="66" s="1"/>
  <c r="BH74" i="66"/>
  <c r="AB74" i="66" s="1"/>
  <c r="AR74" i="66" s="1"/>
  <c r="BH78" i="66"/>
  <c r="AB78" i="66" s="1"/>
  <c r="AR78" i="66" s="1"/>
  <c r="BH82" i="66"/>
  <c r="AB82" i="66" s="1"/>
  <c r="AR82" i="66" s="1"/>
  <c r="BH86" i="66"/>
  <c r="AB86" i="66" s="1"/>
  <c r="AR86" i="66" s="1"/>
  <c r="BH90" i="66"/>
  <c r="AB90" i="66" s="1"/>
  <c r="AR90" i="66" s="1"/>
  <c r="BH94" i="66"/>
  <c r="AB94" i="66" s="1"/>
  <c r="AR94" i="66" s="1"/>
  <c r="BH98" i="66"/>
  <c r="AB98" i="66" s="1"/>
  <c r="AR98" i="66" s="1"/>
  <c r="BH102" i="66"/>
  <c r="AB102" i="66" s="1"/>
  <c r="AR102" i="66" s="1"/>
  <c r="BH106" i="66"/>
  <c r="AB106" i="66" s="1"/>
  <c r="AR106" i="66" s="1"/>
  <c r="BH110" i="66"/>
  <c r="AB110" i="66" s="1"/>
  <c r="AR110" i="66" s="1"/>
  <c r="BH114" i="66"/>
  <c r="AB114" i="66" s="1"/>
  <c r="AR114" i="66" s="1"/>
  <c r="BH118" i="66"/>
  <c r="AB118" i="66" s="1"/>
  <c r="AR118" i="66" s="1"/>
  <c r="BH122" i="66"/>
  <c r="AB122" i="66" s="1"/>
  <c r="AR122" i="66" s="1"/>
  <c r="BH126" i="66"/>
  <c r="AB126" i="66" s="1"/>
  <c r="AR126" i="66" s="1"/>
  <c r="BH130" i="66"/>
  <c r="AB130" i="66" s="1"/>
  <c r="AR130" i="66" s="1"/>
  <c r="BH138" i="66"/>
  <c r="AB138" i="66" s="1"/>
  <c r="AR138" i="66" s="1"/>
  <c r="BH154" i="66"/>
  <c r="AB154" i="66" s="1"/>
  <c r="AR154" i="66" s="1"/>
  <c r="BH170" i="66"/>
  <c r="AB170" i="66" s="1"/>
  <c r="AR170" i="66" s="1"/>
  <c r="BH186" i="66"/>
  <c r="AB186" i="66" s="1"/>
  <c r="AR186" i="66" s="1"/>
  <c r="BH202" i="66"/>
  <c r="AB202" i="66" s="1"/>
  <c r="AR202" i="66" s="1"/>
  <c r="BH218" i="66"/>
  <c r="AB218" i="66" s="1"/>
  <c r="AR218" i="66" s="1"/>
  <c r="BE94" i="66"/>
  <c r="Y94" i="66" s="1"/>
  <c r="AO94" i="66" s="1"/>
  <c r="BE122" i="66"/>
  <c r="Y122" i="66" s="1"/>
  <c r="AO122" i="66" s="1"/>
  <c r="BE24" i="66"/>
  <c r="Y24" i="66" s="1"/>
  <c r="AO24" i="66" s="1"/>
  <c r="BE96" i="66"/>
  <c r="Y96" i="66" s="1"/>
  <c r="AO96" i="66" s="1"/>
  <c r="BE112" i="66"/>
  <c r="Y112" i="66" s="1"/>
  <c r="AO112" i="66" s="1"/>
  <c r="BE128" i="66"/>
  <c r="Y128" i="66" s="1"/>
  <c r="AO128" i="66" s="1"/>
  <c r="BE97" i="66"/>
  <c r="Y97" i="66" s="1"/>
  <c r="AO97" i="66" s="1"/>
  <c r="BE117" i="66"/>
  <c r="Y117" i="66" s="1"/>
  <c r="AO117" i="66" s="1"/>
  <c r="BE90" i="66"/>
  <c r="Y90" i="66" s="1"/>
  <c r="AO90" i="66" s="1"/>
  <c r="BE130" i="66"/>
  <c r="Y130" i="66" s="1"/>
  <c r="AO130" i="66" s="1"/>
  <c r="BE29" i="66"/>
  <c r="Y29" i="66" s="1"/>
  <c r="AO29" i="66" s="1"/>
  <c r="BE33" i="66"/>
  <c r="Y33" i="66" s="1"/>
  <c r="AO33" i="66" s="1"/>
  <c r="BE37" i="66"/>
  <c r="Y37" i="66" s="1"/>
  <c r="AO37" i="66" s="1"/>
  <c r="BE41" i="66"/>
  <c r="Y41" i="66" s="1"/>
  <c r="AO41" i="66" s="1"/>
  <c r="BE45" i="66"/>
  <c r="Y45" i="66" s="1"/>
  <c r="AO45" i="66" s="1"/>
  <c r="BE87" i="66"/>
  <c r="Y87" i="66" s="1"/>
  <c r="AO87" i="66" s="1"/>
  <c r="BE103" i="66"/>
  <c r="Y103" i="66" s="1"/>
  <c r="AO103" i="66" s="1"/>
  <c r="BE119" i="66"/>
  <c r="Y119" i="66" s="1"/>
  <c r="AO119" i="66" s="1"/>
  <c r="BE49" i="66"/>
  <c r="Y49" i="66" s="1"/>
  <c r="AO49" i="66" s="1"/>
  <c r="BE53" i="66"/>
  <c r="Y53" i="66" s="1"/>
  <c r="AO53" i="66" s="1"/>
  <c r="BE57" i="66"/>
  <c r="Y57" i="66" s="1"/>
  <c r="AO57" i="66" s="1"/>
  <c r="BE61" i="66"/>
  <c r="Y61" i="66" s="1"/>
  <c r="AO61" i="66" s="1"/>
  <c r="BE65" i="66"/>
  <c r="Y65" i="66" s="1"/>
  <c r="AO65" i="66" s="1"/>
  <c r="BE69" i="66"/>
  <c r="Y69" i="66" s="1"/>
  <c r="AO69" i="66" s="1"/>
  <c r="BE73" i="66"/>
  <c r="Y73" i="66" s="1"/>
  <c r="AO73" i="66" s="1"/>
  <c r="BE77" i="66"/>
  <c r="Y77" i="66" s="1"/>
  <c r="AO77" i="66" s="1"/>
  <c r="BE81" i="66"/>
  <c r="Y81" i="66" s="1"/>
  <c r="AO81" i="66" s="1"/>
  <c r="BE85" i="66"/>
  <c r="Y85" i="66" s="1"/>
  <c r="AO85" i="66" s="1"/>
  <c r="BE136" i="66"/>
  <c r="Y136" i="66" s="1"/>
  <c r="AO136" i="66" s="1"/>
  <c r="BE140" i="66"/>
  <c r="Y140" i="66" s="1"/>
  <c r="AO140" i="66" s="1"/>
  <c r="BE144" i="66"/>
  <c r="Y144" i="66" s="1"/>
  <c r="AO144" i="66" s="1"/>
  <c r="BE148" i="66"/>
  <c r="Y148" i="66" s="1"/>
  <c r="AO148" i="66" s="1"/>
  <c r="BE152" i="66"/>
  <c r="Y152" i="66" s="1"/>
  <c r="AO152" i="66" s="1"/>
  <c r="BE156" i="66"/>
  <c r="Y156" i="66" s="1"/>
  <c r="AO156" i="66" s="1"/>
  <c r="BE160" i="66"/>
  <c r="Y160" i="66" s="1"/>
  <c r="AO160" i="66" s="1"/>
  <c r="BE164" i="66"/>
  <c r="Y164" i="66" s="1"/>
  <c r="AO164" i="66" s="1"/>
  <c r="BE168" i="66"/>
  <c r="Y168" i="66" s="1"/>
  <c r="AO168" i="66" s="1"/>
  <c r="BE172" i="66"/>
  <c r="Y172" i="66" s="1"/>
  <c r="AO172" i="66" s="1"/>
  <c r="BE176" i="66"/>
  <c r="Y176" i="66" s="1"/>
  <c r="AO176" i="66" s="1"/>
  <c r="BE180" i="66"/>
  <c r="Y180" i="66" s="1"/>
  <c r="AO180" i="66" s="1"/>
  <c r="BE184" i="66"/>
  <c r="Y184" i="66" s="1"/>
  <c r="AO184" i="66" s="1"/>
  <c r="BE188" i="66"/>
  <c r="Y188" i="66" s="1"/>
  <c r="AO188" i="66" s="1"/>
  <c r="BE192" i="66"/>
  <c r="Y192" i="66" s="1"/>
  <c r="AO192" i="66" s="1"/>
  <c r="BE196" i="66"/>
  <c r="Y196" i="66" s="1"/>
  <c r="AO196" i="66" s="1"/>
  <c r="BE200" i="66"/>
  <c r="Y200" i="66" s="1"/>
  <c r="AO200" i="66" s="1"/>
  <c r="BE204" i="66"/>
  <c r="Y204" i="66" s="1"/>
  <c r="AO204" i="66" s="1"/>
  <c r="BE208" i="66"/>
  <c r="Y208" i="66" s="1"/>
  <c r="AO208" i="66" s="1"/>
  <c r="BE212" i="66"/>
  <c r="Y212" i="66" s="1"/>
  <c r="AO212" i="66" s="1"/>
  <c r="BE216" i="66"/>
  <c r="Y216" i="66" s="1"/>
  <c r="AO216" i="66" s="1"/>
  <c r="BE220" i="66"/>
  <c r="Y220" i="66" s="1"/>
  <c r="AO220" i="66" s="1"/>
  <c r="AZ22" i="66"/>
  <c r="T22" i="66" s="1"/>
  <c r="AJ22" i="66" s="1"/>
  <c r="AZ188" i="66"/>
  <c r="T188" i="66" s="1"/>
  <c r="AJ188" i="66" s="1"/>
  <c r="AZ187" i="66"/>
  <c r="T187" i="66" s="1"/>
  <c r="AJ187" i="66" s="1"/>
  <c r="AZ23" i="66"/>
  <c r="T23" i="66" s="1"/>
  <c r="AJ23" i="66" s="1"/>
  <c r="AZ41" i="66"/>
  <c r="T41" i="66" s="1"/>
  <c r="AJ41" i="66" s="1"/>
  <c r="AZ45" i="66"/>
  <c r="T45" i="66" s="1"/>
  <c r="AJ45" i="66" s="1"/>
  <c r="AZ98" i="66"/>
  <c r="T98" i="66" s="1"/>
  <c r="AJ98" i="66" s="1"/>
  <c r="AZ106" i="66"/>
  <c r="T106" i="66" s="1"/>
  <c r="AJ106" i="66" s="1"/>
  <c r="AZ143" i="66"/>
  <c r="T143" i="66" s="1"/>
  <c r="AJ143" i="66" s="1"/>
  <c r="AZ28" i="66"/>
  <c r="T28" i="66" s="1"/>
  <c r="AJ28" i="66" s="1"/>
  <c r="AZ44" i="66"/>
  <c r="T44" i="66" s="1"/>
  <c r="AJ44" i="66" s="1"/>
  <c r="AZ97" i="66"/>
  <c r="T97" i="66" s="1"/>
  <c r="AJ97" i="66" s="1"/>
  <c r="AZ113" i="66"/>
  <c r="T113" i="66" s="1"/>
  <c r="AJ113" i="66" s="1"/>
  <c r="AZ117" i="66"/>
  <c r="T117" i="66" s="1"/>
  <c r="AJ117" i="66" s="1"/>
  <c r="AZ125" i="66"/>
  <c r="T125" i="66" s="1"/>
  <c r="AJ125" i="66" s="1"/>
  <c r="AZ129" i="66"/>
  <c r="T129" i="66" s="1"/>
  <c r="AJ129" i="66" s="1"/>
  <c r="AZ55" i="66"/>
  <c r="T55" i="66" s="1"/>
  <c r="AJ55" i="66" s="1"/>
  <c r="AZ71" i="66"/>
  <c r="T71" i="66" s="1"/>
  <c r="AJ71" i="66" s="1"/>
  <c r="AZ166" i="66"/>
  <c r="T166" i="66" s="1"/>
  <c r="AJ166" i="66" s="1"/>
  <c r="AZ174" i="66"/>
  <c r="T174" i="66" s="1"/>
  <c r="AJ174" i="66" s="1"/>
  <c r="AZ186" i="66"/>
  <c r="T186" i="66" s="1"/>
  <c r="AJ186" i="66" s="1"/>
  <c r="AZ190" i="66"/>
  <c r="T190" i="66" s="1"/>
  <c r="AJ190" i="66" s="1"/>
  <c r="AZ210" i="66"/>
  <c r="T210" i="66" s="1"/>
  <c r="AJ210" i="66" s="1"/>
  <c r="AZ54" i="66"/>
  <c r="T54" i="66" s="1"/>
  <c r="AJ54" i="66" s="1"/>
  <c r="AZ60" i="66"/>
  <c r="T60" i="66" s="1"/>
  <c r="AJ60" i="66" s="1"/>
  <c r="AZ76" i="66"/>
  <c r="T76" i="66" s="1"/>
  <c r="AJ76" i="66" s="1"/>
  <c r="AZ207" i="66"/>
  <c r="T207" i="66" s="1"/>
  <c r="AJ207" i="66" s="1"/>
  <c r="AZ215" i="66"/>
  <c r="T215" i="66" s="1"/>
  <c r="AJ215" i="66" s="1"/>
  <c r="AZ39" i="66"/>
  <c r="T39" i="66" s="1"/>
  <c r="AJ39" i="66" s="1"/>
  <c r="AZ104" i="66"/>
  <c r="T104" i="66" s="1"/>
  <c r="AJ104" i="66" s="1"/>
  <c r="AZ108" i="66"/>
  <c r="T108" i="66" s="1"/>
  <c r="AJ108" i="66" s="1"/>
  <c r="AZ128" i="66"/>
  <c r="T128" i="66" s="1"/>
  <c r="AJ128" i="66" s="1"/>
  <c r="AZ50" i="66"/>
  <c r="T50" i="66" s="1"/>
  <c r="AJ50" i="66" s="1"/>
  <c r="AZ70" i="66"/>
  <c r="T70" i="66" s="1"/>
  <c r="AJ70" i="66" s="1"/>
  <c r="AZ137" i="66"/>
  <c r="T137" i="66" s="1"/>
  <c r="AJ137" i="66" s="1"/>
  <c r="AZ149" i="66"/>
  <c r="T149" i="66" s="1"/>
  <c r="AJ149" i="66" s="1"/>
  <c r="AZ157" i="66"/>
  <c r="T157" i="66" s="1"/>
  <c r="AJ157" i="66" s="1"/>
  <c r="AZ201" i="66"/>
  <c r="T201" i="66" s="1"/>
  <c r="AJ201" i="66" s="1"/>
  <c r="AZ209" i="66"/>
  <c r="T209" i="66" s="1"/>
  <c r="AJ209" i="66" s="1"/>
  <c r="AZ221" i="66"/>
  <c r="T221" i="66" s="1"/>
  <c r="AJ221" i="66" s="1"/>
  <c r="AZ40" i="66"/>
  <c r="T40" i="66" s="1"/>
  <c r="AJ40" i="66" s="1"/>
  <c r="AZ101" i="66"/>
  <c r="T101" i="66" s="1"/>
  <c r="AJ101" i="66" s="1"/>
  <c r="AZ121" i="66"/>
  <c r="T121" i="66" s="1"/>
  <c r="AJ121" i="66" s="1"/>
  <c r="AZ51" i="66"/>
  <c r="T51" i="66" s="1"/>
  <c r="AJ51" i="66" s="1"/>
  <c r="AZ67" i="66"/>
  <c r="T67" i="66" s="1"/>
  <c r="AJ67" i="66" s="1"/>
  <c r="AZ83" i="66"/>
  <c r="T83" i="66" s="1"/>
  <c r="AJ83" i="66" s="1"/>
  <c r="AZ150" i="66"/>
  <c r="T150" i="66" s="1"/>
  <c r="AJ150" i="66" s="1"/>
  <c r="AZ170" i="66"/>
  <c r="T170" i="66" s="1"/>
  <c r="AJ170" i="66" s="1"/>
  <c r="AZ194" i="66"/>
  <c r="T194" i="66" s="1"/>
  <c r="AJ194" i="66" s="1"/>
  <c r="AZ206" i="66"/>
  <c r="T206" i="66" s="1"/>
  <c r="AJ206" i="66" s="1"/>
  <c r="AZ214" i="66"/>
  <c r="T214" i="66" s="1"/>
  <c r="AJ214" i="66" s="1"/>
  <c r="AZ222" i="66"/>
  <c r="T222" i="66" s="1"/>
  <c r="AJ222" i="66" s="1"/>
  <c r="AZ24" i="66"/>
  <c r="T24" i="66" s="1"/>
  <c r="AJ24" i="66" s="1"/>
  <c r="AZ26" i="66"/>
  <c r="T26" i="66" s="1"/>
  <c r="AJ26" i="66" s="1"/>
  <c r="AZ30" i="66"/>
  <c r="T30" i="66" s="1"/>
  <c r="AJ30" i="66" s="1"/>
  <c r="AZ91" i="66"/>
  <c r="T91" i="66" s="1"/>
  <c r="AJ91" i="66" s="1"/>
  <c r="AZ103" i="66"/>
  <c r="T103" i="66" s="1"/>
  <c r="AJ103" i="66" s="1"/>
  <c r="AZ119" i="66"/>
  <c r="T119" i="66" s="1"/>
  <c r="AJ119" i="66" s="1"/>
  <c r="AZ49" i="66"/>
  <c r="T49" i="66" s="1"/>
  <c r="AJ49" i="66" s="1"/>
  <c r="AZ53" i="66"/>
  <c r="T53" i="66" s="1"/>
  <c r="AJ53" i="66" s="1"/>
  <c r="AZ81" i="66"/>
  <c r="T81" i="66" s="1"/>
  <c r="AJ81" i="66" s="1"/>
  <c r="AZ85" i="66"/>
  <c r="T85" i="66" s="1"/>
  <c r="AJ85" i="66" s="1"/>
  <c r="AZ136" i="66"/>
  <c r="T136" i="66" s="1"/>
  <c r="AJ136" i="66" s="1"/>
  <c r="AZ176" i="66"/>
  <c r="T176" i="66" s="1"/>
  <c r="AJ176" i="66" s="1"/>
  <c r="AZ184" i="66"/>
  <c r="T184" i="66" s="1"/>
  <c r="AJ184" i="66" s="1"/>
  <c r="AZ196" i="66"/>
  <c r="T196" i="66" s="1"/>
  <c r="AJ196" i="66" s="1"/>
  <c r="AZ204" i="66"/>
  <c r="T204" i="66" s="1"/>
  <c r="AJ204" i="66" s="1"/>
  <c r="AZ35" i="66"/>
  <c r="T35" i="66" s="1"/>
  <c r="AJ35" i="66" s="1"/>
  <c r="AZ124" i="66"/>
  <c r="T124" i="66" s="1"/>
  <c r="AJ124" i="66" s="1"/>
  <c r="AZ132" i="66"/>
  <c r="T132" i="66" s="1"/>
  <c r="AJ132" i="66" s="1"/>
  <c r="AZ58" i="66"/>
  <c r="T58" i="66" s="1"/>
  <c r="AJ58" i="66" s="1"/>
  <c r="AZ133" i="66"/>
  <c r="T133" i="66" s="1"/>
  <c r="AJ133" i="66" s="1"/>
  <c r="AZ141" i="66"/>
  <c r="T141" i="66" s="1"/>
  <c r="AJ141" i="66" s="1"/>
  <c r="AZ181" i="66"/>
  <c r="T181" i="66" s="1"/>
  <c r="AJ181" i="66" s="1"/>
  <c r="AZ185" i="66"/>
  <c r="T185" i="66" s="1"/>
  <c r="AJ185" i="66" s="1"/>
  <c r="AZ197" i="66"/>
  <c r="T197" i="66" s="1"/>
  <c r="AJ197" i="66" s="1"/>
  <c r="AZ205" i="66"/>
  <c r="T205" i="66" s="1"/>
  <c r="AJ205" i="66" s="1"/>
  <c r="AZ29" i="66"/>
  <c r="T29" i="66" s="1"/>
  <c r="AJ29" i="66" s="1"/>
  <c r="AZ90" i="66"/>
  <c r="T90" i="66" s="1"/>
  <c r="AJ90" i="66" s="1"/>
  <c r="AZ52" i="66"/>
  <c r="T52" i="66" s="1"/>
  <c r="AJ52" i="66" s="1"/>
  <c r="AZ68" i="66"/>
  <c r="T68" i="66" s="1"/>
  <c r="AJ68" i="66" s="1"/>
  <c r="AZ84" i="66"/>
  <c r="T84" i="66" s="1"/>
  <c r="AJ84" i="66" s="1"/>
  <c r="AZ147" i="66"/>
  <c r="T147" i="66" s="1"/>
  <c r="AJ147" i="66" s="1"/>
  <c r="AZ155" i="66"/>
  <c r="T155" i="66" s="1"/>
  <c r="AJ155" i="66" s="1"/>
  <c r="AZ167" i="66"/>
  <c r="T167" i="66" s="1"/>
  <c r="AJ167" i="66" s="1"/>
  <c r="AZ171" i="66"/>
  <c r="T171" i="66" s="1"/>
  <c r="AJ171" i="66" s="1"/>
  <c r="AZ175" i="66"/>
  <c r="T175" i="66" s="1"/>
  <c r="AJ175" i="66" s="1"/>
  <c r="AZ211" i="66"/>
  <c r="T211" i="66" s="1"/>
  <c r="AJ211" i="66" s="1"/>
  <c r="AZ219" i="66"/>
  <c r="T219" i="66" s="1"/>
  <c r="AJ219" i="66" s="1"/>
  <c r="AZ34" i="66"/>
  <c r="T34" i="66" s="1"/>
  <c r="AJ34" i="66" s="1"/>
  <c r="AZ46" i="66"/>
  <c r="T46" i="66" s="1"/>
  <c r="AJ46" i="66" s="1"/>
  <c r="AZ107" i="66"/>
  <c r="T107" i="66" s="1"/>
  <c r="AJ107" i="66" s="1"/>
  <c r="AZ111" i="66"/>
  <c r="T111" i="66" s="1"/>
  <c r="AJ111" i="66" s="1"/>
  <c r="AZ123" i="66"/>
  <c r="T123" i="66" s="1"/>
  <c r="AJ123" i="66" s="1"/>
  <c r="AZ57" i="66"/>
  <c r="T57" i="66" s="1"/>
  <c r="AJ57" i="66" s="1"/>
  <c r="AZ61" i="66"/>
  <c r="T61" i="66" s="1"/>
  <c r="AJ61" i="66" s="1"/>
  <c r="AZ160" i="66"/>
  <c r="T160" i="66" s="1"/>
  <c r="AJ160" i="66" s="1"/>
  <c r="AZ168" i="66"/>
  <c r="T168" i="66" s="1"/>
  <c r="AJ168" i="66" s="1"/>
  <c r="AZ172" i="66"/>
  <c r="T172" i="66" s="1"/>
  <c r="AJ172" i="66" s="1"/>
  <c r="AZ180" i="66"/>
  <c r="T180" i="66" s="1"/>
  <c r="AJ180" i="66" s="1"/>
  <c r="AZ216" i="66"/>
  <c r="T216" i="66" s="1"/>
  <c r="AJ216" i="66" s="1"/>
  <c r="AZ220" i="66"/>
  <c r="T220" i="66" s="1"/>
  <c r="AJ220" i="66" s="1"/>
  <c r="AZ25" i="66"/>
  <c r="T25" i="66" s="1"/>
  <c r="AJ25" i="66" s="1"/>
  <c r="AZ31" i="66"/>
  <c r="T31" i="66" s="1"/>
  <c r="AJ31" i="66" s="1"/>
  <c r="AZ47" i="66"/>
  <c r="T47" i="66" s="1"/>
  <c r="AJ47" i="66" s="1"/>
  <c r="AZ92" i="66"/>
  <c r="T92" i="66" s="1"/>
  <c r="AJ92" i="66" s="1"/>
  <c r="AZ96" i="66"/>
  <c r="T96" i="66" s="1"/>
  <c r="AJ96" i="66" s="1"/>
  <c r="AZ116" i="66"/>
  <c r="T116" i="66" s="1"/>
  <c r="AJ116" i="66" s="1"/>
  <c r="AZ66" i="66"/>
  <c r="T66" i="66" s="1"/>
  <c r="AJ66" i="66" s="1"/>
  <c r="AZ145" i="66"/>
  <c r="T145" i="66" s="1"/>
  <c r="AJ145" i="66" s="1"/>
  <c r="AZ161" i="66"/>
  <c r="T161" i="66" s="1"/>
  <c r="AJ161" i="66" s="1"/>
  <c r="AZ165" i="66"/>
  <c r="T165" i="66" s="1"/>
  <c r="AJ165" i="66" s="1"/>
  <c r="AZ169" i="66"/>
  <c r="T169" i="66" s="1"/>
  <c r="AJ169" i="66" s="1"/>
  <c r="AZ189" i="66"/>
  <c r="T189" i="66" s="1"/>
  <c r="AJ189" i="66" s="1"/>
  <c r="AZ213" i="66"/>
  <c r="T213" i="66" s="1"/>
  <c r="AJ213" i="66" s="1"/>
  <c r="AZ38" i="66"/>
  <c r="T38" i="66" s="1"/>
  <c r="AJ38" i="66" s="1"/>
  <c r="AZ86" i="66"/>
  <c r="T86" i="66" s="1"/>
  <c r="AJ86" i="66" s="1"/>
  <c r="AZ102" i="66"/>
  <c r="T102" i="66" s="1"/>
  <c r="AJ102" i="66" s="1"/>
  <c r="AZ135" i="66"/>
  <c r="T135" i="66" s="1"/>
  <c r="AJ135" i="66" s="1"/>
  <c r="AZ42" i="66"/>
  <c r="T42" i="66" s="1"/>
  <c r="AJ42" i="66" s="1"/>
  <c r="AZ131" i="66"/>
  <c r="T131" i="66" s="1"/>
  <c r="AJ131" i="66" s="1"/>
  <c r="AZ65" i="66"/>
  <c r="T65" i="66" s="1"/>
  <c r="AJ65" i="66" s="1"/>
  <c r="AZ69" i="66"/>
  <c r="T69" i="66" s="1"/>
  <c r="AJ69" i="66" s="1"/>
  <c r="AZ144" i="66"/>
  <c r="T144" i="66" s="1"/>
  <c r="AJ144" i="66" s="1"/>
  <c r="AZ164" i="66"/>
  <c r="T164" i="66" s="1"/>
  <c r="AJ164" i="66" s="1"/>
  <c r="AZ200" i="66"/>
  <c r="T200" i="66" s="1"/>
  <c r="AJ200" i="66" s="1"/>
  <c r="AZ208" i="66"/>
  <c r="T208" i="66" s="1"/>
  <c r="AJ208" i="66" s="1"/>
  <c r="AZ32" i="66"/>
  <c r="T32" i="66" s="1"/>
  <c r="AJ32" i="66" s="1"/>
  <c r="AZ48" i="66"/>
  <c r="T48" i="66" s="1"/>
  <c r="AJ48" i="66" s="1"/>
  <c r="AZ105" i="66"/>
  <c r="T105" i="66" s="1"/>
  <c r="AJ105" i="66" s="1"/>
  <c r="AZ109" i="66"/>
  <c r="T109" i="66" s="1"/>
  <c r="AJ109" i="66" s="1"/>
  <c r="AZ59" i="66"/>
  <c r="T59" i="66" s="1"/>
  <c r="AJ59" i="66" s="1"/>
  <c r="AZ75" i="66"/>
  <c r="T75" i="66" s="1"/>
  <c r="AJ75" i="66" s="1"/>
  <c r="AZ138" i="66"/>
  <c r="T138" i="66" s="1"/>
  <c r="AJ138" i="66" s="1"/>
  <c r="AZ158" i="66"/>
  <c r="T158" i="66" s="1"/>
  <c r="AJ158" i="66" s="1"/>
  <c r="AZ178" i="66"/>
  <c r="T178" i="66" s="1"/>
  <c r="AJ178" i="66" s="1"/>
  <c r="AZ182" i="66"/>
  <c r="T182" i="66" s="1"/>
  <c r="AJ182" i="66" s="1"/>
  <c r="AZ202" i="66"/>
  <c r="T202" i="66" s="1"/>
  <c r="AJ202" i="66" s="1"/>
  <c r="BB23" i="66"/>
  <c r="V23" i="66" s="1"/>
  <c r="AL23" i="66" s="1"/>
  <c r="BB36" i="66"/>
  <c r="V36" i="66" s="1"/>
  <c r="AL36" i="66" s="1"/>
  <c r="BB180" i="66"/>
  <c r="V180" i="66" s="1"/>
  <c r="AL180" i="66" s="1"/>
  <c r="BB66" i="66"/>
  <c r="V66" i="66" s="1"/>
  <c r="AL66" i="66" s="1"/>
  <c r="BB40" i="66"/>
  <c r="V40" i="66" s="1"/>
  <c r="AL40" i="66" s="1"/>
  <c r="BB164" i="66"/>
  <c r="V164" i="66" s="1"/>
  <c r="AL164" i="66" s="1"/>
  <c r="BB204" i="66"/>
  <c r="V204" i="66" s="1"/>
  <c r="AL204" i="66" s="1"/>
  <c r="BB74" i="66"/>
  <c r="V74" i="66" s="1"/>
  <c r="AL74" i="66" s="1"/>
  <c r="BB59" i="66"/>
  <c r="V59" i="66" s="1"/>
  <c r="AL59" i="66" s="1"/>
  <c r="BB75" i="66"/>
  <c r="V75" i="66" s="1"/>
  <c r="AL75" i="66" s="1"/>
  <c r="BB144" i="66"/>
  <c r="V144" i="66" s="1"/>
  <c r="AL144" i="66" s="1"/>
  <c r="BB176" i="66"/>
  <c r="V176" i="66" s="1"/>
  <c r="AL176" i="66" s="1"/>
  <c r="BB208" i="66"/>
  <c r="V208" i="66" s="1"/>
  <c r="AL208" i="66" s="1"/>
  <c r="BB147" i="66"/>
  <c r="V147" i="66" s="1"/>
  <c r="AL147" i="66" s="1"/>
  <c r="BB163" i="66"/>
  <c r="V163" i="66" s="1"/>
  <c r="AL163" i="66" s="1"/>
  <c r="BB179" i="66"/>
  <c r="V179" i="66" s="1"/>
  <c r="AL179" i="66" s="1"/>
  <c r="BB195" i="66"/>
  <c r="V195" i="66" s="1"/>
  <c r="AL195" i="66" s="1"/>
  <c r="BB211" i="66"/>
  <c r="V211" i="66" s="1"/>
  <c r="AL211" i="66" s="1"/>
  <c r="BB88" i="66"/>
  <c r="V88" i="66" s="1"/>
  <c r="AL88" i="66" s="1"/>
  <c r="BB92" i="66"/>
  <c r="V92" i="66" s="1"/>
  <c r="AL92" i="66" s="1"/>
  <c r="BB96" i="66"/>
  <c r="V96" i="66" s="1"/>
  <c r="AL96" i="66" s="1"/>
  <c r="BB100" i="66"/>
  <c r="V100" i="66" s="1"/>
  <c r="AL100" i="66" s="1"/>
  <c r="BB104" i="66"/>
  <c r="V104" i="66" s="1"/>
  <c r="AL104" i="66" s="1"/>
  <c r="BB108" i="66"/>
  <c r="V108" i="66" s="1"/>
  <c r="AL108" i="66" s="1"/>
  <c r="BB112" i="66"/>
  <c r="V112" i="66" s="1"/>
  <c r="AL112" i="66" s="1"/>
  <c r="BB116" i="66"/>
  <c r="V116" i="66" s="1"/>
  <c r="AL116" i="66" s="1"/>
  <c r="BB120" i="66"/>
  <c r="V120" i="66" s="1"/>
  <c r="AL120" i="66" s="1"/>
  <c r="BB124" i="66"/>
  <c r="V124" i="66" s="1"/>
  <c r="AL124" i="66" s="1"/>
  <c r="BB128" i="66"/>
  <c r="V128" i="66" s="1"/>
  <c r="AL128" i="66" s="1"/>
  <c r="BB132" i="66"/>
  <c r="V132" i="66" s="1"/>
  <c r="AL132" i="66" s="1"/>
  <c r="AZ33" i="66"/>
  <c r="T33" i="66" s="1"/>
  <c r="AJ33" i="66" s="1"/>
  <c r="AZ37" i="66"/>
  <c r="T37" i="66" s="1"/>
  <c r="AJ37" i="66" s="1"/>
  <c r="AZ94" i="66"/>
  <c r="T94" i="66" s="1"/>
  <c r="AJ94" i="66" s="1"/>
  <c r="AZ110" i="66"/>
  <c r="T110" i="66" s="1"/>
  <c r="AJ110" i="66" s="1"/>
  <c r="AZ122" i="66"/>
  <c r="T122" i="66" s="1"/>
  <c r="AJ122" i="66" s="1"/>
  <c r="AZ130" i="66"/>
  <c r="T130" i="66" s="1"/>
  <c r="AJ130" i="66" s="1"/>
  <c r="AZ64" i="66"/>
  <c r="T64" i="66" s="1"/>
  <c r="AJ64" i="66" s="1"/>
  <c r="AZ80" i="66"/>
  <c r="T80" i="66" s="1"/>
  <c r="AJ80" i="66" s="1"/>
  <c r="AZ139" i="66"/>
  <c r="T139" i="66" s="1"/>
  <c r="AJ139" i="66" s="1"/>
  <c r="AZ151" i="66"/>
  <c r="T151" i="66" s="1"/>
  <c r="AJ151" i="66" s="1"/>
  <c r="AZ195" i="66"/>
  <c r="T195" i="66" s="1"/>
  <c r="AJ195" i="66" s="1"/>
  <c r="BB29" i="66"/>
  <c r="V29" i="66" s="1"/>
  <c r="AL29" i="66" s="1"/>
  <c r="BB56" i="66"/>
  <c r="V56" i="66" s="1"/>
  <c r="AL56" i="66" s="1"/>
  <c r="BB173" i="66"/>
  <c r="V173" i="66" s="1"/>
  <c r="AL173" i="66" s="1"/>
  <c r="BB205" i="66"/>
  <c r="V205" i="66" s="1"/>
  <c r="AL205" i="66" s="1"/>
  <c r="BB221" i="66"/>
  <c r="V221" i="66" s="1"/>
  <c r="AL221" i="66" s="1"/>
  <c r="BA29" i="66"/>
  <c r="U29" i="66" s="1"/>
  <c r="AK29" i="66" s="1"/>
  <c r="BA37" i="66"/>
  <c r="U37" i="66" s="1"/>
  <c r="AK37" i="66" s="1"/>
  <c r="BA45" i="66"/>
  <c r="U45" i="66" s="1"/>
  <c r="AK45" i="66" s="1"/>
  <c r="BA49" i="66"/>
  <c r="U49" i="66" s="1"/>
  <c r="AK49" i="66" s="1"/>
  <c r="BA57" i="66"/>
  <c r="U57" i="66" s="1"/>
  <c r="AK57" i="66" s="1"/>
  <c r="BB72" i="66"/>
  <c r="V72" i="66" s="1"/>
  <c r="AL72" i="66" s="1"/>
  <c r="BB33" i="66"/>
  <c r="V33" i="66" s="1"/>
  <c r="AL33" i="66" s="1"/>
  <c r="BB141" i="66"/>
  <c r="V141" i="66" s="1"/>
  <c r="AL141" i="66" s="1"/>
  <c r="BB157" i="66"/>
  <c r="V157" i="66" s="1"/>
  <c r="AL157" i="66" s="1"/>
  <c r="BB189" i="66"/>
  <c r="V189" i="66" s="1"/>
  <c r="AL189" i="66" s="1"/>
  <c r="BA25" i="66"/>
  <c r="U25" i="66" s="1"/>
  <c r="AK25" i="66" s="1"/>
  <c r="BA33" i="66"/>
  <c r="U33" i="66" s="1"/>
  <c r="AK33" i="66" s="1"/>
  <c r="BA41" i="66"/>
  <c r="U41" i="66" s="1"/>
  <c r="AK41" i="66" s="1"/>
  <c r="BA53" i="66"/>
  <c r="U53" i="66" s="1"/>
  <c r="AK53" i="66" s="1"/>
  <c r="BA61" i="66"/>
  <c r="U61" i="66" s="1"/>
  <c r="AK61" i="66" s="1"/>
  <c r="BA65" i="66"/>
  <c r="U65" i="66" s="1"/>
  <c r="AK65" i="66" s="1"/>
  <c r="BA69" i="66"/>
  <c r="U69" i="66" s="1"/>
  <c r="AK69" i="66" s="1"/>
  <c r="BA73" i="66"/>
  <c r="U73" i="66" s="1"/>
  <c r="AK73" i="66" s="1"/>
  <c r="BA77" i="66"/>
  <c r="U77" i="66" s="1"/>
  <c r="AK77" i="66" s="1"/>
  <c r="BA81" i="66"/>
  <c r="U81" i="66" s="1"/>
  <c r="AK81" i="66" s="1"/>
  <c r="BA85" i="66"/>
  <c r="U85" i="66" s="1"/>
  <c r="AK85" i="66" s="1"/>
  <c r="BA89" i="66"/>
  <c r="U89" i="66" s="1"/>
  <c r="AK89" i="66" s="1"/>
  <c r="BA97" i="66"/>
  <c r="U97" i="66" s="1"/>
  <c r="AK97" i="66" s="1"/>
  <c r="BA101" i="66"/>
  <c r="U101" i="66" s="1"/>
  <c r="AK101" i="66" s="1"/>
  <c r="BA105" i="66"/>
  <c r="U105" i="66" s="1"/>
  <c r="AK105" i="66" s="1"/>
  <c r="BA113" i="66"/>
  <c r="U113" i="66" s="1"/>
  <c r="AK113" i="66" s="1"/>
  <c r="BA117" i="66"/>
  <c r="U117" i="66" s="1"/>
  <c r="AK117" i="66" s="1"/>
  <c r="BA121" i="66"/>
  <c r="U121" i="66" s="1"/>
  <c r="AK121" i="66" s="1"/>
  <c r="BA129" i="66"/>
  <c r="U129" i="66" s="1"/>
  <c r="AK129" i="66" s="1"/>
  <c r="BA133" i="66"/>
  <c r="U133" i="66" s="1"/>
  <c r="AK133" i="66" s="1"/>
  <c r="BA141" i="66"/>
  <c r="U141" i="66" s="1"/>
  <c r="AK141" i="66" s="1"/>
  <c r="BA145" i="66"/>
  <c r="U145" i="66" s="1"/>
  <c r="AK145" i="66" s="1"/>
  <c r="BA149" i="66"/>
  <c r="U149" i="66" s="1"/>
  <c r="AK149" i="66" s="1"/>
  <c r="BA157" i="66"/>
  <c r="U157" i="66" s="1"/>
  <c r="AK157" i="66" s="1"/>
  <c r="BA161" i="66"/>
  <c r="U161" i="66" s="1"/>
  <c r="AK161" i="66" s="1"/>
  <c r="BA165" i="66"/>
  <c r="U165" i="66" s="1"/>
  <c r="AK165" i="66" s="1"/>
  <c r="BA173" i="66"/>
  <c r="U173" i="66" s="1"/>
  <c r="AK173" i="66" s="1"/>
  <c r="BA177" i="66"/>
  <c r="U177" i="66" s="1"/>
  <c r="AK177" i="66" s="1"/>
  <c r="BA181" i="66"/>
  <c r="U181" i="66" s="1"/>
  <c r="AK181" i="66" s="1"/>
  <c r="BA189" i="66"/>
  <c r="U189" i="66" s="1"/>
  <c r="AK189" i="66" s="1"/>
  <c r="BA193" i="66"/>
  <c r="U193" i="66" s="1"/>
  <c r="AK193" i="66" s="1"/>
  <c r="BA197" i="66"/>
  <c r="U197" i="66" s="1"/>
  <c r="AK197" i="66" s="1"/>
  <c r="BA205" i="66"/>
  <c r="U205" i="66" s="1"/>
  <c r="AK205" i="66" s="1"/>
  <c r="BA209" i="66"/>
  <c r="U209" i="66" s="1"/>
  <c r="AK209" i="66" s="1"/>
  <c r="BA213" i="66"/>
  <c r="U213" i="66" s="1"/>
  <c r="AK213" i="66" s="1"/>
  <c r="BA221" i="66"/>
  <c r="U221" i="66" s="1"/>
  <c r="AK221" i="66" s="1"/>
  <c r="BB138" i="66"/>
  <c r="V138" i="66" s="1"/>
  <c r="AL138" i="66" s="1"/>
  <c r="BB186" i="66"/>
  <c r="V186" i="66" s="1"/>
  <c r="AL186" i="66" s="1"/>
  <c r="BA93" i="66"/>
  <c r="U93" i="66" s="1"/>
  <c r="AK93" i="66" s="1"/>
  <c r="BA109" i="66"/>
  <c r="U109" i="66" s="1"/>
  <c r="AK109" i="66" s="1"/>
  <c r="BA137" i="66"/>
  <c r="U137" i="66" s="1"/>
  <c r="AK137" i="66" s="1"/>
  <c r="BA153" i="66"/>
  <c r="U153" i="66" s="1"/>
  <c r="AK153" i="66" s="1"/>
  <c r="BA217" i="66"/>
  <c r="U217" i="66" s="1"/>
  <c r="AK217" i="66" s="1"/>
  <c r="BB27" i="66"/>
  <c r="V27" i="66" s="1"/>
  <c r="AL27" i="66" s="1"/>
  <c r="BB35" i="66"/>
  <c r="V35" i="66" s="1"/>
  <c r="AL35" i="66" s="1"/>
  <c r="BB45" i="66"/>
  <c r="V45" i="66" s="1"/>
  <c r="AL45" i="66" s="1"/>
  <c r="BB73" i="66"/>
  <c r="V73" i="66" s="1"/>
  <c r="AL73" i="66" s="1"/>
  <c r="BB148" i="66"/>
  <c r="V148" i="66" s="1"/>
  <c r="AL148" i="66" s="1"/>
  <c r="BB58" i="66"/>
  <c r="V58" i="66" s="1"/>
  <c r="AL58" i="66" s="1"/>
  <c r="BB52" i="66"/>
  <c r="V52" i="66" s="1"/>
  <c r="AL52" i="66" s="1"/>
  <c r="BB68" i="66"/>
  <c r="V68" i="66" s="1"/>
  <c r="AL68" i="66" s="1"/>
  <c r="BB84" i="66"/>
  <c r="V84" i="66" s="1"/>
  <c r="AL84" i="66" s="1"/>
  <c r="BB30" i="66"/>
  <c r="V30" i="66" s="1"/>
  <c r="AL30" i="66" s="1"/>
  <c r="BB39" i="66"/>
  <c r="V39" i="66" s="1"/>
  <c r="AL39" i="66" s="1"/>
  <c r="BB44" i="66"/>
  <c r="V44" i="66" s="1"/>
  <c r="AL44" i="66" s="1"/>
  <c r="BB49" i="66"/>
  <c r="V49" i="66" s="1"/>
  <c r="AL49" i="66" s="1"/>
  <c r="BB156" i="66"/>
  <c r="V156" i="66" s="1"/>
  <c r="AL156" i="66" s="1"/>
  <c r="BB196" i="66"/>
  <c r="V196" i="66" s="1"/>
  <c r="AL196" i="66" s="1"/>
  <c r="BB62" i="66"/>
  <c r="V62" i="66" s="1"/>
  <c r="AL62" i="66" s="1"/>
  <c r="BB55" i="66"/>
  <c r="V55" i="66" s="1"/>
  <c r="AL55" i="66" s="1"/>
  <c r="BB71" i="66"/>
  <c r="V71" i="66" s="1"/>
  <c r="AL71" i="66" s="1"/>
  <c r="BB136" i="66"/>
  <c r="V136" i="66" s="1"/>
  <c r="AL136" i="66" s="1"/>
  <c r="BB168" i="66"/>
  <c r="V168" i="66" s="1"/>
  <c r="AL168" i="66" s="1"/>
  <c r="BB200" i="66"/>
  <c r="V200" i="66" s="1"/>
  <c r="AL200" i="66" s="1"/>
  <c r="BB137" i="66"/>
  <c r="V137" i="66" s="1"/>
  <c r="AL137" i="66" s="1"/>
  <c r="BB153" i="66"/>
  <c r="V153" i="66" s="1"/>
  <c r="AL153" i="66" s="1"/>
  <c r="BB169" i="66"/>
  <c r="V169" i="66" s="1"/>
  <c r="AL169" i="66" s="1"/>
  <c r="BB185" i="66"/>
  <c r="V185" i="66" s="1"/>
  <c r="AL185" i="66" s="1"/>
  <c r="BB201" i="66"/>
  <c r="V201" i="66" s="1"/>
  <c r="AL201" i="66" s="1"/>
  <c r="BB217" i="66"/>
  <c r="V217" i="66" s="1"/>
  <c r="AL217" i="66" s="1"/>
  <c r="BB143" i="66"/>
  <c r="V143" i="66" s="1"/>
  <c r="AL143" i="66" s="1"/>
  <c r="BB159" i="66"/>
  <c r="V159" i="66" s="1"/>
  <c r="AL159" i="66" s="1"/>
  <c r="BB175" i="66"/>
  <c r="V175" i="66" s="1"/>
  <c r="AL175" i="66" s="1"/>
  <c r="BB191" i="66"/>
  <c r="V191" i="66" s="1"/>
  <c r="AL191" i="66" s="1"/>
  <c r="BB207" i="66"/>
  <c r="V207" i="66" s="1"/>
  <c r="AL207" i="66" s="1"/>
  <c r="BB134" i="66"/>
  <c r="V134" i="66" s="1"/>
  <c r="AL134" i="66" s="1"/>
  <c r="BB150" i="66"/>
  <c r="V150" i="66" s="1"/>
  <c r="AL150" i="66" s="1"/>
  <c r="BB166" i="66"/>
  <c r="V166" i="66" s="1"/>
  <c r="AL166" i="66" s="1"/>
  <c r="BB182" i="66"/>
  <c r="V182" i="66" s="1"/>
  <c r="AL182" i="66" s="1"/>
  <c r="BB198" i="66"/>
  <c r="V198" i="66" s="1"/>
  <c r="AL198" i="66" s="1"/>
  <c r="BB214" i="66"/>
  <c r="V214" i="66" s="1"/>
  <c r="AL214" i="66" s="1"/>
  <c r="BB87" i="66"/>
  <c r="V87" i="66" s="1"/>
  <c r="AL87" i="66" s="1"/>
  <c r="BB91" i="66"/>
  <c r="V91" i="66" s="1"/>
  <c r="AL91" i="66" s="1"/>
  <c r="BB95" i="66"/>
  <c r="V95" i="66" s="1"/>
  <c r="AL95" i="66" s="1"/>
  <c r="BB99" i="66"/>
  <c r="V99" i="66" s="1"/>
  <c r="AL99" i="66" s="1"/>
  <c r="BB103" i="66"/>
  <c r="V103" i="66" s="1"/>
  <c r="AL103" i="66" s="1"/>
  <c r="BB107" i="66"/>
  <c r="V107" i="66" s="1"/>
  <c r="AL107" i="66" s="1"/>
  <c r="BB111" i="66"/>
  <c r="V111" i="66" s="1"/>
  <c r="AL111" i="66" s="1"/>
  <c r="BB115" i="66"/>
  <c r="V115" i="66" s="1"/>
  <c r="AL115" i="66" s="1"/>
  <c r="BB119" i="66"/>
  <c r="V119" i="66" s="1"/>
  <c r="AL119" i="66" s="1"/>
  <c r="BB123" i="66"/>
  <c r="V123" i="66" s="1"/>
  <c r="AL123" i="66" s="1"/>
  <c r="BB127" i="66"/>
  <c r="V127" i="66" s="1"/>
  <c r="AL127" i="66" s="1"/>
  <c r="BB131" i="66"/>
  <c r="V131" i="66" s="1"/>
  <c r="AL131" i="66" s="1"/>
  <c r="BA24" i="66"/>
  <c r="U24" i="66" s="1"/>
  <c r="AK24" i="66" s="1"/>
  <c r="BA28" i="66"/>
  <c r="U28" i="66" s="1"/>
  <c r="AK28" i="66" s="1"/>
  <c r="BA32" i="66"/>
  <c r="U32" i="66" s="1"/>
  <c r="AK32" i="66" s="1"/>
  <c r="BA36" i="66"/>
  <c r="U36" i="66" s="1"/>
  <c r="AK36" i="66" s="1"/>
  <c r="BA40" i="66"/>
  <c r="U40" i="66" s="1"/>
  <c r="AK40" i="66" s="1"/>
  <c r="BA44" i="66"/>
  <c r="U44" i="66" s="1"/>
  <c r="AK44" i="66" s="1"/>
  <c r="BA48" i="66"/>
  <c r="U48" i="66" s="1"/>
  <c r="AK48" i="66" s="1"/>
  <c r="BA52" i="66"/>
  <c r="U52" i="66" s="1"/>
  <c r="AK52" i="66" s="1"/>
  <c r="BA56" i="66"/>
  <c r="U56" i="66" s="1"/>
  <c r="AK56" i="66" s="1"/>
  <c r="BA60" i="66"/>
  <c r="U60" i="66" s="1"/>
  <c r="AK60" i="66" s="1"/>
  <c r="BA64" i="66"/>
  <c r="U64" i="66" s="1"/>
  <c r="AK64" i="66" s="1"/>
  <c r="BA68" i="66"/>
  <c r="U68" i="66" s="1"/>
  <c r="AK68" i="66" s="1"/>
  <c r="BA72" i="66"/>
  <c r="U72" i="66" s="1"/>
  <c r="AK72" i="66" s="1"/>
  <c r="BA76" i="66"/>
  <c r="U76" i="66" s="1"/>
  <c r="AK76" i="66" s="1"/>
  <c r="BA80" i="66"/>
  <c r="U80" i="66" s="1"/>
  <c r="AK80" i="66" s="1"/>
  <c r="BA84" i="66"/>
  <c r="U84" i="66" s="1"/>
  <c r="AK84" i="66" s="1"/>
  <c r="BA88" i="66"/>
  <c r="U88" i="66" s="1"/>
  <c r="AK88" i="66" s="1"/>
  <c r="BA92" i="66"/>
  <c r="U92" i="66" s="1"/>
  <c r="AK92" i="66" s="1"/>
  <c r="BA96" i="66"/>
  <c r="U96" i="66" s="1"/>
  <c r="AK96" i="66" s="1"/>
  <c r="BA100" i="66"/>
  <c r="U100" i="66" s="1"/>
  <c r="AK100" i="66" s="1"/>
  <c r="BA104" i="66"/>
  <c r="U104" i="66" s="1"/>
  <c r="AK104" i="66" s="1"/>
  <c r="BA108" i="66"/>
  <c r="U108" i="66" s="1"/>
  <c r="AK108" i="66" s="1"/>
  <c r="BA112" i="66"/>
  <c r="U112" i="66" s="1"/>
  <c r="AK112" i="66" s="1"/>
  <c r="BA116" i="66"/>
  <c r="U116" i="66" s="1"/>
  <c r="AK116" i="66" s="1"/>
  <c r="BA120" i="66"/>
  <c r="U120" i="66" s="1"/>
  <c r="AK120" i="66" s="1"/>
  <c r="BA124" i="66"/>
  <c r="U124" i="66" s="1"/>
  <c r="AK124" i="66" s="1"/>
  <c r="BA128" i="66"/>
  <c r="U128" i="66" s="1"/>
  <c r="AK128" i="66" s="1"/>
  <c r="BA132" i="66"/>
  <c r="U132" i="66" s="1"/>
  <c r="AK132" i="66" s="1"/>
  <c r="BA136" i="66"/>
  <c r="U136" i="66" s="1"/>
  <c r="AK136" i="66" s="1"/>
  <c r="BA140" i="66"/>
  <c r="U140" i="66" s="1"/>
  <c r="AK140" i="66" s="1"/>
  <c r="BA144" i="66"/>
  <c r="U144" i="66" s="1"/>
  <c r="AK144" i="66" s="1"/>
  <c r="BA148" i="66"/>
  <c r="U148" i="66" s="1"/>
  <c r="AK148" i="66" s="1"/>
  <c r="BA152" i="66"/>
  <c r="U152" i="66" s="1"/>
  <c r="AK152" i="66" s="1"/>
  <c r="BA156" i="66"/>
  <c r="U156" i="66" s="1"/>
  <c r="AK156" i="66" s="1"/>
  <c r="BA160" i="66"/>
  <c r="U160" i="66" s="1"/>
  <c r="AK160" i="66" s="1"/>
  <c r="BA164" i="66"/>
  <c r="U164" i="66" s="1"/>
  <c r="AK164" i="66" s="1"/>
  <c r="BA168" i="66"/>
  <c r="U168" i="66" s="1"/>
  <c r="AK168" i="66" s="1"/>
  <c r="BA172" i="66"/>
  <c r="U172" i="66" s="1"/>
  <c r="AK172" i="66" s="1"/>
  <c r="BA176" i="66"/>
  <c r="U176" i="66" s="1"/>
  <c r="AK176" i="66" s="1"/>
  <c r="BA180" i="66"/>
  <c r="U180" i="66" s="1"/>
  <c r="AK180" i="66" s="1"/>
  <c r="BA184" i="66"/>
  <c r="U184" i="66" s="1"/>
  <c r="AK184" i="66" s="1"/>
  <c r="BA188" i="66"/>
  <c r="U188" i="66" s="1"/>
  <c r="AK188" i="66" s="1"/>
  <c r="BA192" i="66"/>
  <c r="U192" i="66" s="1"/>
  <c r="AK192" i="66" s="1"/>
  <c r="BA196" i="66"/>
  <c r="U196" i="66" s="1"/>
  <c r="AK196" i="66" s="1"/>
  <c r="BA200" i="66"/>
  <c r="U200" i="66" s="1"/>
  <c r="AK200" i="66" s="1"/>
  <c r="BA204" i="66"/>
  <c r="U204" i="66" s="1"/>
  <c r="AK204" i="66" s="1"/>
  <c r="BA208" i="66"/>
  <c r="U208" i="66" s="1"/>
  <c r="AK208" i="66" s="1"/>
  <c r="BA212" i="66"/>
  <c r="U212" i="66" s="1"/>
  <c r="AK212" i="66" s="1"/>
  <c r="BA216" i="66"/>
  <c r="U216" i="66" s="1"/>
  <c r="AK216" i="66" s="1"/>
  <c r="BA220" i="66"/>
  <c r="U220" i="66" s="1"/>
  <c r="AK220" i="66" s="1"/>
  <c r="BB22" i="66"/>
  <c r="V22" i="66" s="1"/>
  <c r="AL22" i="66" s="1"/>
  <c r="BB154" i="66"/>
  <c r="V154" i="66" s="1"/>
  <c r="AL154" i="66" s="1"/>
  <c r="BB202" i="66"/>
  <c r="V202" i="66" s="1"/>
  <c r="AL202" i="66" s="1"/>
  <c r="BB24" i="66"/>
  <c r="V24" i="66" s="1"/>
  <c r="AL24" i="66" s="1"/>
  <c r="BB31" i="66"/>
  <c r="V31" i="66" s="1"/>
  <c r="AL31" i="66" s="1"/>
  <c r="BB38" i="66"/>
  <c r="V38" i="66" s="1"/>
  <c r="AL38" i="66" s="1"/>
  <c r="BB65" i="66"/>
  <c r="V65" i="66" s="1"/>
  <c r="AL65" i="66" s="1"/>
  <c r="BB81" i="66"/>
  <c r="V81" i="66" s="1"/>
  <c r="AL81" i="66" s="1"/>
  <c r="BB220" i="66"/>
  <c r="V220" i="66" s="1"/>
  <c r="AL220" i="66" s="1"/>
  <c r="BB70" i="66"/>
  <c r="V70" i="66" s="1"/>
  <c r="AL70" i="66" s="1"/>
  <c r="BB60" i="66"/>
  <c r="V60" i="66" s="1"/>
  <c r="AL60" i="66" s="1"/>
  <c r="BB76" i="66"/>
  <c r="V76" i="66" s="1"/>
  <c r="AL76" i="66" s="1"/>
  <c r="BB26" i="66"/>
  <c r="V26" i="66" s="1"/>
  <c r="AL26" i="66" s="1"/>
  <c r="BB34" i="66"/>
  <c r="V34" i="66" s="1"/>
  <c r="AL34" i="66" s="1"/>
  <c r="BB42" i="66"/>
  <c r="V42" i="66" s="1"/>
  <c r="AL42" i="66" s="1"/>
  <c r="BB47" i="66"/>
  <c r="V47" i="66" s="1"/>
  <c r="AL47" i="66" s="1"/>
  <c r="BB61" i="66"/>
  <c r="V61" i="66" s="1"/>
  <c r="AL61" i="66" s="1"/>
  <c r="BB172" i="66"/>
  <c r="V172" i="66" s="1"/>
  <c r="AL172" i="66" s="1"/>
  <c r="BB212" i="66"/>
  <c r="V212" i="66" s="1"/>
  <c r="AL212" i="66" s="1"/>
  <c r="BB78" i="66"/>
  <c r="V78" i="66" s="1"/>
  <c r="AL78" i="66" s="1"/>
  <c r="BB63" i="66"/>
  <c r="V63" i="66" s="1"/>
  <c r="AL63" i="66" s="1"/>
  <c r="BB79" i="66"/>
  <c r="V79" i="66" s="1"/>
  <c r="AL79" i="66" s="1"/>
  <c r="BB152" i="66"/>
  <c r="V152" i="66" s="1"/>
  <c r="AL152" i="66" s="1"/>
  <c r="BB184" i="66"/>
  <c r="V184" i="66" s="1"/>
  <c r="AL184" i="66" s="1"/>
  <c r="BB216" i="66"/>
  <c r="V216" i="66" s="1"/>
  <c r="AL216" i="66" s="1"/>
  <c r="BB145" i="66"/>
  <c r="V145" i="66" s="1"/>
  <c r="AL145" i="66" s="1"/>
  <c r="BB161" i="66"/>
  <c r="V161" i="66" s="1"/>
  <c r="AL161" i="66" s="1"/>
  <c r="BB177" i="66"/>
  <c r="V177" i="66" s="1"/>
  <c r="AL177" i="66" s="1"/>
  <c r="BB193" i="66"/>
  <c r="V193" i="66" s="1"/>
  <c r="AL193" i="66" s="1"/>
  <c r="BB209" i="66"/>
  <c r="V209" i="66" s="1"/>
  <c r="AL209" i="66" s="1"/>
  <c r="BB135" i="66"/>
  <c r="V135" i="66" s="1"/>
  <c r="AL135" i="66" s="1"/>
  <c r="BB151" i="66"/>
  <c r="V151" i="66" s="1"/>
  <c r="AL151" i="66" s="1"/>
  <c r="BB167" i="66"/>
  <c r="V167" i="66" s="1"/>
  <c r="AL167" i="66" s="1"/>
  <c r="BB183" i="66"/>
  <c r="V183" i="66" s="1"/>
  <c r="AL183" i="66" s="1"/>
  <c r="BB199" i="66"/>
  <c r="V199" i="66" s="1"/>
  <c r="AL199" i="66" s="1"/>
  <c r="BB215" i="66"/>
  <c r="V215" i="66" s="1"/>
  <c r="AL215" i="66" s="1"/>
  <c r="BB142" i="66"/>
  <c r="V142" i="66" s="1"/>
  <c r="AL142" i="66" s="1"/>
  <c r="BB158" i="66"/>
  <c r="V158" i="66" s="1"/>
  <c r="AL158" i="66" s="1"/>
  <c r="BB174" i="66"/>
  <c r="V174" i="66" s="1"/>
  <c r="AL174" i="66" s="1"/>
  <c r="BB190" i="66"/>
  <c r="V190" i="66" s="1"/>
  <c r="AL190" i="66" s="1"/>
  <c r="BB206" i="66"/>
  <c r="V206" i="66" s="1"/>
  <c r="AL206" i="66" s="1"/>
  <c r="BB222" i="66"/>
  <c r="V222" i="66" s="1"/>
  <c r="AL222" i="66" s="1"/>
  <c r="BB89" i="66"/>
  <c r="V89" i="66" s="1"/>
  <c r="AL89" i="66" s="1"/>
  <c r="BB93" i="66"/>
  <c r="V93" i="66" s="1"/>
  <c r="AL93" i="66" s="1"/>
  <c r="BB97" i="66"/>
  <c r="V97" i="66" s="1"/>
  <c r="AL97" i="66" s="1"/>
  <c r="BB101" i="66"/>
  <c r="V101" i="66" s="1"/>
  <c r="AL101" i="66" s="1"/>
  <c r="BB105" i="66"/>
  <c r="V105" i="66" s="1"/>
  <c r="AL105" i="66" s="1"/>
  <c r="BB109" i="66"/>
  <c r="V109" i="66" s="1"/>
  <c r="AL109" i="66" s="1"/>
  <c r="BB113" i="66"/>
  <c r="V113" i="66" s="1"/>
  <c r="AL113" i="66" s="1"/>
  <c r="BB117" i="66"/>
  <c r="V117" i="66" s="1"/>
  <c r="AL117" i="66" s="1"/>
  <c r="BB121" i="66"/>
  <c r="V121" i="66" s="1"/>
  <c r="AL121" i="66" s="1"/>
  <c r="BB125" i="66"/>
  <c r="V125" i="66" s="1"/>
  <c r="AL125" i="66" s="1"/>
  <c r="BB129" i="66"/>
  <c r="V129" i="66" s="1"/>
  <c r="AL129" i="66" s="1"/>
  <c r="BA22" i="66"/>
  <c r="U22" i="66" s="1"/>
  <c r="AK22" i="66" s="1"/>
  <c r="BA26" i="66"/>
  <c r="U26" i="66" s="1"/>
  <c r="AK26" i="66" s="1"/>
  <c r="BA30" i="66"/>
  <c r="U30" i="66" s="1"/>
  <c r="AK30" i="66" s="1"/>
  <c r="BA34" i="66"/>
  <c r="U34" i="66" s="1"/>
  <c r="AK34" i="66" s="1"/>
  <c r="BA38" i="66"/>
  <c r="U38" i="66" s="1"/>
  <c r="AK38" i="66" s="1"/>
  <c r="BA42" i="66"/>
  <c r="U42" i="66" s="1"/>
  <c r="AK42" i="66" s="1"/>
  <c r="BA46" i="66"/>
  <c r="U46" i="66" s="1"/>
  <c r="AK46" i="66" s="1"/>
  <c r="BA50" i="66"/>
  <c r="U50" i="66" s="1"/>
  <c r="AK50" i="66" s="1"/>
  <c r="BA54" i="66"/>
  <c r="U54" i="66" s="1"/>
  <c r="AK54" i="66" s="1"/>
  <c r="BA58" i="66"/>
  <c r="U58" i="66" s="1"/>
  <c r="AK58" i="66" s="1"/>
  <c r="BA62" i="66"/>
  <c r="U62" i="66" s="1"/>
  <c r="AK62" i="66" s="1"/>
  <c r="BA66" i="66"/>
  <c r="U66" i="66" s="1"/>
  <c r="AK66" i="66" s="1"/>
  <c r="BA70" i="66"/>
  <c r="U70" i="66" s="1"/>
  <c r="AK70" i="66" s="1"/>
  <c r="BA74" i="66"/>
  <c r="U74" i="66" s="1"/>
  <c r="AK74" i="66" s="1"/>
  <c r="BA78" i="66"/>
  <c r="U78" i="66" s="1"/>
  <c r="AK78" i="66" s="1"/>
  <c r="BA82" i="66"/>
  <c r="U82" i="66" s="1"/>
  <c r="AK82" i="66" s="1"/>
  <c r="BA86" i="66"/>
  <c r="U86" i="66" s="1"/>
  <c r="AK86" i="66" s="1"/>
  <c r="BA90" i="66"/>
  <c r="U90" i="66" s="1"/>
  <c r="AK90" i="66" s="1"/>
  <c r="BA94" i="66"/>
  <c r="U94" i="66" s="1"/>
  <c r="AK94" i="66" s="1"/>
  <c r="BA98" i="66"/>
  <c r="U98" i="66" s="1"/>
  <c r="AK98" i="66" s="1"/>
  <c r="BA102" i="66"/>
  <c r="U102" i="66" s="1"/>
  <c r="AK102" i="66" s="1"/>
  <c r="BA106" i="66"/>
  <c r="U106" i="66" s="1"/>
  <c r="AK106" i="66" s="1"/>
  <c r="BA110" i="66"/>
  <c r="U110" i="66" s="1"/>
  <c r="AK110" i="66" s="1"/>
  <c r="BA114" i="66"/>
  <c r="U114" i="66" s="1"/>
  <c r="AK114" i="66" s="1"/>
  <c r="BA118" i="66"/>
  <c r="U118" i="66" s="1"/>
  <c r="AK118" i="66" s="1"/>
  <c r="BA122" i="66"/>
  <c r="U122" i="66" s="1"/>
  <c r="AK122" i="66" s="1"/>
  <c r="BA126" i="66"/>
  <c r="U126" i="66" s="1"/>
  <c r="AK126" i="66" s="1"/>
  <c r="BA130" i="66"/>
  <c r="U130" i="66" s="1"/>
  <c r="AK130" i="66" s="1"/>
  <c r="BA134" i="66"/>
  <c r="U134" i="66" s="1"/>
  <c r="AK134" i="66" s="1"/>
  <c r="BA138" i="66"/>
  <c r="U138" i="66" s="1"/>
  <c r="AK138" i="66" s="1"/>
  <c r="BA142" i="66"/>
  <c r="U142" i="66" s="1"/>
  <c r="AK142" i="66" s="1"/>
  <c r="BA146" i="66"/>
  <c r="U146" i="66" s="1"/>
  <c r="AK146" i="66" s="1"/>
  <c r="BA150" i="66"/>
  <c r="U150" i="66" s="1"/>
  <c r="AK150" i="66" s="1"/>
  <c r="BA154" i="66"/>
  <c r="U154" i="66" s="1"/>
  <c r="AK154" i="66" s="1"/>
  <c r="BA158" i="66"/>
  <c r="U158" i="66" s="1"/>
  <c r="AK158" i="66" s="1"/>
  <c r="BA162" i="66"/>
  <c r="U162" i="66" s="1"/>
  <c r="AK162" i="66" s="1"/>
  <c r="BA166" i="66"/>
  <c r="U166" i="66" s="1"/>
  <c r="AK166" i="66" s="1"/>
  <c r="BA170" i="66"/>
  <c r="U170" i="66" s="1"/>
  <c r="AK170" i="66" s="1"/>
  <c r="BA174" i="66"/>
  <c r="U174" i="66" s="1"/>
  <c r="AK174" i="66" s="1"/>
  <c r="BA178" i="66"/>
  <c r="U178" i="66" s="1"/>
  <c r="AK178" i="66" s="1"/>
  <c r="BA182" i="66"/>
  <c r="U182" i="66" s="1"/>
  <c r="AK182" i="66" s="1"/>
  <c r="BA186" i="66"/>
  <c r="U186" i="66" s="1"/>
  <c r="AK186" i="66" s="1"/>
  <c r="BA190" i="66"/>
  <c r="U190" i="66" s="1"/>
  <c r="AK190" i="66" s="1"/>
  <c r="BA194" i="66"/>
  <c r="U194" i="66" s="1"/>
  <c r="AK194" i="66" s="1"/>
  <c r="BA198" i="66"/>
  <c r="U198" i="66" s="1"/>
  <c r="AK198" i="66" s="1"/>
  <c r="BA202" i="66"/>
  <c r="U202" i="66" s="1"/>
  <c r="AK202" i="66" s="1"/>
  <c r="BA206" i="66"/>
  <c r="U206" i="66" s="1"/>
  <c r="AK206" i="66" s="1"/>
  <c r="BA210" i="66"/>
  <c r="U210" i="66" s="1"/>
  <c r="AK210" i="66" s="1"/>
  <c r="BA214" i="66"/>
  <c r="U214" i="66" s="1"/>
  <c r="AK214" i="66" s="1"/>
  <c r="BA218" i="66"/>
  <c r="U218" i="66" s="1"/>
  <c r="AK218" i="66" s="1"/>
  <c r="BA222" i="66"/>
  <c r="U222" i="66" s="1"/>
  <c r="AK222" i="66" s="1"/>
  <c r="BB57" i="66"/>
  <c r="V57" i="66" s="1"/>
  <c r="AL57" i="66" s="1"/>
  <c r="BB77" i="66"/>
  <c r="V77" i="66" s="1"/>
  <c r="AL77" i="66" s="1"/>
  <c r="BB46" i="66"/>
  <c r="V46" i="66" s="1"/>
  <c r="AL46" i="66" s="1"/>
  <c r="BB53" i="66"/>
  <c r="V53" i="66" s="1"/>
  <c r="AL53" i="66" s="1"/>
  <c r="BB170" i="66"/>
  <c r="V170" i="66" s="1"/>
  <c r="AL170" i="66" s="1"/>
  <c r="BB218" i="66"/>
  <c r="V218" i="66" s="1"/>
  <c r="AL218" i="66" s="1"/>
  <c r="BA125" i="66"/>
  <c r="U125" i="66" s="1"/>
  <c r="AK125" i="66" s="1"/>
  <c r="BA169" i="66"/>
  <c r="U169" i="66" s="1"/>
  <c r="AK169" i="66" s="1"/>
  <c r="BA185" i="66"/>
  <c r="U185" i="66" s="1"/>
  <c r="AK185" i="66" s="1"/>
  <c r="BA201" i="66"/>
  <c r="U201" i="66" s="1"/>
  <c r="AK201" i="66" s="1"/>
  <c r="BB25" i="66"/>
  <c r="V25" i="66" s="1"/>
  <c r="AL25" i="66" s="1"/>
  <c r="BB32" i="66"/>
  <c r="V32" i="66" s="1"/>
  <c r="AL32" i="66" s="1"/>
  <c r="BB41" i="66"/>
  <c r="V41" i="66" s="1"/>
  <c r="AL41" i="66" s="1"/>
  <c r="BB69" i="66"/>
  <c r="V69" i="66" s="1"/>
  <c r="AL69" i="66" s="1"/>
  <c r="BB140" i="66"/>
  <c r="V140" i="66" s="1"/>
  <c r="AL140" i="66" s="1"/>
  <c r="BB54" i="66"/>
  <c r="V54" i="66" s="1"/>
  <c r="AL54" i="66" s="1"/>
  <c r="BB82" i="66"/>
  <c r="V82" i="66" s="1"/>
  <c r="AL82" i="66" s="1"/>
  <c r="BB64" i="66"/>
  <c r="V64" i="66" s="1"/>
  <c r="AL64" i="66" s="1"/>
  <c r="BB80" i="66"/>
  <c r="V80" i="66" s="1"/>
  <c r="AL80" i="66" s="1"/>
  <c r="BB28" i="66"/>
  <c r="V28" i="66" s="1"/>
  <c r="AL28" i="66" s="1"/>
  <c r="BB37" i="66"/>
  <c r="V37" i="66" s="1"/>
  <c r="AL37" i="66" s="1"/>
  <c r="BB43" i="66"/>
  <c r="V43" i="66" s="1"/>
  <c r="AL43" i="66" s="1"/>
  <c r="BB48" i="66"/>
  <c r="V48" i="66" s="1"/>
  <c r="AL48" i="66" s="1"/>
  <c r="BB85" i="66"/>
  <c r="V85" i="66" s="1"/>
  <c r="AL85" i="66" s="1"/>
  <c r="BB188" i="66"/>
  <c r="V188" i="66" s="1"/>
  <c r="AL188" i="66" s="1"/>
  <c r="BB50" i="66"/>
  <c r="V50" i="66" s="1"/>
  <c r="AL50" i="66" s="1"/>
  <c r="BB51" i="66"/>
  <c r="V51" i="66" s="1"/>
  <c r="AL51" i="66" s="1"/>
  <c r="BB67" i="66"/>
  <c r="V67" i="66" s="1"/>
  <c r="AL67" i="66" s="1"/>
  <c r="BB83" i="66"/>
  <c r="V83" i="66" s="1"/>
  <c r="AL83" i="66" s="1"/>
  <c r="BB160" i="66"/>
  <c r="V160" i="66" s="1"/>
  <c r="AL160" i="66" s="1"/>
  <c r="BB192" i="66"/>
  <c r="V192" i="66" s="1"/>
  <c r="AL192" i="66" s="1"/>
  <c r="BB133" i="66"/>
  <c r="V133" i="66" s="1"/>
  <c r="AL133" i="66" s="1"/>
  <c r="BB149" i="66"/>
  <c r="V149" i="66" s="1"/>
  <c r="AL149" i="66" s="1"/>
  <c r="BB165" i="66"/>
  <c r="V165" i="66" s="1"/>
  <c r="AL165" i="66" s="1"/>
  <c r="BB181" i="66"/>
  <c r="V181" i="66" s="1"/>
  <c r="AL181" i="66" s="1"/>
  <c r="BB197" i="66"/>
  <c r="V197" i="66" s="1"/>
  <c r="AL197" i="66" s="1"/>
  <c r="BB213" i="66"/>
  <c r="V213" i="66" s="1"/>
  <c r="AL213" i="66" s="1"/>
  <c r="BB139" i="66"/>
  <c r="V139" i="66" s="1"/>
  <c r="AL139" i="66" s="1"/>
  <c r="BB155" i="66"/>
  <c r="V155" i="66" s="1"/>
  <c r="AL155" i="66" s="1"/>
  <c r="BB171" i="66"/>
  <c r="V171" i="66" s="1"/>
  <c r="AL171" i="66" s="1"/>
  <c r="BB187" i="66"/>
  <c r="V187" i="66" s="1"/>
  <c r="AL187" i="66" s="1"/>
  <c r="BB203" i="66"/>
  <c r="V203" i="66" s="1"/>
  <c r="AL203" i="66" s="1"/>
  <c r="BB219" i="66"/>
  <c r="V219" i="66" s="1"/>
  <c r="AL219" i="66" s="1"/>
  <c r="BB146" i="66"/>
  <c r="V146" i="66" s="1"/>
  <c r="AL146" i="66" s="1"/>
  <c r="BB162" i="66"/>
  <c r="V162" i="66" s="1"/>
  <c r="AL162" i="66" s="1"/>
  <c r="BB178" i="66"/>
  <c r="V178" i="66" s="1"/>
  <c r="AL178" i="66" s="1"/>
  <c r="BB194" i="66"/>
  <c r="V194" i="66" s="1"/>
  <c r="AL194" i="66" s="1"/>
  <c r="BB210" i="66"/>
  <c r="V210" i="66" s="1"/>
  <c r="AL210" i="66" s="1"/>
  <c r="BB86" i="66"/>
  <c r="V86" i="66" s="1"/>
  <c r="AL86" i="66" s="1"/>
  <c r="BB90" i="66"/>
  <c r="V90" i="66" s="1"/>
  <c r="AL90" i="66" s="1"/>
  <c r="BB94" i="66"/>
  <c r="V94" i="66" s="1"/>
  <c r="AL94" i="66" s="1"/>
  <c r="BB98" i="66"/>
  <c r="V98" i="66" s="1"/>
  <c r="AL98" i="66" s="1"/>
  <c r="BB102" i="66"/>
  <c r="V102" i="66" s="1"/>
  <c r="AL102" i="66" s="1"/>
  <c r="BB106" i="66"/>
  <c r="V106" i="66" s="1"/>
  <c r="AL106" i="66" s="1"/>
  <c r="BB110" i="66"/>
  <c r="V110" i="66" s="1"/>
  <c r="AL110" i="66" s="1"/>
  <c r="BB114" i="66"/>
  <c r="V114" i="66" s="1"/>
  <c r="AL114" i="66" s="1"/>
  <c r="BB118" i="66"/>
  <c r="V118" i="66" s="1"/>
  <c r="AL118" i="66" s="1"/>
  <c r="BB122" i="66"/>
  <c r="V122" i="66" s="1"/>
  <c r="AL122" i="66" s="1"/>
  <c r="BB126" i="66"/>
  <c r="V126" i="66" s="1"/>
  <c r="AL126" i="66" s="1"/>
  <c r="BB130" i="66"/>
  <c r="V130" i="66" s="1"/>
  <c r="AL130" i="66" s="1"/>
  <c r="BA23" i="66"/>
  <c r="U23" i="66" s="1"/>
  <c r="AK23" i="66" s="1"/>
  <c r="BA27" i="66"/>
  <c r="U27" i="66" s="1"/>
  <c r="AK27" i="66" s="1"/>
  <c r="BA31" i="66"/>
  <c r="U31" i="66" s="1"/>
  <c r="AK31" i="66" s="1"/>
  <c r="BA35" i="66"/>
  <c r="U35" i="66" s="1"/>
  <c r="AK35" i="66" s="1"/>
  <c r="BA39" i="66"/>
  <c r="U39" i="66" s="1"/>
  <c r="AK39" i="66" s="1"/>
  <c r="BA43" i="66"/>
  <c r="U43" i="66" s="1"/>
  <c r="AK43" i="66" s="1"/>
  <c r="BA47" i="66"/>
  <c r="U47" i="66" s="1"/>
  <c r="AK47" i="66" s="1"/>
  <c r="BA51" i="66"/>
  <c r="U51" i="66" s="1"/>
  <c r="AK51" i="66" s="1"/>
  <c r="BA55" i="66"/>
  <c r="U55" i="66" s="1"/>
  <c r="AK55" i="66" s="1"/>
  <c r="BA59" i="66"/>
  <c r="U59" i="66" s="1"/>
  <c r="AK59" i="66" s="1"/>
  <c r="BA63" i="66"/>
  <c r="U63" i="66" s="1"/>
  <c r="AK63" i="66" s="1"/>
  <c r="BA67" i="66"/>
  <c r="U67" i="66" s="1"/>
  <c r="AK67" i="66" s="1"/>
  <c r="BA71" i="66"/>
  <c r="U71" i="66" s="1"/>
  <c r="AK71" i="66" s="1"/>
  <c r="BA75" i="66"/>
  <c r="U75" i="66" s="1"/>
  <c r="AK75" i="66" s="1"/>
  <c r="BA79" i="66"/>
  <c r="U79" i="66" s="1"/>
  <c r="AK79" i="66" s="1"/>
  <c r="BA83" i="66"/>
  <c r="U83" i="66" s="1"/>
  <c r="AK83" i="66" s="1"/>
  <c r="BA87" i="66"/>
  <c r="U87" i="66" s="1"/>
  <c r="AK87" i="66" s="1"/>
  <c r="BA91" i="66"/>
  <c r="U91" i="66" s="1"/>
  <c r="AK91" i="66" s="1"/>
  <c r="BA95" i="66"/>
  <c r="U95" i="66" s="1"/>
  <c r="AK95" i="66" s="1"/>
  <c r="BA99" i="66"/>
  <c r="U99" i="66" s="1"/>
  <c r="AK99" i="66" s="1"/>
  <c r="BA103" i="66"/>
  <c r="U103" i="66" s="1"/>
  <c r="AK103" i="66" s="1"/>
  <c r="BA107" i="66"/>
  <c r="U107" i="66" s="1"/>
  <c r="AK107" i="66" s="1"/>
  <c r="BA111" i="66"/>
  <c r="U111" i="66" s="1"/>
  <c r="AK111" i="66" s="1"/>
  <c r="BA115" i="66"/>
  <c r="U115" i="66" s="1"/>
  <c r="AK115" i="66" s="1"/>
  <c r="BA119" i="66"/>
  <c r="U119" i="66" s="1"/>
  <c r="AK119" i="66" s="1"/>
  <c r="BA123" i="66"/>
  <c r="U123" i="66" s="1"/>
  <c r="AK123" i="66" s="1"/>
  <c r="BA127" i="66"/>
  <c r="U127" i="66" s="1"/>
  <c r="AK127" i="66" s="1"/>
  <c r="BA131" i="66"/>
  <c r="U131" i="66" s="1"/>
  <c r="AK131" i="66" s="1"/>
  <c r="BA135" i="66"/>
  <c r="U135" i="66" s="1"/>
  <c r="AK135" i="66" s="1"/>
  <c r="BA139" i="66"/>
  <c r="U139" i="66" s="1"/>
  <c r="AK139" i="66" s="1"/>
  <c r="BA143" i="66"/>
  <c r="U143" i="66" s="1"/>
  <c r="AK143" i="66" s="1"/>
  <c r="BA147" i="66"/>
  <c r="U147" i="66" s="1"/>
  <c r="AK147" i="66" s="1"/>
  <c r="BA151" i="66"/>
  <c r="U151" i="66" s="1"/>
  <c r="AK151" i="66" s="1"/>
  <c r="BA155" i="66"/>
  <c r="U155" i="66" s="1"/>
  <c r="AK155" i="66" s="1"/>
  <c r="BA159" i="66"/>
  <c r="U159" i="66" s="1"/>
  <c r="AK159" i="66" s="1"/>
  <c r="BA163" i="66"/>
  <c r="U163" i="66" s="1"/>
  <c r="AK163" i="66" s="1"/>
  <c r="BA167" i="66"/>
  <c r="U167" i="66" s="1"/>
  <c r="AK167" i="66" s="1"/>
  <c r="BA171" i="66"/>
  <c r="U171" i="66" s="1"/>
  <c r="AK171" i="66" s="1"/>
  <c r="BA175" i="66"/>
  <c r="U175" i="66" s="1"/>
  <c r="AK175" i="66" s="1"/>
  <c r="BA179" i="66"/>
  <c r="U179" i="66" s="1"/>
  <c r="AK179" i="66" s="1"/>
  <c r="BA183" i="66"/>
  <c r="U183" i="66" s="1"/>
  <c r="AK183" i="66" s="1"/>
  <c r="BA187" i="66"/>
  <c r="U187" i="66" s="1"/>
  <c r="AK187" i="66" s="1"/>
  <c r="BA191" i="66"/>
  <c r="U191" i="66" s="1"/>
  <c r="AK191" i="66" s="1"/>
  <c r="BA195" i="66"/>
  <c r="U195" i="66" s="1"/>
  <c r="AK195" i="66" s="1"/>
  <c r="BA199" i="66"/>
  <c r="U199" i="66" s="1"/>
  <c r="AK199" i="66" s="1"/>
  <c r="BA203" i="66"/>
  <c r="U203" i="66" s="1"/>
  <c r="AK203" i="66" s="1"/>
  <c r="BA207" i="66"/>
  <c r="U207" i="66" s="1"/>
  <c r="AK207" i="66" s="1"/>
  <c r="BA211" i="66"/>
  <c r="U211" i="66" s="1"/>
  <c r="AK211" i="66" s="1"/>
  <c r="BA215" i="66"/>
  <c r="U215" i="66" s="1"/>
  <c r="AK215" i="66" s="1"/>
  <c r="BA219" i="66"/>
  <c r="U219" i="66" s="1"/>
  <c r="AK219" i="66" s="1"/>
  <c r="AQ223" i="66" l="1"/>
  <c r="AM223" i="66"/>
  <c r="Q2" i="66"/>
  <c r="AX223" i="66"/>
  <c r="P2" i="66"/>
  <c r="AW223" i="66"/>
  <c r="O2" i="66"/>
  <c r="AV223" i="66"/>
  <c r="AL223" i="66"/>
  <c r="AS223" i="66"/>
  <c r="AN223" i="66"/>
  <c r="AU223" i="66"/>
  <c r="N2" i="66"/>
  <c r="AP223" i="66"/>
  <c r="AR223" i="66"/>
  <c r="AO223" i="66"/>
  <c r="AT223" i="66"/>
  <c r="F2" i="66"/>
  <c r="AJ223" i="66"/>
  <c r="C2" i="66"/>
  <c r="I2" i="66"/>
  <c r="H2" i="66"/>
  <c r="K2" i="66"/>
  <c r="G2" i="66"/>
  <c r="M2" i="66"/>
  <c r="J2" i="66"/>
  <c r="E2" i="66"/>
  <c r="AK223" i="66"/>
  <c r="D2" i="66"/>
  <c r="L2" i="66"/>
  <c r="B2" i="66" l="1"/>
  <c r="AI223" i="66"/>
  <c r="B9" i="53" l="1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6" i="37"/>
  <c r="B15" i="37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C9" i="53" l="1"/>
  <c r="C11" i="53" l="1"/>
  <c r="B7" i="37" l="1"/>
</calcChain>
</file>

<file path=xl/sharedStrings.xml><?xml version="1.0" encoding="utf-8"?>
<sst xmlns="http://schemas.openxmlformats.org/spreadsheetml/2006/main" count="182" uniqueCount="61">
  <si>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</si>
  <si>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</si>
  <si>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</si>
  <si>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</si>
  <si>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</si>
  <si>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</si>
  <si>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</si>
  <si>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</si>
  <si>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</si>
  <si>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</si>
  <si>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</si>
  <si>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</si>
  <si>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</si>
  <si>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</si>
  <si>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</si>
  <si>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</si>
  <si>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</si>
  <si>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</si>
  <si>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</si>
  <si>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</si>
  <si>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</si>
  <si>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</si>
  <si>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</si>
  <si>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</si>
  <si>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</si>
  <si>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</si>
  <si>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</si>
  <si>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</si>
  <si>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</si>
  <si>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</si>
  <si>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</si>
  <si>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</si>
  <si>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</si>
  <si>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</si>
  <si>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</si>
  <si>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</si>
  <si>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</si>
  <si>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</si>
  <si>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</si>
  <si>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</si>
  <si>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</si>
  <si>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</si>
  <si>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</si>
  <si>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</si>
  <si>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</si>
  <si>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</si>
  <si>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</si>
  <si>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</si>
  <si>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</si>
  <si>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</si>
  <si>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</si>
  <si>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</si>
  <si>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</si>
  <si>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</si>
  <si>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</si>
  <si>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</si>
  <si>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</si>
  <si>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</si>
  <si>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</si>
  <si>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</si>
  <si>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MMP-1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</si>
</sst>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62.732100000000003</c:v>
                </c:pt>
                <c:pt idx="1">
                  <c:v>62.517899999999997</c:v>
                </c:pt>
                <c:pt idx="2">
                  <c:v>63.571399999999997</c:v>
                </c:pt>
                <c:pt idx="3">
                  <c:v>63.053600000000003</c:v>
                </c:pt>
                <c:pt idx="4">
                  <c:v>62.785699999999999</c:v>
                </c:pt>
                <c:pt idx="5">
                  <c:v>61.767899999999997</c:v>
                </c:pt>
                <c:pt idx="6">
                  <c:v>62.553600000000003</c:v>
                </c:pt>
                <c:pt idx="7">
                  <c:v>62.964300000000001</c:v>
                </c:pt>
                <c:pt idx="8">
                  <c:v>62.875</c:v>
                </c:pt>
                <c:pt idx="9">
                  <c:v>62.285699999999999</c:v>
                </c:pt>
                <c:pt idx="10">
                  <c:v>61.428600000000003</c:v>
                </c:pt>
                <c:pt idx="11">
                  <c:v>62.071399999999997</c:v>
                </c:pt>
                <c:pt idx="12">
                  <c:v>63.035699999999999</c:v>
                </c:pt>
                <c:pt idx="13">
                  <c:v>63.482100000000003</c:v>
                </c:pt>
                <c:pt idx="14">
                  <c:v>62.857100000000003</c:v>
                </c:pt>
                <c:pt idx="15">
                  <c:v>62.678600000000003</c:v>
                </c:pt>
                <c:pt idx="16">
                  <c:v>62.785699999999999</c:v>
                </c:pt>
                <c:pt idx="17">
                  <c:v>62.928600000000003</c:v>
                </c:pt>
                <c:pt idx="18">
                  <c:v>63.553600000000003</c:v>
                </c:pt>
                <c:pt idx="19">
                  <c:v>63.410699999999999</c:v>
                </c:pt>
                <c:pt idx="20">
                  <c:v>63.178600000000003</c:v>
                </c:pt>
                <c:pt idx="21">
                  <c:v>63.446399999999997</c:v>
                </c:pt>
                <c:pt idx="22">
                  <c:v>63</c:v>
                </c:pt>
                <c:pt idx="23">
                  <c:v>62.25</c:v>
                </c:pt>
                <c:pt idx="24">
                  <c:v>62.303600000000003</c:v>
                </c:pt>
                <c:pt idx="25">
                  <c:v>62.892899999999997</c:v>
                </c:pt>
                <c:pt idx="26">
                  <c:v>62.232100000000003</c:v>
                </c:pt>
                <c:pt idx="27">
                  <c:v>62.964300000000001</c:v>
                </c:pt>
                <c:pt idx="28">
                  <c:v>63.25</c:v>
                </c:pt>
                <c:pt idx="29">
                  <c:v>62.517899999999997</c:v>
                </c:pt>
                <c:pt idx="30">
                  <c:v>63.303600000000003</c:v>
                </c:pt>
                <c:pt idx="31">
                  <c:v>63.017899999999997</c:v>
                </c:pt>
                <c:pt idx="32">
                  <c:v>63.553600000000003</c:v>
                </c:pt>
                <c:pt idx="33">
                  <c:v>63.357100000000003</c:v>
                </c:pt>
                <c:pt idx="34">
                  <c:v>63.928600000000003</c:v>
                </c:pt>
                <c:pt idx="35">
                  <c:v>64.142899999999997</c:v>
                </c:pt>
                <c:pt idx="36">
                  <c:v>64.821399999999997</c:v>
                </c:pt>
                <c:pt idx="37">
                  <c:v>64.428600000000003</c:v>
                </c:pt>
                <c:pt idx="38">
                  <c:v>64.696399999999997</c:v>
                </c:pt>
                <c:pt idx="39">
                  <c:v>65.160700000000006</c:v>
                </c:pt>
                <c:pt idx="40">
                  <c:v>65.267899999999997</c:v>
                </c:pt>
                <c:pt idx="41">
                  <c:v>66.5</c:v>
                </c:pt>
                <c:pt idx="42">
                  <c:v>66.392899999999997</c:v>
                </c:pt>
                <c:pt idx="43">
                  <c:v>66.517899999999997</c:v>
                </c:pt>
                <c:pt idx="44">
                  <c:v>67.339299999999994</c:v>
                </c:pt>
                <c:pt idx="45">
                  <c:v>68.035700000000006</c:v>
                </c:pt>
                <c:pt idx="46">
                  <c:v>68.946399999999997</c:v>
                </c:pt>
                <c:pt idx="47">
                  <c:v>70.107100000000003</c:v>
                </c:pt>
                <c:pt idx="48">
                  <c:v>71.785700000000006</c:v>
                </c:pt>
                <c:pt idx="49">
                  <c:v>73.571399999999997</c:v>
                </c:pt>
                <c:pt idx="50">
                  <c:v>76.375</c:v>
                </c:pt>
                <c:pt idx="51">
                  <c:v>78.910700000000006</c:v>
                </c:pt>
                <c:pt idx="52">
                  <c:v>82.464299999999994</c:v>
                </c:pt>
                <c:pt idx="53">
                  <c:v>86.75</c:v>
                </c:pt>
                <c:pt idx="54">
                  <c:v>92.696399999999997</c:v>
                </c:pt>
                <c:pt idx="55">
                  <c:v>98.267899999999997</c:v>
                </c:pt>
                <c:pt idx="56">
                  <c:v>103.78570000000001</c:v>
                </c:pt>
                <c:pt idx="57">
                  <c:v>108.4286</c:v>
                </c:pt>
                <c:pt idx="58">
                  <c:v>113.1964</c:v>
                </c:pt>
                <c:pt idx="59">
                  <c:v>116.58929999999999</c:v>
                </c:pt>
                <c:pt idx="60">
                  <c:v>119.66070000000001</c:v>
                </c:pt>
                <c:pt idx="61">
                  <c:v>120.0536</c:v>
                </c:pt>
                <c:pt idx="62">
                  <c:v>119.5</c:v>
                </c:pt>
                <c:pt idx="63">
                  <c:v>118.125</c:v>
                </c:pt>
                <c:pt idx="64">
                  <c:v>114.5536</c:v>
                </c:pt>
                <c:pt idx="65">
                  <c:v>107.3571</c:v>
                </c:pt>
                <c:pt idx="66">
                  <c:v>92.410700000000006</c:v>
                </c:pt>
                <c:pt idx="67">
                  <c:v>74.5</c:v>
                </c:pt>
                <c:pt idx="68">
                  <c:v>67.089299999999994</c:v>
                </c:pt>
                <c:pt idx="69">
                  <c:v>68.482100000000003</c:v>
                </c:pt>
                <c:pt idx="70">
                  <c:v>68.785700000000006</c:v>
                </c:pt>
                <c:pt idx="71">
                  <c:v>69.839299999999994</c:v>
                </c:pt>
                <c:pt idx="72">
                  <c:v>70.053600000000003</c:v>
                </c:pt>
                <c:pt idx="73">
                  <c:v>72.964299999999994</c:v>
                </c:pt>
                <c:pt idx="74">
                  <c:v>76.017899999999997</c:v>
                </c:pt>
                <c:pt idx="75">
                  <c:v>80.607100000000003</c:v>
                </c:pt>
                <c:pt idx="76">
                  <c:v>83.428600000000003</c:v>
                </c:pt>
                <c:pt idx="77">
                  <c:v>88.803600000000003</c:v>
                </c:pt>
                <c:pt idx="78">
                  <c:v>92.035700000000006</c:v>
                </c:pt>
                <c:pt idx="79">
                  <c:v>96.125</c:v>
                </c:pt>
                <c:pt idx="80">
                  <c:v>98.410700000000006</c:v>
                </c:pt>
                <c:pt idx="81">
                  <c:v>98.714299999999994</c:v>
                </c:pt>
                <c:pt idx="82">
                  <c:v>98.142899999999997</c:v>
                </c:pt>
                <c:pt idx="83">
                  <c:v>95.357100000000003</c:v>
                </c:pt>
                <c:pt idx="84">
                  <c:v>88.482100000000003</c:v>
                </c:pt>
                <c:pt idx="85">
                  <c:v>76.892899999999997</c:v>
                </c:pt>
                <c:pt idx="86">
                  <c:v>67.357100000000003</c:v>
                </c:pt>
                <c:pt idx="87">
                  <c:v>63.482100000000003</c:v>
                </c:pt>
                <c:pt idx="88">
                  <c:v>62.321399999999997</c:v>
                </c:pt>
                <c:pt idx="89">
                  <c:v>61.928600000000003</c:v>
                </c:pt>
                <c:pt idx="90">
                  <c:v>61.482100000000003</c:v>
                </c:pt>
                <c:pt idx="91">
                  <c:v>60.607100000000003</c:v>
                </c:pt>
                <c:pt idx="92">
                  <c:v>61.285699999999999</c:v>
                </c:pt>
                <c:pt idx="93">
                  <c:v>61.785699999999999</c:v>
                </c:pt>
                <c:pt idx="94">
                  <c:v>61.517899999999997</c:v>
                </c:pt>
                <c:pt idx="95">
                  <c:v>61.642899999999997</c:v>
                </c:pt>
                <c:pt idx="96">
                  <c:v>60.767899999999997</c:v>
                </c:pt>
                <c:pt idx="97">
                  <c:v>60.982100000000003</c:v>
                </c:pt>
                <c:pt idx="98">
                  <c:v>60.910699999999999</c:v>
                </c:pt>
                <c:pt idx="99">
                  <c:v>60.821399999999997</c:v>
                </c:pt>
                <c:pt idx="100">
                  <c:v>61.446399999999997</c:v>
                </c:pt>
                <c:pt idx="101">
                  <c:v>61.714300000000001</c:v>
                </c:pt>
                <c:pt idx="102">
                  <c:v>62.071399999999997</c:v>
                </c:pt>
                <c:pt idx="103">
                  <c:v>60.928600000000003</c:v>
                </c:pt>
                <c:pt idx="104">
                  <c:v>61.035699999999999</c:v>
                </c:pt>
                <c:pt idx="105">
                  <c:v>61.267899999999997</c:v>
                </c:pt>
                <c:pt idx="106">
                  <c:v>61.142899999999997</c:v>
                </c:pt>
                <c:pt idx="107">
                  <c:v>61.089300000000001</c:v>
                </c:pt>
                <c:pt idx="108">
                  <c:v>61.839300000000001</c:v>
                </c:pt>
                <c:pt idx="109">
                  <c:v>60.25</c:v>
                </c:pt>
                <c:pt idx="110">
                  <c:v>60.571399999999997</c:v>
                </c:pt>
                <c:pt idx="111">
                  <c:v>60.410699999999999</c:v>
                </c:pt>
                <c:pt idx="112">
                  <c:v>60.946399999999997</c:v>
                </c:pt>
                <c:pt idx="113">
                  <c:v>61.535699999999999</c:v>
                </c:pt>
                <c:pt idx="114">
                  <c:v>61.196399999999997</c:v>
                </c:pt>
                <c:pt idx="115">
                  <c:v>59.892899999999997</c:v>
                </c:pt>
                <c:pt idx="116">
                  <c:v>60.857100000000003</c:v>
                </c:pt>
                <c:pt idx="117">
                  <c:v>59.732100000000003</c:v>
                </c:pt>
                <c:pt idx="118">
                  <c:v>61.267899999999997</c:v>
                </c:pt>
                <c:pt idx="119">
                  <c:v>59.857100000000003</c:v>
                </c:pt>
                <c:pt idx="120">
                  <c:v>60.678600000000003</c:v>
                </c:pt>
                <c:pt idx="121">
                  <c:v>60.857100000000003</c:v>
                </c:pt>
                <c:pt idx="122">
                  <c:v>60.642899999999997</c:v>
                </c:pt>
                <c:pt idx="123">
                  <c:v>60.392899999999997</c:v>
                </c:pt>
                <c:pt idx="124">
                  <c:v>60.464300000000001</c:v>
                </c:pt>
                <c:pt idx="125">
                  <c:v>59.232100000000003</c:v>
                </c:pt>
                <c:pt idx="126">
                  <c:v>59.410699999999999</c:v>
                </c:pt>
                <c:pt idx="127">
                  <c:v>59.982100000000003</c:v>
                </c:pt>
                <c:pt idx="128">
                  <c:v>60.196399999999997</c:v>
                </c:pt>
                <c:pt idx="129">
                  <c:v>59.732100000000003</c:v>
                </c:pt>
                <c:pt idx="130">
                  <c:v>58.821399999999997</c:v>
                </c:pt>
                <c:pt idx="131">
                  <c:v>59.071399999999997</c:v>
                </c:pt>
                <c:pt idx="132">
                  <c:v>60.214300000000001</c:v>
                </c:pt>
                <c:pt idx="133">
                  <c:v>60.714300000000001</c:v>
                </c:pt>
                <c:pt idx="134">
                  <c:v>60.660699999999999</c:v>
                </c:pt>
                <c:pt idx="135">
                  <c:v>61.125</c:v>
                </c:pt>
                <c:pt idx="136">
                  <c:v>61.267899999999997</c:v>
                </c:pt>
                <c:pt idx="137">
                  <c:v>60.642899999999997</c:v>
                </c:pt>
                <c:pt idx="138">
                  <c:v>60.303600000000003</c:v>
                </c:pt>
                <c:pt idx="139">
                  <c:v>60.25</c:v>
                </c:pt>
                <c:pt idx="140">
                  <c:v>60.660699999999999</c:v>
                </c:pt>
                <c:pt idx="141">
                  <c:v>60.196399999999997</c:v>
                </c:pt>
                <c:pt idx="142">
                  <c:v>60.375</c:v>
                </c:pt>
                <c:pt idx="143">
                  <c:v>59.803600000000003</c:v>
                </c:pt>
                <c:pt idx="144">
                  <c:v>60.375</c:v>
                </c:pt>
                <c:pt idx="145">
                  <c:v>60.642899999999997</c:v>
                </c:pt>
                <c:pt idx="146">
                  <c:v>60.285699999999999</c:v>
                </c:pt>
                <c:pt idx="147">
                  <c:v>61.125</c:v>
                </c:pt>
                <c:pt idx="148">
                  <c:v>59.964300000000001</c:v>
                </c:pt>
                <c:pt idx="149">
                  <c:v>59.5</c:v>
                </c:pt>
                <c:pt idx="150">
                  <c:v>60.589300000000001</c:v>
                </c:pt>
                <c:pt idx="151">
                  <c:v>61.160699999999999</c:v>
                </c:pt>
                <c:pt idx="152">
                  <c:v>60.053600000000003</c:v>
                </c:pt>
                <c:pt idx="153">
                  <c:v>61.553600000000003</c:v>
                </c:pt>
                <c:pt idx="154">
                  <c:v>59.767899999999997</c:v>
                </c:pt>
                <c:pt idx="155">
                  <c:v>60.232100000000003</c:v>
                </c:pt>
                <c:pt idx="156">
                  <c:v>60.232100000000003</c:v>
                </c:pt>
                <c:pt idx="157">
                  <c:v>60.071399999999997</c:v>
                </c:pt>
                <c:pt idx="158">
                  <c:v>59.928600000000003</c:v>
                </c:pt>
                <c:pt idx="159">
                  <c:v>59.910699999999999</c:v>
                </c:pt>
                <c:pt idx="160">
                  <c:v>60.196399999999997</c:v>
                </c:pt>
                <c:pt idx="161">
                  <c:v>60.446399999999997</c:v>
                </c:pt>
                <c:pt idx="162">
                  <c:v>59.482100000000003</c:v>
                </c:pt>
                <c:pt idx="163">
                  <c:v>59.267899999999997</c:v>
                </c:pt>
                <c:pt idx="164">
                  <c:v>60.410699999999999</c:v>
                </c:pt>
                <c:pt idx="165">
                  <c:v>60</c:v>
                </c:pt>
                <c:pt idx="166">
                  <c:v>60.535699999999999</c:v>
                </c:pt>
                <c:pt idx="167">
                  <c:v>60.214300000000001</c:v>
                </c:pt>
                <c:pt idx="168">
                  <c:v>60.982100000000003</c:v>
                </c:pt>
                <c:pt idx="169">
                  <c:v>61</c:v>
                </c:pt>
                <c:pt idx="170">
                  <c:v>60.589300000000001</c:v>
                </c:pt>
                <c:pt idx="171">
                  <c:v>61.25</c:v>
                </c:pt>
                <c:pt idx="172">
                  <c:v>60.910699999999999</c:v>
                </c:pt>
                <c:pt idx="173">
                  <c:v>59.785699999999999</c:v>
                </c:pt>
                <c:pt idx="174">
                  <c:v>60.392899999999997</c:v>
                </c:pt>
                <c:pt idx="175">
                  <c:v>60.392899999999997</c:v>
                </c:pt>
                <c:pt idx="176">
                  <c:v>60.464300000000001</c:v>
                </c:pt>
                <c:pt idx="177">
                  <c:v>61.25</c:v>
                </c:pt>
                <c:pt idx="178">
                  <c:v>60.517899999999997</c:v>
                </c:pt>
                <c:pt idx="179">
                  <c:v>60.089300000000001</c:v>
                </c:pt>
                <c:pt idx="180">
                  <c:v>60.732100000000003</c:v>
                </c:pt>
                <c:pt idx="181">
                  <c:v>60.839300000000001</c:v>
                </c:pt>
                <c:pt idx="182">
                  <c:v>60</c:v>
                </c:pt>
                <c:pt idx="183">
                  <c:v>60.857100000000003</c:v>
                </c:pt>
                <c:pt idx="184">
                  <c:v>60.392899999999997</c:v>
                </c:pt>
                <c:pt idx="185">
                  <c:v>61.125</c:v>
                </c:pt>
                <c:pt idx="186">
                  <c:v>60.553600000000003</c:v>
                </c:pt>
                <c:pt idx="187">
                  <c:v>60.767899999999997</c:v>
                </c:pt>
                <c:pt idx="188">
                  <c:v>60.125</c:v>
                </c:pt>
                <c:pt idx="189">
                  <c:v>60.517899999999997</c:v>
                </c:pt>
                <c:pt idx="190">
                  <c:v>60.357100000000003</c:v>
                </c:pt>
                <c:pt idx="191">
                  <c:v>60.607100000000003</c:v>
                </c:pt>
                <c:pt idx="192">
                  <c:v>60.375</c:v>
                </c:pt>
                <c:pt idx="193">
                  <c:v>61.142899999999997</c:v>
                </c:pt>
                <c:pt idx="194">
                  <c:v>61.25</c:v>
                </c:pt>
                <c:pt idx="195">
                  <c:v>60.642899999999997</c:v>
                </c:pt>
                <c:pt idx="196">
                  <c:v>61.482100000000003</c:v>
                </c:pt>
                <c:pt idx="197">
                  <c:v>60.803600000000003</c:v>
                </c:pt>
                <c:pt idx="198">
                  <c:v>60.928600000000003</c:v>
                </c:pt>
                <c:pt idx="199">
                  <c:v>60.714300000000001</c:v>
                </c:pt>
                <c:pt idx="200">
                  <c:v>61.339300000000001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63.866295099666907</c:v>
                </c:pt>
                <c:pt idx="1">
                  <c:v>63.859274184263647</c:v>
                </c:pt>
                <c:pt idx="2">
                  <c:v>63.852248080105753</c:v>
                </c:pt>
                <c:pt idx="3">
                  <c:v>63.845216299159787</c:v>
                </c:pt>
                <c:pt idx="4">
                  <c:v>63.838178307561392</c:v>
                </c:pt>
                <c:pt idx="5">
                  <c:v>63.831133521322613</c:v>
                </c:pt>
                <c:pt idx="6">
                  <c:v>63.824081301639353</c:v>
                </c:pt>
                <c:pt idx="7">
                  <c:v>63.817020949761762</c:v>
                </c:pt>
                <c:pt idx="8">
                  <c:v>63.809951701387426</c:v>
                </c:pt>
                <c:pt idx="9">
                  <c:v>63.802872720533564</c:v>
                </c:pt>
                <c:pt idx="10">
                  <c:v>63.795783092840225</c:v>
                </c:pt>
                <c:pt idx="11">
                  <c:v>63.788681818252613</c:v>
                </c:pt>
                <c:pt idx="12">
                  <c:v>63.781567803025816</c:v>
                </c:pt>
                <c:pt idx="13">
                  <c:v>63.774439850990163</c:v>
                </c:pt>
                <c:pt idx="14">
                  <c:v>63.767296654010359</c:v>
                </c:pt>
                <c:pt idx="15">
                  <c:v>63.760136781565102</c:v>
                </c:pt>
                <c:pt idx="16">
                  <c:v>63.752958669368461</c:v>
                </c:pt>
                <c:pt idx="17">
                  <c:v>63.745760606946646</c:v>
                </c:pt>
                <c:pt idx="18">
                  <c:v>63.73854072407714</c:v>
                </c:pt>
                <c:pt idx="19">
                  <c:v>63.731296975989267</c:v>
                </c:pt>
                <c:pt idx="20">
                  <c:v>63.724027127217411</c:v>
                </c:pt>
                <c:pt idx="21">
                  <c:v>63.716728733991239</c:v>
                </c:pt>
                <c:pt idx="22">
                  <c:v>63.70939912504592</c:v>
                </c:pt>
                <c:pt idx="23">
                  <c:v>63.702035380754879</c:v>
                </c:pt>
                <c:pt idx="24">
                  <c:v>63.694634310584377</c:v>
                </c:pt>
                <c:pt idx="25">
                  <c:v>63.687192429222925</c:v>
                </c:pt>
                <c:pt idx="26">
                  <c:v>63.6797059329215</c:v>
                </c:pt>
                <c:pt idx="27">
                  <c:v>63.672170681290659</c:v>
                </c:pt>
                <c:pt idx="28">
                  <c:v>63.664582200862064</c:v>
                </c:pt>
                <c:pt idx="29">
                  <c:v>63.656935758093873</c:v>
                </c:pt>
                <c:pt idx="30">
                  <c:v>63.649226634147006</c:v>
                </c:pt>
                <c:pt idx="31">
                  <c:v>63.641450950777106</c:v>
                </c:pt>
                <c:pt idx="32">
                  <c:v>63.633607924484259</c:v>
                </c:pt>
                <c:pt idx="33">
                  <c:v>63.625705641060435</c:v>
                </c:pt>
                <c:pt idx="34">
                  <c:v>63.617775082586363</c:v>
                </c:pt>
                <c:pt idx="35">
                  <c:v>63.609902532504819</c:v>
                </c:pt>
                <c:pt idx="36">
                  <c:v>63.602300792886062</c:v>
                </c:pt>
                <c:pt idx="37">
                  <c:v>63.595457941934008</c:v>
                </c:pt>
                <c:pt idx="38">
                  <c:v>63.590432159364084</c:v>
                </c:pt>
                <c:pt idx="39">
                  <c:v>63.589404837882491</c:v>
                </c:pt>
                <c:pt idx="40">
                  <c:v>63.596659664571149</c:v>
                </c:pt>
                <c:pt idx="41">
                  <c:v>63.620210569886581</c:v>
                </c:pt>
                <c:pt idx="42">
                  <c:v>63.674327996511771</c:v>
                </c:pt>
                <c:pt idx="43">
                  <c:v>63.783161739642267</c:v>
                </c:pt>
                <c:pt idx="44">
                  <c:v>63.985463635139631</c:v>
                </c:pt>
                <c:pt idx="45">
                  <c:v>64.340010810653013</c:v>
                </c:pt>
                <c:pt idx="46">
                  <c:v>64.93069754232252</c:v>
                </c:pt>
                <c:pt idx="47">
                  <c:v>65.869473980912758</c:v>
                </c:pt>
                <c:pt idx="48">
                  <c:v>67.294580608616243</c:v>
                </c:pt>
                <c:pt idx="49">
                  <c:v>69.361227500774135</c:v>
                </c:pt>
                <c:pt idx="50">
                  <c:v>72.222443604607037</c:v>
                </c:pt>
                <c:pt idx="51">
                  <c:v>75.999621358802472</c:v>
                </c:pt>
                <c:pt idx="52">
                  <c:v>80.74531289898006</c:v>
                </c:pt>
                <c:pt idx="53">
                  <c:v>86.404550082545683</c:v>
                </c:pt>
                <c:pt idx="54">
                  <c:v>92.784225567973195</c:v>
                </c:pt>
                <c:pt idx="55">
                  <c:v>99.541412245087102</c:v>
                </c:pt>
                <c:pt idx="56">
                  <c:v>106.1996456346436</c:v>
                </c:pt>
                <c:pt idx="57">
                  <c:v>112.19675189040115</c:v>
                </c:pt>
                <c:pt idx="58">
                  <c:v>116.95972252203369</c:v>
                </c:pt>
                <c:pt idx="59">
                  <c:v>119.99368248688452</c:v>
                </c:pt>
                <c:pt idx="60">
                  <c:v>120.96608965878042</c:v>
                </c:pt>
                <c:pt idx="61">
                  <c:v>119.76639616280106</c:v>
                </c:pt>
                <c:pt idx="62">
                  <c:v>116.52638854334219</c:v>
                </c:pt>
                <c:pt idx="63">
                  <c:v>111.59609494709909</c:v>
                </c:pt>
                <c:pt idx="64">
                  <c:v>105.48153681890149</c:v>
                </c:pt>
                <c:pt idx="65">
                  <c:v>98.760116795922954</c:v>
                </c:pt>
                <c:pt idx="66">
                  <c:v>91.994259580678374</c:v>
                </c:pt>
                <c:pt idx="67">
                  <c:v>85.66302219466786</c:v>
                </c:pt>
                <c:pt idx="68">
                  <c:v>80.125596754589097</c:v>
                </c:pt>
                <c:pt idx="69">
                  <c:v>75.621816868567038</c:v>
                </c:pt>
                <c:pt idx="70">
                  <c:v>72.304704246537639</c:v>
                </c:pt>
                <c:pt idx="71">
                  <c:v>70.289883642601666</c:v>
                </c:pt>
                <c:pt idx="72">
                  <c:v>69.697733078612771</c:v>
                </c:pt>
                <c:pt idx="73">
                  <c:v>70.659877034573142</c:v>
                </c:pt>
                <c:pt idx="74">
                  <c:v>73.268183070013762</c:v>
                </c:pt>
                <c:pt idx="75">
                  <c:v>77.467158401901187</c:v>
                </c:pt>
                <c:pt idx="76">
                  <c:v>82.926796000599921</c:v>
                </c:pt>
                <c:pt idx="77">
                  <c:v>88.965739112302998</c:v>
                </c:pt>
                <c:pt idx="78">
                  <c:v>94.597932529280556</c:v>
                </c:pt>
                <c:pt idx="79">
                  <c:v>98.732161134910697</c:v>
                </c:pt>
                <c:pt idx="80">
                  <c:v>100.47480721969652</c:v>
                </c:pt>
                <c:pt idx="81">
                  <c:v>99.415657457873053</c:v>
                </c:pt>
                <c:pt idx="82">
                  <c:v>95.764758813492307</c:v>
                </c:pt>
                <c:pt idx="83">
                  <c:v>90.272399302249767</c:v>
                </c:pt>
                <c:pt idx="84">
                  <c:v>83.969798521639035</c:v>
                </c:pt>
                <c:pt idx="85">
                  <c:v>77.850629897600314</c:v>
                </c:pt>
                <c:pt idx="86">
                  <c:v>72.625526580115306</c:v>
                </c:pt>
                <c:pt idx="87">
                  <c:v>68.625139354853303</c:v>
                </c:pt>
                <c:pt idx="88">
                  <c:v>65.846036350920386</c:v>
                </c:pt>
                <c:pt idx="89">
                  <c:v>64.077043876019772</c:v>
                </c:pt>
                <c:pt idx="90">
                  <c:v>63.033489123321708</c:v>
                </c:pt>
                <c:pt idx="91">
                  <c:v>62.452291876607333</c:v>
                </c:pt>
                <c:pt idx="92">
                  <c:v>62.135838253678287</c:v>
                </c:pt>
                <c:pt idx="93">
                  <c:v>61.956652277631392</c:v>
                </c:pt>
                <c:pt idx="94">
                  <c:v>61.842327194639388</c:v>
                </c:pt>
                <c:pt idx="95">
                  <c:v>61.756179051411124</c:v>
                </c:pt>
                <c:pt idx="96">
                  <c:v>61.681537159278982</c:v>
                </c:pt>
                <c:pt idx="97">
                  <c:v>61.611626417989768</c:v>
                </c:pt>
                <c:pt idx="98">
                  <c:v>61.544041521419004</c:v>
                </c:pt>
                <c:pt idx="99">
                  <c:v>61.478109559432262</c:v>
                </c:pt>
                <c:pt idx="100">
                  <c:v>61.413771177196416</c:v>
                </c:pt>
                <c:pt idx="101">
                  <c:v>61.351153828175576</c:v>
                </c:pt>
                <c:pt idx="102">
                  <c:v>61.290423931400397</c:v>
                </c:pt>
                <c:pt idx="103">
                  <c:v>61.231739780919348</c:v>
                </c:pt>
                <c:pt idx="104">
                  <c:v>61.175237567596177</c:v>
                </c:pt>
                <c:pt idx="105">
                  <c:v>61.121027598457893</c:v>
                </c:pt>
                <c:pt idx="106">
                  <c:v>61.069193702855898</c:v>
                </c:pt>
                <c:pt idx="107">
                  <c:v>61.019793841601597</c:v>
                </c:pt>
                <c:pt idx="108">
                  <c:v>60.972861355631792</c:v>
                </c:pt>
                <c:pt idx="109">
                  <c:v>60.928406650013102</c:v>
                </c:pt>
                <c:pt idx="110">
                  <c:v>60.886419191410951</c:v>
                </c:pt>
                <c:pt idx="111">
                  <c:v>60.846869717181896</c:v>
                </c:pt>
                <c:pt idx="112">
                  <c:v>60.809712564055204</c:v>
                </c:pt>
                <c:pt idx="113">
                  <c:v>60.774888034591356</c:v>
                </c:pt>
                <c:pt idx="114">
                  <c:v>60.742324731443219</c:v>
                </c:pt>
                <c:pt idx="115">
                  <c:v>60.711941802252042</c:v>
                </c:pt>
                <c:pt idx="116">
                  <c:v>60.683651050935225</c:v>
                </c:pt>
                <c:pt idx="117">
                  <c:v>60.657358883452851</c:v>
                </c:pt>
                <c:pt idx="118">
                  <c:v>60.632968067355485</c:v>
                </c:pt>
                <c:pt idx="119">
                  <c:v>60.610379294191091</c:v>
                </c:pt>
                <c:pt idx="120">
                  <c:v>60.589492542022469</c:v>
                </c:pt>
                <c:pt idx="121">
                  <c:v>60.570208241852868</c:v>
                </c:pt>
                <c:pt idx="122">
                  <c:v>60.552428256749401</c:v>
                </c:pt>
                <c:pt idx="123">
                  <c:v>60.536056686034634</c:v>
                </c:pt>
                <c:pt idx="124">
                  <c:v>60.521000509265278</c:v>
                </c:pt>
                <c:pt idx="125">
                  <c:v>60.50717008603425</c:v>
                </c:pt>
                <c:pt idx="126">
                  <c:v>60.49447952811574</c:v>
                </c:pt>
                <c:pt idx="127">
                  <c:v>60.482846960310255</c:v>
                </c:pt>
                <c:pt idx="128">
                  <c:v>60.472194685706903</c:v>
                </c:pt>
                <c:pt idx="129">
                  <c:v>60.462449270112522</c:v>
                </c:pt>
                <c:pt idx="130">
                  <c:v>60.453541559228306</c:v>
                </c:pt>
                <c:pt idx="131">
                  <c:v>60.445406640897474</c:v>
                </c:pt>
                <c:pt idx="132">
                  <c:v>60.437983763496142</c:v>
                </c:pt>
                <c:pt idx="133">
                  <c:v>60.431216220368796</c:v>
                </c:pt>
                <c:pt idx="134">
                  <c:v>60.425051209144577</c:v>
                </c:pt>
                <c:pt idx="135">
                  <c:v>60.419439673740605</c:v>
                </c:pt>
                <c:pt idx="136">
                  <c:v>60.414336135640923</c:v>
                </c:pt>
                <c:pt idx="137">
                  <c:v>60.409698519261113</c:v>
                </c:pt>
                <c:pt idx="138">
                  <c:v>60.405487973508841</c:v>
                </c:pt>
                <c:pt idx="139">
                  <c:v>60.401668688076391</c:v>
                </c:pt>
                <c:pt idx="140">
                  <c:v>60.398207699526203</c:v>
                </c:pt>
                <c:pt idx="141">
                  <c:v>60.395074680983754</c:v>
                </c:pt>
                <c:pt idx="142">
                  <c:v>60.392241712853419</c:v>
                </c:pt>
                <c:pt idx="143">
                  <c:v>60.389683041706689</c:v>
                </c:pt>
                <c:pt idx="144">
                  <c:v>60.387374848039236</c:v>
                </c:pt>
                <c:pt idx="145">
                  <c:v>60.385295054180581</c:v>
                </c:pt>
                <c:pt idx="146">
                  <c:v>60.383423202488572</c:v>
                </c:pt>
                <c:pt idx="147">
                  <c:v>60.381740415927709</c:v>
                </c:pt>
                <c:pt idx="148">
                  <c:v>60.380229422300296</c:v>
                </c:pt>
                <c:pt idx="149">
                  <c:v>60.378874593740015</c:v>
                </c:pt>
                <c:pt idx="150">
                  <c:v>60.377661941707949</c:v>
                </c:pt>
                <c:pt idx="151">
                  <c:v>60.376579023974799</c:v>
                </c:pt>
                <c:pt idx="152">
                  <c:v>60.375614757981921</c:v>
                </c:pt>
                <c:pt idx="153">
                  <c:v>60.374759175608659</c:v>
                </c:pt>
                <c:pt idx="154">
                  <c:v>60.374003177127811</c:v>
                </c:pt>
                <c:pt idx="155">
                  <c:v>60.373338337245976</c:v>
                </c:pt>
                <c:pt idx="156">
                  <c:v>60.372756789575561</c:v>
                </c:pt>
                <c:pt idx="157">
                  <c:v>60.37225118390711</c:v>
                </c:pt>
                <c:pt idx="158">
                  <c:v>60.37181468887222</c:v>
                </c:pt>
                <c:pt idx="159">
                  <c:v>60.371441007733161</c:v>
                </c:pt>
                <c:pt idx="160">
                  <c:v>60.371124383817786</c:v>
                </c:pt>
                <c:pt idx="161">
                  <c:v>60.37085958605936</c:v>
                </c:pt>
                <c:pt idx="162">
                  <c:v>60.370641876569636</c:v>
                </c:pt>
                <c:pt idx="163">
                  <c:v>60.370466967747362</c:v>
                </c:pt>
                <c:pt idx="164">
                  <c:v>60.370330976706128</c:v>
                </c:pt>
                <c:pt idx="165">
                  <c:v>60.370230382305124</c:v>
                </c:pt>
                <c:pt idx="166">
                  <c:v>60.370161987146773</c:v>
                </c:pt>
                <c:pt idx="167">
                  <c:v>60.370122884830835</c:v>
                </c:pt>
                <c:pt idx="168">
                  <c:v>60.370110431756387</c:v>
                </c:pt>
                <c:pt idx="169">
                  <c:v>60.370122222534008</c:v>
                </c:pt>
                <c:pt idx="170">
                  <c:v>60.370156068209965</c:v>
                </c:pt>
                <c:pt idx="171">
                  <c:v>60.370209976734102</c:v>
                </c:pt>
                <c:pt idx="172">
                  <c:v>60.370282135295525</c:v>
                </c:pt>
                <c:pt idx="173">
                  <c:v>60.370370894275936</c:v>
                </c:pt>
                <c:pt idx="174">
                  <c:v>60.370474752642409</c:v>
                </c:pt>
                <c:pt idx="175">
                  <c:v>60.370592344639675</c:v>
                </c:pt>
                <c:pt idx="176">
                  <c:v>60.370722427664063</c:v>
                </c:pt>
                <c:pt idx="177">
                  <c:v>60.370863871214667</c:v>
                </c:pt>
                <c:pt idx="178">
                  <c:v>60.371015646827075</c:v>
                </c:pt>
                <c:pt idx="179">
                  <c:v>60.37117681890372</c:v>
                </c:pt>
                <c:pt idx="180">
                  <c:v>60.371346536362132</c:v>
                </c:pt>
                <c:pt idx="181">
                  <c:v>60.371524025029117</c:v>
                </c:pt>
                <c:pt idx="182">
                  <c:v>60.37170858071503</c:v>
                </c:pt>
                <c:pt idx="183">
                  <c:v>60.371899562908162</c:v>
                </c:pt>
                <c:pt idx="184">
                  <c:v>60.372096389034049</c:v>
                </c:pt>
                <c:pt idx="185">
                  <c:v>60.372298529229866</c:v>
                </c:pt>
                <c:pt idx="186">
                  <c:v>60.372505501587945</c:v>
                </c:pt>
                <c:pt idx="187">
                  <c:v>60.37271686782654</c:v>
                </c:pt>
                <c:pt idx="188">
                  <c:v>60.37293222935002</c:v>
                </c:pt>
                <c:pt idx="189">
                  <c:v>60.373151223663456</c:v>
                </c:pt>
                <c:pt idx="190">
                  <c:v>60.373373521109983</c:v>
                </c:pt>
                <c:pt idx="191">
                  <c:v>60.373598821902164</c:v>
                </c:pt>
                <c:pt idx="192">
                  <c:v>60.373826853420844</c:v>
                </c:pt>
                <c:pt idx="193">
                  <c:v>60.374057367757601</c:v>
                </c:pt>
                <c:pt idx="194">
                  <c:v>60.374290139478894</c:v>
                </c:pt>
                <c:pt idx="195">
                  <c:v>60.374524963592052</c:v>
                </c:pt>
                <c:pt idx="196">
                  <c:v>60.374761653694875</c:v>
                </c:pt>
                <c:pt idx="197">
                  <c:v>60.375000040292335</c:v>
                </c:pt>
                <c:pt idx="198">
                  <c:v>60.375239969265415</c:v>
                </c:pt>
                <c:pt idx="199">
                  <c:v>60.375481300478363</c:v>
                </c:pt>
                <c:pt idx="200">
                  <c:v>60.375723906511766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63.866295099666907</c:v>
                </c:pt>
                <c:pt idx="1">
                  <c:v>63.859274184263647</c:v>
                </c:pt>
                <c:pt idx="2">
                  <c:v>63.852248080105753</c:v>
                </c:pt>
                <c:pt idx="3">
                  <c:v>63.845216299159787</c:v>
                </c:pt>
                <c:pt idx="4">
                  <c:v>63.838178307561392</c:v>
                </c:pt>
                <c:pt idx="5">
                  <c:v>63.831133521322613</c:v>
                </c:pt>
                <c:pt idx="6">
                  <c:v>63.824081301639353</c:v>
                </c:pt>
                <c:pt idx="7">
                  <c:v>63.817020949761762</c:v>
                </c:pt>
                <c:pt idx="8">
                  <c:v>63.809951701387426</c:v>
                </c:pt>
                <c:pt idx="9">
                  <c:v>63.802872720533564</c:v>
                </c:pt>
                <c:pt idx="10">
                  <c:v>63.795783092840225</c:v>
                </c:pt>
                <c:pt idx="11">
                  <c:v>63.788681818252613</c:v>
                </c:pt>
                <c:pt idx="12">
                  <c:v>63.781567803025816</c:v>
                </c:pt>
                <c:pt idx="13">
                  <c:v>63.774439850990163</c:v>
                </c:pt>
                <c:pt idx="14">
                  <c:v>63.767296654010359</c:v>
                </c:pt>
                <c:pt idx="15">
                  <c:v>63.760136781565102</c:v>
                </c:pt>
                <c:pt idx="16">
                  <c:v>63.752958669368454</c:v>
                </c:pt>
                <c:pt idx="17">
                  <c:v>63.745760606946611</c:v>
                </c:pt>
                <c:pt idx="18">
                  <c:v>63.738540724076969</c:v>
                </c:pt>
                <c:pt idx="19">
                  <c:v>63.731296975988457</c:v>
                </c:pt>
                <c:pt idx="20">
                  <c:v>63.724027127213638</c:v>
                </c:pt>
                <c:pt idx="21">
                  <c:v>63.716728733974307</c:v>
                </c:pt>
                <c:pt idx="22">
                  <c:v>63.709399124972826</c:v>
                </c:pt>
                <c:pt idx="23">
                  <c:v>63.702035380451136</c:v>
                </c:pt>
                <c:pt idx="24">
                  <c:v>63.694634309369249</c:v>
                </c:pt>
                <c:pt idx="25">
                  <c:v>63.687192424543227</c:v>
                </c:pt>
                <c:pt idx="26">
                  <c:v>63.679705915571567</c:v>
                </c:pt>
                <c:pt idx="27">
                  <c:v>63.672170619366341</c:v>
                </c:pt>
                <c:pt idx="28">
                  <c:v>63.664581988093111</c:v>
                </c:pt>
                <c:pt idx="29">
                  <c:v>63.6569350543108</c:v>
                </c:pt>
                <c:pt idx="30">
                  <c:v>63.649224393089824</c:v>
                </c:pt>
                <c:pt idx="31">
                  <c:v>63.641444080873903</c:v>
                </c:pt>
                <c:pt idx="32">
                  <c:v>63.633587650838365</c:v>
                </c:pt>
                <c:pt idx="33">
                  <c:v>63.625648044486027</c:v>
                </c:pt>
                <c:pt idx="34">
                  <c:v>63.617617559210551</c:v>
                </c:pt>
                <c:pt idx="35">
                  <c:v>63.609487791548084</c:v>
                </c:pt>
                <c:pt idx="36">
                  <c:v>63.601249575830302</c:v>
                </c:pt>
                <c:pt idx="37">
                  <c:v>63.592892917947836</c:v>
                </c:pt>
                <c:pt idx="38">
                  <c:v>63.584406923931887</c:v>
                </c:pt>
                <c:pt idx="39">
                  <c:v>63.575779723066084</c:v>
                </c:pt>
                <c:pt idx="40">
                  <c:v>63.566998385250486</c:v>
                </c:pt>
                <c:pt idx="41">
                  <c:v>63.558048832357166</c:v>
                </c:pt>
                <c:pt idx="42">
                  <c:v>63.548915743344004</c:v>
                </c:pt>
                <c:pt idx="43">
                  <c:v>63.539582452931384</c:v>
                </c:pt>
                <c:pt idx="44">
                  <c:v>63.530030843699599</c:v>
                </c:pt>
                <c:pt idx="45">
                  <c:v>63.520241231533419</c:v>
                </c:pt>
                <c:pt idx="46">
                  <c:v>63.510192244430769</c:v>
                </c:pt>
                <c:pt idx="47">
                  <c:v>63.499860694805797</c:v>
                </c:pt>
                <c:pt idx="48">
                  <c:v>63.489221445559266</c:v>
                </c:pt>
                <c:pt idx="49">
                  <c:v>63.478247270364982</c:v>
                </c:pt>
                <c:pt idx="50">
                  <c:v>63.466908708836009</c:v>
                </c:pt>
                <c:pt idx="51">
                  <c:v>63.455173917493951</c:v>
                </c:pt>
                <c:pt idx="52">
                  <c:v>63.44300851777615</c:v>
                </c:pt>
                <c:pt idx="53">
                  <c:v>63.430375442685431</c:v>
                </c:pt>
                <c:pt idx="54">
                  <c:v>63.417234784121824</c:v>
                </c:pt>
                <c:pt idx="55">
                  <c:v>63.40354364344374</c:v>
                </c:pt>
                <c:pt idx="56">
                  <c:v>63.389255988392364</c:v>
                </c:pt>
                <c:pt idx="57">
                  <c:v>63.374322520184371</c:v>
                </c:pt>
                <c:pt idx="58">
                  <c:v>63.358690555337645</c:v>
                </c:pt>
                <c:pt idx="59">
                  <c:v>63.342303927644515</c:v>
                </c:pt>
                <c:pt idx="60">
                  <c:v>63.325102916644006</c:v>
                </c:pt>
                <c:pt idx="61">
                  <c:v>63.307024209962371</c:v>
                </c:pt>
                <c:pt idx="62">
                  <c:v>63.28800090797462</c:v>
                </c:pt>
                <c:pt idx="63">
                  <c:v>63.267962580367261</c:v>
                </c:pt>
                <c:pt idx="64">
                  <c:v>63.246835385318818</c:v>
                </c:pt>
                <c:pt idx="65">
                  <c:v>63.224542263114976</c:v>
                </c:pt>
                <c:pt idx="66">
                  <c:v>63.20100321701463</c:v>
                </c:pt>
                <c:pt idx="67">
                  <c:v>63.176135695002806</c:v>
                </c:pt>
                <c:pt idx="68">
                  <c:v>63.149855086604873</c:v>
                </c:pt>
                <c:pt idx="69">
                  <c:v>63.122075349073633</c:v>
                </c:pt>
                <c:pt idx="70">
                  <c:v>63.092709776853418</c:v>
                </c:pt>
                <c:pt idx="71">
                  <c:v>63.061671927116706</c:v>
                </c:pt>
                <c:pt idx="72">
                  <c:v>63.028876712184243</c:v>
                </c:pt>
                <c:pt idx="73">
                  <c:v>62.994241666605916</c:v>
                </c:pt>
                <c:pt idx="74">
                  <c:v>62.957688392429525</c:v>
                </c:pt>
                <c:pt idx="75">
                  <c:v>62.919144180578527</c:v>
                </c:pt>
                <c:pt idx="76">
                  <c:v>62.878543799211442</c:v>
                </c:pt>
                <c:pt idx="77">
                  <c:v>62.835831431430258</c:v>
                </c:pt>
                <c:pt idx="78">
                  <c:v>62.790962734842076</c:v>
                </c:pt>
                <c:pt idx="79">
                  <c:v>62.743906984489271</c:v>
                </c:pt>
                <c:pt idx="80">
                  <c:v>62.694649248949602</c:v>
                </c:pt>
                <c:pt idx="81">
                  <c:v>62.643192537550561</c:v>
                </c:pt>
                <c:pt idx="82">
                  <c:v>62.589559845412523</c:v>
                </c:pt>
                <c:pt idx="83">
                  <c:v>62.533796013372502</c:v>
                </c:pt>
                <c:pt idx="84">
                  <c:v>62.475969312807933</c:v>
                </c:pt>
                <c:pt idx="85">
                  <c:v>62.416172662095093</c:v>
                </c:pt>
                <c:pt idx="86">
                  <c:v>62.354524382957067</c:v>
                </c:pt>
                <c:pt idx="87">
                  <c:v>62.291168412161099</c:v>
                </c:pt>
                <c:pt idx="88">
                  <c:v>62.22627389746394</c:v>
                </c:pt>
                <c:pt idx="89">
                  <c:v>62.160034126466911</c:v>
                </c:pt>
                <c:pt idx="90">
                  <c:v>62.092664762647701</c:v>
                </c:pt>
                <c:pt idx="91">
                  <c:v>62.024401393174401</c:v>
                </c:pt>
                <c:pt idx="92">
                  <c:v>61.955496426455646</c:v>
                </c:pt>
                <c:pt idx="93">
                  <c:v>61.886215411504352</c:v>
                </c:pt>
                <c:pt idx="94">
                  <c:v>61.816832883525194</c:v>
                </c:pt>
                <c:pt idx="95">
                  <c:v>61.747627868037185</c:v>
                </c:pt>
                <c:pt idx="96">
                  <c:v>61.678879196889142</c:v>
                </c:pt>
                <c:pt idx="97">
                  <c:v>61.61086080179534</c:v>
                </c:pt>
                <c:pt idx="98">
                  <c:v>61.543837153343347</c:v>
                </c:pt>
                <c:pt idx="99">
                  <c:v>61.478059005532515</c:v>
                </c:pt>
                <c:pt idx="100">
                  <c:v>61.413759588464089</c:v>
                </c:pt>
                <c:pt idx="101">
                  <c:v>61.351151366352369</c:v>
                </c:pt>
                <c:pt idx="102">
                  <c:v>61.290423446762411</c:v>
                </c:pt>
                <c:pt idx="103">
                  <c:v>61.231739692506025</c:v>
                </c:pt>
                <c:pt idx="104">
                  <c:v>61.175237552649051</c:v>
                </c:pt>
                <c:pt idx="105">
                  <c:v>61.121027596116164</c:v>
                </c:pt>
                <c:pt idx="106">
                  <c:v>61.069193702515918</c:v>
                </c:pt>
                <c:pt idx="107">
                  <c:v>61.019793841555853</c:v>
                </c:pt>
                <c:pt idx="108">
                  <c:v>60.972861355626087</c:v>
                </c:pt>
                <c:pt idx="109">
                  <c:v>60.928406650012441</c:v>
                </c:pt>
                <c:pt idx="110">
                  <c:v>60.88641919141088</c:v>
                </c:pt>
                <c:pt idx="111">
                  <c:v>60.846869717181889</c:v>
                </c:pt>
                <c:pt idx="112">
                  <c:v>60.809712564055204</c:v>
                </c:pt>
                <c:pt idx="113">
                  <c:v>60.774888034591356</c:v>
                </c:pt>
                <c:pt idx="114">
                  <c:v>60.742324731443219</c:v>
                </c:pt>
                <c:pt idx="115">
                  <c:v>60.711941802252042</c:v>
                </c:pt>
                <c:pt idx="116">
                  <c:v>60.683651050935225</c:v>
                </c:pt>
                <c:pt idx="117">
                  <c:v>60.657358883452851</c:v>
                </c:pt>
                <c:pt idx="118">
                  <c:v>60.632968067355485</c:v>
                </c:pt>
                <c:pt idx="119">
                  <c:v>60.610379294191091</c:v>
                </c:pt>
                <c:pt idx="120">
                  <c:v>60.589492542022469</c:v>
                </c:pt>
                <c:pt idx="121">
                  <c:v>60.570208241852868</c:v>
                </c:pt>
                <c:pt idx="122">
                  <c:v>60.552428256749394</c:v>
                </c:pt>
                <c:pt idx="123">
                  <c:v>60.536056686034598</c:v>
                </c:pt>
                <c:pt idx="124">
                  <c:v>60.521000509265093</c:v>
                </c:pt>
                <c:pt idx="125">
                  <c:v>60.507170086033405</c:v>
                </c:pt>
                <c:pt idx="126">
                  <c:v>60.494479528112144</c:v>
                </c:pt>
                <c:pt idx="127">
                  <c:v>60.482846960295916</c:v>
                </c:pt>
                <c:pt idx="128">
                  <c:v>60.472194685653214</c:v>
                </c:pt>
                <c:pt idx="129">
                  <c:v>60.462449269923681</c:v>
                </c:pt>
                <c:pt idx="130">
                  <c:v>60.453541558604378</c:v>
                </c:pt>
                <c:pt idx="131">
                  <c:v>60.445406638960904</c:v>
                </c:pt>
                <c:pt idx="132">
                  <c:v>60.437983757849501</c:v>
                </c:pt>
                <c:pt idx="133">
                  <c:v>60.431216204901865</c:v>
                </c:pt>
                <c:pt idx="134">
                  <c:v>60.425051169345352</c:v>
                </c:pt>
                <c:pt idx="135">
                  <c:v>60.41943957753471</c:v>
                </c:pt>
                <c:pt idx="136">
                  <c:v>60.414335917174157</c:v>
                </c:pt>
                <c:pt idx="137">
                  <c:v>60.40969805321847</c:v>
                </c:pt>
                <c:pt idx="138">
                  <c:v>60.405487039561201</c:v>
                </c:pt>
                <c:pt idx="139">
                  <c:v>60.401666929845142</c:v>
                </c:pt>
                <c:pt idx="140">
                  <c:v>60.398204590058462</c:v>
                </c:pt>
                <c:pt idx="141">
                  <c:v>60.395069515003854</c:v>
                </c:pt>
                <c:pt idx="142">
                  <c:v>60.392233650237657</c:v>
                </c:pt>
                <c:pt idx="143">
                  <c:v>60.389671220663352</c:v>
                </c:pt>
                <c:pt idx="144">
                  <c:v>60.387358566620335</c:v>
                </c:pt>
                <c:pt idx="145">
                  <c:v>60.385273988025062</c:v>
                </c:pt>
                <c:pt idx="146">
                  <c:v>60.383397596890951</c:v>
                </c:pt>
                <c:pt idx="147">
                  <c:v>60.381711178366643</c:v>
                </c:pt>
                <c:pt idx="148">
                  <c:v>60.380198060285018</c:v>
                </c:pt>
                <c:pt idx="149">
                  <c:v>60.378842991099063</c:v>
                </c:pt>
                <c:pt idx="150">
                  <c:v>60.377632025992973</c:v>
                </c:pt>
                <c:pt idx="151">
                  <c:v>60.376552420890455</c:v>
                </c:pt>
                <c:pt idx="152">
                  <c:v>60.375592534035022</c:v>
                </c:pt>
                <c:pt idx="153">
                  <c:v>60.374741734785246</c:v>
                </c:pt>
                <c:pt idx="154">
                  <c:v>60.373990319247639</c:v>
                </c:pt>
                <c:pt idx="155">
                  <c:v>60.373329432360102</c:v>
                </c:pt>
                <c:pt idx="156">
                  <c:v>60.372750996036537</c:v>
                </c:pt>
                <c:pt idx="157">
                  <c:v>60.372247642987148</c:v>
                </c:pt>
                <c:pt idx="158">
                  <c:v>60.371812655837111</c:v>
                </c:pt>
                <c:pt idx="159">
                  <c:v>60.371439911178612</c:v>
                </c:pt>
                <c:pt idx="160">
                  <c:v>60.371123828205043</c:v>
                </c:pt>
                <c:pt idx="161">
                  <c:v>60.37085932159281</c:v>
                </c:pt>
                <c:pt idx="162">
                  <c:v>60.3706417583129</c:v>
                </c:pt>
                <c:pt idx="163">
                  <c:v>60.370466918072388</c:v>
                </c:pt>
                <c:pt idx="164">
                  <c:v>60.370330957103874</c:v>
                </c:pt>
                <c:pt idx="165">
                  <c:v>60.370230375038531</c:v>
                </c:pt>
                <c:pt idx="166">
                  <c:v>60.370161984616239</c:v>
                </c:pt>
                <c:pt idx="167">
                  <c:v>60.370122884002988</c:v>
                </c:pt>
                <c:pt idx="168">
                  <c:v>60.370110431501971</c:v>
                </c:pt>
                <c:pt idx="169">
                  <c:v>60.370122222460559</c:v>
                </c:pt>
                <c:pt idx="170">
                  <c:v>60.370156068190042</c:v>
                </c:pt>
                <c:pt idx="171">
                  <c:v>60.370209976729029</c:v>
                </c:pt>
                <c:pt idx="172">
                  <c:v>60.37028213529431</c:v>
                </c:pt>
                <c:pt idx="173">
                  <c:v>60.370370894275666</c:v>
                </c:pt>
                <c:pt idx="174">
                  <c:v>60.370474752642352</c:v>
                </c:pt>
                <c:pt idx="175">
                  <c:v>60.370592344639661</c:v>
                </c:pt>
                <c:pt idx="176">
                  <c:v>60.370722427664063</c:v>
                </c:pt>
                <c:pt idx="177">
                  <c:v>60.370863871214667</c:v>
                </c:pt>
                <c:pt idx="178">
                  <c:v>60.371015646827075</c:v>
                </c:pt>
                <c:pt idx="179">
                  <c:v>60.37117681890372</c:v>
                </c:pt>
                <c:pt idx="180">
                  <c:v>60.371346536362132</c:v>
                </c:pt>
                <c:pt idx="181">
                  <c:v>60.371524025029117</c:v>
                </c:pt>
                <c:pt idx="182">
                  <c:v>60.37170858071503</c:v>
                </c:pt>
                <c:pt idx="183">
                  <c:v>60.371899562908162</c:v>
                </c:pt>
                <c:pt idx="184">
                  <c:v>60.372096389034049</c:v>
                </c:pt>
                <c:pt idx="185">
                  <c:v>60.372298529229866</c:v>
                </c:pt>
                <c:pt idx="186">
                  <c:v>60.372505501587945</c:v>
                </c:pt>
                <c:pt idx="187">
                  <c:v>60.37271686782654</c:v>
                </c:pt>
                <c:pt idx="188">
                  <c:v>60.37293222935002</c:v>
                </c:pt>
                <c:pt idx="189">
                  <c:v>60.373151223663456</c:v>
                </c:pt>
                <c:pt idx="190">
                  <c:v>60.373373521109983</c:v>
                </c:pt>
                <c:pt idx="191">
                  <c:v>60.373598821902164</c:v>
                </c:pt>
                <c:pt idx="192">
                  <c:v>60.373826853420844</c:v>
                </c:pt>
                <c:pt idx="193">
                  <c:v>60.374057367757601</c:v>
                </c:pt>
                <c:pt idx="194">
                  <c:v>60.374290139478894</c:v>
                </c:pt>
                <c:pt idx="195">
                  <c:v>60.374524963592052</c:v>
                </c:pt>
                <c:pt idx="196">
                  <c:v>60.374761653694875</c:v>
                </c:pt>
                <c:pt idx="197">
                  <c:v>60.375000040292335</c:v>
                </c:pt>
                <c:pt idx="198">
                  <c:v>60.375239969265415</c:v>
                </c:pt>
                <c:pt idx="199">
                  <c:v>60.375481300478363</c:v>
                </c:pt>
                <c:pt idx="200">
                  <c:v>60.375723906511766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849720"/>
        <c:axId val="342850896"/>
      </c:scatterChart>
      <c:valAx>
        <c:axId val="342849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2850896"/>
        <c:crosses val="autoZero"/>
        <c:crossBetween val="midCat"/>
      </c:valAx>
      <c:valAx>
        <c:axId val="342850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2849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79.125</c:v>
                </c:pt>
                <c:pt idx="1">
                  <c:v>78.482100000000003</c:v>
                </c:pt>
                <c:pt idx="2">
                  <c:v>77.035700000000006</c:v>
                </c:pt>
                <c:pt idx="3">
                  <c:v>76.785700000000006</c:v>
                </c:pt>
                <c:pt idx="4">
                  <c:v>76.125</c:v>
                </c:pt>
                <c:pt idx="5">
                  <c:v>76.464299999999994</c:v>
                </c:pt>
                <c:pt idx="6">
                  <c:v>76.839299999999994</c:v>
                </c:pt>
                <c:pt idx="7">
                  <c:v>76.321399999999997</c:v>
                </c:pt>
                <c:pt idx="8">
                  <c:v>77.125</c:v>
                </c:pt>
                <c:pt idx="9">
                  <c:v>76.053600000000003</c:v>
                </c:pt>
                <c:pt idx="10">
                  <c:v>75.464299999999994</c:v>
                </c:pt>
                <c:pt idx="11">
                  <c:v>75.660700000000006</c:v>
                </c:pt>
                <c:pt idx="12">
                  <c:v>75.428600000000003</c:v>
                </c:pt>
                <c:pt idx="13">
                  <c:v>75.428600000000003</c:v>
                </c:pt>
                <c:pt idx="14">
                  <c:v>75.607100000000003</c:v>
                </c:pt>
                <c:pt idx="15">
                  <c:v>75.517899999999997</c:v>
                </c:pt>
                <c:pt idx="16">
                  <c:v>75.910700000000006</c:v>
                </c:pt>
                <c:pt idx="17">
                  <c:v>75.75</c:v>
                </c:pt>
                <c:pt idx="18">
                  <c:v>75.357100000000003</c:v>
                </c:pt>
                <c:pt idx="19">
                  <c:v>75.857100000000003</c:v>
                </c:pt>
                <c:pt idx="20">
                  <c:v>75.375</c:v>
                </c:pt>
                <c:pt idx="21">
                  <c:v>75.107100000000003</c:v>
                </c:pt>
                <c:pt idx="22">
                  <c:v>76.285700000000006</c:v>
                </c:pt>
                <c:pt idx="23">
                  <c:v>76.142899999999997</c:v>
                </c:pt>
                <c:pt idx="24">
                  <c:v>76.428600000000003</c:v>
                </c:pt>
                <c:pt idx="25">
                  <c:v>75.678600000000003</c:v>
                </c:pt>
                <c:pt idx="26">
                  <c:v>76.357100000000003</c:v>
                </c:pt>
                <c:pt idx="27">
                  <c:v>76.839299999999994</c:v>
                </c:pt>
                <c:pt idx="28">
                  <c:v>76.642899999999997</c:v>
                </c:pt>
                <c:pt idx="29">
                  <c:v>77.160700000000006</c:v>
                </c:pt>
                <c:pt idx="30">
                  <c:v>76.785700000000006</c:v>
                </c:pt>
                <c:pt idx="31">
                  <c:v>75.5</c:v>
                </c:pt>
                <c:pt idx="32">
                  <c:v>76.803600000000003</c:v>
                </c:pt>
                <c:pt idx="33">
                  <c:v>77.732100000000003</c:v>
                </c:pt>
                <c:pt idx="34">
                  <c:v>76.803600000000003</c:v>
                </c:pt>
                <c:pt idx="35">
                  <c:v>77.625</c:v>
                </c:pt>
                <c:pt idx="36">
                  <c:v>78.214299999999994</c:v>
                </c:pt>
                <c:pt idx="37">
                  <c:v>77.714299999999994</c:v>
                </c:pt>
                <c:pt idx="38">
                  <c:v>78.821399999999997</c:v>
                </c:pt>
                <c:pt idx="39">
                  <c:v>78.928600000000003</c:v>
                </c:pt>
                <c:pt idx="40">
                  <c:v>78.982100000000003</c:v>
                </c:pt>
                <c:pt idx="41">
                  <c:v>80.285700000000006</c:v>
                </c:pt>
                <c:pt idx="42">
                  <c:v>79.642899999999997</c:v>
                </c:pt>
                <c:pt idx="43">
                  <c:v>80</c:v>
                </c:pt>
                <c:pt idx="44">
                  <c:v>80.035700000000006</c:v>
                </c:pt>
                <c:pt idx="45">
                  <c:v>80.928600000000003</c:v>
                </c:pt>
                <c:pt idx="46">
                  <c:v>81.303600000000003</c:v>
                </c:pt>
                <c:pt idx="47">
                  <c:v>82.089299999999994</c:v>
                </c:pt>
                <c:pt idx="48">
                  <c:v>82.053600000000003</c:v>
                </c:pt>
                <c:pt idx="49">
                  <c:v>84.5</c:v>
                </c:pt>
                <c:pt idx="50">
                  <c:v>84.982100000000003</c:v>
                </c:pt>
                <c:pt idx="51">
                  <c:v>86.964299999999994</c:v>
                </c:pt>
                <c:pt idx="52">
                  <c:v>88.142899999999997</c:v>
                </c:pt>
                <c:pt idx="53">
                  <c:v>91.178600000000003</c:v>
                </c:pt>
                <c:pt idx="54">
                  <c:v>94.892899999999997</c:v>
                </c:pt>
                <c:pt idx="55">
                  <c:v>98.482100000000003</c:v>
                </c:pt>
                <c:pt idx="56">
                  <c:v>102.5179</c:v>
                </c:pt>
                <c:pt idx="57">
                  <c:v>108.4464</c:v>
                </c:pt>
                <c:pt idx="58">
                  <c:v>116.4464</c:v>
                </c:pt>
                <c:pt idx="59">
                  <c:v>124.0714</c:v>
                </c:pt>
                <c:pt idx="60">
                  <c:v>129.80359999999999</c:v>
                </c:pt>
                <c:pt idx="61">
                  <c:v>135.07140000000001</c:v>
                </c:pt>
                <c:pt idx="62">
                  <c:v>140.25</c:v>
                </c:pt>
                <c:pt idx="63">
                  <c:v>143.83930000000001</c:v>
                </c:pt>
                <c:pt idx="64">
                  <c:v>145.3929</c:v>
                </c:pt>
                <c:pt idx="65">
                  <c:v>144.53569999999999</c:v>
                </c:pt>
                <c:pt idx="66">
                  <c:v>143.2321</c:v>
                </c:pt>
                <c:pt idx="67">
                  <c:v>139.5179</c:v>
                </c:pt>
                <c:pt idx="68">
                  <c:v>132.58930000000001</c:v>
                </c:pt>
                <c:pt idx="69">
                  <c:v>119.33929999999999</c:v>
                </c:pt>
                <c:pt idx="70">
                  <c:v>96.946399999999997</c:v>
                </c:pt>
                <c:pt idx="71">
                  <c:v>83.732100000000003</c:v>
                </c:pt>
                <c:pt idx="72">
                  <c:v>82.017899999999997</c:v>
                </c:pt>
                <c:pt idx="73">
                  <c:v>82.910700000000006</c:v>
                </c:pt>
                <c:pt idx="74">
                  <c:v>83.642899999999997</c:v>
                </c:pt>
                <c:pt idx="75">
                  <c:v>85.107100000000003</c:v>
                </c:pt>
                <c:pt idx="76">
                  <c:v>87.875</c:v>
                </c:pt>
                <c:pt idx="77">
                  <c:v>90.267899999999997</c:v>
                </c:pt>
                <c:pt idx="78">
                  <c:v>94.821399999999997</c:v>
                </c:pt>
                <c:pt idx="79">
                  <c:v>99.107100000000003</c:v>
                </c:pt>
                <c:pt idx="80">
                  <c:v>103.8036</c:v>
                </c:pt>
                <c:pt idx="81">
                  <c:v>110</c:v>
                </c:pt>
                <c:pt idx="82">
                  <c:v>115.5714</c:v>
                </c:pt>
                <c:pt idx="83">
                  <c:v>117.3929</c:v>
                </c:pt>
                <c:pt idx="84">
                  <c:v>119.71429999999999</c:v>
                </c:pt>
                <c:pt idx="85">
                  <c:v>120.58929999999999</c:v>
                </c:pt>
                <c:pt idx="86">
                  <c:v>118.5714</c:v>
                </c:pt>
                <c:pt idx="87">
                  <c:v>114.9821</c:v>
                </c:pt>
                <c:pt idx="88">
                  <c:v>105.75</c:v>
                </c:pt>
                <c:pt idx="89">
                  <c:v>87.071399999999997</c:v>
                </c:pt>
                <c:pt idx="90">
                  <c:v>77.625</c:v>
                </c:pt>
                <c:pt idx="91">
                  <c:v>76.892899999999997</c:v>
                </c:pt>
                <c:pt idx="92">
                  <c:v>75.178600000000003</c:v>
                </c:pt>
                <c:pt idx="93">
                  <c:v>76.017899999999997</c:v>
                </c:pt>
                <c:pt idx="94">
                  <c:v>75.285700000000006</c:v>
                </c:pt>
                <c:pt idx="95">
                  <c:v>74.821399999999997</c:v>
                </c:pt>
                <c:pt idx="96">
                  <c:v>75.928600000000003</c:v>
                </c:pt>
                <c:pt idx="97">
                  <c:v>74.928600000000003</c:v>
                </c:pt>
                <c:pt idx="98">
                  <c:v>74.357100000000003</c:v>
                </c:pt>
                <c:pt idx="99">
                  <c:v>74.196399999999997</c:v>
                </c:pt>
                <c:pt idx="100">
                  <c:v>75.178600000000003</c:v>
                </c:pt>
                <c:pt idx="101">
                  <c:v>75.660700000000006</c:v>
                </c:pt>
                <c:pt idx="102">
                  <c:v>75.035700000000006</c:v>
                </c:pt>
                <c:pt idx="103">
                  <c:v>75.357100000000003</c:v>
                </c:pt>
                <c:pt idx="104">
                  <c:v>76.428600000000003</c:v>
                </c:pt>
                <c:pt idx="105">
                  <c:v>75.839299999999994</c:v>
                </c:pt>
                <c:pt idx="106">
                  <c:v>76.267899999999997</c:v>
                </c:pt>
                <c:pt idx="107">
                  <c:v>75.678600000000003</c:v>
                </c:pt>
                <c:pt idx="108">
                  <c:v>76.267899999999997</c:v>
                </c:pt>
                <c:pt idx="109">
                  <c:v>75.839299999999994</c:v>
                </c:pt>
                <c:pt idx="110">
                  <c:v>76.267899999999997</c:v>
                </c:pt>
                <c:pt idx="111">
                  <c:v>76.392899999999997</c:v>
                </c:pt>
                <c:pt idx="112">
                  <c:v>76.160700000000006</c:v>
                </c:pt>
                <c:pt idx="113">
                  <c:v>77.053600000000003</c:v>
                </c:pt>
                <c:pt idx="114">
                  <c:v>76.982100000000003</c:v>
                </c:pt>
                <c:pt idx="115">
                  <c:v>77.5</c:v>
                </c:pt>
                <c:pt idx="116">
                  <c:v>78.928600000000003</c:v>
                </c:pt>
                <c:pt idx="117">
                  <c:v>77.446399999999997</c:v>
                </c:pt>
                <c:pt idx="118">
                  <c:v>77.535700000000006</c:v>
                </c:pt>
                <c:pt idx="119">
                  <c:v>76.267899999999997</c:v>
                </c:pt>
                <c:pt idx="120">
                  <c:v>75.464299999999994</c:v>
                </c:pt>
                <c:pt idx="121">
                  <c:v>75.410700000000006</c:v>
                </c:pt>
                <c:pt idx="122">
                  <c:v>75.535700000000006</c:v>
                </c:pt>
                <c:pt idx="123">
                  <c:v>74.482100000000003</c:v>
                </c:pt>
                <c:pt idx="124">
                  <c:v>74.375</c:v>
                </c:pt>
                <c:pt idx="125">
                  <c:v>73.571399999999997</c:v>
                </c:pt>
                <c:pt idx="126">
                  <c:v>73.714299999999994</c:v>
                </c:pt>
                <c:pt idx="127">
                  <c:v>73.017899999999997</c:v>
                </c:pt>
                <c:pt idx="128">
                  <c:v>74.678600000000003</c:v>
                </c:pt>
                <c:pt idx="129">
                  <c:v>73.428600000000003</c:v>
                </c:pt>
                <c:pt idx="130">
                  <c:v>72.339299999999994</c:v>
                </c:pt>
                <c:pt idx="131">
                  <c:v>73.767899999999997</c:v>
                </c:pt>
                <c:pt idx="132">
                  <c:v>73.107100000000003</c:v>
                </c:pt>
                <c:pt idx="133">
                  <c:v>72.714299999999994</c:v>
                </c:pt>
                <c:pt idx="134">
                  <c:v>72.482100000000003</c:v>
                </c:pt>
                <c:pt idx="135">
                  <c:v>73.25</c:v>
                </c:pt>
                <c:pt idx="136">
                  <c:v>73.732100000000003</c:v>
                </c:pt>
                <c:pt idx="137">
                  <c:v>74.089299999999994</c:v>
                </c:pt>
                <c:pt idx="138">
                  <c:v>73.660700000000006</c:v>
                </c:pt>
                <c:pt idx="139">
                  <c:v>74.535700000000006</c:v>
                </c:pt>
                <c:pt idx="140">
                  <c:v>74.982100000000003</c:v>
                </c:pt>
                <c:pt idx="141">
                  <c:v>74.625</c:v>
                </c:pt>
                <c:pt idx="142">
                  <c:v>74.803600000000003</c:v>
                </c:pt>
                <c:pt idx="143">
                  <c:v>74.785700000000006</c:v>
                </c:pt>
                <c:pt idx="144">
                  <c:v>73.928600000000003</c:v>
                </c:pt>
                <c:pt idx="145">
                  <c:v>73.767899999999997</c:v>
                </c:pt>
                <c:pt idx="146">
                  <c:v>72.410700000000006</c:v>
                </c:pt>
                <c:pt idx="147">
                  <c:v>73.982100000000003</c:v>
                </c:pt>
                <c:pt idx="148">
                  <c:v>73.285700000000006</c:v>
                </c:pt>
                <c:pt idx="149">
                  <c:v>71.910700000000006</c:v>
                </c:pt>
                <c:pt idx="150">
                  <c:v>71.803600000000003</c:v>
                </c:pt>
                <c:pt idx="151">
                  <c:v>72.303600000000003</c:v>
                </c:pt>
                <c:pt idx="152">
                  <c:v>72.142899999999997</c:v>
                </c:pt>
                <c:pt idx="153">
                  <c:v>72.232100000000003</c:v>
                </c:pt>
                <c:pt idx="154">
                  <c:v>71.428600000000003</c:v>
                </c:pt>
                <c:pt idx="155">
                  <c:v>71.821399999999997</c:v>
                </c:pt>
                <c:pt idx="156">
                  <c:v>71.910700000000006</c:v>
                </c:pt>
                <c:pt idx="157">
                  <c:v>71.732100000000003</c:v>
                </c:pt>
                <c:pt idx="158">
                  <c:v>71.982100000000003</c:v>
                </c:pt>
                <c:pt idx="159">
                  <c:v>72.821399999999997</c:v>
                </c:pt>
                <c:pt idx="160">
                  <c:v>71.946399999999997</c:v>
                </c:pt>
                <c:pt idx="161">
                  <c:v>71.785700000000006</c:v>
                </c:pt>
                <c:pt idx="162">
                  <c:v>71.910700000000006</c:v>
                </c:pt>
                <c:pt idx="163">
                  <c:v>71.785700000000006</c:v>
                </c:pt>
                <c:pt idx="164">
                  <c:v>71.821399999999997</c:v>
                </c:pt>
                <c:pt idx="165">
                  <c:v>71.482100000000003</c:v>
                </c:pt>
                <c:pt idx="166">
                  <c:v>71.392899999999997</c:v>
                </c:pt>
                <c:pt idx="167">
                  <c:v>70.892899999999997</c:v>
                </c:pt>
                <c:pt idx="168">
                  <c:v>71.767899999999997</c:v>
                </c:pt>
                <c:pt idx="169">
                  <c:v>71.267899999999997</c:v>
                </c:pt>
                <c:pt idx="170">
                  <c:v>70.964299999999994</c:v>
                </c:pt>
                <c:pt idx="171">
                  <c:v>72</c:v>
                </c:pt>
                <c:pt idx="172">
                  <c:v>70.857100000000003</c:v>
                </c:pt>
                <c:pt idx="173">
                  <c:v>72.339299999999994</c:v>
                </c:pt>
                <c:pt idx="174">
                  <c:v>71.696399999999997</c:v>
                </c:pt>
                <c:pt idx="175">
                  <c:v>71.571399999999997</c:v>
                </c:pt>
                <c:pt idx="176">
                  <c:v>72.303600000000003</c:v>
                </c:pt>
                <c:pt idx="177">
                  <c:v>72.053600000000003</c:v>
                </c:pt>
                <c:pt idx="178">
                  <c:v>70.964299999999994</c:v>
                </c:pt>
                <c:pt idx="179">
                  <c:v>71.910700000000006</c:v>
                </c:pt>
                <c:pt idx="180">
                  <c:v>71.285700000000006</c:v>
                </c:pt>
                <c:pt idx="181">
                  <c:v>70.875</c:v>
                </c:pt>
                <c:pt idx="182">
                  <c:v>70.625</c:v>
                </c:pt>
                <c:pt idx="183">
                  <c:v>71.75</c:v>
                </c:pt>
                <c:pt idx="184">
                  <c:v>71.375</c:v>
                </c:pt>
                <c:pt idx="185">
                  <c:v>70.678600000000003</c:v>
                </c:pt>
                <c:pt idx="186">
                  <c:v>71.857100000000003</c:v>
                </c:pt>
                <c:pt idx="187">
                  <c:v>72.053600000000003</c:v>
                </c:pt>
                <c:pt idx="188">
                  <c:v>71.732100000000003</c:v>
                </c:pt>
                <c:pt idx="189">
                  <c:v>71.678600000000003</c:v>
                </c:pt>
                <c:pt idx="190">
                  <c:v>71.75</c:v>
                </c:pt>
                <c:pt idx="191">
                  <c:v>70.732100000000003</c:v>
                </c:pt>
                <c:pt idx="192">
                  <c:v>72.017899999999997</c:v>
                </c:pt>
                <c:pt idx="193">
                  <c:v>71.196399999999997</c:v>
                </c:pt>
                <c:pt idx="194">
                  <c:v>71.696399999999997</c:v>
                </c:pt>
                <c:pt idx="195">
                  <c:v>70.25</c:v>
                </c:pt>
                <c:pt idx="196">
                  <c:v>70.910700000000006</c:v>
                </c:pt>
                <c:pt idx="197">
                  <c:v>70.5</c:v>
                </c:pt>
                <c:pt idx="198">
                  <c:v>71.035700000000006</c:v>
                </c:pt>
                <c:pt idx="199">
                  <c:v>70.625</c:v>
                </c:pt>
                <c:pt idx="200">
                  <c:v>70.232100000000003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77.789871700061454</c:v>
                </c:pt>
                <c:pt idx="1">
                  <c:v>77.783421230046088</c:v>
                </c:pt>
                <c:pt idx="2">
                  <c:v>77.776972250341458</c:v>
                </c:pt>
                <c:pt idx="3">
                  <c:v>77.770524854424707</c:v>
                </c:pt>
                <c:pt idx="4">
                  <c:v>77.764079139933372</c:v>
                </c:pt>
                <c:pt idx="5">
                  <c:v>77.757635208597208</c:v>
                </c:pt>
                <c:pt idx="6">
                  <c:v>77.751193166118298</c:v>
                </c:pt>
                <c:pt idx="7">
                  <c:v>77.74475312198976</c:v>
                </c:pt>
                <c:pt idx="8">
                  <c:v>77.738315189242343</c:v>
                </c:pt>
                <c:pt idx="9">
                  <c:v>77.731879484106898</c:v>
                </c:pt>
                <c:pt idx="10">
                  <c:v>77.725446125578586</c:v>
                </c:pt>
                <c:pt idx="11">
                  <c:v>77.719015234867086</c:v>
                </c:pt>
                <c:pt idx="12">
                  <c:v>77.712586934715091</c:v>
                </c:pt>
                <c:pt idx="13">
                  <c:v>77.706161348564351</c:v>
                </c:pt>
                <c:pt idx="14">
                  <c:v>77.699738599546848</c:v>
                </c:pt>
                <c:pt idx="15">
                  <c:v>77.693318809274501</c:v>
                </c:pt>
                <c:pt idx="16">
                  <c:v>77.68690209639847</c:v>
                </c:pt>
                <c:pt idx="17">
                  <c:v>77.680488574904786</c:v>
                </c:pt>
                <c:pt idx="18">
                  <c:v>77.674078352108907</c:v>
                </c:pt>
                <c:pt idx="19">
                  <c:v>77.667671526307203</c:v>
                </c:pt>
                <c:pt idx="20">
                  <c:v>77.661268184038178</c:v>
                </c:pt>
                <c:pt idx="21">
                  <c:v>77.654868396899857</c:v>
                </c:pt>
                <c:pt idx="22">
                  <c:v>77.648472217864267</c:v>
                </c:pt>
                <c:pt idx="23">
                  <c:v>77.642079677021613</c:v>
                </c:pt>
                <c:pt idx="24">
                  <c:v>77.635690776680093</c:v>
                </c:pt>
                <c:pt idx="25">
                  <c:v>77.629305485740502</c:v>
                </c:pt>
                <c:pt idx="26">
                  <c:v>77.622923733263946</c:v>
                </c:pt>
                <c:pt idx="27">
                  <c:v>77.616545401178811</c:v>
                </c:pt>
                <c:pt idx="28">
                  <c:v>77.610170316197014</c:v>
                </c:pt>
                <c:pt idx="29">
                  <c:v>77.603798241479595</c:v>
                </c:pt>
                <c:pt idx="30">
                  <c:v>77.597428870192161</c:v>
                </c:pt>
                <c:pt idx="31">
                  <c:v>77.591061828216539</c:v>
                </c:pt>
                <c:pt idx="32">
                  <c:v>77.584696708875398</c:v>
                </c:pt>
                <c:pt idx="33">
                  <c:v>77.578333207545981</c:v>
                </c:pt>
                <c:pt idx="34">
                  <c:v>77.571971547484708</c:v>
                </c:pt>
                <c:pt idx="35">
                  <c:v>77.56561370919178</c:v>
                </c:pt>
                <c:pt idx="36">
                  <c:v>77.559266765819117</c:v>
                </c:pt>
                <c:pt idx="37">
                  <c:v>77.552951464009936</c:v>
                </c:pt>
                <c:pt idx="38">
                  <c:v>77.5467232098365</c:v>
                </c:pt>
                <c:pt idx="39">
                  <c:v>77.540720869618639</c:v>
                </c:pt>
                <c:pt idx="40">
                  <c:v>77.535274579281705</c:v>
                </c:pt>
                <c:pt idx="41">
                  <c:v>77.531131673544905</c:v>
                </c:pt>
                <c:pt idx="42">
                  <c:v>77.529904897537847</c:v>
                </c:pt>
                <c:pt idx="43">
                  <c:v>77.534911865353749</c:v>
                </c:pt>
                <c:pt idx="44">
                  <c:v>77.55265387622859</c:v>
                </c:pt>
                <c:pt idx="45">
                  <c:v>77.595253631868303</c:v>
                </c:pt>
                <c:pt idx="46">
                  <c:v>77.684186954845913</c:v>
                </c:pt>
                <c:pt idx="47">
                  <c:v>77.855524718120307</c:v>
                </c:pt>
                <c:pt idx="48">
                  <c:v>78.166549744206264</c:v>
                </c:pt>
                <c:pt idx="49">
                  <c:v>78.702948698418226</c:v>
                </c:pt>
                <c:pt idx="50">
                  <c:v>79.58480463082077</c:v>
                </c:pt>
                <c:pt idx="51">
                  <c:v>80.968502676269324</c:v>
                </c:pt>
                <c:pt idx="52">
                  <c:v>83.040805878231055</c:v>
                </c:pt>
                <c:pt idx="53">
                  <c:v>86.001354376471099</c:v>
                </c:pt>
                <c:pt idx="54">
                  <c:v>90.03131241696542</c:v>
                </c:pt>
                <c:pt idx="55">
                  <c:v>95.24917268243172</c:v>
                </c:pt>
                <c:pt idx="56">
                  <c:v>101.65951566300751</c:v>
                </c:pt>
                <c:pt idx="57">
                  <c:v>109.10562505224314</c:v>
                </c:pt>
                <c:pt idx="58">
                  <c:v>117.2403400892219</c:v>
                </c:pt>
                <c:pt idx="59">
                  <c:v>125.52929086929603</c:v>
                </c:pt>
                <c:pt idx="60">
                  <c:v>133.29541529396445</c:v>
                </c:pt>
                <c:pt idx="61">
                  <c:v>139.80380296678442</c:v>
                </c:pt>
                <c:pt idx="62">
                  <c:v>144.37391904213001</c:v>
                </c:pt>
                <c:pt idx="63">
                  <c:v>146.49609140645191</c:v>
                </c:pt>
                <c:pt idx="64">
                  <c:v>145.92481808114761</c:v>
                </c:pt>
                <c:pt idx="65">
                  <c:v>142.72529852328989</c:v>
                </c:pt>
                <c:pt idx="66">
                  <c:v>137.26103008121967</c:v>
                </c:pt>
                <c:pt idx="67">
                  <c:v>130.12583445912659</c:v>
                </c:pt>
                <c:pt idx="68">
                  <c:v>122.03818238957847</c:v>
                </c:pt>
                <c:pt idx="69">
                  <c:v>113.72453692995495</c:v>
                </c:pt>
                <c:pt idx="70">
                  <c:v>105.81931218759955</c:v>
                </c:pt>
                <c:pt idx="71">
                  <c:v>98.802596941874071</c:v>
                </c:pt>
                <c:pt idx="72">
                  <c:v>92.98582819874288</c:v>
                </c:pt>
                <c:pt idx="73">
                  <c:v>88.54325544512335</c:v>
                </c:pt>
                <c:pt idx="74">
                  <c:v>85.575162293295477</c:v>
                </c:pt>
                <c:pt idx="75">
                  <c:v>84.177956562799636</c:v>
                </c:pt>
                <c:pt idx="76">
                  <c:v>84.487800477403781</c:v>
                </c:pt>
                <c:pt idx="77">
                  <c:v>86.663495722588664</c:v>
                </c:pt>
                <c:pt idx="78">
                  <c:v>90.789356599514861</c:v>
                </c:pt>
                <c:pt idx="79">
                  <c:v>96.71508932506427</c:v>
                </c:pt>
                <c:pt idx="80">
                  <c:v>103.89845213457393</c:v>
                </c:pt>
                <c:pt idx="81">
                  <c:v>111.34981759646982</c:v>
                </c:pt>
                <c:pt idx="82">
                  <c:v>117.76120370380433</c:v>
                </c:pt>
                <c:pt idx="83">
                  <c:v>121.82345649594147</c:v>
                </c:pt>
                <c:pt idx="84">
                  <c:v>122.62680174788628</c:v>
                </c:pt>
                <c:pt idx="85">
                  <c:v>119.96979267911232</c:v>
                </c:pt>
                <c:pt idx="86">
                  <c:v>114.42613977632719</c:v>
                </c:pt>
                <c:pt idx="87">
                  <c:v>107.13427576185754</c:v>
                </c:pt>
                <c:pt idx="88">
                  <c:v>99.411850427898344</c:v>
                </c:pt>
                <c:pt idx="89">
                  <c:v>92.371493891418552</c:v>
                </c:pt>
                <c:pt idx="90">
                  <c:v>86.686617025103899</c:v>
                </c:pt>
                <c:pt idx="91">
                  <c:v>82.558095367945839</c:v>
                </c:pt>
                <c:pt idx="92">
                  <c:v>79.833590433742543</c:v>
                </c:pt>
                <c:pt idx="93">
                  <c:v>78.184286036311349</c:v>
                </c:pt>
                <c:pt idx="94">
                  <c:v>77.256525656790089</c:v>
                </c:pt>
                <c:pt idx="95">
                  <c:v>76.759902983774921</c:v>
                </c:pt>
                <c:pt idx="96">
                  <c:v>76.49456798946143</c:v>
                </c:pt>
                <c:pt idx="97">
                  <c:v>76.340935075579537</c:v>
                </c:pt>
                <c:pt idx="98">
                  <c:v>76.235655666905757</c:v>
                </c:pt>
                <c:pt idx="99">
                  <c:v>76.148812401837702</c:v>
                </c:pt>
                <c:pt idx="100">
                  <c:v>76.067980947051794</c:v>
                </c:pt>
                <c:pt idx="101">
                  <c:v>75.989162217455785</c:v>
                </c:pt>
                <c:pt idx="102">
                  <c:v>75.912575987946909</c:v>
                </c:pt>
                <c:pt idx="103">
                  <c:v>75.841320993016296</c:v>
                </c:pt>
                <c:pt idx="104">
                  <c:v>75.781507262254664</c:v>
                </c:pt>
                <c:pt idx="105">
                  <c:v>75.742908293846853</c:v>
                </c:pt>
                <c:pt idx="106">
                  <c:v>75.739288777634144</c:v>
                </c:pt>
                <c:pt idx="107">
                  <c:v>75.787493986773399</c:v>
                </c:pt>
                <c:pt idx="108">
                  <c:v>75.904457288969084</c:v>
                </c:pt>
                <c:pt idx="109">
                  <c:v>76.101818320456701</c:v>
                </c:pt>
                <c:pt idx="110">
                  <c:v>76.378967383896992</c:v>
                </c:pt>
                <c:pt idx="111">
                  <c:v>76.716739449639817</c:v>
                </c:pt>
                <c:pt idx="112">
                  <c:v>77.074916548859775</c:v>
                </c:pt>
                <c:pt idx="113">
                  <c:v>77.396280603777228</c:v>
                </c:pt>
                <c:pt idx="114">
                  <c:v>77.617816806734908</c:v>
                </c:pt>
                <c:pt idx="115">
                  <c:v>77.686456649844843</c:v>
                </c:pt>
                <c:pt idx="116">
                  <c:v>77.574063384398201</c:v>
                </c:pt>
                <c:pt idx="117">
                  <c:v>77.285874846868751</c:v>
                </c:pt>
                <c:pt idx="118">
                  <c:v>76.858941611238208</c:v>
                </c:pt>
                <c:pt idx="119">
                  <c:v>76.351210393675018</c:v>
                </c:pt>
                <c:pt idx="120">
                  <c:v>75.82567401946217</c:v>
                </c:pt>
                <c:pt idx="121">
                  <c:v>75.335524345545082</c:v>
                </c:pt>
                <c:pt idx="122">
                  <c:v>74.91496735148985</c:v>
                </c:pt>
                <c:pt idx="123">
                  <c:v>74.577322226394358</c:v>
                </c:pt>
                <c:pt idx="124">
                  <c:v>74.319001307487596</c:v>
                </c:pt>
                <c:pt idx="125">
                  <c:v>74.126328148235388</c:v>
                </c:pt>
                <c:pt idx="126">
                  <c:v>73.982220506669279</c:v>
                </c:pt>
                <c:pt idx="127">
                  <c:v>73.87095049613518</c:v>
                </c:pt>
                <c:pt idx="128">
                  <c:v>73.780593113081565</c:v>
                </c:pt>
                <c:pt idx="129">
                  <c:v>73.70373577648013</c:v>
                </c:pt>
                <c:pt idx="130">
                  <c:v>73.637347099156415</c:v>
                </c:pt>
                <c:pt idx="131">
                  <c:v>73.582521889115171</c:v>
                </c:pt>
                <c:pt idx="132">
                  <c:v>73.544361275429949</c:v>
                </c:pt>
                <c:pt idx="133">
                  <c:v>73.531712951504389</c:v>
                </c:pt>
                <c:pt idx="134">
                  <c:v>73.556073019981142</c:v>
                </c:pt>
                <c:pt idx="135">
                  <c:v>73.628870513061727</c:v>
                </c:pt>
                <c:pt idx="136">
                  <c:v>73.756858414104144</c:v>
                </c:pt>
                <c:pt idx="137">
                  <c:v>73.936460608461417</c:v>
                </c:pt>
                <c:pt idx="138">
                  <c:v>74.149258951114305</c:v>
                </c:pt>
                <c:pt idx="139">
                  <c:v>74.361475044806241</c:v>
                </c:pt>
                <c:pt idx="140">
                  <c:v>74.529436293717353</c:v>
                </c:pt>
                <c:pt idx="141">
                  <c:v>74.610508139665342</c:v>
                </c:pt>
                <c:pt idx="142">
                  <c:v>74.575931375531368</c:v>
                </c:pt>
                <c:pt idx="143">
                  <c:v>74.420294861099265</c:v>
                </c:pt>
                <c:pt idx="144">
                  <c:v>74.163369065543677</c:v>
                </c:pt>
                <c:pt idx="145">
                  <c:v>73.843445322966616</c:v>
                </c:pt>
                <c:pt idx="146">
                  <c:v>73.505246207462136</c:v>
                </c:pt>
                <c:pt idx="147">
                  <c:v>73.187619705393303</c:v>
                </c:pt>
                <c:pt idx="148">
                  <c:v>72.915555570219382</c:v>
                </c:pt>
                <c:pt idx="149">
                  <c:v>72.698341044953878</c:v>
                </c:pt>
                <c:pt idx="150">
                  <c:v>72.532740031885282</c:v>
                </c:pt>
                <c:pt idx="151">
                  <c:v>72.40847124570017</c:v>
                </c:pt>
                <c:pt idx="152">
                  <c:v>72.313360622742408</c:v>
                </c:pt>
                <c:pt idx="153">
                  <c:v>72.23670497498388</c:v>
                </c:pt>
                <c:pt idx="154">
                  <c:v>72.170655954634938</c:v>
                </c:pt>
                <c:pt idx="155">
                  <c:v>72.110201714537908</c:v>
                </c:pt>
                <c:pt idx="156">
                  <c:v>72.052494124959736</c:v>
                </c:pt>
                <c:pt idx="157">
                  <c:v>71.99607354630237</c:v>
                </c:pt>
                <c:pt idx="158">
                  <c:v>71.940258152372778</c:v>
                </c:pt>
                <c:pt idx="159">
                  <c:v>71.884753901260311</c:v>
                </c:pt>
                <c:pt idx="160">
                  <c:v>71.829440910951377</c:v>
                </c:pt>
                <c:pt idx="161">
                  <c:v>71.774270443137041</c:v>
                </c:pt>
                <c:pt idx="162">
                  <c:v>71.719220506051698</c:v>
                </c:pt>
                <c:pt idx="163">
                  <c:v>71.664278584177424</c:v>
                </c:pt>
                <c:pt idx="164">
                  <c:v>71.609435524063997</c:v>
                </c:pt>
                <c:pt idx="165">
                  <c:v>71.554683542265295</c:v>
                </c:pt>
                <c:pt idx="166">
                  <c:v>71.500015612304296</c:v>
                </c:pt>
                <c:pt idx="167">
                  <c:v>71.445425272284211</c:v>
                </c:pt>
                <c:pt idx="168">
                  <c:v>71.390906550795449</c:v>
                </c:pt>
                <c:pt idx="169">
                  <c:v>71.336453924480068</c:v>
                </c:pt>
                <c:pt idx="170">
                  <c:v>71.282062284572575</c:v>
                </c:pt>
                <c:pt idx="171">
                  <c:v>71.227726906932205</c:v>
                </c:pt>
                <c:pt idx="172">
                  <c:v>71.173443424290554</c:v>
                </c:pt>
                <c:pt idx="173">
                  <c:v>71.119207800380295</c:v>
                </c:pt>
                <c:pt idx="174">
                  <c:v>71.06501630580432</c:v>
                </c:pt>
                <c:pt idx="175">
                  <c:v>71.010865495541637</c:v>
                </c:pt>
                <c:pt idx="176">
                  <c:v>70.956752187995704</c:v>
                </c:pt>
                <c:pt idx="177">
                  <c:v>70.902673445493875</c:v>
                </c:pt>
                <c:pt idx="178">
                  <c:v>70.848626556150023</c:v>
                </c:pt>
                <c:pt idx="179">
                  <c:v>70.794609017006124</c:v>
                </c:pt>
                <c:pt idx="180">
                  <c:v>70.740618518371761</c:v>
                </c:pt>
                <c:pt idx="181">
                  <c:v>70.686652929284577</c:v>
                </c:pt>
                <c:pt idx="182">
                  <c:v>70.632710284018472</c:v>
                </c:pt>
                <c:pt idx="183">
                  <c:v>70.578788769569869</c:v>
                </c:pt>
                <c:pt idx="184">
                  <c:v>70.52488671405635</c:v>
                </c:pt>
                <c:pt idx="185">
                  <c:v>70.471002575965755</c:v>
                </c:pt>
                <c:pt idx="186">
                  <c:v>70.417134934197207</c:v>
                </c:pt>
                <c:pt idx="187">
                  <c:v>70.363282478839025</c:v>
                </c:pt>
                <c:pt idx="188">
                  <c:v>70.309444002632176</c:v>
                </c:pt>
                <c:pt idx="189">
                  <c:v>70.255618393070549</c:v>
                </c:pt>
                <c:pt idx="190">
                  <c:v>70.201804625092919</c:v>
                </c:pt>
                <c:pt idx="191">
                  <c:v>70.148001754324383</c:v>
                </c:pt>
                <c:pt idx="192">
                  <c:v>70.094208910827433</c:v>
                </c:pt>
                <c:pt idx="193">
                  <c:v>70.040425293325683</c:v>
                </c:pt>
                <c:pt idx="194">
                  <c:v>69.986650163866116</c:v>
                </c:pt>
                <c:pt idx="195">
                  <c:v>69.932882842887352</c:v>
                </c:pt>
                <c:pt idx="196">
                  <c:v>69.879122704664312</c:v>
                </c:pt>
                <c:pt idx="197">
                  <c:v>69.825369173101166</c:v>
                </c:pt>
                <c:pt idx="198">
                  <c:v>69.771621717847211</c:v>
                </c:pt>
                <c:pt idx="199">
                  <c:v>69.717879850710858</c:v>
                </c:pt>
                <c:pt idx="200">
                  <c:v>69.664143122350154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77.789871700061454</c:v>
                </c:pt>
                <c:pt idx="1">
                  <c:v>77.783421230046088</c:v>
                </c:pt>
                <c:pt idx="2">
                  <c:v>77.776972250341458</c:v>
                </c:pt>
                <c:pt idx="3">
                  <c:v>77.770524854424707</c:v>
                </c:pt>
                <c:pt idx="4">
                  <c:v>77.764079139933372</c:v>
                </c:pt>
                <c:pt idx="5">
                  <c:v>77.757635208597208</c:v>
                </c:pt>
                <c:pt idx="6">
                  <c:v>77.751193166118298</c:v>
                </c:pt>
                <c:pt idx="7">
                  <c:v>77.74475312198976</c:v>
                </c:pt>
                <c:pt idx="8">
                  <c:v>77.738315189242343</c:v>
                </c:pt>
                <c:pt idx="9">
                  <c:v>77.731879484106898</c:v>
                </c:pt>
                <c:pt idx="10">
                  <c:v>77.725446125578586</c:v>
                </c:pt>
                <c:pt idx="11">
                  <c:v>77.719015234867086</c:v>
                </c:pt>
                <c:pt idx="12">
                  <c:v>77.712586934715091</c:v>
                </c:pt>
                <c:pt idx="13">
                  <c:v>77.706161348564351</c:v>
                </c:pt>
                <c:pt idx="14">
                  <c:v>77.699738599546848</c:v>
                </c:pt>
                <c:pt idx="15">
                  <c:v>77.693318809274501</c:v>
                </c:pt>
                <c:pt idx="16">
                  <c:v>77.68690209639847</c:v>
                </c:pt>
                <c:pt idx="17">
                  <c:v>77.680488574904786</c:v>
                </c:pt>
                <c:pt idx="18">
                  <c:v>77.674078352108907</c:v>
                </c:pt>
                <c:pt idx="19">
                  <c:v>77.667671526307203</c:v>
                </c:pt>
                <c:pt idx="20">
                  <c:v>77.661268184038178</c:v>
                </c:pt>
                <c:pt idx="21">
                  <c:v>77.654868396899829</c:v>
                </c:pt>
                <c:pt idx="22">
                  <c:v>77.648472217864096</c:v>
                </c:pt>
                <c:pt idx="23">
                  <c:v>77.642079677020774</c:v>
                </c:pt>
                <c:pt idx="24">
                  <c:v>77.635690776676071</c:v>
                </c:pt>
                <c:pt idx="25">
                  <c:v>77.629305485721872</c:v>
                </c:pt>
                <c:pt idx="26">
                  <c:v>77.622923733181139</c:v>
                </c:pt>
                <c:pt idx="27">
                  <c:v>77.616545400824933</c:v>
                </c:pt>
                <c:pt idx="28">
                  <c:v>77.610170314743144</c:v>
                </c:pt>
                <c:pt idx="29">
                  <c:v>77.603798235737784</c:v>
                </c:pt>
                <c:pt idx="30">
                  <c:v>77.597428848393747</c:v>
                </c:pt>
                <c:pt idx="31">
                  <c:v>77.59106174866352</c:v>
                </c:pt>
                <c:pt idx="32">
                  <c:v>77.584696429785836</c:v>
                </c:pt>
                <c:pt idx="33">
                  <c:v>77.578332266337611</c:v>
                </c:pt>
                <c:pt idx="34">
                  <c:v>77.571968496196575</c:v>
                </c:pt>
                <c:pt idx="35">
                  <c:v>77.565604200168451</c:v>
                </c:pt>
                <c:pt idx="36">
                  <c:v>77.55923827900655</c:v>
                </c:pt>
                <c:pt idx="37">
                  <c:v>77.552869427522779</c:v>
                </c:pt>
                <c:pt idx="38">
                  <c:v>77.546496105459511</c:v>
                </c:pt>
                <c:pt idx="39">
                  <c:v>77.540116504757876</c:v>
                </c:pt>
                <c:pt idx="40">
                  <c:v>77.533728512823245</c:v>
                </c:pt>
                <c:pt idx="41">
                  <c:v>77.527329671350913</c:v>
                </c:pt>
                <c:pt idx="42">
                  <c:v>77.520917130234807</c:v>
                </c:pt>
                <c:pt idx="43">
                  <c:v>77.514487596040539</c:v>
                </c:pt>
                <c:pt idx="44">
                  <c:v>77.508037274480003</c:v>
                </c:pt>
                <c:pt idx="45">
                  <c:v>77.501561806280108</c:v>
                </c:pt>
                <c:pt idx="46">
                  <c:v>77.49505619579277</c:v>
                </c:pt>
                <c:pt idx="47">
                  <c:v>77.488514731647356</c:v>
                </c:pt>
                <c:pt idx="48">
                  <c:v>77.481930898704192</c:v>
                </c:pt>
                <c:pt idx="49">
                  <c:v>77.475297280525226</c:v>
                </c:pt>
                <c:pt idx="50">
                  <c:v>77.468605451543311</c:v>
                </c:pt>
                <c:pt idx="51">
                  <c:v>77.461845858081574</c:v>
                </c:pt>
                <c:pt idx="52">
                  <c:v>77.45500768735603</c:v>
                </c:pt>
                <c:pt idx="53">
                  <c:v>77.448078723589674</c:v>
                </c:pt>
                <c:pt idx="54">
                  <c:v>77.441045190379455</c:v>
                </c:pt>
                <c:pt idx="55">
                  <c:v>77.433891578494354</c:v>
                </c:pt>
                <c:pt idx="56">
                  <c:v>77.426600458350507</c:v>
                </c:pt>
                <c:pt idx="57">
                  <c:v>77.419152276512833</c:v>
                </c:pt>
                <c:pt idx="58">
                  <c:v>77.411525135724588</c:v>
                </c:pt>
                <c:pt idx="59">
                  <c:v>77.403694558173456</c:v>
                </c:pt>
                <c:pt idx="60">
                  <c:v>77.395633231979218</c:v>
                </c:pt>
                <c:pt idx="61">
                  <c:v>77.387310741244647</c:v>
                </c:pt>
                <c:pt idx="62">
                  <c:v>77.378693280465185</c:v>
                </c:pt>
                <c:pt idx="63">
                  <c:v>77.369743354656194</c:v>
                </c:pt>
                <c:pt idx="64">
                  <c:v>77.360419467248747</c:v>
                </c:pt>
                <c:pt idx="65">
                  <c:v>77.350675798639287</c:v>
                </c:pt>
                <c:pt idx="66">
                  <c:v>77.340461879273207</c:v>
                </c:pt>
                <c:pt idx="67">
                  <c:v>77.329722262308451</c:v>
                </c:pt>
                <c:pt idx="68">
                  <c:v>77.318396202253808</c:v>
                </c:pt>
                <c:pt idx="69">
                  <c:v>77.306417347511925</c:v>
                </c:pt>
                <c:pt idx="70">
                  <c:v>77.293713456471892</c:v>
                </c:pt>
                <c:pt idx="71">
                  <c:v>77.280206148676953</c:v>
                </c:pt>
                <c:pt idx="72">
                  <c:v>77.265810704605045</c:v>
                </c:pt>
                <c:pt idx="73">
                  <c:v>77.250435929691392</c:v>
                </c:pt>
                <c:pt idx="74">
                  <c:v>77.233984100316349</c:v>
                </c:pt>
                <c:pt idx="75">
                  <c:v>77.216351011472995</c:v>
                </c:pt>
                <c:pt idx="76">
                  <c:v>77.197426147576948</c:v>
                </c:pt>
                <c:pt idx="77">
                  <c:v>77.177092999213087</c:v>
                </c:pt>
                <c:pt idx="78">
                  <c:v>77.15522954932058</c:v>
                </c:pt>
                <c:pt idx="79">
                  <c:v>77.131708952155861</c:v>
                </c:pt>
                <c:pt idx="80">
                  <c:v>77.106400427078285</c:v>
                </c:pt>
                <c:pt idx="81">
                  <c:v>77.079170386496557</c:v>
                </c:pt>
                <c:pt idx="82">
                  <c:v>77.049883812929963</c:v>
                </c:pt>
                <c:pt idx="83">
                  <c:v>77.018405893848126</c:v>
                </c:pt>
                <c:pt idx="84">
                  <c:v>76.984603914599958</c:v>
                </c:pt>
                <c:pt idx="85">
                  <c:v>76.948349399291402</c:v>
                </c:pt>
                <c:pt idx="86">
                  <c:v>76.909520477037063</c:v>
                </c:pt>
                <c:pt idx="87">
                  <c:v>76.868004436918753</c:v>
                </c:pt>
                <c:pt idx="88">
                  <c:v>76.823700419785908</c:v>
                </c:pt>
                <c:pt idx="89">
                  <c:v>76.776522179532932</c:v>
                </c:pt>
                <c:pt idx="90">
                  <c:v>76.72640083173026</c:v>
                </c:pt>
                <c:pt idx="91">
                  <c:v>76.67328749470326</c:v>
                </c:pt>
                <c:pt idx="92">
                  <c:v>76.617155718698413</c:v>
                </c:pt>
                <c:pt idx="93">
                  <c:v>76.55800359398927</c:v>
                </c:pt>
                <c:pt idx="94">
                  <c:v>76.495855429842251</c:v>
                </c:pt>
                <c:pt idx="95">
                  <c:v>76.430762904047953</c:v>
                </c:pt>
                <c:pt idx="96">
                  <c:v>76.362805597607093</c:v>
                </c:pt>
                <c:pt idx="97">
                  <c:v>76.292090850911961</c:v>
                </c:pt>
                <c:pt idx="98">
                  <c:v>76.21875290548013</c:v>
                </c:pt>
                <c:pt idx="99">
                  <c:v>76.142951327396773</c:v>
                </c:pt>
                <c:pt idx="100">
                  <c:v>76.064868742971584</c:v>
                </c:pt>
                <c:pt idx="101">
                  <c:v>75.984707951196526</c:v>
                </c:pt>
                <c:pt idx="102">
                  <c:v>75.902688508768449</c:v>
                </c:pt>
                <c:pt idx="103">
                  <c:v>75.819042909253483</c:v>
                </c:pt>
                <c:pt idx="104">
                  <c:v>75.734012496404901</c:v>
                </c:pt>
                <c:pt idx="105">
                  <c:v>75.647843261367044</c:v>
                </c:pt>
                <c:pt idx="106">
                  <c:v>75.560781673992096</c:v>
                </c:pt>
                <c:pt idx="107">
                  <c:v>75.473070690097103</c:v>
                </c:pt>
                <c:pt idx="108">
                  <c:v>75.384946060306063</c:v>
                </c:pt>
                <c:pt idx="109">
                  <c:v>75.296633043871623</c:v>
                </c:pt>
                <c:pt idx="110">
                  <c:v>75.208343604647766</c:v>
                </c:pt>
                <c:pt idx="111">
                  <c:v>75.12027413840616</c:v>
                </c:pt>
                <c:pt idx="112">
                  <c:v>75.032603753064734</c:v>
                </c:pt>
                <c:pt idx="113">
                  <c:v>74.945493097930267</c:v>
                </c:pt>
                <c:pt idx="114">
                  <c:v>74.859083716122612</c:v>
                </c:pt>
                <c:pt idx="115">
                  <c:v>74.773497876825274</c:v>
                </c:pt>
                <c:pt idx="116">
                  <c:v>74.688838831292557</c:v>
                </c:pt>
                <c:pt idx="117">
                  <c:v>74.605191428599511</c:v>
                </c:pt>
                <c:pt idx="118">
                  <c:v>74.522623023570645</c:v>
                </c:pt>
                <c:pt idx="119">
                  <c:v>74.441184609548543</c:v>
                </c:pt>
                <c:pt idx="120">
                  <c:v>74.360912111916278</c:v>
                </c:pt>
                <c:pt idx="121">
                  <c:v>74.281827783769884</c:v>
                </c:pt>
                <c:pt idx="122">
                  <c:v>74.203941652091558</c:v>
                </c:pt>
                <c:pt idx="123">
                  <c:v>74.127252970512814</c:v>
                </c:pt>
                <c:pt idx="124">
                  <c:v>74.051751642715217</c:v>
                </c:pt>
                <c:pt idx="125">
                  <c:v>73.977419588247429</c:v>
                </c:pt>
                <c:pt idx="126">
                  <c:v>73.904232029719068</c:v>
                </c:pt>
                <c:pt idx="127">
                  <c:v>73.832158686758078</c:v>
                </c:pt>
                <c:pt idx="128">
                  <c:v>73.761164867673358</c:v>
                </c:pt>
                <c:pt idx="129">
                  <c:v>73.691212454412153</c:v>
                </c:pt>
                <c:pt idx="130">
                  <c:v>73.62226078016424</c:v>
                </c:pt>
                <c:pt idx="131">
                  <c:v>73.554267401900049</c:v>
                </c:pt>
                <c:pt idx="132">
                  <c:v>73.487188772325965</c:v>
                </c:pt>
                <c:pt idx="133">
                  <c:v>73.420980817291948</c:v>
                </c:pt>
                <c:pt idx="134">
                  <c:v>73.355599425698657</c:v>
                </c:pt>
                <c:pt idx="135">
                  <c:v>73.291000859520352</c:v>
                </c:pt>
                <c:pt idx="136">
                  <c:v>73.227142091776514</c:v>
                </c:pt>
                <c:pt idx="137">
                  <c:v>73.163981080233285</c:v>
                </c:pt>
                <c:pt idx="138">
                  <c:v>73.101476984362293</c:v>
                </c:pt>
                <c:pt idx="139">
                  <c:v>73.039590332690238</c:v>
                </c:pt>
                <c:pt idx="140">
                  <c:v>72.978283147186602</c:v>
                </c:pt>
                <c:pt idx="141">
                  <c:v>72.917519030795361</c:v>
                </c:pt>
                <c:pt idx="142">
                  <c:v>72.857263223651984</c:v>
                </c:pt>
                <c:pt idx="143">
                  <c:v>72.797482632960907</c:v>
                </c:pt>
                <c:pt idx="144">
                  <c:v>72.738145840957486</c:v>
                </c:pt>
                <c:pt idx="145">
                  <c:v>72.679223094854436</c:v>
                </c:pt>
                <c:pt idx="146">
                  <c:v>72.620686282182305</c:v>
                </c:pt>
                <c:pt idx="147">
                  <c:v>72.562508894483244</c:v>
                </c:pt>
                <c:pt idx="148">
                  <c:v>72.504665981905319</c:v>
                </c:pt>
                <c:pt idx="149">
                  <c:v>72.447134100876283</c:v>
                </c:pt>
                <c:pt idx="150">
                  <c:v>72.3898912567049</c:v>
                </c:pt>
                <c:pt idx="151">
                  <c:v>72.332916842666066</c:v>
                </c:pt>
                <c:pt idx="152">
                  <c:v>72.27619157687019</c:v>
                </c:pt>
                <c:pt idx="153">
                  <c:v>72.219697437992309</c:v>
                </c:pt>
                <c:pt idx="154">
                  <c:v>72.163417600743699</c:v>
                </c:pt>
                <c:pt idx="155">
                  <c:v>72.107336371799974</c:v>
                </c:pt>
                <c:pt idx="156">
                  <c:v>72.051439126757586</c:v>
                </c:pt>
                <c:pt idx="157">
                  <c:v>71.995712248567798</c:v>
                </c:pt>
                <c:pt idx="158">
                  <c:v>71.940143067793542</c:v>
                </c:pt>
                <c:pt idx="159">
                  <c:v>71.884719804948276</c:v>
                </c:pt>
                <c:pt idx="160">
                  <c:v>71.829431515101774</c:v>
                </c:pt>
                <c:pt idx="161">
                  <c:v>71.774268034878645</c:v>
                </c:pt>
                <c:pt idx="162">
                  <c:v>71.719219931924016</c:v>
                </c:pt>
                <c:pt idx="163">
                  <c:v>71.664278456870434</c:v>
                </c:pt>
                <c:pt idx="164">
                  <c:v>71.609435497807638</c:v>
                </c:pt>
                <c:pt idx="165">
                  <c:v>71.554683537228499</c:v>
                </c:pt>
                <c:pt idx="166">
                  <c:v>71.500015611405601</c:v>
                </c:pt>
                <c:pt idx="167">
                  <c:v>71.445425272135068</c:v>
                </c:pt>
                <c:pt idx="168">
                  <c:v>71.390906550772428</c:v>
                </c:pt>
                <c:pt idx="169">
                  <c:v>71.336453924476757</c:v>
                </c:pt>
                <c:pt idx="170">
                  <c:v>71.282062284572135</c:v>
                </c:pt>
                <c:pt idx="171">
                  <c:v>71.227726906932148</c:v>
                </c:pt>
                <c:pt idx="172">
                  <c:v>71.173443424290554</c:v>
                </c:pt>
                <c:pt idx="173">
                  <c:v>71.119207800380295</c:v>
                </c:pt>
                <c:pt idx="174">
                  <c:v>71.06501630580432</c:v>
                </c:pt>
                <c:pt idx="175">
                  <c:v>71.010865495541637</c:v>
                </c:pt>
                <c:pt idx="176">
                  <c:v>70.956752187995704</c:v>
                </c:pt>
                <c:pt idx="177">
                  <c:v>70.902673445493875</c:v>
                </c:pt>
                <c:pt idx="178">
                  <c:v>70.848626556150023</c:v>
                </c:pt>
                <c:pt idx="179">
                  <c:v>70.794609017006124</c:v>
                </c:pt>
                <c:pt idx="180">
                  <c:v>70.740618518371761</c:v>
                </c:pt>
                <c:pt idx="181">
                  <c:v>70.686652929284577</c:v>
                </c:pt>
                <c:pt idx="182">
                  <c:v>70.632710284018472</c:v>
                </c:pt>
                <c:pt idx="183">
                  <c:v>70.578788769569869</c:v>
                </c:pt>
                <c:pt idx="184">
                  <c:v>70.52488671405635</c:v>
                </c:pt>
                <c:pt idx="185">
                  <c:v>70.471002575965755</c:v>
                </c:pt>
                <c:pt idx="186">
                  <c:v>70.417134934197207</c:v>
                </c:pt>
                <c:pt idx="187">
                  <c:v>70.363282478839025</c:v>
                </c:pt>
                <c:pt idx="188">
                  <c:v>70.309444002632176</c:v>
                </c:pt>
                <c:pt idx="189">
                  <c:v>70.255618393070549</c:v>
                </c:pt>
                <c:pt idx="190">
                  <c:v>70.201804625092919</c:v>
                </c:pt>
                <c:pt idx="191">
                  <c:v>70.148001754324383</c:v>
                </c:pt>
                <c:pt idx="192">
                  <c:v>70.094208910827433</c:v>
                </c:pt>
                <c:pt idx="193">
                  <c:v>70.040425293325683</c:v>
                </c:pt>
                <c:pt idx="194">
                  <c:v>69.986650163866116</c:v>
                </c:pt>
                <c:pt idx="195">
                  <c:v>69.932882842887352</c:v>
                </c:pt>
                <c:pt idx="196">
                  <c:v>69.879122704664312</c:v>
                </c:pt>
                <c:pt idx="197">
                  <c:v>69.825369173101166</c:v>
                </c:pt>
                <c:pt idx="198">
                  <c:v>69.771621717847211</c:v>
                </c:pt>
                <c:pt idx="199">
                  <c:v>69.717879850710858</c:v>
                </c:pt>
                <c:pt idx="200">
                  <c:v>69.664143122350154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851680"/>
        <c:axId val="342852072"/>
      </c:scatterChart>
      <c:valAx>
        <c:axId val="342851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2852072"/>
        <c:crosses val="autoZero"/>
        <c:crossBetween val="midCat"/>
      </c:valAx>
      <c:valAx>
        <c:axId val="3428520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285168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89.214299999999994</c:v>
                </c:pt>
                <c:pt idx="1">
                  <c:v>87.142899999999997</c:v>
                </c:pt>
                <c:pt idx="2">
                  <c:v>86.910700000000006</c:v>
                </c:pt>
                <c:pt idx="3">
                  <c:v>86.375</c:v>
                </c:pt>
                <c:pt idx="4">
                  <c:v>86.946399999999997</c:v>
                </c:pt>
                <c:pt idx="5">
                  <c:v>87.321399999999997</c:v>
                </c:pt>
                <c:pt idx="6">
                  <c:v>86.910700000000006</c:v>
                </c:pt>
                <c:pt idx="7">
                  <c:v>87.267899999999997</c:v>
                </c:pt>
                <c:pt idx="8">
                  <c:v>85.196399999999997</c:v>
                </c:pt>
                <c:pt idx="9">
                  <c:v>86.625</c:v>
                </c:pt>
                <c:pt idx="10">
                  <c:v>86.982100000000003</c:v>
                </c:pt>
                <c:pt idx="11">
                  <c:v>87.160700000000006</c:v>
                </c:pt>
                <c:pt idx="12">
                  <c:v>85.428600000000003</c:v>
                </c:pt>
                <c:pt idx="13">
                  <c:v>86.446399999999997</c:v>
                </c:pt>
                <c:pt idx="14">
                  <c:v>87.446399999999997</c:v>
                </c:pt>
                <c:pt idx="15">
                  <c:v>86.214299999999994</c:v>
                </c:pt>
                <c:pt idx="16">
                  <c:v>87.160700000000006</c:v>
                </c:pt>
                <c:pt idx="17">
                  <c:v>86.571399999999997</c:v>
                </c:pt>
                <c:pt idx="18">
                  <c:v>86.303600000000003</c:v>
                </c:pt>
                <c:pt idx="19">
                  <c:v>86.25</c:v>
                </c:pt>
                <c:pt idx="20">
                  <c:v>86.375</c:v>
                </c:pt>
                <c:pt idx="21">
                  <c:v>87.517899999999997</c:v>
                </c:pt>
                <c:pt idx="22">
                  <c:v>87.25</c:v>
                </c:pt>
                <c:pt idx="23">
                  <c:v>86.339299999999994</c:v>
                </c:pt>
                <c:pt idx="24">
                  <c:v>86.910700000000006</c:v>
                </c:pt>
                <c:pt idx="25">
                  <c:v>87.625</c:v>
                </c:pt>
                <c:pt idx="26">
                  <c:v>87.732100000000003</c:v>
                </c:pt>
                <c:pt idx="27">
                  <c:v>87.446399999999997</c:v>
                </c:pt>
                <c:pt idx="28">
                  <c:v>87.053600000000003</c:v>
                </c:pt>
                <c:pt idx="29">
                  <c:v>86.857100000000003</c:v>
                </c:pt>
                <c:pt idx="30">
                  <c:v>87.767899999999997</c:v>
                </c:pt>
                <c:pt idx="31">
                  <c:v>87.982100000000003</c:v>
                </c:pt>
                <c:pt idx="32">
                  <c:v>87.214299999999994</c:v>
                </c:pt>
                <c:pt idx="33">
                  <c:v>87.375</c:v>
                </c:pt>
                <c:pt idx="34">
                  <c:v>88.125</c:v>
                </c:pt>
                <c:pt idx="35">
                  <c:v>88.678600000000003</c:v>
                </c:pt>
                <c:pt idx="36">
                  <c:v>88.714299999999994</c:v>
                </c:pt>
                <c:pt idx="37">
                  <c:v>88.428600000000003</c:v>
                </c:pt>
                <c:pt idx="38">
                  <c:v>90.732100000000003</c:v>
                </c:pt>
                <c:pt idx="39">
                  <c:v>89.714299999999994</c:v>
                </c:pt>
                <c:pt idx="40">
                  <c:v>89.535700000000006</c:v>
                </c:pt>
                <c:pt idx="41">
                  <c:v>90.482100000000003</c:v>
                </c:pt>
                <c:pt idx="42">
                  <c:v>92.142899999999997</c:v>
                </c:pt>
                <c:pt idx="43">
                  <c:v>91.553600000000003</c:v>
                </c:pt>
                <c:pt idx="44">
                  <c:v>92.589299999999994</c:v>
                </c:pt>
                <c:pt idx="45">
                  <c:v>92.428600000000003</c:v>
                </c:pt>
                <c:pt idx="46">
                  <c:v>94.517899999999997</c:v>
                </c:pt>
                <c:pt idx="47">
                  <c:v>94.839299999999994</c:v>
                </c:pt>
                <c:pt idx="48">
                  <c:v>96.321399999999997</c:v>
                </c:pt>
                <c:pt idx="49">
                  <c:v>98.267899999999997</c:v>
                </c:pt>
                <c:pt idx="50">
                  <c:v>101.5536</c:v>
                </c:pt>
                <c:pt idx="51">
                  <c:v>105.2679</c:v>
                </c:pt>
                <c:pt idx="52">
                  <c:v>108.4464</c:v>
                </c:pt>
                <c:pt idx="53">
                  <c:v>113.53570000000001</c:v>
                </c:pt>
                <c:pt idx="54">
                  <c:v>120.3214</c:v>
                </c:pt>
                <c:pt idx="55">
                  <c:v>128.7321</c:v>
                </c:pt>
                <c:pt idx="56">
                  <c:v>136.67859999999999</c:v>
                </c:pt>
                <c:pt idx="57">
                  <c:v>145.7679</c:v>
                </c:pt>
                <c:pt idx="58">
                  <c:v>152.28569999999999</c:v>
                </c:pt>
                <c:pt idx="59">
                  <c:v>157.91069999999999</c:v>
                </c:pt>
                <c:pt idx="60">
                  <c:v>163.0179</c:v>
                </c:pt>
                <c:pt idx="61">
                  <c:v>165.28569999999999</c:v>
                </c:pt>
                <c:pt idx="62">
                  <c:v>165.875</c:v>
                </c:pt>
                <c:pt idx="63">
                  <c:v>163.16069999999999</c:v>
                </c:pt>
                <c:pt idx="64">
                  <c:v>157.2679</c:v>
                </c:pt>
                <c:pt idx="65">
                  <c:v>142.58930000000001</c:v>
                </c:pt>
                <c:pt idx="66">
                  <c:v>120.71429999999999</c:v>
                </c:pt>
                <c:pt idx="67">
                  <c:v>102.6429</c:v>
                </c:pt>
                <c:pt idx="68">
                  <c:v>92.285700000000006</c:v>
                </c:pt>
                <c:pt idx="69">
                  <c:v>92.214299999999994</c:v>
                </c:pt>
                <c:pt idx="70">
                  <c:v>92.071399999999997</c:v>
                </c:pt>
                <c:pt idx="71">
                  <c:v>94.303600000000003</c:v>
                </c:pt>
                <c:pt idx="72">
                  <c:v>95.553600000000003</c:v>
                </c:pt>
                <c:pt idx="73">
                  <c:v>98.839299999999994</c:v>
                </c:pt>
                <c:pt idx="74">
                  <c:v>101.7321</c:v>
                </c:pt>
                <c:pt idx="75">
                  <c:v>106.4286</c:v>
                </c:pt>
                <c:pt idx="76">
                  <c:v>112.9286</c:v>
                </c:pt>
                <c:pt idx="77">
                  <c:v>119.75</c:v>
                </c:pt>
                <c:pt idx="78">
                  <c:v>125.4821</c:v>
                </c:pt>
                <c:pt idx="79">
                  <c:v>131.94640000000001</c:v>
                </c:pt>
                <c:pt idx="80">
                  <c:v>134.75</c:v>
                </c:pt>
                <c:pt idx="81">
                  <c:v>137.42859999999999</c:v>
                </c:pt>
                <c:pt idx="82">
                  <c:v>137.33930000000001</c:v>
                </c:pt>
                <c:pt idx="83">
                  <c:v>132.94640000000001</c:v>
                </c:pt>
                <c:pt idx="84">
                  <c:v>121</c:v>
                </c:pt>
                <c:pt idx="85">
                  <c:v>105.3214</c:v>
                </c:pt>
                <c:pt idx="86">
                  <c:v>93.321399999999997</c:v>
                </c:pt>
                <c:pt idx="87">
                  <c:v>87.285700000000006</c:v>
                </c:pt>
                <c:pt idx="88">
                  <c:v>86.339299999999994</c:v>
                </c:pt>
                <c:pt idx="89">
                  <c:v>85.678600000000003</c:v>
                </c:pt>
                <c:pt idx="90">
                  <c:v>85.892899999999997</c:v>
                </c:pt>
                <c:pt idx="91">
                  <c:v>85.75</c:v>
                </c:pt>
                <c:pt idx="92">
                  <c:v>86.696399999999997</c:v>
                </c:pt>
                <c:pt idx="93">
                  <c:v>86.892899999999997</c:v>
                </c:pt>
                <c:pt idx="94">
                  <c:v>87.321399999999997</c:v>
                </c:pt>
                <c:pt idx="95">
                  <c:v>86.285700000000006</c:v>
                </c:pt>
                <c:pt idx="96">
                  <c:v>87.089299999999994</c:v>
                </c:pt>
                <c:pt idx="97">
                  <c:v>87.625</c:v>
                </c:pt>
                <c:pt idx="98">
                  <c:v>87.857100000000003</c:v>
                </c:pt>
                <c:pt idx="99">
                  <c:v>86.821399999999997</c:v>
                </c:pt>
                <c:pt idx="100">
                  <c:v>86.017899999999997</c:v>
                </c:pt>
                <c:pt idx="101">
                  <c:v>86.607100000000003</c:v>
                </c:pt>
                <c:pt idx="102">
                  <c:v>86.553600000000003</c:v>
                </c:pt>
                <c:pt idx="103">
                  <c:v>86.821399999999997</c:v>
                </c:pt>
                <c:pt idx="104">
                  <c:v>86.910700000000006</c:v>
                </c:pt>
                <c:pt idx="105">
                  <c:v>87.803600000000003</c:v>
                </c:pt>
                <c:pt idx="106">
                  <c:v>88.125</c:v>
                </c:pt>
                <c:pt idx="107">
                  <c:v>88.910700000000006</c:v>
                </c:pt>
                <c:pt idx="108">
                  <c:v>90.5</c:v>
                </c:pt>
                <c:pt idx="109">
                  <c:v>91.910700000000006</c:v>
                </c:pt>
                <c:pt idx="110">
                  <c:v>93.464299999999994</c:v>
                </c:pt>
                <c:pt idx="111">
                  <c:v>95.75</c:v>
                </c:pt>
                <c:pt idx="112">
                  <c:v>97.267899999999997</c:v>
                </c:pt>
                <c:pt idx="113">
                  <c:v>97.571399999999997</c:v>
                </c:pt>
                <c:pt idx="114">
                  <c:v>96.410700000000006</c:v>
                </c:pt>
                <c:pt idx="115">
                  <c:v>96.196399999999997</c:v>
                </c:pt>
                <c:pt idx="116">
                  <c:v>93.803600000000003</c:v>
                </c:pt>
                <c:pt idx="117">
                  <c:v>91.892899999999997</c:v>
                </c:pt>
                <c:pt idx="118">
                  <c:v>89.660700000000006</c:v>
                </c:pt>
                <c:pt idx="119">
                  <c:v>86.767899999999997</c:v>
                </c:pt>
                <c:pt idx="120">
                  <c:v>86.357100000000003</c:v>
                </c:pt>
                <c:pt idx="121">
                  <c:v>84.964299999999994</c:v>
                </c:pt>
                <c:pt idx="122">
                  <c:v>84.142899999999997</c:v>
                </c:pt>
                <c:pt idx="123">
                  <c:v>84.142899999999997</c:v>
                </c:pt>
                <c:pt idx="124">
                  <c:v>83.964299999999994</c:v>
                </c:pt>
                <c:pt idx="125">
                  <c:v>84.464299999999994</c:v>
                </c:pt>
                <c:pt idx="126">
                  <c:v>83.517899999999997</c:v>
                </c:pt>
                <c:pt idx="127">
                  <c:v>84.160700000000006</c:v>
                </c:pt>
                <c:pt idx="128">
                  <c:v>84.464299999999994</c:v>
                </c:pt>
                <c:pt idx="129">
                  <c:v>85.589299999999994</c:v>
                </c:pt>
                <c:pt idx="130">
                  <c:v>84.571399999999997</c:v>
                </c:pt>
                <c:pt idx="131">
                  <c:v>84.357100000000003</c:v>
                </c:pt>
                <c:pt idx="132">
                  <c:v>85.142899999999997</c:v>
                </c:pt>
                <c:pt idx="133">
                  <c:v>85.785700000000006</c:v>
                </c:pt>
                <c:pt idx="134">
                  <c:v>86.125</c:v>
                </c:pt>
                <c:pt idx="135">
                  <c:v>87.410700000000006</c:v>
                </c:pt>
                <c:pt idx="136">
                  <c:v>87.857100000000003</c:v>
                </c:pt>
                <c:pt idx="137">
                  <c:v>88.732100000000003</c:v>
                </c:pt>
                <c:pt idx="138">
                  <c:v>88.839299999999994</c:v>
                </c:pt>
                <c:pt idx="139">
                  <c:v>89.464299999999994</c:v>
                </c:pt>
                <c:pt idx="140">
                  <c:v>89.125</c:v>
                </c:pt>
                <c:pt idx="141">
                  <c:v>86.982100000000003</c:v>
                </c:pt>
                <c:pt idx="142">
                  <c:v>85.660700000000006</c:v>
                </c:pt>
                <c:pt idx="143">
                  <c:v>84.678600000000003</c:v>
                </c:pt>
                <c:pt idx="144">
                  <c:v>84.446399999999997</c:v>
                </c:pt>
                <c:pt idx="145">
                  <c:v>83.660700000000006</c:v>
                </c:pt>
                <c:pt idx="146">
                  <c:v>83.267899999999997</c:v>
                </c:pt>
                <c:pt idx="147">
                  <c:v>82.25</c:v>
                </c:pt>
                <c:pt idx="148">
                  <c:v>83.589299999999994</c:v>
                </c:pt>
                <c:pt idx="149">
                  <c:v>81.714299999999994</c:v>
                </c:pt>
                <c:pt idx="150">
                  <c:v>81.75</c:v>
                </c:pt>
                <c:pt idx="151">
                  <c:v>81.75</c:v>
                </c:pt>
                <c:pt idx="152">
                  <c:v>81.214299999999994</c:v>
                </c:pt>
                <c:pt idx="153">
                  <c:v>82.428600000000003</c:v>
                </c:pt>
                <c:pt idx="154">
                  <c:v>81.625</c:v>
                </c:pt>
                <c:pt idx="155">
                  <c:v>82.160700000000006</c:v>
                </c:pt>
                <c:pt idx="156">
                  <c:v>82.696399999999997</c:v>
                </c:pt>
                <c:pt idx="157">
                  <c:v>82.625</c:v>
                </c:pt>
                <c:pt idx="158">
                  <c:v>81.285700000000006</c:v>
                </c:pt>
                <c:pt idx="159">
                  <c:v>81.821399999999997</c:v>
                </c:pt>
                <c:pt idx="160">
                  <c:v>82.053600000000003</c:v>
                </c:pt>
                <c:pt idx="161">
                  <c:v>81.535700000000006</c:v>
                </c:pt>
                <c:pt idx="162">
                  <c:v>81.732100000000003</c:v>
                </c:pt>
                <c:pt idx="163">
                  <c:v>81.446399999999997</c:v>
                </c:pt>
                <c:pt idx="164">
                  <c:v>81.875</c:v>
                </c:pt>
                <c:pt idx="165">
                  <c:v>81.267899999999997</c:v>
                </c:pt>
                <c:pt idx="166">
                  <c:v>81.446399999999997</c:v>
                </c:pt>
                <c:pt idx="167">
                  <c:v>81.857100000000003</c:v>
                </c:pt>
                <c:pt idx="168">
                  <c:v>81.517899999999997</c:v>
                </c:pt>
                <c:pt idx="169">
                  <c:v>82.053600000000003</c:v>
                </c:pt>
                <c:pt idx="170">
                  <c:v>82.232100000000003</c:v>
                </c:pt>
                <c:pt idx="171">
                  <c:v>81.196399999999997</c:v>
                </c:pt>
                <c:pt idx="172">
                  <c:v>82.446399999999997</c:v>
                </c:pt>
                <c:pt idx="173">
                  <c:v>81.517899999999997</c:v>
                </c:pt>
                <c:pt idx="174">
                  <c:v>81.767899999999997</c:v>
                </c:pt>
                <c:pt idx="175">
                  <c:v>81.625</c:v>
                </c:pt>
                <c:pt idx="176">
                  <c:v>80.875</c:v>
                </c:pt>
                <c:pt idx="177">
                  <c:v>81.910700000000006</c:v>
                </c:pt>
                <c:pt idx="178">
                  <c:v>80.625</c:v>
                </c:pt>
                <c:pt idx="179">
                  <c:v>81.732100000000003</c:v>
                </c:pt>
                <c:pt idx="180">
                  <c:v>82.267899999999997</c:v>
                </c:pt>
                <c:pt idx="181">
                  <c:v>80.982100000000003</c:v>
                </c:pt>
                <c:pt idx="182">
                  <c:v>81.017899999999997</c:v>
                </c:pt>
                <c:pt idx="183">
                  <c:v>80.803600000000003</c:v>
                </c:pt>
                <c:pt idx="184">
                  <c:v>81.428600000000003</c:v>
                </c:pt>
                <c:pt idx="185">
                  <c:v>81.642899999999997</c:v>
                </c:pt>
                <c:pt idx="186">
                  <c:v>82.267899999999997</c:v>
                </c:pt>
                <c:pt idx="187">
                  <c:v>82.678600000000003</c:v>
                </c:pt>
                <c:pt idx="188">
                  <c:v>81.892899999999997</c:v>
                </c:pt>
                <c:pt idx="189">
                  <c:v>80.696399999999997</c:v>
                </c:pt>
                <c:pt idx="190">
                  <c:v>81.178600000000003</c:v>
                </c:pt>
                <c:pt idx="191">
                  <c:v>82.142899999999997</c:v>
                </c:pt>
                <c:pt idx="192">
                  <c:v>81.75</c:v>
                </c:pt>
                <c:pt idx="193">
                  <c:v>81.267899999999997</c:v>
                </c:pt>
                <c:pt idx="194">
                  <c:v>81.803600000000003</c:v>
                </c:pt>
                <c:pt idx="195">
                  <c:v>82.071399999999997</c:v>
                </c:pt>
                <c:pt idx="196">
                  <c:v>80.642899999999997</c:v>
                </c:pt>
                <c:pt idx="197">
                  <c:v>81.160700000000006</c:v>
                </c:pt>
                <c:pt idx="198">
                  <c:v>80.571399999999997</c:v>
                </c:pt>
                <c:pt idx="199">
                  <c:v>81.089299999999994</c:v>
                </c:pt>
                <c:pt idx="200">
                  <c:v>81.571399999999997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88.719742331718294</c:v>
                </c:pt>
                <c:pt idx="1">
                  <c:v>88.712955397517149</c:v>
                </c:pt>
                <c:pt idx="2">
                  <c:v>88.70617459122785</c:v>
                </c:pt>
                <c:pt idx="3">
                  <c:v>88.699400392644691</c:v>
                </c:pt>
                <c:pt idx="4">
                  <c:v>88.692633317069124</c:v>
                </c:pt>
                <c:pt idx="5">
                  <c:v>88.685873917689349</c:v>
                </c:pt>
                <c:pt idx="6">
                  <c:v>88.679122788087312</c:v>
                </c:pt>
                <c:pt idx="7">
                  <c:v>88.672380564875795</c:v>
                </c:pt>
                <c:pt idx="8">
                  <c:v>88.665647930466847</c:v>
                </c:pt>
                <c:pt idx="9">
                  <c:v>88.658925615972194</c:v>
                </c:pt>
                <c:pt idx="10">
                  <c:v>88.652214404235224</c:v>
                </c:pt>
                <c:pt idx="11">
                  <c:v>88.645515132992486</c:v>
                </c:pt>
                <c:pt idx="12">
                  <c:v>88.638828698160935</c:v>
                </c:pt>
                <c:pt idx="13">
                  <c:v>88.632156057245737</c:v>
                </c:pt>
                <c:pt idx="14">
                  <c:v>88.625498232860508</c:v>
                </c:pt>
                <c:pt idx="15">
                  <c:v>88.618856316349536</c:v>
                </c:pt>
                <c:pt idx="16">
                  <c:v>88.612231471498177</c:v>
                </c:pt>
                <c:pt idx="17">
                  <c:v>88.605624938314179</c:v>
                </c:pt>
                <c:pt idx="18">
                  <c:v>88.599038036857934</c:v>
                </c:pt>
                <c:pt idx="19">
                  <c:v>88.592472171095423</c:v>
                </c:pt>
                <c:pt idx="20">
                  <c:v>88.585928832741004</c:v>
                </c:pt>
                <c:pt idx="21">
                  <c:v>88.579409605051495</c:v>
                </c:pt>
                <c:pt idx="22">
                  <c:v>88.57291616652455</c:v>
                </c:pt>
                <c:pt idx="23">
                  <c:v>88.566450294446781</c:v>
                </c:pt>
                <c:pt idx="24">
                  <c:v>88.560013868226321</c:v>
                </c:pt>
                <c:pt idx="25">
                  <c:v>88.553608872436328</c:v>
                </c:pt>
                <c:pt idx="26">
                  <c:v>88.547237399492772</c:v>
                </c:pt>
                <c:pt idx="27">
                  <c:v>88.540901651919981</c:v>
                </c:pt>
                <c:pt idx="28">
                  <c:v>88.534603944335402</c:v>
                </c:pt>
                <c:pt idx="29">
                  <c:v>88.528346706043308</c:v>
                </c:pt>
                <c:pt idx="30">
                  <c:v>88.522132488071179</c:v>
                </c:pt>
                <c:pt idx="31">
                  <c:v>88.515963989105074</c:v>
                </c:pt>
                <c:pt idx="32">
                  <c:v>88.509844150819703</c:v>
                </c:pt>
                <c:pt idx="33">
                  <c:v>88.503776488098907</c:v>
                </c:pt>
                <c:pt idx="34">
                  <c:v>88.497766164466213</c:v>
                </c:pt>
                <c:pt idx="35">
                  <c:v>88.49182329280103</c:v>
                </c:pt>
                <c:pt idx="36">
                  <c:v>88.485972492784811</c:v>
                </c:pt>
                <c:pt idx="37">
                  <c:v>88.480278994792542</c:v>
                </c:pt>
                <c:pt idx="38">
                  <c:v>88.474915826749097</c:v>
                </c:pt>
                <c:pt idx="39">
                  <c:v>88.470326527823389</c:v>
                </c:pt>
                <c:pt idx="40">
                  <c:v>88.467595179381135</c:v>
                </c:pt>
                <c:pt idx="41">
                  <c:v>88.469234461681808</c:v>
                </c:pt>
                <c:pt idx="42">
                  <c:v>88.480751758676192</c:v>
                </c:pt>
                <c:pt idx="43">
                  <c:v>88.513538994607586</c:v>
                </c:pt>
                <c:pt idx="44">
                  <c:v>88.589788466747081</c:v>
                </c:pt>
                <c:pt idx="45">
                  <c:v>88.75011669843262</c:v>
                </c:pt>
                <c:pt idx="46">
                  <c:v>89.064143028004523</c:v>
                </c:pt>
                <c:pt idx="47">
                  <c:v>89.643146637595066</c:v>
                </c:pt>
                <c:pt idx="48">
                  <c:v>90.65196763334653</c:v>
                </c:pt>
                <c:pt idx="49">
                  <c:v>92.31475963325839</c:v>
                </c:pt>
                <c:pt idx="50">
                  <c:v>94.906912485862506</c:v>
                </c:pt>
                <c:pt idx="51">
                  <c:v>98.724981190388633</c:v>
                </c:pt>
                <c:pt idx="52">
                  <c:v>104.02955613144054</c:v>
                </c:pt>
                <c:pt idx="53">
                  <c:v>110.96373148504962</c:v>
                </c:pt>
                <c:pt idx="54">
                  <c:v>119.46126332765155</c:v>
                </c:pt>
                <c:pt idx="55">
                  <c:v>129.17006303060666</c:v>
                </c:pt>
                <c:pt idx="56">
                  <c:v>139.42267204298207</c:v>
                </c:pt>
                <c:pt idx="57">
                  <c:v>149.28035716626906</c:v>
                </c:pt>
                <c:pt idx="58">
                  <c:v>157.65949071235448</c:v>
                </c:pt>
                <c:pt idx="59">
                  <c:v>163.52194580163138</c:v>
                </c:pt>
                <c:pt idx="60">
                  <c:v>166.08505096648622</c:v>
                </c:pt>
                <c:pt idx="61">
                  <c:v>164.99288699181011</c:v>
                </c:pt>
                <c:pt idx="62">
                  <c:v>160.39725912542818</c:v>
                </c:pt>
                <c:pt idx="63">
                  <c:v>152.92296728715843</c:v>
                </c:pt>
                <c:pt idx="64">
                  <c:v>143.52839979601106</c:v>
                </c:pt>
                <c:pt idx="65">
                  <c:v>133.30457730602825</c:v>
                </c:pt>
                <c:pt idx="66">
                  <c:v>123.27132399414701</c:v>
                </c:pt>
                <c:pt idx="67">
                  <c:v>114.22390764787663</c:v>
                </c:pt>
                <c:pt idx="68">
                  <c:v>106.66217975276963</c:v>
                </c:pt>
                <c:pt idx="69">
                  <c:v>100.80744242536954</c:v>
                </c:pt>
                <c:pt idx="70">
                  <c:v>96.689634719652005</c:v>
                </c:pt>
                <c:pt idx="71">
                  <c:v>94.272622572831736</c:v>
                </c:pt>
                <c:pt idx="72">
                  <c:v>93.575721819864185</c:v>
                </c:pt>
                <c:pt idx="73">
                  <c:v>94.741969926837626</c:v>
                </c:pt>
                <c:pt idx="74">
                  <c:v>98.003261131537599</c:v>
                </c:pt>
                <c:pt idx="75">
                  <c:v>103.51529140248574</c:v>
                </c:pt>
                <c:pt idx="76">
                  <c:v>111.09524464082291</c:v>
                </c:pt>
                <c:pt idx="77">
                  <c:v>119.9787797325213</c:v>
                </c:pt>
                <c:pt idx="78">
                  <c:v>128.76572735000042</c:v>
                </c:pt>
                <c:pt idx="79">
                  <c:v>135.67861011232677</c:v>
                </c:pt>
                <c:pt idx="80">
                  <c:v>139.09960812996565</c:v>
                </c:pt>
                <c:pt idx="81">
                  <c:v>138.16232222593476</c:v>
                </c:pt>
                <c:pt idx="82">
                  <c:v>133.09472372942864</c:v>
                </c:pt>
                <c:pt idx="83">
                  <c:v>125.12209372666044</c:v>
                </c:pt>
                <c:pt idx="84">
                  <c:v>115.98240485657684</c:v>
                </c:pt>
                <c:pt idx="85">
                  <c:v>107.31325534546889</c:v>
                </c:pt>
                <c:pt idx="86">
                  <c:v>100.20179236386687</c:v>
                </c:pt>
                <c:pt idx="87">
                  <c:v>95.049108576398396</c:v>
                </c:pt>
                <c:pt idx="88">
                  <c:v>91.710086456358894</c:v>
                </c:pt>
                <c:pt idx="89">
                  <c:v>89.756008010985184</c:v>
                </c:pt>
                <c:pt idx="90">
                  <c:v>88.711136774744475</c:v>
                </c:pt>
                <c:pt idx="91">
                  <c:v>88.189565986981918</c:v>
                </c:pt>
                <c:pt idx="92">
                  <c:v>87.934544585384685</c:v>
                </c:pt>
                <c:pt idx="93">
                  <c:v>87.799813672090238</c:v>
                </c:pt>
                <c:pt idx="94">
                  <c:v>87.712519384161297</c:v>
                </c:pt>
                <c:pt idx="95">
                  <c:v>87.640583837689917</c:v>
                </c:pt>
                <c:pt idx="96">
                  <c:v>87.571552510977014</c:v>
                </c:pt>
                <c:pt idx="97">
                  <c:v>87.501485312008171</c:v>
                </c:pt>
                <c:pt idx="98">
                  <c:v>87.430285963281165</c:v>
                </c:pt>
                <c:pt idx="99">
                  <c:v>87.36067686058098</c:v>
                </c:pt>
                <c:pt idx="100">
                  <c:v>87.299430232037068</c:v>
                </c:pt>
                <c:pt idx="101">
                  <c:v>87.26039817935191</c:v>
                </c:pt>
                <c:pt idx="102">
                  <c:v>87.2690018545199</c:v>
                </c:pt>
                <c:pt idx="103">
                  <c:v>87.367040408328123</c:v>
                </c:pt>
                <c:pt idx="104">
                  <c:v>87.61510809060708</c:v>
                </c:pt>
                <c:pt idx="105">
                  <c:v>88.088293286393863</c:v>
                </c:pt>
                <c:pt idx="106">
                  <c:v>88.860685399701026</c:v>
                </c:pt>
                <c:pt idx="107">
                  <c:v>89.977287095528069</c:v>
                </c:pt>
                <c:pt idx="108">
                  <c:v>91.418743784373476</c:v>
                </c:pt>
                <c:pt idx="109">
                  <c:v>93.07251481947992</c:v>
                </c:pt>
                <c:pt idx="110">
                  <c:v>94.728422358924533</c:v>
                </c:pt>
                <c:pt idx="111">
                  <c:v>96.111465938578775</c:v>
                </c:pt>
                <c:pt idx="112">
                  <c:v>96.949464820528135</c:v>
                </c:pt>
                <c:pt idx="113">
                  <c:v>97.054037191199782</c:v>
                </c:pt>
                <c:pt idx="114">
                  <c:v>96.382140908404295</c:v>
                </c:pt>
                <c:pt idx="115">
                  <c:v>95.050689173952392</c:v>
                </c:pt>
                <c:pt idx="116">
                  <c:v>93.297477013081092</c:v>
                </c:pt>
                <c:pt idx="117">
                  <c:v>91.406311521579838</c:v>
                </c:pt>
                <c:pt idx="118">
                  <c:v>89.628596234071239</c:v>
                </c:pt>
                <c:pt idx="119">
                  <c:v>88.130531685072739</c:v>
                </c:pt>
                <c:pt idx="120">
                  <c:v>86.978686524174847</c:v>
                </c:pt>
                <c:pt idx="121">
                  <c:v>86.158138666524806</c:v>
                </c:pt>
                <c:pt idx="122">
                  <c:v>85.60657195132903</c:v>
                </c:pt>
                <c:pt idx="123">
                  <c:v>85.247604832874373</c:v>
                </c:pt>
                <c:pt idx="124">
                  <c:v>85.013586355196196</c:v>
                </c:pt>
                <c:pt idx="125">
                  <c:v>84.856188744176933</c:v>
                </c:pt>
                <c:pt idx="126">
                  <c:v>84.748237858343302</c:v>
                </c:pt>
                <c:pt idx="127">
                  <c:v>84.681430452271186</c:v>
                </c:pt>
                <c:pt idx="128">
                  <c:v>84.663143542933426</c:v>
                </c:pt>
                <c:pt idx="129">
                  <c:v>84.713216369921838</c:v>
                </c:pt>
                <c:pt idx="130">
                  <c:v>84.859695850522925</c:v>
                </c:pt>
                <c:pt idx="131">
                  <c:v>85.131822121824129</c:v>
                </c:pt>
                <c:pt idx="132">
                  <c:v>85.549326370838074</c:v>
                </c:pt>
                <c:pt idx="133">
                  <c:v>86.109306376342005</c:v>
                </c:pt>
                <c:pt idx="134">
                  <c:v>86.774716654820224</c:v>
                </c:pt>
                <c:pt idx="135">
                  <c:v>87.470294871319084</c:v>
                </c:pt>
                <c:pt idx="136">
                  <c:v>88.090857298854473</c:v>
                </c:pt>
                <c:pt idx="137">
                  <c:v>88.522713952740588</c:v>
                </c:pt>
                <c:pt idx="138">
                  <c:v>88.672877662170123</c:v>
                </c:pt>
                <c:pt idx="139">
                  <c:v>88.495908534385578</c:v>
                </c:pt>
                <c:pt idx="140">
                  <c:v>88.00777133529462</c:v>
                </c:pt>
                <c:pt idx="141">
                  <c:v>87.280908260508824</c:v>
                </c:pt>
                <c:pt idx="142">
                  <c:v>86.422609240587349</c:v>
                </c:pt>
                <c:pt idx="143">
                  <c:v>85.545533368561166</c:v>
                </c:pt>
                <c:pt idx="144">
                  <c:v>84.741441369499086</c:v>
                </c:pt>
                <c:pt idx="145">
                  <c:v>84.0662027264638</c:v>
                </c:pt>
                <c:pt idx="146">
                  <c:v>83.53821994004295</c:v>
                </c:pt>
                <c:pt idx="147">
                  <c:v>83.146975218601611</c:v>
                </c:pt>
                <c:pt idx="148">
                  <c:v>82.865825115049532</c:v>
                </c:pt>
                <c:pt idx="149">
                  <c:v>82.663738957642821</c:v>
                </c:pt>
                <c:pt idx="150">
                  <c:v>82.513071857195428</c:v>
                </c:pt>
                <c:pt idx="151">
                  <c:v>82.392977367262489</c:v>
                </c:pt>
                <c:pt idx="152">
                  <c:v>82.289619361100364</c:v>
                </c:pt>
                <c:pt idx="153">
                  <c:v>82.194754455353831</c:v>
                </c:pt>
                <c:pt idx="154">
                  <c:v>82.103922354871401</c:v>
                </c:pt>
                <c:pt idx="155">
                  <c:v>82.014913781077922</c:v>
                </c:pt>
                <c:pt idx="156">
                  <c:v>81.926720190917464</c:v>
                </c:pt>
                <c:pt idx="157">
                  <c:v>81.8389137716471</c:v>
                </c:pt>
                <c:pt idx="158">
                  <c:v>81.751323335203395</c:v>
                </c:pt>
                <c:pt idx="159">
                  <c:v>81.663881955564619</c:v>
                </c:pt>
                <c:pt idx="160">
                  <c:v>81.576561932434146</c:v>
                </c:pt>
                <c:pt idx="161">
                  <c:v>81.489349415466549</c:v>
                </c:pt>
                <c:pt idx="162">
                  <c:v>81.402235304898696</c:v>
                </c:pt>
                <c:pt idx="163">
                  <c:v>81.315212234397876</c:v>
                </c:pt>
                <c:pt idx="164">
                  <c:v>81.228273634720964</c:v>
                </c:pt>
                <c:pt idx="165">
                  <c:v>81.141413451959608</c:v>
                </c:pt>
                <c:pt idx="166">
                  <c:v>81.054626056048832</c:v>
                </c:pt>
                <c:pt idx="167">
                  <c:v>80.967906200884428</c:v>
                </c:pt>
                <c:pt idx="168">
                  <c:v>80.881248997958338</c:v>
                </c:pt>
                <c:pt idx="169">
                  <c:v>80.794649893864474</c:v>
                </c:pt>
                <c:pt idx="170">
                  <c:v>80.708104649419298</c:v>
                </c:pt>
                <c:pt idx="171">
                  <c:v>80.621609319905659</c:v>
                </c:pt>
                <c:pt idx="172">
                  <c:v>80.535160236332388</c:v>
                </c:pt>
                <c:pt idx="173">
                  <c:v>80.448753987675985</c:v>
                </c:pt>
                <c:pt idx="174">
                  <c:v>80.362387404079584</c:v>
                </c:pt>
                <c:pt idx="175">
                  <c:v>80.27605754098299</c:v>
                </c:pt>
                <c:pt idx="176">
                  <c:v>80.189761664153778</c:v>
                </c:pt>
                <c:pt idx="177">
                  <c:v>80.103497235587866</c:v>
                </c:pt>
                <c:pt idx="178">
                  <c:v>80.017261900245003</c:v>
                </c:pt>
                <c:pt idx="179">
                  <c:v>79.931053473584512</c:v>
                </c:pt>
                <c:pt idx="180">
                  <c:v>79.844869929864927</c:v>
                </c:pt>
                <c:pt idx="181">
                  <c:v>79.75870939117199</c:v>
                </c:pt>
                <c:pt idx="182">
                  <c:v>79.672570117138747</c:v>
                </c:pt>
                <c:pt idx="183">
                  <c:v>79.586450495322396</c:v>
                </c:pt>
                <c:pt idx="184">
                  <c:v>79.50034903220299</c:v>
                </c:pt>
                <c:pt idx="185">
                  <c:v>79.414264344770274</c:v>
                </c:pt>
                <c:pt idx="186">
                  <c:v>79.328195152665401</c:v>
                </c:pt>
                <c:pt idx="187">
                  <c:v>79.242140270846178</c:v>
                </c:pt>
                <c:pt idx="188">
                  <c:v>79.156098602744621</c:v>
                </c:pt>
                <c:pt idx="189">
                  <c:v>79.070069133887984</c:v>
                </c:pt>
                <c:pt idx="190">
                  <c:v>78.98405092595489</c:v>
                </c:pt>
                <c:pt idx="191">
                  <c:v>78.898043111239701</c:v>
                </c:pt>
                <c:pt idx="192">
                  <c:v>78.812044887499752</c:v>
                </c:pt>
                <c:pt idx="193">
                  <c:v>78.726055513161327</c:v>
                </c:pt>
                <c:pt idx="194">
                  <c:v>78.640074302860882</c:v>
                </c:pt>
                <c:pt idx="195">
                  <c:v>78.554100623300414</c:v>
                </c:pt>
                <c:pt idx="196">
                  <c:v>78.468133889396086</c:v>
                </c:pt>
                <c:pt idx="197">
                  <c:v>78.382173560700593</c:v>
                </c:pt>
                <c:pt idx="198">
                  <c:v>78.296219138081398</c:v>
                </c:pt>
                <c:pt idx="199">
                  <c:v>78.210270160637265</c:v>
                </c:pt>
                <c:pt idx="200">
                  <c:v>78.124326202837196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88.719742331718294</c:v>
                </c:pt>
                <c:pt idx="1">
                  <c:v>88.712955397517149</c:v>
                </c:pt>
                <c:pt idx="2">
                  <c:v>88.70617459122785</c:v>
                </c:pt>
                <c:pt idx="3">
                  <c:v>88.699400392644691</c:v>
                </c:pt>
                <c:pt idx="4">
                  <c:v>88.692633317069124</c:v>
                </c:pt>
                <c:pt idx="5">
                  <c:v>88.685873917689349</c:v>
                </c:pt>
                <c:pt idx="6">
                  <c:v>88.679122788087312</c:v>
                </c:pt>
                <c:pt idx="7">
                  <c:v>88.672380564875795</c:v>
                </c:pt>
                <c:pt idx="8">
                  <c:v>88.665647930466847</c:v>
                </c:pt>
                <c:pt idx="9">
                  <c:v>88.658925615972194</c:v>
                </c:pt>
                <c:pt idx="10">
                  <c:v>88.652214404235224</c:v>
                </c:pt>
                <c:pt idx="11">
                  <c:v>88.645515132992486</c:v>
                </c:pt>
                <c:pt idx="12">
                  <c:v>88.638828698160935</c:v>
                </c:pt>
                <c:pt idx="13">
                  <c:v>88.632156057245737</c:v>
                </c:pt>
                <c:pt idx="14">
                  <c:v>88.625498232860508</c:v>
                </c:pt>
                <c:pt idx="15">
                  <c:v>88.618856316349536</c:v>
                </c:pt>
                <c:pt idx="16">
                  <c:v>88.612231471498177</c:v>
                </c:pt>
                <c:pt idx="17">
                  <c:v>88.605624938314179</c:v>
                </c:pt>
                <c:pt idx="18">
                  <c:v>88.599038036857934</c:v>
                </c:pt>
                <c:pt idx="19">
                  <c:v>88.592472171095423</c:v>
                </c:pt>
                <c:pt idx="20">
                  <c:v>88.585928832741004</c:v>
                </c:pt>
                <c:pt idx="21">
                  <c:v>88.579409605051481</c:v>
                </c:pt>
                <c:pt idx="22">
                  <c:v>88.572916166524493</c:v>
                </c:pt>
                <c:pt idx="23">
                  <c:v>88.566450294446426</c:v>
                </c:pt>
                <c:pt idx="24">
                  <c:v>88.560013868224246</c:v>
                </c:pt>
                <c:pt idx="25">
                  <c:v>88.553608872424945</c:v>
                </c:pt>
                <c:pt idx="26">
                  <c:v>88.547237399433158</c:v>
                </c:pt>
                <c:pt idx="27">
                  <c:v>88.540901651622562</c:v>
                </c:pt>
                <c:pt idx="28">
                  <c:v>88.534603942920469</c:v>
                </c:pt>
                <c:pt idx="29">
                  <c:v>88.528346699625544</c:v>
                </c:pt>
                <c:pt idx="30">
                  <c:v>88.522132460317493</c:v>
                </c:pt>
                <c:pt idx="31">
                  <c:v>88.515963874673602</c:v>
                </c:pt>
                <c:pt idx="32">
                  <c:v>88.509843700978976</c:v>
                </c:pt>
                <c:pt idx="33">
                  <c:v>88.503774802087847</c:v>
                </c:pt>
                <c:pt idx="34">
                  <c:v>88.497760139557826</c:v>
                </c:pt>
                <c:pt idx="35">
                  <c:v>88.491802765641509</c:v>
                </c:pt>
                <c:pt idx="36">
                  <c:v>88.485905812776139</c:v>
                </c:pt>
                <c:pt idx="37">
                  <c:v>88.480072480164722</c:v>
                </c:pt>
                <c:pt idx="38">
                  <c:v>88.474306016988734</c:v>
                </c:pt>
                <c:pt idx="39">
                  <c:v>88.468609701733641</c:v>
                </c:pt>
                <c:pt idx="40">
                  <c:v>88.462986817044197</c:v>
                </c:pt>
                <c:pt idx="41">
                  <c:v>88.45744061945463</c:v>
                </c:pt>
                <c:pt idx="42">
                  <c:v>88.45197430326175</c:v>
                </c:pt>
                <c:pt idx="43">
                  <c:v>88.446590957723814</c:v>
                </c:pt>
                <c:pt idx="44">
                  <c:v>88.441293516677391</c:v>
                </c:pt>
                <c:pt idx="45">
                  <c:v>88.436084699565399</c:v>
                </c:pt>
                <c:pt idx="46">
                  <c:v>88.430966942765906</c:v>
                </c:pt>
                <c:pt idx="47">
                  <c:v>88.425942320001099</c:v>
                </c:pt>
                <c:pt idx="48">
                  <c:v>88.421012450491077</c:v>
                </c:pt>
                <c:pt idx="49">
                  <c:v>88.416178393400429</c:v>
                </c:pt>
                <c:pt idx="50">
                  <c:v>88.411440527007684</c:v>
                </c:pt>
                <c:pt idx="51">
                  <c:v>88.406798410912302</c:v>
                </c:pt>
                <c:pt idx="52">
                  <c:v>88.402250629486375</c:v>
                </c:pt>
                <c:pt idx="53">
                  <c:v>88.397794614681246</c:v>
                </c:pt>
                <c:pt idx="54">
                  <c:v>88.393426446222463</c:v>
                </c:pt>
                <c:pt idx="55">
                  <c:v>88.389140627176403</c:v>
                </c:pt>
                <c:pt idx="56">
                  <c:v>88.384929832859996</c:v>
                </c:pt>
                <c:pt idx="57">
                  <c:v>88.380784631102941</c:v>
                </c:pt>
                <c:pt idx="58">
                  <c:v>88.376693171977138</c:v>
                </c:pt>
                <c:pt idx="59">
                  <c:v>88.372640845295066</c:v>
                </c:pt>
                <c:pt idx="60">
                  <c:v>88.368609904473487</c:v>
                </c:pt>
                <c:pt idx="61">
                  <c:v>88.364579055780283</c:v>
                </c:pt>
                <c:pt idx="62">
                  <c:v>88.360523012561885</c:v>
                </c:pt>
                <c:pt idx="63">
                  <c:v>88.356412014812946</c:v>
                </c:pt>
                <c:pt idx="64">
                  <c:v>88.35221131543382</c:v>
                </c:pt>
                <c:pt idx="65">
                  <c:v>88.347880635754052</c:v>
                </c:pt>
                <c:pt idx="66">
                  <c:v>88.343373594416789</c:v>
                </c:pt>
                <c:pt idx="67">
                  <c:v>88.338637115546561</c:v>
                </c:pt>
                <c:pt idx="68">
                  <c:v>88.333610824282985</c:v>
                </c:pt>
                <c:pt idx="69">
                  <c:v>88.328226440270399</c:v>
                </c:pt>
                <c:pt idx="70">
                  <c:v>88.322407182538569</c:v>
                </c:pt>
                <c:pt idx="71">
                  <c:v>88.316067202371727</c:v>
                </c:pt>
                <c:pt idx="72">
                  <c:v>88.309111064180613</c:v>
                </c:pt>
                <c:pt idx="73">
                  <c:v>88.301433297975379</c:v>
                </c:pt>
                <c:pt idx="74">
                  <c:v>88.292918050644047</c:v>
                </c:pt>
                <c:pt idx="75">
                  <c:v>88.283438866682658</c:v>
                </c:pt>
                <c:pt idx="76">
                  <c:v>88.272858632047161</c:v>
                </c:pt>
                <c:pt idx="77">
                  <c:v>88.261029717098566</c:v>
                </c:pt>
                <c:pt idx="78">
                  <c:v>88.247794355824439</c:v>
                </c:pt>
                <c:pt idx="79">
                  <c:v>88.232985298236699</c:v>
                </c:pt>
                <c:pt idx="80">
                  <c:v>88.21642677063511</c:v>
                </c:pt>
                <c:pt idx="81">
                  <c:v>88.197935773868025</c:v>
                </c:pt>
                <c:pt idx="82">
                  <c:v>88.177323742445552</c:v>
                </c:pt>
                <c:pt idx="83">
                  <c:v>88.154398577106264</c:v>
                </c:pt>
                <c:pt idx="84">
                  <c:v>88.128967050113516</c:v>
                </c:pt>
                <c:pt idx="85">
                  <c:v>88.1008375663028</c:v>
                </c:pt>
                <c:pt idx="86">
                  <c:v>88.069823244153184</c:v>
                </c:pt>
                <c:pt idx="87">
                  <c:v>88.035745260679292</c:v>
                </c:pt>
                <c:pt idx="88">
                  <c:v>87.998436382850329</c:v>
                </c:pt>
                <c:pt idx="89">
                  <c:v>87.957744587965649</c:v>
                </c:pt>
                <c:pt idx="90">
                  <c:v>87.913536657626082</c:v>
                </c:pt>
                <c:pt idx="91">
                  <c:v>87.865701616410661</c:v>
                </c:pt>
                <c:pt idx="92">
                  <c:v>87.814153878818786</c:v>
                </c:pt>
                <c:pt idx="93">
                  <c:v>87.75883596791148</c:v>
                </c:pt>
                <c:pt idx="94">
                  <c:v>87.699720677348054</c:v>
                </c:pt>
                <c:pt idx="95">
                  <c:v>87.636812565469171</c:v>
                </c:pt>
                <c:pt idx="96">
                  <c:v>87.570148695238288</c:v>
                </c:pt>
                <c:pt idx="97">
                  <c:v>87.499798565914773</c:v>
                </c:pt>
                <c:pt idx="98">
                  <c:v>87.425863219235836</c:v>
                </c:pt>
                <c:pt idx="99">
                  <c:v>87.348473542000846</c:v>
                </c:pt>
                <c:pt idx="100">
                  <c:v>87.267787825344072</c:v>
                </c:pt>
                <c:pt idx="101">
                  <c:v>87.183988675724564</c:v>
                </c:pt>
                <c:pt idx="102">
                  <c:v>87.097279401163263</c:v>
                </c:pt>
                <c:pt idx="103">
                  <c:v>87.007880016542202</c:v>
                </c:pt>
                <c:pt idx="104">
                  <c:v>86.916023022685579</c:v>
                </c:pt>
                <c:pt idx="105">
                  <c:v>86.82194911519872</c:v>
                </c:pt>
                <c:pt idx="106">
                  <c:v>86.725902971249141</c:v>
                </c:pt>
                <c:pt idx="107">
                  <c:v>86.628129246960512</c:v>
                </c:pt>
                <c:pt idx="108">
                  <c:v>86.52886889670711</c:v>
                </c:pt>
                <c:pt idx="109">
                  <c:v>86.428355900466755</c:v>
                </c:pt>
                <c:pt idx="110">
                  <c:v>86.326814458667471</c:v>
                </c:pt>
                <c:pt idx="111">
                  <c:v>86.224456687620503</c:v>
                </c:pt>
                <c:pt idx="112">
                  <c:v>86.121480824301599</c:v>
                </c:pt>
                <c:pt idx="113">
                  <c:v>86.018069928129606</c:v>
                </c:pt>
                <c:pt idx="114">
                  <c:v>85.914391050242699</c:v>
                </c:pt>
                <c:pt idx="115">
                  <c:v>85.810594827905419</c:v>
                </c:pt>
                <c:pt idx="116">
                  <c:v>85.706815453039425</c:v>
                </c:pt>
                <c:pt idx="117">
                  <c:v>85.603170959124952</c:v>
                </c:pt>
                <c:pt idx="118">
                  <c:v>85.499763769338827</c:v>
                </c:pt>
                <c:pt idx="119">
                  <c:v>85.396681450151007</c:v>
                </c:pt>
                <c:pt idx="120">
                  <c:v>85.293997618031284</c:v>
                </c:pt>
                <c:pt idx="121">
                  <c:v>85.191772951789346</c:v>
                </c:pt>
                <c:pt idx="122">
                  <c:v>85.09005626881671</c:v>
                </c:pt>
                <c:pt idx="123">
                  <c:v>84.988885629637807</c:v>
                </c:pt>
                <c:pt idx="124">
                  <c:v>84.888289441332034</c:v>
                </c:pt>
                <c:pt idx="125">
                  <c:v>84.788287536271667</c:v>
                </c:pt>
                <c:pt idx="126">
                  <c:v>84.688892208038723</c:v>
                </c:pt>
                <c:pt idx="127">
                  <c:v>84.590109191216058</c:v>
                </c:pt>
                <c:pt idx="128">
                  <c:v>84.491938575936857</c:v>
                </c:pt>
                <c:pt idx="129">
                  <c:v>84.394375651610716</c:v>
                </c:pt>
                <c:pt idx="130">
                  <c:v>84.29741167714829</c:v>
                </c:pt>
                <c:pt idx="131">
                  <c:v>84.201034577326311</c:v>
                </c:pt>
                <c:pt idx="132">
                  <c:v>84.105229566731296</c:v>
                </c:pt>
                <c:pt idx="133">
                  <c:v>84.009979704060953</c:v>
                </c:pt>
                <c:pt idx="134">
                  <c:v>83.915266380514652</c:v>
                </c:pt>
                <c:pt idx="135">
                  <c:v>83.821069746634905</c:v>
                </c:pt>
                <c:pt idx="136">
                  <c:v>83.727369082330881</c:v>
                </c:pt>
                <c:pt idx="137">
                  <c:v>83.634143114976837</c:v>
                </c:pt>
                <c:pt idx="138">
                  <c:v>83.541370290479904</c:v>
                </c:pt>
                <c:pt idx="139">
                  <c:v>83.449029002094804</c:v>
                </c:pt>
                <c:pt idx="140">
                  <c:v>83.357097781558323</c:v>
                </c:pt>
                <c:pt idx="141">
                  <c:v>83.265555456854798</c:v>
                </c:pt>
                <c:pt idx="142">
                  <c:v>83.174381280624615</c:v>
                </c:pt>
                <c:pt idx="143">
                  <c:v>83.083555032909175</c:v>
                </c:pt>
                <c:pt idx="144">
                  <c:v>82.993057101601323</c:v>
                </c:pt>
                <c:pt idx="145">
                  <c:v>82.90286854364912</c:v>
                </c:pt>
                <c:pt idx="146">
                  <c:v>82.812971129750153</c:v>
                </c:pt>
                <c:pt idx="147">
                  <c:v>82.723347374979909</c:v>
                </c:pt>
                <c:pt idx="148">
                  <c:v>82.633980557520161</c:v>
                </c:pt>
                <c:pt idx="149">
                  <c:v>82.544854727399851</c:v>
                </c:pt>
                <c:pt idx="150">
                  <c:v>82.455954706925354</c:v>
                </c:pt>
                <c:pt idx="151">
                  <c:v>82.36726608426514</c:v>
                </c:pt>
                <c:pt idx="152">
                  <c:v>82.278775201461997</c:v>
                </c:pt>
                <c:pt idx="153">
                  <c:v>82.19046913797321</c:v>
                </c:pt>
                <c:pt idx="154">
                  <c:v>82.102335690686502</c:v>
                </c:pt>
                <c:pt idx="155">
                  <c:v>82.014363351223324</c:v>
                </c:pt>
                <c:pt idx="156">
                  <c:v>81.926541281220338</c:v>
                </c:pt>
                <c:pt idx="157">
                  <c:v>81.838859286175293</c:v>
                </c:pt>
                <c:pt idx="158">
                  <c:v>81.751307788350559</c:v>
                </c:pt>
                <c:pt idx="159">
                  <c:v>81.663877799146817</c:v>
                </c:pt>
                <c:pt idx="160">
                  <c:v>81.576560891290057</c:v>
                </c:pt>
                <c:pt idx="161">
                  <c:v>81.489349171113687</c:v>
                </c:pt>
                <c:pt idx="162">
                  <c:v>81.402235251165962</c:v>
                </c:pt>
                <c:pt idx="163">
                  <c:v>81.315212223327165</c:v>
                </c:pt>
                <c:pt idx="164">
                  <c:v>81.22827363258385</c:v>
                </c:pt>
                <c:pt idx="165">
                  <c:v>81.141413451573072</c:v>
                </c:pt>
                <c:pt idx="166">
                  <c:v>81.05462605598332</c:v>
                </c:pt>
                <c:pt idx="167">
                  <c:v>80.967906200874026</c:v>
                </c:pt>
                <c:pt idx="168">
                  <c:v>80.881248997956789</c:v>
                </c:pt>
                <c:pt idx="169">
                  <c:v>80.794649893864261</c:v>
                </c:pt>
                <c:pt idx="170">
                  <c:v>80.708104649419269</c:v>
                </c:pt>
                <c:pt idx="171">
                  <c:v>80.621609319905659</c:v>
                </c:pt>
                <c:pt idx="172">
                  <c:v>80.535160236332388</c:v>
                </c:pt>
                <c:pt idx="173">
                  <c:v>80.448753987675985</c:v>
                </c:pt>
                <c:pt idx="174">
                  <c:v>80.362387404079584</c:v>
                </c:pt>
                <c:pt idx="175">
                  <c:v>80.27605754098299</c:v>
                </c:pt>
                <c:pt idx="176">
                  <c:v>80.189761664153778</c:v>
                </c:pt>
                <c:pt idx="177">
                  <c:v>80.103497235587866</c:v>
                </c:pt>
                <c:pt idx="178">
                  <c:v>80.017261900245003</c:v>
                </c:pt>
                <c:pt idx="179">
                  <c:v>79.931053473584512</c:v>
                </c:pt>
                <c:pt idx="180">
                  <c:v>79.844869929864927</c:v>
                </c:pt>
                <c:pt idx="181">
                  <c:v>79.75870939117199</c:v>
                </c:pt>
                <c:pt idx="182">
                  <c:v>79.672570117138747</c:v>
                </c:pt>
                <c:pt idx="183">
                  <c:v>79.586450495322396</c:v>
                </c:pt>
                <c:pt idx="184">
                  <c:v>79.50034903220299</c:v>
                </c:pt>
                <c:pt idx="185">
                  <c:v>79.414264344770274</c:v>
                </c:pt>
                <c:pt idx="186">
                  <c:v>79.328195152665401</c:v>
                </c:pt>
                <c:pt idx="187">
                  <c:v>79.242140270846178</c:v>
                </c:pt>
                <c:pt idx="188">
                  <c:v>79.156098602744621</c:v>
                </c:pt>
                <c:pt idx="189">
                  <c:v>79.070069133887984</c:v>
                </c:pt>
                <c:pt idx="190">
                  <c:v>78.98405092595489</c:v>
                </c:pt>
                <c:pt idx="191">
                  <c:v>78.898043111239701</c:v>
                </c:pt>
                <c:pt idx="192">
                  <c:v>78.812044887499752</c:v>
                </c:pt>
                <c:pt idx="193">
                  <c:v>78.726055513161327</c:v>
                </c:pt>
                <c:pt idx="194">
                  <c:v>78.640074302860882</c:v>
                </c:pt>
                <c:pt idx="195">
                  <c:v>78.554100623300414</c:v>
                </c:pt>
                <c:pt idx="196">
                  <c:v>78.468133889396086</c:v>
                </c:pt>
                <c:pt idx="197">
                  <c:v>78.382173560700593</c:v>
                </c:pt>
                <c:pt idx="198">
                  <c:v>78.296219138081398</c:v>
                </c:pt>
                <c:pt idx="199">
                  <c:v>78.210270160637265</c:v>
                </c:pt>
                <c:pt idx="200">
                  <c:v>78.124326202837196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852856"/>
        <c:axId val="342853248"/>
      </c:scatterChart>
      <c:valAx>
        <c:axId val="3428528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2853248"/>
        <c:crosses val="autoZero"/>
        <c:crossBetween val="midCat"/>
      </c:valAx>
      <c:valAx>
        <c:axId val="3428532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2852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100.7593</c:v>
                </c:pt>
                <c:pt idx="1">
                  <c:v>97.574100000000001</c:v>
                </c:pt>
                <c:pt idx="2">
                  <c:v>97</c:v>
                </c:pt>
                <c:pt idx="3">
                  <c:v>96.777799999999999</c:v>
                </c:pt>
                <c:pt idx="4">
                  <c:v>95.944400000000002</c:v>
                </c:pt>
                <c:pt idx="5">
                  <c:v>96.518500000000003</c:v>
                </c:pt>
                <c:pt idx="6">
                  <c:v>96.444400000000002</c:v>
                </c:pt>
                <c:pt idx="7">
                  <c:v>95.277799999999999</c:v>
                </c:pt>
                <c:pt idx="8">
                  <c:v>95.388900000000007</c:v>
                </c:pt>
                <c:pt idx="9">
                  <c:v>95.518500000000003</c:v>
                </c:pt>
                <c:pt idx="10">
                  <c:v>96.388900000000007</c:v>
                </c:pt>
                <c:pt idx="11">
                  <c:v>95.944400000000002</c:v>
                </c:pt>
                <c:pt idx="12">
                  <c:v>96.740700000000004</c:v>
                </c:pt>
                <c:pt idx="13">
                  <c:v>95.592600000000004</c:v>
                </c:pt>
                <c:pt idx="14">
                  <c:v>95.185199999999995</c:v>
                </c:pt>
                <c:pt idx="15">
                  <c:v>96.444400000000002</c:v>
                </c:pt>
                <c:pt idx="16">
                  <c:v>95.203699999999998</c:v>
                </c:pt>
                <c:pt idx="17">
                  <c:v>97.370400000000004</c:v>
                </c:pt>
                <c:pt idx="18">
                  <c:v>95.722200000000001</c:v>
                </c:pt>
                <c:pt idx="19">
                  <c:v>96</c:v>
                </c:pt>
                <c:pt idx="20">
                  <c:v>96.037000000000006</c:v>
                </c:pt>
                <c:pt idx="21">
                  <c:v>96.833299999999994</c:v>
                </c:pt>
                <c:pt idx="22">
                  <c:v>96.351900000000001</c:v>
                </c:pt>
                <c:pt idx="23">
                  <c:v>96.370400000000004</c:v>
                </c:pt>
                <c:pt idx="24">
                  <c:v>96.388900000000007</c:v>
                </c:pt>
                <c:pt idx="25">
                  <c:v>96.759299999999996</c:v>
                </c:pt>
                <c:pt idx="26">
                  <c:v>96.185199999999995</c:v>
                </c:pt>
                <c:pt idx="27">
                  <c:v>96.351900000000001</c:v>
                </c:pt>
                <c:pt idx="28">
                  <c:v>95.851900000000001</c:v>
                </c:pt>
                <c:pt idx="29">
                  <c:v>96.5</c:v>
                </c:pt>
                <c:pt idx="30">
                  <c:v>96.370400000000004</c:v>
                </c:pt>
                <c:pt idx="31">
                  <c:v>96.907399999999996</c:v>
                </c:pt>
                <c:pt idx="32">
                  <c:v>97.333299999999994</c:v>
                </c:pt>
                <c:pt idx="33">
                  <c:v>98.037000000000006</c:v>
                </c:pt>
                <c:pt idx="34">
                  <c:v>98.092600000000004</c:v>
                </c:pt>
                <c:pt idx="35">
                  <c:v>97.592600000000004</c:v>
                </c:pt>
                <c:pt idx="36">
                  <c:v>99.148099999999999</c:v>
                </c:pt>
                <c:pt idx="37">
                  <c:v>98.796300000000002</c:v>
                </c:pt>
                <c:pt idx="38">
                  <c:v>98.907399999999996</c:v>
                </c:pt>
                <c:pt idx="39">
                  <c:v>99.129599999999996</c:v>
                </c:pt>
                <c:pt idx="40">
                  <c:v>99.666700000000006</c:v>
                </c:pt>
                <c:pt idx="41">
                  <c:v>99.259299999999996</c:v>
                </c:pt>
                <c:pt idx="42">
                  <c:v>100.16670000000001</c:v>
                </c:pt>
                <c:pt idx="43">
                  <c:v>101.46299999999999</c:v>
                </c:pt>
                <c:pt idx="44">
                  <c:v>100.9074</c:v>
                </c:pt>
                <c:pt idx="45">
                  <c:v>102.61109999999999</c:v>
                </c:pt>
                <c:pt idx="46">
                  <c:v>102.66670000000001</c:v>
                </c:pt>
                <c:pt idx="47">
                  <c:v>104.18519999999999</c:v>
                </c:pt>
                <c:pt idx="48">
                  <c:v>105.81480000000001</c:v>
                </c:pt>
                <c:pt idx="49">
                  <c:v>107.5556</c:v>
                </c:pt>
                <c:pt idx="50">
                  <c:v>110.2222</c:v>
                </c:pt>
                <c:pt idx="51">
                  <c:v>113.33329999999999</c:v>
                </c:pt>
                <c:pt idx="52">
                  <c:v>116.7593</c:v>
                </c:pt>
                <c:pt idx="53">
                  <c:v>121.2963</c:v>
                </c:pt>
                <c:pt idx="54">
                  <c:v>126.7963</c:v>
                </c:pt>
                <c:pt idx="55">
                  <c:v>133.2963</c:v>
                </c:pt>
                <c:pt idx="56">
                  <c:v>142.5</c:v>
                </c:pt>
                <c:pt idx="57">
                  <c:v>151.5556</c:v>
                </c:pt>
                <c:pt idx="58">
                  <c:v>160.7037</c:v>
                </c:pt>
                <c:pt idx="59">
                  <c:v>168.9444</c:v>
                </c:pt>
                <c:pt idx="60">
                  <c:v>174.8519</c:v>
                </c:pt>
                <c:pt idx="61">
                  <c:v>178.37039999999999</c:v>
                </c:pt>
                <c:pt idx="62">
                  <c:v>180.81479999999999</c:v>
                </c:pt>
                <c:pt idx="63">
                  <c:v>180.42590000000001</c:v>
                </c:pt>
                <c:pt idx="64">
                  <c:v>175.61109999999999</c:v>
                </c:pt>
                <c:pt idx="65">
                  <c:v>162.4444</c:v>
                </c:pt>
                <c:pt idx="66">
                  <c:v>136.48150000000001</c:v>
                </c:pt>
                <c:pt idx="67">
                  <c:v>110.9259</c:v>
                </c:pt>
                <c:pt idx="68">
                  <c:v>101.0926</c:v>
                </c:pt>
                <c:pt idx="69">
                  <c:v>99.537000000000006</c:v>
                </c:pt>
                <c:pt idx="70">
                  <c:v>100.5926</c:v>
                </c:pt>
                <c:pt idx="71">
                  <c:v>101.33329999999999</c:v>
                </c:pt>
                <c:pt idx="72">
                  <c:v>103.66670000000001</c:v>
                </c:pt>
                <c:pt idx="73">
                  <c:v>105.11109999999999</c:v>
                </c:pt>
                <c:pt idx="74">
                  <c:v>109.11109999999999</c:v>
                </c:pt>
                <c:pt idx="75">
                  <c:v>115.66670000000001</c:v>
                </c:pt>
                <c:pt idx="76">
                  <c:v>120.7963</c:v>
                </c:pt>
                <c:pt idx="77">
                  <c:v>127.46299999999999</c:v>
                </c:pt>
                <c:pt idx="78">
                  <c:v>134.3519</c:v>
                </c:pt>
                <c:pt idx="79">
                  <c:v>140.2037</c:v>
                </c:pt>
                <c:pt idx="80">
                  <c:v>148.0926</c:v>
                </c:pt>
                <c:pt idx="81">
                  <c:v>151.38890000000001</c:v>
                </c:pt>
                <c:pt idx="82">
                  <c:v>152.2037</c:v>
                </c:pt>
                <c:pt idx="83">
                  <c:v>147.92590000000001</c:v>
                </c:pt>
                <c:pt idx="84">
                  <c:v>134.31479999999999</c:v>
                </c:pt>
                <c:pt idx="85">
                  <c:v>112.7037</c:v>
                </c:pt>
                <c:pt idx="86">
                  <c:v>99.907399999999996</c:v>
                </c:pt>
                <c:pt idx="87">
                  <c:v>96.537000000000006</c:v>
                </c:pt>
                <c:pt idx="88">
                  <c:v>95.648099999999999</c:v>
                </c:pt>
                <c:pt idx="89">
                  <c:v>96.185199999999995</c:v>
                </c:pt>
                <c:pt idx="90">
                  <c:v>94.777799999999999</c:v>
                </c:pt>
                <c:pt idx="91">
                  <c:v>95.592600000000004</c:v>
                </c:pt>
                <c:pt idx="92">
                  <c:v>95.018500000000003</c:v>
                </c:pt>
                <c:pt idx="93">
                  <c:v>94.259299999999996</c:v>
                </c:pt>
                <c:pt idx="94">
                  <c:v>94.833299999999994</c:v>
                </c:pt>
                <c:pt idx="95">
                  <c:v>95</c:v>
                </c:pt>
                <c:pt idx="96">
                  <c:v>94.888900000000007</c:v>
                </c:pt>
                <c:pt idx="97">
                  <c:v>95.222200000000001</c:v>
                </c:pt>
                <c:pt idx="98">
                  <c:v>96.777799999999999</c:v>
                </c:pt>
                <c:pt idx="99">
                  <c:v>96.185199999999995</c:v>
                </c:pt>
                <c:pt idx="100">
                  <c:v>96.407399999999996</c:v>
                </c:pt>
                <c:pt idx="101">
                  <c:v>96.148099999999999</c:v>
                </c:pt>
                <c:pt idx="102">
                  <c:v>97.018500000000003</c:v>
                </c:pt>
                <c:pt idx="103">
                  <c:v>97.462999999999994</c:v>
                </c:pt>
                <c:pt idx="104">
                  <c:v>97.759299999999996</c:v>
                </c:pt>
                <c:pt idx="105">
                  <c:v>97.259299999999996</c:v>
                </c:pt>
                <c:pt idx="106">
                  <c:v>99.037000000000006</c:v>
                </c:pt>
                <c:pt idx="107">
                  <c:v>98.407399999999996</c:v>
                </c:pt>
                <c:pt idx="108">
                  <c:v>101.31480000000001</c:v>
                </c:pt>
                <c:pt idx="109">
                  <c:v>102.66670000000001</c:v>
                </c:pt>
                <c:pt idx="110">
                  <c:v>106.68519999999999</c:v>
                </c:pt>
                <c:pt idx="111">
                  <c:v>109.5741</c:v>
                </c:pt>
                <c:pt idx="112">
                  <c:v>113.0185</c:v>
                </c:pt>
                <c:pt idx="113">
                  <c:v>115.7778</c:v>
                </c:pt>
                <c:pt idx="114">
                  <c:v>117.2222</c:v>
                </c:pt>
                <c:pt idx="115">
                  <c:v>116.9815</c:v>
                </c:pt>
                <c:pt idx="116">
                  <c:v>116.33329999999999</c:v>
                </c:pt>
                <c:pt idx="117">
                  <c:v>112.7593</c:v>
                </c:pt>
                <c:pt idx="118">
                  <c:v>107.66670000000001</c:v>
                </c:pt>
                <c:pt idx="119">
                  <c:v>103.7222</c:v>
                </c:pt>
                <c:pt idx="120">
                  <c:v>99.277799999999999</c:v>
                </c:pt>
                <c:pt idx="121">
                  <c:v>95.314800000000005</c:v>
                </c:pt>
                <c:pt idx="122">
                  <c:v>94.407399999999996</c:v>
                </c:pt>
                <c:pt idx="123">
                  <c:v>93.388900000000007</c:v>
                </c:pt>
                <c:pt idx="124">
                  <c:v>93.629599999999996</c:v>
                </c:pt>
                <c:pt idx="125">
                  <c:v>93.425899999999999</c:v>
                </c:pt>
                <c:pt idx="126">
                  <c:v>93.425899999999999</c:v>
                </c:pt>
                <c:pt idx="127">
                  <c:v>93.833299999999994</c:v>
                </c:pt>
                <c:pt idx="128">
                  <c:v>94.055599999999998</c:v>
                </c:pt>
                <c:pt idx="129">
                  <c:v>94.925899999999999</c:v>
                </c:pt>
                <c:pt idx="130">
                  <c:v>95.092600000000004</c:v>
                </c:pt>
                <c:pt idx="131">
                  <c:v>94.777799999999999</c:v>
                </c:pt>
                <c:pt idx="132">
                  <c:v>94.462999999999994</c:v>
                </c:pt>
                <c:pt idx="133">
                  <c:v>96.203699999999998</c:v>
                </c:pt>
                <c:pt idx="134">
                  <c:v>97.814800000000005</c:v>
                </c:pt>
                <c:pt idx="135">
                  <c:v>100.0185</c:v>
                </c:pt>
                <c:pt idx="136">
                  <c:v>100.8519</c:v>
                </c:pt>
                <c:pt idx="137">
                  <c:v>102.7778</c:v>
                </c:pt>
                <c:pt idx="138">
                  <c:v>103.83329999999999</c:v>
                </c:pt>
                <c:pt idx="139">
                  <c:v>104.9074</c:v>
                </c:pt>
                <c:pt idx="140">
                  <c:v>104.4444</c:v>
                </c:pt>
                <c:pt idx="141">
                  <c:v>102.53700000000001</c:v>
                </c:pt>
                <c:pt idx="142">
                  <c:v>101.7407</c:v>
                </c:pt>
                <c:pt idx="143">
                  <c:v>98.777799999999999</c:v>
                </c:pt>
                <c:pt idx="144">
                  <c:v>96.240700000000004</c:v>
                </c:pt>
                <c:pt idx="145">
                  <c:v>94.259299999999996</c:v>
                </c:pt>
                <c:pt idx="146">
                  <c:v>93.222200000000001</c:v>
                </c:pt>
                <c:pt idx="147">
                  <c:v>93.092600000000004</c:v>
                </c:pt>
                <c:pt idx="148">
                  <c:v>93.037000000000006</c:v>
                </c:pt>
                <c:pt idx="149">
                  <c:v>92.777799999999999</c:v>
                </c:pt>
                <c:pt idx="150">
                  <c:v>93.277799999999999</c:v>
                </c:pt>
                <c:pt idx="151">
                  <c:v>93.388900000000007</c:v>
                </c:pt>
                <c:pt idx="152">
                  <c:v>92.481499999999997</c:v>
                </c:pt>
                <c:pt idx="153">
                  <c:v>92.851900000000001</c:v>
                </c:pt>
                <c:pt idx="154">
                  <c:v>91.796300000000002</c:v>
                </c:pt>
                <c:pt idx="155">
                  <c:v>91.685199999999995</c:v>
                </c:pt>
                <c:pt idx="156">
                  <c:v>91.851900000000001</c:v>
                </c:pt>
                <c:pt idx="157">
                  <c:v>90.981499999999997</c:v>
                </c:pt>
                <c:pt idx="158">
                  <c:v>91.629599999999996</c:v>
                </c:pt>
                <c:pt idx="159">
                  <c:v>92.222200000000001</c:v>
                </c:pt>
                <c:pt idx="160">
                  <c:v>91.944400000000002</c:v>
                </c:pt>
                <c:pt idx="161">
                  <c:v>91.555599999999998</c:v>
                </c:pt>
                <c:pt idx="162">
                  <c:v>91.907399999999996</c:v>
                </c:pt>
                <c:pt idx="163">
                  <c:v>93.037000000000006</c:v>
                </c:pt>
                <c:pt idx="164">
                  <c:v>92.055599999999998</c:v>
                </c:pt>
                <c:pt idx="165">
                  <c:v>91.5</c:v>
                </c:pt>
                <c:pt idx="166">
                  <c:v>92.629599999999996</c:v>
                </c:pt>
                <c:pt idx="167">
                  <c:v>92.518500000000003</c:v>
                </c:pt>
                <c:pt idx="168">
                  <c:v>91.611099999999993</c:v>
                </c:pt>
                <c:pt idx="169">
                  <c:v>92.203699999999998</c:v>
                </c:pt>
                <c:pt idx="170">
                  <c:v>91.240700000000004</c:v>
                </c:pt>
                <c:pt idx="171">
                  <c:v>91.944400000000002</c:v>
                </c:pt>
                <c:pt idx="172">
                  <c:v>92.055599999999998</c:v>
                </c:pt>
                <c:pt idx="173">
                  <c:v>92.592600000000004</c:v>
                </c:pt>
                <c:pt idx="174">
                  <c:v>91.685199999999995</c:v>
                </c:pt>
                <c:pt idx="175">
                  <c:v>91.685199999999995</c:v>
                </c:pt>
                <c:pt idx="176">
                  <c:v>92.111099999999993</c:v>
                </c:pt>
                <c:pt idx="177">
                  <c:v>92.074100000000001</c:v>
                </c:pt>
                <c:pt idx="178">
                  <c:v>91.5</c:v>
                </c:pt>
                <c:pt idx="179">
                  <c:v>91.518500000000003</c:v>
                </c:pt>
                <c:pt idx="180">
                  <c:v>91.388900000000007</c:v>
                </c:pt>
                <c:pt idx="181">
                  <c:v>92.018500000000003</c:v>
                </c:pt>
                <c:pt idx="182">
                  <c:v>92.074100000000001</c:v>
                </c:pt>
                <c:pt idx="183">
                  <c:v>91.981499999999997</c:v>
                </c:pt>
                <c:pt idx="184">
                  <c:v>92.555599999999998</c:v>
                </c:pt>
                <c:pt idx="185">
                  <c:v>91.666700000000006</c:v>
                </c:pt>
                <c:pt idx="186">
                  <c:v>91.203699999999998</c:v>
                </c:pt>
                <c:pt idx="187">
                  <c:v>91.981499999999997</c:v>
                </c:pt>
                <c:pt idx="188">
                  <c:v>91.574100000000001</c:v>
                </c:pt>
                <c:pt idx="189">
                  <c:v>90.648099999999999</c:v>
                </c:pt>
                <c:pt idx="190">
                  <c:v>90.629599999999996</c:v>
                </c:pt>
                <c:pt idx="191">
                  <c:v>90.907399999999996</c:v>
                </c:pt>
                <c:pt idx="192">
                  <c:v>89.814800000000005</c:v>
                </c:pt>
                <c:pt idx="193">
                  <c:v>91.259299999999996</c:v>
                </c:pt>
                <c:pt idx="194">
                  <c:v>91.092600000000004</c:v>
                </c:pt>
                <c:pt idx="195">
                  <c:v>91.444400000000002</c:v>
                </c:pt>
                <c:pt idx="196">
                  <c:v>91.240700000000004</c:v>
                </c:pt>
                <c:pt idx="197">
                  <c:v>91.666700000000006</c:v>
                </c:pt>
                <c:pt idx="198">
                  <c:v>92.537000000000006</c:v>
                </c:pt>
                <c:pt idx="199">
                  <c:v>91.166700000000006</c:v>
                </c:pt>
                <c:pt idx="200">
                  <c:v>90.796300000000002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99.409207623883233</c:v>
                </c:pt>
                <c:pt idx="1">
                  <c:v>99.375313170945432</c:v>
                </c:pt>
                <c:pt idx="2">
                  <c:v>99.341422587899501</c:v>
                </c:pt>
                <c:pt idx="3">
                  <c:v>99.307536196013814</c:v>
                </c:pt>
                <c:pt idx="4">
                  <c:v>99.273654342505807</c:v>
                </c:pt>
                <c:pt idx="5">
                  <c:v>99.239777402554523</c:v>
                </c:pt>
                <c:pt idx="6">
                  <c:v>99.205905781459848</c:v>
                </c:pt>
                <c:pt idx="7">
                  <c:v>99.172039916956749</c:v>
                </c:pt>
                <c:pt idx="8">
                  <c:v>99.138180281695014</c:v>
                </c:pt>
                <c:pt idx="9">
                  <c:v>99.104327385894408</c:v>
                </c:pt>
                <c:pt idx="10">
                  <c:v>99.070481780185645</c:v>
                </c:pt>
                <c:pt idx="11">
                  <c:v>99.036644058648349</c:v>
                </c:pt>
                <c:pt idx="12">
                  <c:v>99.00281486205715</c:v>
                </c:pt>
                <c:pt idx="13">
                  <c:v>98.968994881347527</c:v>
                </c:pt>
                <c:pt idx="14">
                  <c:v>98.935184861313019</c:v>
                </c:pt>
                <c:pt idx="15">
                  <c:v>98.901385604545936</c:v>
                </c:pt>
                <c:pt idx="16">
                  <c:v>98.867597975633529</c:v>
                </c:pt>
                <c:pt idx="17">
                  <c:v>98.833822905621446</c:v>
                </c:pt>
                <c:pt idx="18">
                  <c:v>98.800061396756533</c:v>
                </c:pt>
                <c:pt idx="19">
                  <c:v>98.766314527520052</c:v>
                </c:pt>
                <c:pt idx="20">
                  <c:v>98.732583457962718</c:v>
                </c:pt>
                <c:pt idx="21">
                  <c:v>98.698869435351128</c:v>
                </c:pt>
                <c:pt idx="22">
                  <c:v>98.665173800135193</c:v>
                </c:pt>
                <c:pt idx="23">
                  <c:v>98.631497992243936</c:v>
                </c:pt>
                <c:pt idx="24">
                  <c:v>98.597843557715592</c:v>
                </c:pt>
                <c:pt idx="25">
                  <c:v>98.564212155666169</c:v>
                </c:pt>
                <c:pt idx="26">
                  <c:v>98.530605565597014</c:v>
                </c:pt>
                <c:pt idx="27">
                  <c:v>98.497025695040591</c:v>
                </c:pt>
                <c:pt idx="28">
                  <c:v>98.463474587543786</c:v>
                </c:pt>
                <c:pt idx="29">
                  <c:v>98.429954431009136</c:v>
                </c:pt>
                <c:pt idx="30">
                  <c:v>98.396467566533744</c:v>
                </c:pt>
                <c:pt idx="31">
                  <c:v>98.363016498447436</c:v>
                </c:pt>
                <c:pt idx="32">
                  <c:v>98.329603908683936</c:v>
                </c:pt>
                <c:pt idx="33">
                  <c:v>98.296232688402739</c:v>
                </c:pt>
                <c:pt idx="34">
                  <c:v>98.262906036594245</c:v>
                </c:pt>
                <c:pt idx="35">
                  <c:v>98.229627804863867</c:v>
                </c:pt>
                <c:pt idx="36">
                  <c:v>98.196403692437983</c:v>
                </c:pt>
                <c:pt idx="37">
                  <c:v>98.163245193559632</c:v>
                </c:pt>
                <c:pt idx="38">
                  <c:v>98.130181881821386</c:v>
                </c:pt>
                <c:pt idx="39">
                  <c:v>98.097297276352933</c:v>
                </c:pt>
                <c:pt idx="40">
                  <c:v>98.064826850133855</c:v>
                </c:pt>
                <c:pt idx="41">
                  <c:v>98.033408126823161</c:v>
                </c:pt>
                <c:pt idx="42">
                  <c:v>98.00467507600483</c:v>
                </c:pt>
                <c:pt idx="43">
                  <c:v>97.982569391249072</c:v>
                </c:pt>
                <c:pt idx="44">
                  <c:v>97.976013401118294</c:v>
                </c:pt>
                <c:pt idx="45">
                  <c:v>98.003912002965194</c:v>
                </c:pt>
                <c:pt idx="46">
                  <c:v>98.103662726935497</c:v>
                </c:pt>
                <c:pt idx="47">
                  <c:v>98.344111508804701</c:v>
                </c:pt>
                <c:pt idx="48">
                  <c:v>98.842690010439981</c:v>
                </c:pt>
                <c:pt idx="49">
                  <c:v>99.783836480043945</c:v>
                </c:pt>
                <c:pt idx="50">
                  <c:v>101.43174925341155</c:v>
                </c:pt>
                <c:pt idx="51">
                  <c:v>104.1261414845869</c:v>
                </c:pt>
                <c:pt idx="52">
                  <c:v>108.24747250214354</c:v>
                </c:pt>
                <c:pt idx="53">
                  <c:v>114.14156175079189</c:v>
                </c:pt>
                <c:pt idx="54">
                  <c:v>122.00514925256014</c:v>
                </c:pt>
                <c:pt idx="55">
                  <c:v>131.75301345661137</c:v>
                </c:pt>
                <c:pt idx="56">
                  <c:v>142.90747725540479</c:v>
                </c:pt>
                <c:pt idx="57">
                  <c:v>154.56176933045154</c:v>
                </c:pt>
                <c:pt idx="58">
                  <c:v>165.45917860299565</c:v>
                </c:pt>
                <c:pt idx="59">
                  <c:v>174.19689878290924</c:v>
                </c:pt>
                <c:pt idx="60">
                  <c:v>179.5159428422532</c:v>
                </c:pt>
                <c:pt idx="61">
                  <c:v>180.59653980072756</c:v>
                </c:pt>
                <c:pt idx="62">
                  <c:v>177.26388899369064</c:v>
                </c:pt>
                <c:pt idx="63">
                  <c:v>170.03322045365306</c:v>
                </c:pt>
                <c:pt idx="64">
                  <c:v>159.97821464711782</c:v>
                </c:pt>
                <c:pt idx="65">
                  <c:v>148.46914483827479</c:v>
                </c:pt>
                <c:pt idx="66">
                  <c:v>136.86899651098688</c:v>
                </c:pt>
                <c:pt idx="67">
                  <c:v>126.28073209205215</c:v>
                </c:pt>
                <c:pt idx="68">
                  <c:v>117.4093058524559</c:v>
                </c:pt>
                <c:pt idx="69">
                  <c:v>110.55606764515596</c:v>
                </c:pt>
                <c:pt idx="70">
                  <c:v>105.72240575486302</c:v>
                </c:pt>
                <c:pt idx="71">
                  <c:v>102.77624744904411</c:v>
                </c:pt>
                <c:pt idx="72">
                  <c:v>101.62717083387923</c:v>
                </c:pt>
                <c:pt idx="73">
                  <c:v>102.35259088492461</c:v>
                </c:pt>
                <c:pt idx="74">
                  <c:v>105.21416950525651</c:v>
                </c:pt>
                <c:pt idx="75">
                  <c:v>110.51462210170531</c:v>
                </c:pt>
                <c:pt idx="76">
                  <c:v>118.29777970861812</c:v>
                </c:pt>
                <c:pt idx="77">
                  <c:v>127.9967042921067</c:v>
                </c:pt>
                <c:pt idx="78">
                  <c:v>138.23638594739049</c:v>
                </c:pt>
                <c:pt idx="79">
                  <c:v>147.0007211019055</c:v>
                </c:pt>
                <c:pt idx="80">
                  <c:v>152.21143131848922</c:v>
                </c:pt>
                <c:pt idx="81">
                  <c:v>152.50106082013204</c:v>
                </c:pt>
                <c:pt idx="82">
                  <c:v>147.78096967115778</c:v>
                </c:pt>
                <c:pt idx="83">
                  <c:v>139.27679374386244</c:v>
                </c:pt>
                <c:pt idx="84">
                  <c:v>129.00852558713248</c:v>
                </c:pt>
                <c:pt idx="85">
                  <c:v>119.01330528745126</c:v>
                </c:pt>
                <c:pt idx="86">
                  <c:v>110.71525993517341</c:v>
                </c:pt>
                <c:pt idx="87">
                  <c:v>104.69072679262584</c:v>
                </c:pt>
                <c:pt idx="88">
                  <c:v>100.81223383053346</c:v>
                </c:pt>
                <c:pt idx="89">
                  <c:v>98.576569456187087</c:v>
                </c:pt>
                <c:pt idx="90">
                  <c:v>97.411259918945362</c:v>
                </c:pt>
                <c:pt idx="91">
                  <c:v>96.853000013147707</c:v>
                </c:pt>
                <c:pt idx="92">
                  <c:v>96.598016255746074</c:v>
                </c:pt>
                <c:pt idx="93">
                  <c:v>96.477214993910223</c:v>
                </c:pt>
                <c:pt idx="94">
                  <c:v>96.408841936016159</c:v>
                </c:pt>
                <c:pt idx="95">
                  <c:v>96.358112354710187</c:v>
                </c:pt>
                <c:pt idx="96">
                  <c:v>96.311913975416928</c:v>
                </c:pt>
                <c:pt idx="97">
                  <c:v>96.265944548848807</c:v>
                </c:pt>
                <c:pt idx="98">
                  <c:v>96.219320031449087</c:v>
                </c:pt>
                <c:pt idx="99">
                  <c:v>96.173037619097528</c:v>
                </c:pt>
                <c:pt idx="100">
                  <c:v>96.130624447566532</c:v>
                </c:pt>
                <c:pt idx="101">
                  <c:v>96.100753319925985</c:v>
                </c:pt>
                <c:pt idx="102">
                  <c:v>96.102383144028863</c:v>
                </c:pt>
                <c:pt idx="103">
                  <c:v>96.172931217741066</c:v>
                </c:pt>
                <c:pt idx="104">
                  <c:v>96.378689956135517</c:v>
                </c:pt>
                <c:pt idx="105">
                  <c:v>96.823808663751791</c:v>
                </c:pt>
                <c:pt idx="106">
                  <c:v>97.650225599109575</c:v>
                </c:pt>
                <c:pt idx="107">
                  <c:v>99.018289512096288</c:v>
                </c:pt>
                <c:pt idx="108">
                  <c:v>101.06037564720752</c:v>
                </c:pt>
                <c:pt idx="109">
                  <c:v>103.81075998781473</c:v>
                </c:pt>
                <c:pt idx="110">
                  <c:v>107.13277895238835</c:v>
                </c:pt>
                <c:pt idx="111">
                  <c:v>110.67987102463455</c:v>
                </c:pt>
                <c:pt idx="112">
                  <c:v>113.92703060601106</c:v>
                </c:pt>
                <c:pt idx="113">
                  <c:v>116.28512257926093</c:v>
                </c:pt>
                <c:pt idx="114">
                  <c:v>117.26919514118615</c:v>
                </c:pt>
                <c:pt idx="115">
                  <c:v>116.65605647309667</c:v>
                </c:pt>
                <c:pt idx="116">
                  <c:v>114.56114947784957</c:v>
                </c:pt>
                <c:pt idx="117">
                  <c:v>111.39853067419503</c:v>
                </c:pt>
                <c:pt idx="118">
                  <c:v>107.74294099401538</c:v>
                </c:pt>
                <c:pt idx="119">
                  <c:v>104.15682654211888</c:v>
                </c:pt>
                <c:pt idx="120">
                  <c:v>101.05305902668238</c:v>
                </c:pt>
                <c:pt idx="121">
                  <c:v>98.635964095604649</c:v>
                </c:pt>
                <c:pt idx="122">
                  <c:v>96.920755337696804</c:v>
                </c:pt>
                <c:pt idx="123">
                  <c:v>95.800147465875853</c:v>
                </c:pt>
                <c:pt idx="124">
                  <c:v>95.119384942760689</c:v>
                </c:pt>
                <c:pt idx="125">
                  <c:v>94.732875773249532</c:v>
                </c:pt>
                <c:pt idx="126">
                  <c:v>94.533952759866409</c:v>
                </c:pt>
                <c:pt idx="127">
                  <c:v>94.462763205127231</c:v>
                </c:pt>
                <c:pt idx="128">
                  <c:v>94.501911462110598</c:v>
                </c:pt>
                <c:pt idx="129">
                  <c:v>94.667356397971034</c:v>
                </c:pt>
                <c:pt idx="130">
                  <c:v>94.99749857085213</c:v>
                </c:pt>
                <c:pt idx="131">
                  <c:v>95.539851048240664</c:v>
                </c:pt>
                <c:pt idx="132">
                  <c:v>96.333834864121215</c:v>
                </c:pt>
                <c:pt idx="133">
                  <c:v>97.390154478252242</c:v>
                </c:pt>
                <c:pt idx="134">
                  <c:v>98.670774624688647</c:v>
                </c:pt>
                <c:pt idx="135">
                  <c:v>100.07672730921641</c:v>
                </c:pt>
                <c:pt idx="136">
                  <c:v>101.45151476909994</c:v>
                </c:pt>
                <c:pt idx="137">
                  <c:v>102.60425547159299</c:v>
                </c:pt>
                <c:pt idx="138">
                  <c:v>103.3495048405654</c:v>
                </c:pt>
                <c:pt idx="139">
                  <c:v>103.55282022823029</c:v>
                </c:pt>
                <c:pt idx="140">
                  <c:v>103.16676359977359</c:v>
                </c:pt>
                <c:pt idx="141">
                  <c:v>102.24409462778227</c:v>
                </c:pt>
                <c:pt idx="142">
                  <c:v>100.92311304619115</c:v>
                </c:pt>
                <c:pt idx="143">
                  <c:v>99.390744864518354</c:v>
                </c:pt>
                <c:pt idx="144">
                  <c:v>97.836907670963285</c:v>
                </c:pt>
                <c:pt idx="145">
                  <c:v>96.415368200063185</c:v>
                </c:pt>
                <c:pt idx="146">
                  <c:v>95.221629488469986</c:v>
                </c:pt>
                <c:pt idx="147">
                  <c:v>94.290420255811057</c:v>
                </c:pt>
                <c:pt idx="148">
                  <c:v>93.608206686027899</c:v>
                </c:pt>
                <c:pt idx="149">
                  <c:v>93.132610848526213</c:v>
                </c:pt>
                <c:pt idx="150">
                  <c:v>92.811109085450781</c:v>
                </c:pt>
                <c:pt idx="151">
                  <c:v>92.594391520983152</c:v>
                </c:pt>
                <c:pt idx="152">
                  <c:v>92.443209645258506</c:v>
                </c:pt>
                <c:pt idx="153">
                  <c:v>92.32994521654247</c:v>
                </c:pt>
                <c:pt idx="154">
                  <c:v>92.237060503608888</c:v>
                </c:pt>
                <c:pt idx="155">
                  <c:v>92.154386575898371</c:v>
                </c:pt>
                <c:pt idx="156">
                  <c:v>92.076498906418024</c:v>
                </c:pt>
                <c:pt idx="157">
                  <c:v>92.000721475497116</c:v>
                </c:pt>
                <c:pt idx="158">
                  <c:v>91.925828608900645</c:v>
                </c:pt>
                <c:pt idx="159">
                  <c:v>91.851297225003961</c:v>
                </c:pt>
                <c:pt idx="160">
                  <c:v>91.776918388694</c:v>
                </c:pt>
                <c:pt idx="161">
                  <c:v>91.702613328930141</c:v>
                </c:pt>
                <c:pt idx="162">
                  <c:v>91.62835341994051</c:v>
                </c:pt>
                <c:pt idx="163">
                  <c:v>91.554128063723951</c:v>
                </c:pt>
                <c:pt idx="164">
                  <c:v>91.479932749637754</c:v>
                </c:pt>
                <c:pt idx="165">
                  <c:v>91.405764930776101</c:v>
                </c:pt>
                <c:pt idx="166">
                  <c:v>91.331622697547502</c:v>
                </c:pt>
                <c:pt idx="167">
                  <c:v>91.257504378730403</c:v>
                </c:pt>
                <c:pt idx="168">
                  <c:v>91.183408428099213</c:v>
                </c:pt>
                <c:pt idx="169">
                  <c:v>91.109333392781608</c:v>
                </c:pt>
                <c:pt idx="170">
                  <c:v>91.035277903327639</c:v>
                </c:pt>
                <c:pt idx="171">
                  <c:v>90.961240669089904</c:v>
                </c:pt>
                <c:pt idx="172">
                  <c:v>90.887220474766679</c:v>
                </c:pt>
                <c:pt idx="173">
                  <c:v>90.813216177152938</c:v>
                </c:pt>
                <c:pt idx="174">
                  <c:v>90.739226701915385</c:v>
                </c:pt>
                <c:pt idx="175">
                  <c:v>90.665251040376432</c:v>
                </c:pt>
                <c:pt idx="176">
                  <c:v>90.591288246325178</c:v>
                </c:pt>
                <c:pt idx="177">
                  <c:v>90.517337432874683</c:v>
                </c:pt>
                <c:pt idx="178">
                  <c:v>90.443397769383068</c:v>
                </c:pt>
                <c:pt idx="179">
                  <c:v>90.369468478452148</c:v>
                </c:pt>
                <c:pt idx="180">
                  <c:v>90.295548833014408</c:v>
                </c:pt>
                <c:pt idx="181">
                  <c:v>90.221638153516821</c:v>
                </c:pt>
                <c:pt idx="182">
                  <c:v>90.147735805207262</c:v>
                </c:pt>
                <c:pt idx="183">
                  <c:v>90.073841195527947</c:v>
                </c:pt>
                <c:pt idx="184">
                  <c:v>89.999953771618323</c:v>
                </c:pt>
                <c:pt idx="185">
                  <c:v>89.92607301792863</c:v>
                </c:pt>
                <c:pt idx="186">
                  <c:v>89.852198453944425</c:v>
                </c:pt>
                <c:pt idx="187">
                  <c:v>89.778329632021268</c:v>
                </c:pt>
                <c:pt idx="188">
                  <c:v>89.704466135327664</c:v>
                </c:pt>
                <c:pt idx="189">
                  <c:v>89.630607575894771</c:v>
                </c:pt>
                <c:pt idx="190">
                  <c:v>89.556753592769567</c:v>
                </c:pt>
                <c:pt idx="191">
                  <c:v>89.482903850268883</c:v>
                </c:pt>
                <c:pt idx="192">
                  <c:v>89.409058036330904</c:v>
                </c:pt>
                <c:pt idx="193">
                  <c:v>89.335215860960332</c:v>
                </c:pt>
                <c:pt idx="194">
                  <c:v>89.261377054764139</c:v>
                </c:pt>
                <c:pt idx="195">
                  <c:v>89.187541367573374</c:v>
                </c:pt>
                <c:pt idx="196">
                  <c:v>89.113708567147924</c:v>
                </c:pt>
                <c:pt idx="197">
                  <c:v>89.039878437959871</c:v>
                </c:pt>
                <c:pt idx="198">
                  <c:v>88.966050780052043</c:v>
                </c:pt>
                <c:pt idx="199">
                  <c:v>88.892225407967658</c:v>
                </c:pt>
                <c:pt idx="200">
                  <c:v>88.818402149747911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99.409207623883233</c:v>
                </c:pt>
                <c:pt idx="1">
                  <c:v>99.375313170945432</c:v>
                </c:pt>
                <c:pt idx="2">
                  <c:v>99.341422587899501</c:v>
                </c:pt>
                <c:pt idx="3">
                  <c:v>99.307536196013814</c:v>
                </c:pt>
                <c:pt idx="4">
                  <c:v>99.273654342505807</c:v>
                </c:pt>
                <c:pt idx="5">
                  <c:v>99.239777402554523</c:v>
                </c:pt>
                <c:pt idx="6">
                  <c:v>99.205905781459848</c:v>
                </c:pt>
                <c:pt idx="7">
                  <c:v>99.172039916956749</c:v>
                </c:pt>
                <c:pt idx="8">
                  <c:v>99.138180281695014</c:v>
                </c:pt>
                <c:pt idx="9">
                  <c:v>99.104327385894408</c:v>
                </c:pt>
                <c:pt idx="10">
                  <c:v>99.070481780185645</c:v>
                </c:pt>
                <c:pt idx="11">
                  <c:v>99.036644058648349</c:v>
                </c:pt>
                <c:pt idx="12">
                  <c:v>99.00281486205715</c:v>
                </c:pt>
                <c:pt idx="13">
                  <c:v>98.968994881347527</c:v>
                </c:pt>
                <c:pt idx="14">
                  <c:v>98.935184861313019</c:v>
                </c:pt>
                <c:pt idx="15">
                  <c:v>98.901385604545936</c:v>
                </c:pt>
                <c:pt idx="16">
                  <c:v>98.867597975633529</c:v>
                </c:pt>
                <c:pt idx="17">
                  <c:v>98.833822905621446</c:v>
                </c:pt>
                <c:pt idx="18">
                  <c:v>98.800061396756533</c:v>
                </c:pt>
                <c:pt idx="19">
                  <c:v>98.766314527520052</c:v>
                </c:pt>
                <c:pt idx="20">
                  <c:v>98.732583457962718</c:v>
                </c:pt>
                <c:pt idx="21">
                  <c:v>98.698869435351128</c:v>
                </c:pt>
                <c:pt idx="22">
                  <c:v>98.665173800135193</c:v>
                </c:pt>
                <c:pt idx="23">
                  <c:v>98.631497992243936</c:v>
                </c:pt>
                <c:pt idx="24">
                  <c:v>98.597843557715578</c:v>
                </c:pt>
                <c:pt idx="25">
                  <c:v>98.564212155666084</c:v>
                </c:pt>
                <c:pt idx="26">
                  <c:v>98.530605565596417</c:v>
                </c:pt>
                <c:pt idx="27">
                  <c:v>98.497025695036811</c:v>
                </c:pt>
                <c:pt idx="28">
                  <c:v>98.46347458752102</c:v>
                </c:pt>
                <c:pt idx="29">
                  <c:v>98.429954430879491</c:v>
                </c:pt>
                <c:pt idx="30">
                  <c:v>98.396467565834058</c:v>
                </c:pt>
                <c:pt idx="31">
                  <c:v>98.363016494869811</c:v>
                </c:pt>
                <c:pt idx="32">
                  <c:v>98.329603891351496</c:v>
                </c:pt>
                <c:pt idx="33">
                  <c:v>98.296232608842573</c:v>
                </c:pt>
                <c:pt idx="34">
                  <c:v>98.26290569057268</c:v>
                </c:pt>
                <c:pt idx="35">
                  <c:v>98.229626378986694</c:v>
                </c:pt>
                <c:pt idx="36">
                  <c:v>98.196398125293015</c:v>
                </c:pt>
                <c:pt idx="37">
                  <c:v>98.163224598909878</c:v>
                </c:pt>
                <c:pt idx="38">
                  <c:v>98.130109696689132</c:v>
                </c:pt>
                <c:pt idx="39">
                  <c:v>98.097057551771357</c:v>
                </c:pt>
                <c:pt idx="40">
                  <c:v>98.064072541899833</c:v>
                </c:pt>
                <c:pt idx="41">
                  <c:v>98.031159296988847</c:v>
                </c:pt>
                <c:pt idx="42">
                  <c:v>97.99832270570559</c:v>
                </c:pt>
                <c:pt idx="43">
                  <c:v>97.965567920784878</c:v>
                </c:pt>
                <c:pt idx="44">
                  <c:v>97.932900362748185</c:v>
                </c:pt>
                <c:pt idx="45">
                  <c:v>97.900325721647476</c:v>
                </c:pt>
                <c:pt idx="46">
                  <c:v>97.867849956394835</c:v>
                </c:pt>
                <c:pt idx="47">
                  <c:v>97.835479291172788</c:v>
                </c:pt>
                <c:pt idx="48">
                  <c:v>97.80322020834798</c:v>
                </c:pt>
                <c:pt idx="49">
                  <c:v>97.771079437228394</c:v>
                </c:pt>
                <c:pt idx="50">
                  <c:v>97.739063937916626</c:v>
                </c:pt>
                <c:pt idx="51">
                  <c:v>97.707180879413414</c:v>
                </c:pt>
                <c:pt idx="52">
                  <c:v>97.675437611020612</c:v>
                </c:pt>
                <c:pt idx="53">
                  <c:v>97.643841625980471</c:v>
                </c:pt>
                <c:pt idx="54">
                  <c:v>97.612400516168677</c:v>
                </c:pt>
                <c:pt idx="55">
                  <c:v>97.581121916534428</c:v>
                </c:pt>
                <c:pt idx="56">
                  <c:v>97.550013437854432</c:v>
                </c:pt>
                <c:pt idx="57">
                  <c:v>97.519082586241652</c:v>
                </c:pt>
                <c:pt idx="58">
                  <c:v>97.488336667728205</c:v>
                </c:pt>
                <c:pt idx="59">
                  <c:v>97.457782676132211</c:v>
                </c:pt>
                <c:pt idx="60">
                  <c:v>97.427427162325685</c:v>
                </c:pt>
                <c:pt idx="61">
                  <c:v>97.397276082956537</c:v>
                </c:pt>
                <c:pt idx="62">
                  <c:v>97.367334626652195</c:v>
                </c:pt>
                <c:pt idx="63">
                  <c:v>97.337607015760199</c:v>
                </c:pt>
                <c:pt idx="64">
                  <c:v>97.308096281779953</c:v>
                </c:pt>
                <c:pt idx="65">
                  <c:v>97.278804012826328</c:v>
                </c:pt>
                <c:pt idx="66">
                  <c:v>97.249730071767175</c:v>
                </c:pt>
                <c:pt idx="67">
                  <c:v>97.220872284113526</c:v>
                </c:pt>
                <c:pt idx="68">
                  <c:v>97.192226095343045</c:v>
                </c:pt>
                <c:pt idx="69">
                  <c:v>97.163784198131879</c:v>
                </c:pt>
                <c:pt idx="70">
                  <c:v>97.135536130984718</c:v>
                </c:pt>
                <c:pt idx="71">
                  <c:v>97.107467851012586</c:v>
                </c:pt>
                <c:pt idx="72">
                  <c:v>97.079561285133593</c:v>
                </c:pt>
                <c:pt idx="73">
                  <c:v>97.051793865772296</c:v>
                </c:pt>
                <c:pt idx="74">
                  <c:v>97.0241380592052</c:v>
                </c:pt>
                <c:pt idx="75">
                  <c:v>96.996560897023556</c:v>
                </c:pt>
                <c:pt idx="76">
                  <c:v>96.969023523705332</c:v>
                </c:pt>
                <c:pt idx="77">
                  <c:v>96.941480775935332</c:v>
                </c:pt>
                <c:pt idx="78">
                  <c:v>96.913880811961889</c:v>
                </c:pt>
                <c:pt idx="79">
                  <c:v>96.886164811778201</c:v>
                </c:pt>
                <c:pt idx="80">
                  <c:v>96.858266771064223</c:v>
                </c:pt>
                <c:pt idx="81">
                  <c:v>96.830113413380872</c:v>
                </c:pt>
                <c:pt idx="82">
                  <c:v>96.801624245800809</c:v>
                </c:pt>
                <c:pt idx="83">
                  <c:v>96.772711782698792</c:v>
                </c:pt>
                <c:pt idx="84">
                  <c:v>96.743281960524627</c:v>
                </c:pt>
                <c:pt idx="85">
                  <c:v>96.713234762794286</c:v>
                </c:pt>
                <c:pt idx="86">
                  <c:v>96.682465069080578</c:v>
                </c:pt>
                <c:pt idx="87">
                  <c:v>96.650863734401213</c:v>
                </c:pt>
                <c:pt idx="88">
                  <c:v>96.618318896174898</c:v>
                </c:pt>
                <c:pt idx="89">
                  <c:v>96.584717495120714</c:v>
                </c:pt>
                <c:pt idx="90">
                  <c:v>96.549946984591429</c:v>
                </c:pt>
                <c:pt idx="91">
                  <c:v>96.513897190540348</c:v>
                </c:pt>
                <c:pt idx="92">
                  <c:v>96.476462272481143</c:v>
                </c:pt>
                <c:pt idx="93">
                  <c:v>96.437542725384048</c:v>
                </c:pt>
                <c:pt idx="94">
                  <c:v>96.397047354459289</c:v>
                </c:pt>
                <c:pt idx="95">
                  <c:v>96.354895150132421</c:v>
                </c:pt>
                <c:pt idx="96">
                  <c:v>96.311016989938793</c:v>
                </c:pt>
                <c:pt idx="97">
                  <c:v>96.265357097976576</c:v>
                </c:pt>
                <c:pt idx="98">
                  <c:v>96.217874200993961</c:v>
                </c:pt>
                <c:pt idx="99">
                  <c:v>96.168542332755806</c:v>
                </c:pt>
                <c:pt idx="100">
                  <c:v>96.117351254238486</c:v>
                </c:pt>
                <c:pt idx="101">
                  <c:v>96.064306475301407</c:v>
                </c:pt>
                <c:pt idx="102">
                  <c:v>96.009428882416302</c:v>
                </c:pt>
                <c:pt idx="103">
                  <c:v>95.952753995368738</c:v>
                </c:pt>
                <c:pt idx="104">
                  <c:v>95.894330892229121</c:v>
                </c:pt>
                <c:pt idx="105">
                  <c:v>95.834220855200854</c:v>
                </c:pt>
                <c:pt idx="106">
                  <c:v>95.772495799404112</c:v>
                </c:pt>
                <c:pt idx="107">
                  <c:v>95.709236551853053</c:v>
                </c:pt>
                <c:pt idx="108">
                  <c:v>95.644531048841756</c:v>
                </c:pt>
                <c:pt idx="109">
                  <c:v>95.578472517036175</c:v>
                </c:pt>
                <c:pt idx="110">
                  <c:v>95.511157697422462</c:v>
                </c:pt>
                <c:pt idx="111">
                  <c:v>95.442685162710049</c:v>
                </c:pt>
                <c:pt idx="112">
                  <c:v>95.373153768724961</c:v>
                </c:pt>
                <c:pt idx="113">
                  <c:v>95.302661269627492</c:v>
                </c:pt>
                <c:pt idx="114">
                  <c:v>95.231303116220261</c:v>
                </c:pt>
                <c:pt idx="115">
                  <c:v>95.159171446800258</c:v>
                </c:pt>
                <c:pt idx="116">
                  <c:v>95.086354271399387</c:v>
                </c:pt>
                <c:pt idx="117">
                  <c:v>95.012934843125265</c:v>
                </c:pt>
                <c:pt idx="118">
                  <c:v>94.938991204771696</c:v>
                </c:pt>
                <c:pt idx="119">
                  <c:v>94.864595894896439</c:v>
                </c:pt>
                <c:pt idx="120">
                  <c:v>94.789815795046223</c:v>
                </c:pt>
                <c:pt idx="121">
                  <c:v>94.714712098562131</c:v>
                </c:pt>
                <c:pt idx="122">
                  <c:v>94.639340381203255</c:v>
                </c:pt>
                <c:pt idx="123">
                  <c:v>94.563750754455157</c:v>
                </c:pt>
                <c:pt idx="124">
                  <c:v>94.487988083621019</c:v>
                </c:pt>
                <c:pt idx="125">
                  <c:v>94.412092254427222</c:v>
                </c:pt>
                <c:pt idx="126">
                  <c:v>94.336098473743959</c:v>
                </c:pt>
                <c:pt idx="127">
                  <c:v>94.260037591983306</c:v>
                </c:pt>
                <c:pt idx="128">
                  <c:v>94.183936436687191</c:v>
                </c:pt>
                <c:pt idx="129">
                  <c:v>94.107818148676671</c:v>
                </c:pt>
                <c:pt idx="130">
                  <c:v>94.031702513849638</c:v>
                </c:pt>
                <c:pt idx="131">
                  <c:v>93.955606285255428</c:v>
                </c:pt>
                <c:pt idx="132">
                  <c:v>93.879543491424926</c:v>
                </c:pt>
                <c:pt idx="133">
                  <c:v>93.803525728095082</c:v>
                </c:pt>
                <c:pt idx="134">
                  <c:v>93.727562431439182</c:v>
                </c:pt>
                <c:pt idx="135">
                  <c:v>93.651661131717162</c:v>
                </c:pt>
                <c:pt idx="136">
                  <c:v>93.575827686904361</c:v>
                </c:pt>
                <c:pt idx="137">
                  <c:v>93.500066496365974</c:v>
                </c:pt>
                <c:pt idx="138">
                  <c:v>93.424380695032625</c:v>
                </c:pt>
                <c:pt idx="139">
                  <c:v>93.348772328820189</c:v>
                </c:pt>
                <c:pt idx="140">
                  <c:v>93.273242512240344</c:v>
                </c:pt>
                <c:pt idx="141">
                  <c:v>93.19779156928243</c:v>
                </c:pt>
                <c:pt idx="142">
                  <c:v>93.122419158726217</c:v>
                </c:pt>
                <c:pt idx="143">
                  <c:v>93.047124385079456</c:v>
                </c:pt>
                <c:pt idx="144">
                  <c:v>92.971905896335684</c:v>
                </c:pt>
                <c:pt idx="145">
                  <c:v>92.896761969722988</c:v>
                </c:pt>
                <c:pt idx="146">
                  <c:v>92.821690586570924</c:v>
                </c:pt>
                <c:pt idx="147">
                  <c:v>92.746689497367768</c:v>
                </c:pt>
                <c:pt idx="148">
                  <c:v>92.671756278014726</c:v>
                </c:pt>
                <c:pt idx="149">
                  <c:v>92.596888378215155</c:v>
                </c:pt>
                <c:pt idx="150">
                  <c:v>92.522083162865115</c:v>
                </c:pt>
                <c:pt idx="151">
                  <c:v>92.447337947240499</c:v>
                </c:pt>
                <c:pt idx="152">
                  <c:v>92.372650026705386</c:v>
                </c:pt>
                <c:pt idx="153">
                  <c:v>92.298016701600176</c:v>
                </c:pt>
                <c:pt idx="154">
                  <c:v>92.223435297903265</c:v>
                </c:pt>
                <c:pt idx="155">
                  <c:v>92.14890318420079</c:v>
                </c:pt>
                <c:pt idx="156">
                  <c:v>92.074417785443018</c:v>
                </c:pt>
                <c:pt idx="157">
                  <c:v>91.99997659391444</c:v>
                </c:pt>
                <c:pt idx="158">
                  <c:v>91.925577177797848</c:v>
                </c:pt>
                <c:pt idx="159">
                  <c:v>91.851217187669263</c:v>
                </c:pt>
                <c:pt idx="160">
                  <c:v>91.77689436122148</c:v>
                </c:pt>
                <c:pt idx="161">
                  <c:v>91.702606526479258</c:v>
                </c:pt>
                <c:pt idx="162">
                  <c:v>91.628351603736647</c:v>
                </c:pt>
                <c:pt idx="163">
                  <c:v>91.554127606419286</c:v>
                </c:pt>
                <c:pt idx="164">
                  <c:v>91.47993264104808</c:v>
                </c:pt>
                <c:pt idx="165">
                  <c:v>91.405764906458913</c:v>
                </c:pt>
                <c:pt idx="166">
                  <c:v>91.33162269241204</c:v>
                </c:pt>
                <c:pt idx="167">
                  <c:v>91.257504377707605</c:v>
                </c:pt>
                <c:pt idx="168">
                  <c:v>91.183408427907111</c:v>
                </c:pt>
                <c:pt idx="169">
                  <c:v>91.109333392747587</c:v>
                </c:pt>
                <c:pt idx="170">
                  <c:v>91.035277903321955</c:v>
                </c:pt>
                <c:pt idx="171">
                  <c:v>90.961240669089008</c:v>
                </c:pt>
                <c:pt idx="172">
                  <c:v>90.887220474766551</c:v>
                </c:pt>
                <c:pt idx="173">
                  <c:v>90.813216177152924</c:v>
                </c:pt>
                <c:pt idx="174">
                  <c:v>90.739226701915385</c:v>
                </c:pt>
                <c:pt idx="175">
                  <c:v>90.665251040376432</c:v>
                </c:pt>
                <c:pt idx="176">
                  <c:v>90.591288246325178</c:v>
                </c:pt>
                <c:pt idx="177">
                  <c:v>90.517337432874683</c:v>
                </c:pt>
                <c:pt idx="178">
                  <c:v>90.443397769383068</c:v>
                </c:pt>
                <c:pt idx="179">
                  <c:v>90.369468478452148</c:v>
                </c:pt>
                <c:pt idx="180">
                  <c:v>90.295548833014408</c:v>
                </c:pt>
                <c:pt idx="181">
                  <c:v>90.221638153516821</c:v>
                </c:pt>
                <c:pt idx="182">
                  <c:v>90.147735805207262</c:v>
                </c:pt>
                <c:pt idx="183">
                  <c:v>90.073841195527947</c:v>
                </c:pt>
                <c:pt idx="184">
                  <c:v>89.999953771618323</c:v>
                </c:pt>
                <c:pt idx="185">
                  <c:v>89.92607301792863</c:v>
                </c:pt>
                <c:pt idx="186">
                  <c:v>89.852198453944425</c:v>
                </c:pt>
                <c:pt idx="187">
                  <c:v>89.778329632021268</c:v>
                </c:pt>
                <c:pt idx="188">
                  <c:v>89.704466135327664</c:v>
                </c:pt>
                <c:pt idx="189">
                  <c:v>89.630607575894771</c:v>
                </c:pt>
                <c:pt idx="190">
                  <c:v>89.556753592769567</c:v>
                </c:pt>
                <c:pt idx="191">
                  <c:v>89.482903850268883</c:v>
                </c:pt>
                <c:pt idx="192">
                  <c:v>89.409058036330904</c:v>
                </c:pt>
                <c:pt idx="193">
                  <c:v>89.335215860960332</c:v>
                </c:pt>
                <c:pt idx="194">
                  <c:v>89.261377054764139</c:v>
                </c:pt>
                <c:pt idx="195">
                  <c:v>89.187541367573374</c:v>
                </c:pt>
                <c:pt idx="196">
                  <c:v>89.113708567147924</c:v>
                </c:pt>
                <c:pt idx="197">
                  <c:v>89.039878437959871</c:v>
                </c:pt>
                <c:pt idx="198">
                  <c:v>88.966050780052043</c:v>
                </c:pt>
                <c:pt idx="199">
                  <c:v>88.892225407967658</c:v>
                </c:pt>
                <c:pt idx="200">
                  <c:v>88.818402149747911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854032"/>
        <c:axId val="342854424"/>
      </c:scatterChart>
      <c:valAx>
        <c:axId val="342854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2854424"/>
        <c:crosses val="autoZero"/>
        <c:crossBetween val="midCat"/>
      </c:valAx>
      <c:valAx>
        <c:axId val="3428544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285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3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9.4592941952840378E-18</c:v>
                </c:pt>
                <c:pt idx="1">
                  <c:v>4.1412758989115964E-2</c:v>
                </c:pt>
                <c:pt idx="2">
                  <c:v>0.13100220188841416</c:v>
                </c:pt>
                <c:pt idx="3">
                  <c:v>0.22744537754997962</c:v>
                </c:pt>
                <c:pt idx="4">
                  <c:v>0.22436822931304226</c:v>
                </c:pt>
                <c:pt idx="5">
                  <c:v>0.24480030409433032</c:v>
                </c:pt>
                <c:pt idx="6">
                  <c:v>0.26277792923002352</c:v>
                </c:pt>
                <c:pt idx="7">
                  <c:v>0.25793588377790633</c:v>
                </c:pt>
                <c:pt idx="8">
                  <c:v>0.23573905519623306</c:v>
                </c:pt>
                <c:pt idx="9">
                  <c:v>0.18096071890476151</c:v>
                </c:pt>
                <c:pt idx="10">
                  <c:v>0.15073275053582896</c:v>
                </c:pt>
                <c:pt idx="11">
                  <c:v>0.11153724474631119</c:v>
                </c:pt>
                <c:pt idx="12">
                  <c:v>7.4318081044817227E-2</c:v>
                </c:pt>
                <c:pt idx="13">
                  <c:v>3.7283371929624762E-2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3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1.2072646798142913E-6</c:v>
                </c:pt>
                <c:pt idx="1">
                  <c:v>4.8415239003641482E-2</c:v>
                </c:pt>
                <c:pt idx="2">
                  <c:v>0.13242927976199376</c:v>
                </c:pt>
                <c:pt idx="3">
                  <c:v>0.23029045849809524</c:v>
                </c:pt>
                <c:pt idx="4">
                  <c:v>0.23096909091417206</c:v>
                </c:pt>
                <c:pt idx="5">
                  <c:v>0.24064251739348336</c:v>
                </c:pt>
                <c:pt idx="6">
                  <c:v>0.26334054672650758</c:v>
                </c:pt>
                <c:pt idx="7">
                  <c:v>0.25988625241981411</c:v>
                </c:pt>
                <c:pt idx="8">
                  <c:v>0.23004513439638558</c:v>
                </c:pt>
                <c:pt idx="9">
                  <c:v>0.19565163245994999</c:v>
                </c:pt>
                <c:pt idx="10">
                  <c:v>0.13233148361881769</c:v>
                </c:pt>
                <c:pt idx="11">
                  <c:v>0.10594220852193367</c:v>
                </c:pt>
                <c:pt idx="12">
                  <c:v>5.6081122305465192E-2</c:v>
                </c:pt>
                <c:pt idx="13">
                  <c:v>2.2446243149746858E-2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562208"/>
        <c:axId val="346562600"/>
      </c:scatterChart>
      <c:valAx>
        <c:axId val="34656220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6562600"/>
        <c:crosses val="autoZero"/>
        <c:crossBetween val="midCat"/>
      </c:valAx>
      <c:valAx>
        <c:axId val="346562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46562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103.0185</c:v>
                </c:pt>
                <c:pt idx="1">
                  <c:v>103.16670000000001</c:v>
                </c:pt>
                <c:pt idx="2">
                  <c:v>103.7963</c:v>
                </c:pt>
                <c:pt idx="3">
                  <c:v>101.61109999999999</c:v>
                </c:pt>
                <c:pt idx="4">
                  <c:v>103.68519999999999</c:v>
                </c:pt>
                <c:pt idx="5">
                  <c:v>104.1481</c:v>
                </c:pt>
                <c:pt idx="6">
                  <c:v>102.8704</c:v>
                </c:pt>
                <c:pt idx="7">
                  <c:v>103.0741</c:v>
                </c:pt>
                <c:pt idx="8">
                  <c:v>103.81480000000001</c:v>
                </c:pt>
                <c:pt idx="9">
                  <c:v>101.88890000000001</c:v>
                </c:pt>
                <c:pt idx="10">
                  <c:v>101.9815</c:v>
                </c:pt>
                <c:pt idx="11">
                  <c:v>103.33329999999999</c:v>
                </c:pt>
                <c:pt idx="12">
                  <c:v>102.3519</c:v>
                </c:pt>
                <c:pt idx="13">
                  <c:v>102.4074</c:v>
                </c:pt>
                <c:pt idx="14">
                  <c:v>101.7778</c:v>
                </c:pt>
                <c:pt idx="15">
                  <c:v>103.9259</c:v>
                </c:pt>
                <c:pt idx="16">
                  <c:v>103.2037</c:v>
                </c:pt>
                <c:pt idx="17">
                  <c:v>102.9815</c:v>
                </c:pt>
                <c:pt idx="18">
                  <c:v>102.31480000000001</c:v>
                </c:pt>
                <c:pt idx="19">
                  <c:v>103.96299999999999</c:v>
                </c:pt>
                <c:pt idx="20">
                  <c:v>104.33329999999999</c:v>
                </c:pt>
                <c:pt idx="21">
                  <c:v>104.9259</c:v>
                </c:pt>
                <c:pt idx="22">
                  <c:v>105.03700000000001</c:v>
                </c:pt>
                <c:pt idx="23">
                  <c:v>104.5</c:v>
                </c:pt>
                <c:pt idx="24">
                  <c:v>104.0185</c:v>
                </c:pt>
                <c:pt idx="25">
                  <c:v>103.7037</c:v>
                </c:pt>
                <c:pt idx="26">
                  <c:v>104.5185</c:v>
                </c:pt>
                <c:pt idx="27">
                  <c:v>105.03700000000001</c:v>
                </c:pt>
                <c:pt idx="28">
                  <c:v>104.6481</c:v>
                </c:pt>
                <c:pt idx="29">
                  <c:v>105.0556</c:v>
                </c:pt>
                <c:pt idx="30">
                  <c:v>104.33329999999999</c:v>
                </c:pt>
                <c:pt idx="31">
                  <c:v>106.6481</c:v>
                </c:pt>
                <c:pt idx="32">
                  <c:v>105.66670000000001</c:v>
                </c:pt>
                <c:pt idx="33">
                  <c:v>106.4815</c:v>
                </c:pt>
                <c:pt idx="34">
                  <c:v>106.66670000000001</c:v>
                </c:pt>
                <c:pt idx="35">
                  <c:v>106.7407</c:v>
                </c:pt>
                <c:pt idx="36">
                  <c:v>107.6481</c:v>
                </c:pt>
                <c:pt idx="37">
                  <c:v>108.5926</c:v>
                </c:pt>
                <c:pt idx="38">
                  <c:v>108.4444</c:v>
                </c:pt>
                <c:pt idx="39">
                  <c:v>109.68519999999999</c:v>
                </c:pt>
                <c:pt idx="40">
                  <c:v>110.6296</c:v>
                </c:pt>
                <c:pt idx="41">
                  <c:v>110.5185</c:v>
                </c:pt>
                <c:pt idx="42">
                  <c:v>111.2037</c:v>
                </c:pt>
                <c:pt idx="43">
                  <c:v>111.16670000000001</c:v>
                </c:pt>
                <c:pt idx="44">
                  <c:v>111.5926</c:v>
                </c:pt>
                <c:pt idx="45">
                  <c:v>113.5556</c:v>
                </c:pt>
                <c:pt idx="46">
                  <c:v>115.8704</c:v>
                </c:pt>
                <c:pt idx="47">
                  <c:v>118.2407</c:v>
                </c:pt>
                <c:pt idx="48">
                  <c:v>119.9815</c:v>
                </c:pt>
                <c:pt idx="49">
                  <c:v>123.5741</c:v>
                </c:pt>
                <c:pt idx="50">
                  <c:v>127.38890000000001</c:v>
                </c:pt>
                <c:pt idx="51">
                  <c:v>130.77780000000001</c:v>
                </c:pt>
                <c:pt idx="52">
                  <c:v>137.53700000000001</c:v>
                </c:pt>
                <c:pt idx="53">
                  <c:v>145.37039999999999</c:v>
                </c:pt>
                <c:pt idx="54">
                  <c:v>154.9074</c:v>
                </c:pt>
                <c:pt idx="55">
                  <c:v>163.4074</c:v>
                </c:pt>
                <c:pt idx="56">
                  <c:v>175.01849999999999</c:v>
                </c:pt>
                <c:pt idx="57">
                  <c:v>182.4074</c:v>
                </c:pt>
                <c:pt idx="58">
                  <c:v>189.01849999999999</c:v>
                </c:pt>
                <c:pt idx="59">
                  <c:v>193.5926</c:v>
                </c:pt>
                <c:pt idx="60">
                  <c:v>194.46299999999999</c:v>
                </c:pt>
                <c:pt idx="61">
                  <c:v>193.68520000000001</c:v>
                </c:pt>
                <c:pt idx="62">
                  <c:v>188.8519</c:v>
                </c:pt>
                <c:pt idx="63">
                  <c:v>177.33330000000001</c:v>
                </c:pt>
                <c:pt idx="64">
                  <c:v>153.07409999999999</c:v>
                </c:pt>
                <c:pt idx="65">
                  <c:v>124.4444</c:v>
                </c:pt>
                <c:pt idx="66">
                  <c:v>109.7778</c:v>
                </c:pt>
                <c:pt idx="67">
                  <c:v>108.0185</c:v>
                </c:pt>
                <c:pt idx="68">
                  <c:v>110.2778</c:v>
                </c:pt>
                <c:pt idx="69">
                  <c:v>110.5185</c:v>
                </c:pt>
                <c:pt idx="70">
                  <c:v>113.16670000000001</c:v>
                </c:pt>
                <c:pt idx="71">
                  <c:v>115.5556</c:v>
                </c:pt>
                <c:pt idx="72">
                  <c:v>119.61109999999999</c:v>
                </c:pt>
                <c:pt idx="73">
                  <c:v>124.4074</c:v>
                </c:pt>
                <c:pt idx="74">
                  <c:v>131.01849999999999</c:v>
                </c:pt>
                <c:pt idx="75">
                  <c:v>138.5556</c:v>
                </c:pt>
                <c:pt idx="76">
                  <c:v>145.7593</c:v>
                </c:pt>
                <c:pt idx="77">
                  <c:v>153.18520000000001</c:v>
                </c:pt>
                <c:pt idx="78">
                  <c:v>158.5926</c:v>
                </c:pt>
                <c:pt idx="79">
                  <c:v>162</c:v>
                </c:pt>
                <c:pt idx="80">
                  <c:v>161.33330000000001</c:v>
                </c:pt>
                <c:pt idx="81">
                  <c:v>154.33330000000001</c:v>
                </c:pt>
                <c:pt idx="82">
                  <c:v>140.3519</c:v>
                </c:pt>
                <c:pt idx="83">
                  <c:v>120.2778</c:v>
                </c:pt>
                <c:pt idx="84">
                  <c:v>107.66670000000001</c:v>
                </c:pt>
                <c:pt idx="85">
                  <c:v>105.4074</c:v>
                </c:pt>
                <c:pt idx="86">
                  <c:v>104.53700000000001</c:v>
                </c:pt>
                <c:pt idx="87">
                  <c:v>103.9074</c:v>
                </c:pt>
                <c:pt idx="88">
                  <c:v>103.53700000000001</c:v>
                </c:pt>
                <c:pt idx="89">
                  <c:v>103.9815</c:v>
                </c:pt>
                <c:pt idx="90">
                  <c:v>103.2963</c:v>
                </c:pt>
                <c:pt idx="91">
                  <c:v>103.9259</c:v>
                </c:pt>
                <c:pt idx="92">
                  <c:v>103.7222</c:v>
                </c:pt>
                <c:pt idx="93">
                  <c:v>104.0556</c:v>
                </c:pt>
                <c:pt idx="94">
                  <c:v>104.1296</c:v>
                </c:pt>
                <c:pt idx="95">
                  <c:v>104.0741</c:v>
                </c:pt>
                <c:pt idx="96">
                  <c:v>104.03700000000001</c:v>
                </c:pt>
                <c:pt idx="97">
                  <c:v>105.6296</c:v>
                </c:pt>
                <c:pt idx="98">
                  <c:v>104.1296</c:v>
                </c:pt>
                <c:pt idx="99">
                  <c:v>105.18519999999999</c:v>
                </c:pt>
                <c:pt idx="100">
                  <c:v>106.38890000000001</c:v>
                </c:pt>
                <c:pt idx="101">
                  <c:v>105.38890000000001</c:v>
                </c:pt>
                <c:pt idx="102">
                  <c:v>106.2963</c:v>
                </c:pt>
                <c:pt idx="103">
                  <c:v>107.6296</c:v>
                </c:pt>
                <c:pt idx="104">
                  <c:v>107.8519</c:v>
                </c:pt>
                <c:pt idx="105">
                  <c:v>108.9815</c:v>
                </c:pt>
                <c:pt idx="106">
                  <c:v>111.2222</c:v>
                </c:pt>
                <c:pt idx="107">
                  <c:v>112.96299999999999</c:v>
                </c:pt>
                <c:pt idx="108">
                  <c:v>115.9444</c:v>
                </c:pt>
                <c:pt idx="109">
                  <c:v>119.5556</c:v>
                </c:pt>
                <c:pt idx="110">
                  <c:v>123.68519999999999</c:v>
                </c:pt>
                <c:pt idx="111">
                  <c:v>126.11109999999999</c:v>
                </c:pt>
                <c:pt idx="112">
                  <c:v>127.5</c:v>
                </c:pt>
                <c:pt idx="113">
                  <c:v>125.5185</c:v>
                </c:pt>
                <c:pt idx="114">
                  <c:v>124.5741</c:v>
                </c:pt>
                <c:pt idx="115">
                  <c:v>121.2778</c:v>
                </c:pt>
                <c:pt idx="116">
                  <c:v>115.5926</c:v>
                </c:pt>
                <c:pt idx="117">
                  <c:v>110.4444</c:v>
                </c:pt>
                <c:pt idx="118">
                  <c:v>107.16670000000001</c:v>
                </c:pt>
                <c:pt idx="119">
                  <c:v>103.3519</c:v>
                </c:pt>
                <c:pt idx="120">
                  <c:v>103.2037</c:v>
                </c:pt>
                <c:pt idx="121">
                  <c:v>101.7407</c:v>
                </c:pt>
                <c:pt idx="122">
                  <c:v>101.53700000000001</c:v>
                </c:pt>
                <c:pt idx="123">
                  <c:v>102.1481</c:v>
                </c:pt>
                <c:pt idx="124">
                  <c:v>100.6296</c:v>
                </c:pt>
                <c:pt idx="125">
                  <c:v>101.81480000000001</c:v>
                </c:pt>
                <c:pt idx="126">
                  <c:v>100.7963</c:v>
                </c:pt>
                <c:pt idx="127">
                  <c:v>102.46299999999999</c:v>
                </c:pt>
                <c:pt idx="128">
                  <c:v>101.96299999999999</c:v>
                </c:pt>
                <c:pt idx="129">
                  <c:v>102.2222</c:v>
                </c:pt>
                <c:pt idx="130">
                  <c:v>103.0185</c:v>
                </c:pt>
                <c:pt idx="131">
                  <c:v>103.7407</c:v>
                </c:pt>
                <c:pt idx="132">
                  <c:v>105.0741</c:v>
                </c:pt>
                <c:pt idx="133">
                  <c:v>106.8519</c:v>
                </c:pt>
                <c:pt idx="134">
                  <c:v>109.46299999999999</c:v>
                </c:pt>
                <c:pt idx="135">
                  <c:v>110.6296</c:v>
                </c:pt>
                <c:pt idx="136">
                  <c:v>112.2407</c:v>
                </c:pt>
                <c:pt idx="137">
                  <c:v>114.11109999999999</c:v>
                </c:pt>
                <c:pt idx="138">
                  <c:v>113.2778</c:v>
                </c:pt>
                <c:pt idx="139">
                  <c:v>112.3519</c:v>
                </c:pt>
                <c:pt idx="140">
                  <c:v>108.88890000000001</c:v>
                </c:pt>
                <c:pt idx="141">
                  <c:v>107.2963</c:v>
                </c:pt>
                <c:pt idx="142">
                  <c:v>105.11109999999999</c:v>
                </c:pt>
                <c:pt idx="143">
                  <c:v>101.4074</c:v>
                </c:pt>
                <c:pt idx="144">
                  <c:v>101.66670000000001</c:v>
                </c:pt>
                <c:pt idx="145">
                  <c:v>100.46299999999999</c:v>
                </c:pt>
                <c:pt idx="146">
                  <c:v>101.61109999999999</c:v>
                </c:pt>
                <c:pt idx="147">
                  <c:v>100.9444</c:v>
                </c:pt>
                <c:pt idx="148">
                  <c:v>99.481499999999997</c:v>
                </c:pt>
                <c:pt idx="149">
                  <c:v>100.3519</c:v>
                </c:pt>
                <c:pt idx="150">
                  <c:v>100.0926</c:v>
                </c:pt>
                <c:pt idx="151">
                  <c:v>100.2407</c:v>
                </c:pt>
                <c:pt idx="152">
                  <c:v>100.4074</c:v>
                </c:pt>
                <c:pt idx="153">
                  <c:v>99.444400000000002</c:v>
                </c:pt>
                <c:pt idx="154">
                  <c:v>100.5185</c:v>
                </c:pt>
                <c:pt idx="155">
                  <c:v>100.6481</c:v>
                </c:pt>
                <c:pt idx="156">
                  <c:v>99.796300000000002</c:v>
                </c:pt>
                <c:pt idx="157">
                  <c:v>100.0185</c:v>
                </c:pt>
                <c:pt idx="158">
                  <c:v>100.2407</c:v>
                </c:pt>
                <c:pt idx="159">
                  <c:v>100.5556</c:v>
                </c:pt>
                <c:pt idx="160">
                  <c:v>99.925899999999999</c:v>
                </c:pt>
                <c:pt idx="161">
                  <c:v>100.7778</c:v>
                </c:pt>
                <c:pt idx="162">
                  <c:v>99.444400000000002</c:v>
                </c:pt>
                <c:pt idx="163">
                  <c:v>100.0556</c:v>
                </c:pt>
                <c:pt idx="164">
                  <c:v>100.88890000000001</c:v>
                </c:pt>
                <c:pt idx="165">
                  <c:v>99.481499999999997</c:v>
                </c:pt>
                <c:pt idx="166">
                  <c:v>100.9074</c:v>
                </c:pt>
                <c:pt idx="167">
                  <c:v>100.0185</c:v>
                </c:pt>
                <c:pt idx="168">
                  <c:v>99.740700000000004</c:v>
                </c:pt>
                <c:pt idx="169">
                  <c:v>99.296300000000002</c:v>
                </c:pt>
                <c:pt idx="170">
                  <c:v>101</c:v>
                </c:pt>
                <c:pt idx="171">
                  <c:v>101.88890000000001</c:v>
                </c:pt>
                <c:pt idx="172">
                  <c:v>100.0741</c:v>
                </c:pt>
                <c:pt idx="173">
                  <c:v>99.870400000000004</c:v>
                </c:pt>
                <c:pt idx="174">
                  <c:v>100.83329999999999</c:v>
                </c:pt>
                <c:pt idx="175">
                  <c:v>100.2593</c:v>
                </c:pt>
                <c:pt idx="176">
                  <c:v>99.796300000000002</c:v>
                </c:pt>
                <c:pt idx="177">
                  <c:v>100.5556</c:v>
                </c:pt>
                <c:pt idx="178">
                  <c:v>99.722200000000001</c:v>
                </c:pt>
                <c:pt idx="179">
                  <c:v>99.5</c:v>
                </c:pt>
                <c:pt idx="180">
                  <c:v>98.796300000000002</c:v>
                </c:pt>
                <c:pt idx="181">
                  <c:v>99.555599999999998</c:v>
                </c:pt>
                <c:pt idx="182">
                  <c:v>100.18519999999999</c:v>
                </c:pt>
                <c:pt idx="183">
                  <c:v>100.61109999999999</c:v>
                </c:pt>
                <c:pt idx="184">
                  <c:v>99.629599999999996</c:v>
                </c:pt>
                <c:pt idx="185">
                  <c:v>99.518500000000003</c:v>
                </c:pt>
                <c:pt idx="186">
                  <c:v>100.7222</c:v>
                </c:pt>
                <c:pt idx="187">
                  <c:v>99.777799999999999</c:v>
                </c:pt>
                <c:pt idx="188">
                  <c:v>99.111099999999993</c:v>
                </c:pt>
                <c:pt idx="189">
                  <c:v>99.351900000000001</c:v>
                </c:pt>
                <c:pt idx="190">
                  <c:v>98.759299999999996</c:v>
                </c:pt>
                <c:pt idx="191">
                  <c:v>100.5926</c:v>
                </c:pt>
                <c:pt idx="192">
                  <c:v>98.870400000000004</c:v>
                </c:pt>
                <c:pt idx="193">
                  <c:v>100.4259</c:v>
                </c:pt>
                <c:pt idx="194">
                  <c:v>99.5</c:v>
                </c:pt>
                <c:pt idx="195">
                  <c:v>100.18519999999999</c:v>
                </c:pt>
                <c:pt idx="196">
                  <c:v>99.759299999999996</c:v>
                </c:pt>
                <c:pt idx="197">
                  <c:v>99.462999999999994</c:v>
                </c:pt>
                <c:pt idx="198">
                  <c:v>98.259299999999996</c:v>
                </c:pt>
                <c:pt idx="199">
                  <c:v>99.962999999999994</c:v>
                </c:pt>
                <c:pt idx="200">
                  <c:v>98.703699999999998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107.52657897543425</c:v>
                </c:pt>
                <c:pt idx="1">
                  <c:v>107.50341839038303</c:v>
                </c:pt>
                <c:pt idx="2">
                  <c:v>107.48026244003593</c:v>
                </c:pt>
                <c:pt idx="3">
                  <c:v>107.45711148508214</c:v>
                </c:pt>
                <c:pt idx="4">
                  <c:v>107.43396591263975</c:v>
                </c:pt>
                <c:pt idx="5">
                  <c:v>107.41082613799277</c:v>
                </c:pt>
                <c:pt idx="6">
                  <c:v>107.38769260641683</c:v>
                </c:pt>
                <c:pt idx="7">
                  <c:v>107.36456579509388</c:v>
                </c:pt>
                <c:pt idx="8">
                  <c:v>107.34144621511588</c:v>
                </c:pt>
                <c:pt idx="9">
                  <c:v>107.31833441357691</c:v>
                </c:pt>
                <c:pt idx="10">
                  <c:v>107.29523097575162</c:v>
                </c:pt>
                <c:pt idx="11">
                  <c:v>107.27213652735715</c:v>
                </c:pt>
                <c:pt idx="12">
                  <c:v>107.2490517368938</c:v>
                </c:pt>
                <c:pt idx="13">
                  <c:v>107.22597731805864</c:v>
                </c:pt>
                <c:pt idx="14">
                  <c:v>107.20291403222328</c:v>
                </c:pt>
                <c:pt idx="15">
                  <c:v>107.17986269096622</c:v>
                </c:pt>
                <c:pt idx="16">
                  <c:v>107.15682415864583</c:v>
                </c:pt>
                <c:pt idx="17">
                  <c:v>107.13379935499805</c:v>
                </c:pt>
                <c:pt idx="18">
                  <c:v>107.11078925773894</c:v>
                </c:pt>
                <c:pt idx="19">
                  <c:v>107.08779490514824</c:v>
                </c:pt>
                <c:pt idx="20">
                  <c:v>107.06481739860465</c:v>
                </c:pt>
                <c:pt idx="21">
                  <c:v>107.04185790503908</c:v>
                </c:pt>
                <c:pt idx="22">
                  <c:v>107.01891765926517</c:v>
                </c:pt>
                <c:pt idx="23">
                  <c:v>106.99599796613948</c:v>
                </c:pt>
                <c:pt idx="24">
                  <c:v>106.9731002024958</c:v>
                </c:pt>
                <c:pt idx="25">
                  <c:v>106.95022581879147</c:v>
                </c:pt>
                <c:pt idx="26">
                  <c:v>106.92737634040456</c:v>
                </c:pt>
                <c:pt idx="27">
                  <c:v>106.90455336856627</c:v>
                </c:pt>
                <c:pt idx="28">
                  <c:v>106.88175858116487</c:v>
                </c:pt>
                <c:pt idx="29">
                  <c:v>106.85899373478439</c:v>
                </c:pt>
                <c:pt idx="30">
                  <c:v>106.83626067395888</c:v>
                </c:pt>
                <c:pt idx="31">
                  <c:v>106.81356137125394</c:v>
                </c:pt>
                <c:pt idx="32">
                  <c:v>106.79089808480745</c:v>
                </c:pt>
                <c:pt idx="33">
                  <c:v>106.76827393074784</c:v>
                </c:pt>
                <c:pt idx="34">
                  <c:v>106.74569482663642</c:v>
                </c:pt>
                <c:pt idx="35">
                  <c:v>106.72317568092183</c:v>
                </c:pt>
                <c:pt idx="36">
                  <c:v>106.70075889730771</c:v>
                </c:pt>
                <c:pt idx="37">
                  <c:v>106.67856627298163</c:v>
                </c:pt>
                <c:pt idx="38">
                  <c:v>106.65693535625684</c:v>
                </c:pt>
                <c:pt idx="39">
                  <c:v>106.63675440800306</c:v>
                </c:pt>
                <c:pt idx="40">
                  <c:v>106.62022968804519</c:v>
                </c:pt>
                <c:pt idx="41">
                  <c:v>106.61251868812026</c:v>
                </c:pt>
                <c:pt idx="42">
                  <c:v>106.62494515570361</c:v>
                </c:pt>
                <c:pt idx="43">
                  <c:v>106.68081183389786</c:v>
                </c:pt>
                <c:pt idx="44">
                  <c:v>106.82495224560432</c:v>
                </c:pt>
                <c:pt idx="45">
                  <c:v>107.13774923952811</c:v>
                </c:pt>
                <c:pt idx="46">
                  <c:v>107.75290799116969</c:v>
                </c:pt>
                <c:pt idx="47">
                  <c:v>108.87542795536588</c:v>
                </c:pt>
                <c:pt idx="48">
                  <c:v>110.79215738973181</c:v>
                </c:pt>
                <c:pt idx="49">
                  <c:v>113.86330729240927</c:v>
                </c:pt>
                <c:pt idx="50">
                  <c:v>118.48190778316048</c:v>
                </c:pt>
                <c:pt idx="51">
                  <c:v>124.99260622445786</c:v>
                </c:pt>
                <c:pt idx="52">
                  <c:v>133.57350571448825</c:v>
                </c:pt>
                <c:pt idx="53">
                  <c:v>144.10350822689281</c:v>
                </c:pt>
                <c:pt idx="54">
                  <c:v>156.0564524872251</c:v>
                </c:pt>
                <c:pt idx="55">
                  <c:v>168.47200119202577</c:v>
                </c:pt>
                <c:pt idx="56">
                  <c:v>180.04228940526932</c:v>
                </c:pt>
                <c:pt idx="57">
                  <c:v>189.32050296265805</c:v>
                </c:pt>
                <c:pt idx="58">
                  <c:v>195.01196194528143</c:v>
                </c:pt>
                <c:pt idx="59">
                  <c:v>196.26881785791187</c:v>
                </c:pt>
                <c:pt idx="60">
                  <c:v>192.89624655422946</c:v>
                </c:pt>
                <c:pt idx="61">
                  <c:v>185.40110739547595</c:v>
                </c:pt>
                <c:pt idx="62">
                  <c:v>174.86637273403704</c:v>
                </c:pt>
                <c:pt idx="63">
                  <c:v>162.69428687324404</c:v>
                </c:pt>
                <c:pt idx="64">
                  <c:v>150.3025295204848</c:v>
                </c:pt>
                <c:pt idx="65">
                  <c:v>138.8646702595847</c:v>
                </c:pt>
                <c:pt idx="66">
                  <c:v>129.16021456583181</c:v>
                </c:pt>
                <c:pt idx="67">
                  <c:v>121.55651493757296</c:v>
                </c:pt>
                <c:pt idx="68">
                  <c:v>116.10464016628723</c:v>
                </c:pt>
                <c:pt idx="69">
                  <c:v>112.70583676132847</c:v>
                </c:pt>
                <c:pt idx="70">
                  <c:v>111.29287580678739</c:v>
                </c:pt>
                <c:pt idx="71">
                  <c:v>111.96206793580086</c:v>
                </c:pt>
                <c:pt idx="72">
                  <c:v>114.98535968030515</c:v>
                </c:pt>
                <c:pt idx="73">
                  <c:v>120.64642921284738</c:v>
                </c:pt>
                <c:pt idx="74">
                  <c:v>128.91020593815531</c:v>
                </c:pt>
                <c:pt idx="75">
                  <c:v>139.05428918375651</c:v>
                </c:pt>
                <c:pt idx="76">
                  <c:v>149.49840757393298</c:v>
                </c:pt>
                <c:pt idx="77">
                  <c:v>158.0505900570985</c:v>
                </c:pt>
                <c:pt idx="78">
                  <c:v>162.58442459632363</c:v>
                </c:pt>
                <c:pt idx="79">
                  <c:v>161.86518418412871</c:v>
                </c:pt>
                <c:pt idx="80">
                  <c:v>156.07727021118393</c:v>
                </c:pt>
                <c:pt idx="81">
                  <c:v>146.73840429765892</c:v>
                </c:pt>
                <c:pt idx="82">
                  <c:v>136.04993410925306</c:v>
                </c:pt>
                <c:pt idx="83">
                  <c:v>126.0588430087608</c:v>
                </c:pt>
                <c:pt idx="84">
                  <c:v>118.06077280093827</c:v>
                </c:pt>
                <c:pt idx="85">
                  <c:v>112.45423358592002</c:v>
                </c:pt>
                <c:pt idx="86">
                  <c:v>108.96725655103118</c:v>
                </c:pt>
                <c:pt idx="87">
                  <c:v>107.0227727900605</c:v>
                </c:pt>
                <c:pt idx="88">
                  <c:v>106.03748367203497</c:v>
                </c:pt>
                <c:pt idx="89">
                  <c:v>105.57171080552405</c:v>
                </c:pt>
                <c:pt idx="90">
                  <c:v>105.35334261653782</c:v>
                </c:pt>
                <c:pt idx="91">
                  <c:v>105.2387261803246</c:v>
                </c:pt>
                <c:pt idx="92">
                  <c:v>105.161904578688</c:v>
                </c:pt>
                <c:pt idx="93">
                  <c:v>105.09626011876635</c:v>
                </c:pt>
                <c:pt idx="94">
                  <c:v>105.03235751261543</c:v>
                </c:pt>
                <c:pt idx="95">
                  <c:v>104.96747309665081</c:v>
                </c:pt>
                <c:pt idx="96">
                  <c:v>104.90163526752831</c:v>
                </c:pt>
                <c:pt idx="97">
                  <c:v>104.8369846773094</c:v>
                </c:pt>
                <c:pt idx="98">
                  <c:v>104.77926823271666</c:v>
                </c:pt>
                <c:pt idx="99">
                  <c:v>104.74158333648819</c:v>
                </c:pt>
                <c:pt idx="100">
                  <c:v>104.75099458472239</c:v>
                </c:pt>
                <c:pt idx="101">
                  <c:v>104.85812613331176</c:v>
                </c:pt>
                <c:pt idx="102">
                  <c:v>105.14786402133028</c:v>
                </c:pt>
                <c:pt idx="103">
                  <c:v>105.74582052252877</c:v>
                </c:pt>
                <c:pt idx="104">
                  <c:v>106.81143944238882</c:v>
                </c:pt>
                <c:pt idx="105">
                  <c:v>108.50762432839389</c:v>
                </c:pt>
                <c:pt idx="106">
                  <c:v>110.94249747703785</c:v>
                </c:pt>
                <c:pt idx="107">
                  <c:v>114.09306775057142</c:v>
                </c:pt>
                <c:pt idx="108">
                  <c:v>117.73886946055788</c:v>
                </c:pt>
                <c:pt idx="109">
                  <c:v>121.44481390960242</c:v>
                </c:pt>
                <c:pt idx="110">
                  <c:v>124.62396099441159</c:v>
                </c:pt>
                <c:pt idx="111">
                  <c:v>126.67905762334492</c:v>
                </c:pt>
                <c:pt idx="112">
                  <c:v>127.17936613344934</c:v>
                </c:pt>
                <c:pt idx="113">
                  <c:v>126.00164777809702</c:v>
                </c:pt>
                <c:pt idx="114">
                  <c:v>123.37218497254626</c:v>
                </c:pt>
                <c:pt idx="115">
                  <c:v>119.79025904756793</c:v>
                </c:pt>
                <c:pt idx="116">
                  <c:v>115.86850195373199</c:v>
                </c:pt>
                <c:pt idx="117">
                  <c:v>112.1599392870029</c:v>
                </c:pt>
                <c:pt idx="118">
                  <c:v>109.03759131274815</c:v>
                </c:pt>
                <c:pt idx="119">
                  <c:v>106.6576148227811</c:v>
                </c:pt>
                <c:pt idx="120">
                  <c:v>104.99550035817641</c:v>
                </c:pt>
                <c:pt idx="121">
                  <c:v>103.91951249569181</c:v>
                </c:pt>
                <c:pt idx="122">
                  <c:v>103.26405870431179</c:v>
                </c:pt>
                <c:pt idx="123">
                  <c:v>102.88054634546849</c:v>
                </c:pt>
                <c:pt idx="124">
                  <c:v>102.66135056705296</c:v>
                </c:pt>
                <c:pt idx="125">
                  <c:v>102.54427995936392</c:v>
                </c:pt>
                <c:pt idx="126">
                  <c:v>102.50801358628681</c:v>
                </c:pt>
                <c:pt idx="127">
                  <c:v>102.56597623284011</c:v>
                </c:pt>
                <c:pt idx="128">
                  <c:v>102.76083798286297</c:v>
                </c:pt>
                <c:pt idx="129">
                  <c:v>103.15715308257337</c:v>
                </c:pt>
                <c:pt idx="130">
                  <c:v>103.82737590516126</c:v>
                </c:pt>
                <c:pt idx="131">
                  <c:v>104.82778658067022</c:v>
                </c:pt>
                <c:pt idx="132">
                  <c:v>106.16607817093765</c:v>
                </c:pt>
                <c:pt idx="133">
                  <c:v>107.76997600230644</c:v>
                </c:pt>
                <c:pt idx="134">
                  <c:v>109.47224853123699</c:v>
                </c:pt>
                <c:pt idx="135">
                  <c:v>111.0266736092788</c:v>
                </c:pt>
                <c:pt idx="136">
                  <c:v>112.15920264730961</c:v>
                </c:pt>
                <c:pt idx="137">
                  <c:v>112.64181761682413</c:v>
                </c:pt>
                <c:pt idx="138">
                  <c:v>112.36224454304508</c:v>
                </c:pt>
                <c:pt idx="139">
                  <c:v>111.36035559290985</c:v>
                </c:pt>
                <c:pt idx="140">
                  <c:v>109.81509505459034</c:v>
                </c:pt>
                <c:pt idx="141">
                  <c:v>107.98779643644245</c:v>
                </c:pt>
                <c:pt idx="142">
                  <c:v>106.14647784871099</c:v>
                </c:pt>
                <c:pt idx="143">
                  <c:v>104.50100536378162</c:v>
                </c:pt>
                <c:pt idx="144">
                  <c:v>103.16955275084838</c:v>
                </c:pt>
                <c:pt idx="145">
                  <c:v>102.17988062760936</c:v>
                </c:pt>
                <c:pt idx="146">
                  <c:v>101.49466259467525</c:v>
                </c:pt>
                <c:pt idx="147">
                  <c:v>101.0445968027625</c:v>
                </c:pt>
                <c:pt idx="148">
                  <c:v>100.75614351243601</c:v>
                </c:pt>
                <c:pt idx="149">
                  <c:v>100.56792399820229</c:v>
                </c:pt>
                <c:pt idx="150">
                  <c:v>100.43629629592095</c:v>
                </c:pt>
                <c:pt idx="151">
                  <c:v>100.33393370229278</c:v>
                </c:pt>
                <c:pt idx="152">
                  <c:v>100.2455044262346</c:v>
                </c:pt>
                <c:pt idx="153">
                  <c:v>100.1632200758841</c:v>
                </c:pt>
                <c:pt idx="154">
                  <c:v>100.08347314621352</c:v>
                </c:pt>
                <c:pt idx="155">
                  <c:v>100.00473157125185</c:v>
                </c:pt>
                <c:pt idx="156">
                  <c:v>99.926395253189185</c:v>
                </c:pt>
                <c:pt idx="157">
                  <c:v>99.848245228437563</c:v>
                </c:pt>
                <c:pt idx="158">
                  <c:v>99.770205236802624</c:v>
                </c:pt>
                <c:pt idx="159">
                  <c:v>99.692248207515661</c:v>
                </c:pt>
                <c:pt idx="160">
                  <c:v>99.614362831274462</c:v>
                </c:pt>
                <c:pt idx="161">
                  <c:v>99.536542618458327</c:v>
                </c:pt>
                <c:pt idx="162">
                  <c:v>99.458782603065373</c:v>
                </c:pt>
                <c:pt idx="163">
                  <c:v>99.381078420031784</c:v>
                </c:pt>
                <c:pt idx="164">
                  <c:v>99.303426057769826</c:v>
                </c:pt>
                <c:pt idx="165">
                  <c:v>99.225821787509929</c:v>
                </c:pt>
                <c:pt idx="166">
                  <c:v>99.14826213564551</c:v>
                </c:pt>
                <c:pt idx="167">
                  <c:v>99.070743866136013</c:v>
                </c:pt>
                <c:pt idx="168">
                  <c:v>98.993263965513378</c:v>
                </c:pt>
                <c:pt idx="169">
                  <c:v>98.91581962893801</c:v>
                </c:pt>
                <c:pt idx="170">
                  <c:v>98.838408247002533</c:v>
                </c:pt>
                <c:pt idx="171">
                  <c:v>98.761027393221269</c:v>
                </c:pt>
                <c:pt idx="172">
                  <c:v>98.683674812184577</c:v>
                </c:pt>
                <c:pt idx="173">
                  <c:v>98.606348408360446</c:v>
                </c:pt>
                <c:pt idx="174">
                  <c:v>98.52904623552395</c:v>
                </c:pt>
                <c:pt idx="175">
                  <c:v>98.451766486793588</c:v>
                </c:pt>
                <c:pt idx="176">
                  <c:v>98.374507485251954</c:v>
                </c:pt>
                <c:pt idx="177">
                  <c:v>98.297267675126776</c:v>
                </c:pt>
                <c:pt idx="178">
                  <c:v>98.220045613508162</c:v>
                </c:pt>
                <c:pt idx="179">
                  <c:v>98.14283996257754</c:v>
                </c:pt>
                <c:pt idx="180">
                  <c:v>98.065649482323124</c:v>
                </c:pt>
                <c:pt idx="181">
                  <c:v>97.988473023718115</c:v>
                </c:pt>
                <c:pt idx="182">
                  <c:v>97.911309522337049</c:v>
                </c:pt>
                <c:pt idx="183">
                  <c:v>97.834157992386878</c:v>
                </c:pt>
                <c:pt idx="184">
                  <c:v>97.75701752112991</c:v>
                </c:pt>
                <c:pt idx="185">
                  <c:v>97.679887263676378</c:v>
                </c:pt>
                <c:pt idx="186">
                  <c:v>97.602766438125258</c:v>
                </c:pt>
                <c:pt idx="187">
                  <c:v>97.525654321032675</c:v>
                </c:pt>
                <c:pt idx="188">
                  <c:v>97.448550243188336</c:v>
                </c:pt>
                <c:pt idx="189">
                  <c:v>97.371453585680996</c:v>
                </c:pt>
                <c:pt idx="190">
                  <c:v>97.294363776235244</c:v>
                </c:pt>
                <c:pt idx="191">
                  <c:v>97.217280285802246</c:v>
                </c:pt>
                <c:pt idx="192">
                  <c:v>97.14020262538854</c:v>
                </c:pt>
                <c:pt idx="193">
                  <c:v>97.063130343107474</c:v>
                </c:pt>
                <c:pt idx="194">
                  <c:v>96.98606302143854</c:v>
                </c:pt>
                <c:pt idx="195">
                  <c:v>96.909000274681446</c:v>
                </c:pt>
                <c:pt idx="196">
                  <c:v>96.831941746591426</c:v>
                </c:pt>
                <c:pt idx="197">
                  <c:v>96.754887108184022</c:v>
                </c:pt>
                <c:pt idx="198">
                  <c:v>96.677836055697796</c:v>
                </c:pt>
                <c:pt idx="199">
                  <c:v>96.600788308704196</c:v>
                </c:pt>
                <c:pt idx="200">
                  <c:v>96.523743608354565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107.52657897543425</c:v>
                </c:pt>
                <c:pt idx="1">
                  <c:v>107.50341839038303</c:v>
                </c:pt>
                <c:pt idx="2">
                  <c:v>107.48026244003593</c:v>
                </c:pt>
                <c:pt idx="3">
                  <c:v>107.45711148508214</c:v>
                </c:pt>
                <c:pt idx="4">
                  <c:v>107.43396591263975</c:v>
                </c:pt>
                <c:pt idx="5">
                  <c:v>107.41082613799277</c:v>
                </c:pt>
                <c:pt idx="6">
                  <c:v>107.38769260641683</c:v>
                </c:pt>
                <c:pt idx="7">
                  <c:v>107.36456579509388</c:v>
                </c:pt>
                <c:pt idx="8">
                  <c:v>107.34144621511588</c:v>
                </c:pt>
                <c:pt idx="9">
                  <c:v>107.31833441357691</c:v>
                </c:pt>
                <c:pt idx="10">
                  <c:v>107.29523097575162</c:v>
                </c:pt>
                <c:pt idx="11">
                  <c:v>107.27213652735715</c:v>
                </c:pt>
                <c:pt idx="12">
                  <c:v>107.2490517368938</c:v>
                </c:pt>
                <c:pt idx="13">
                  <c:v>107.22597731805864</c:v>
                </c:pt>
                <c:pt idx="14">
                  <c:v>107.20291403222328</c:v>
                </c:pt>
                <c:pt idx="15">
                  <c:v>107.17986269096622</c:v>
                </c:pt>
                <c:pt idx="16">
                  <c:v>107.15682415864583</c:v>
                </c:pt>
                <c:pt idx="17">
                  <c:v>107.13379935499805</c:v>
                </c:pt>
                <c:pt idx="18">
                  <c:v>107.11078925773894</c:v>
                </c:pt>
                <c:pt idx="19">
                  <c:v>107.08779490514824</c:v>
                </c:pt>
                <c:pt idx="20">
                  <c:v>107.06481739860465</c:v>
                </c:pt>
                <c:pt idx="21">
                  <c:v>107.04185790503908</c:v>
                </c:pt>
                <c:pt idx="22">
                  <c:v>107.01891765926513</c:v>
                </c:pt>
                <c:pt idx="23">
                  <c:v>106.9959979661392</c:v>
                </c:pt>
                <c:pt idx="24">
                  <c:v>106.97310020249404</c:v>
                </c:pt>
                <c:pt idx="25">
                  <c:v>106.95022581878092</c:v>
                </c:pt>
                <c:pt idx="26">
                  <c:v>106.92737634034462</c:v>
                </c:pt>
                <c:pt idx="27">
                  <c:v>106.90455336824303</c:v>
                </c:pt>
                <c:pt idx="28">
                  <c:v>106.8817585795105</c:v>
                </c:pt>
                <c:pt idx="29">
                  <c:v>106.85899372674788</c:v>
                </c:pt>
                <c:pt idx="30">
                  <c:v>106.83626063690549</c:v>
                </c:pt>
                <c:pt idx="31">
                  <c:v>106.813561209105</c:v>
                </c:pt>
                <c:pt idx="32">
                  <c:v>106.79089741132526</c:v>
                </c:pt>
                <c:pt idx="33">
                  <c:v>106.76827127575179</c:v>
                </c:pt>
                <c:pt idx="34">
                  <c:v>106.74568489256259</c:v>
                </c:pt>
                <c:pt idx="35">
                  <c:v>106.72314040189222</c:v>
                </c:pt>
                <c:pt idx="36">
                  <c:v>106.70063998368202</c:v>
                </c:pt>
                <c:pt idx="37">
                  <c:v>106.6781858450867</c:v>
                </c:pt>
                <c:pt idx="38">
                  <c:v>106.65578020506589</c:v>
                </c:pt>
                <c:pt idx="39">
                  <c:v>106.63342527574302</c:v>
                </c:pt>
                <c:pt idx="40">
                  <c:v>106.61112324006413</c:v>
                </c:pt>
                <c:pt idx="41">
                  <c:v>106.58887622523407</c:v>
                </c:pt>
                <c:pt idx="42">
                  <c:v>106.56668627134761</c:v>
                </c:pt>
                <c:pt idx="43">
                  <c:v>106.54455529457015</c:v>
                </c:pt>
                <c:pt idx="44">
                  <c:v>106.52248504415255</c:v>
                </c:pt>
                <c:pt idx="45">
                  <c:v>106.50047705249341</c:v>
                </c:pt>
                <c:pt idx="46">
                  <c:v>106.47853257738493</c:v>
                </c:pt>
                <c:pt idx="47">
                  <c:v>106.4566525355005</c:v>
                </c:pt>
                <c:pt idx="48">
                  <c:v>106.43483742610196</c:v>
                </c:pt>
                <c:pt idx="49">
                  <c:v>106.41308724386474</c:v>
                </c:pt>
                <c:pt idx="50">
                  <c:v>106.39140137964344</c:v>
                </c:pt>
                <c:pt idx="51">
                  <c:v>106.36977850792888</c:v>
                </c:pt>
                <c:pt idx="52">
                  <c:v>106.34821645968854</c:v>
                </c:pt>
                <c:pt idx="53">
                  <c:v>106.32671207923642</c:v>
                </c:pt>
                <c:pt idx="54">
                  <c:v>106.30526106375507</c:v>
                </c:pt>
                <c:pt idx="55">
                  <c:v>106.2838577840988</c:v>
                </c:pt>
                <c:pt idx="56">
                  <c:v>106.26249508555034</c:v>
                </c:pt>
                <c:pt idx="57">
                  <c:v>106.24116406729944</c:v>
                </c:pt>
                <c:pt idx="58">
                  <c:v>106.21985383956692</c:v>
                </c:pt>
                <c:pt idx="59">
                  <c:v>106.19855125753587</c:v>
                </c:pt>
                <c:pt idx="60">
                  <c:v>106.17724063158067</c:v>
                </c:pt>
                <c:pt idx="61">
                  <c:v>106.1559034137325</c:v>
                </c:pt>
                <c:pt idx="62">
                  <c:v>106.13451786090074</c:v>
                </c:pt>
                <c:pt idx="63">
                  <c:v>106.11305867610963</c:v>
                </c:pt>
                <c:pt idx="64">
                  <c:v>106.09149662992961</c:v>
                </c:pt>
                <c:pt idx="65">
                  <c:v>106.06979816540303</c:v>
                </c:pt>
                <c:pt idx="66">
                  <c:v>106.04792499110307</c:v>
                </c:pt>
                <c:pt idx="67">
                  <c:v>106.02583366853601</c:v>
                </c:pt>
                <c:pt idx="68">
                  <c:v>106.00347520190185</c:v>
                </c:pt>
                <c:pt idx="69">
                  <c:v>105.98079464026058</c:v>
                </c:pt>
                <c:pt idx="70">
                  <c:v>105.95773070438169</c:v>
                </c:pt>
                <c:pt idx="71">
                  <c:v>105.93421545293782</c:v>
                </c:pt>
                <c:pt idx="72">
                  <c:v>105.91017400516063</c:v>
                </c:pt>
                <c:pt idx="73">
                  <c:v>105.88552433949917</c:v>
                </c:pt>
                <c:pt idx="74">
                  <c:v>105.8601771900633</c:v>
                </c:pt>
                <c:pt idx="75">
                  <c:v>105.83403606450749</c:v>
                </c:pt>
                <c:pt idx="76">
                  <c:v>105.80699740828869</c:v>
                </c:pt>
                <c:pt idx="77">
                  <c:v>105.77895094065407</c:v>
                </c:pt>
                <c:pt idx="78">
                  <c:v>105.74978018699383</c:v>
                </c:pt>
                <c:pt idx="79">
                  <c:v>105.71936323003749</c:v>
                </c:pt>
                <c:pt idx="80">
                  <c:v>105.68757369850331</c:v>
                </c:pt>
                <c:pt idx="81">
                  <c:v>105.65428200600547</c:v>
                </c:pt>
                <c:pt idx="82">
                  <c:v>105.61935684514782</c:v>
                </c:pt>
                <c:pt idx="83">
                  <c:v>105.58266693178641</c:v>
                </c:pt>
                <c:pt idx="84">
                  <c:v>105.54408298260377</c:v>
                </c:pt>
                <c:pt idx="85">
                  <c:v>105.50347989579416</c:v>
                </c:pt>
                <c:pt idx="86">
                  <c:v>105.46073909043574</c:v>
                </c:pt>
                <c:pt idx="87">
                  <c:v>105.41575094587492</c:v>
                </c:pt>
                <c:pt idx="88">
                  <c:v>105.36841726922162</c:v>
                </c:pt>
                <c:pt idx="89">
                  <c:v>105.31865370803388</c:v>
                </c:pt>
                <c:pt idx="90">
                  <c:v>105.26639201766335</c:v>
                </c:pt>
                <c:pt idx="91">
                  <c:v>105.21158208964779</c:v>
                </c:pt>
                <c:pt idx="92">
                  <c:v>105.15419364983566</c:v>
                </c:pt>
                <c:pt idx="93">
                  <c:v>105.09421754308818</c:v>
                </c:pt>
                <c:pt idx="94">
                  <c:v>105.0316665354122</c:v>
                </c:pt>
                <c:pt idx="95">
                  <c:v>104.96657558366283</c:v>
                </c:pt>
                <c:pt idx="96">
                  <c:v>104.89900154639936</c:v>
                </c:pt>
                <c:pt idx="97">
                  <c:v>104.82902233549717</c:v>
                </c:pt>
                <c:pt idx="98">
                  <c:v>104.75673553480533</c:v>
                </c:pt>
                <c:pt idx="99">
                  <c:v>104.6822565374694</c:v>
                </c:pt>
                <c:pt idx="100">
                  <c:v>104.60571627559131</c:v>
                </c:pt>
                <c:pt idx="101">
                  <c:v>104.52725863306158</c:v>
                </c:pt>
                <c:pt idx="102">
                  <c:v>104.44703764355562</c:v>
                </c:pt>
                <c:pt idx="103">
                  <c:v>104.36521458029497</c:v>
                </c:pt>
                <c:pt idx="104">
                  <c:v>104.28195504231539</c:v>
                </c:pt>
                <c:pt idx="105">
                  <c:v>104.19742613428977</c:v>
                </c:pt>
                <c:pt idx="106">
                  <c:v>104.11179382450101</c:v>
                </c:pt>
                <c:pt idx="107">
                  <c:v>104.02522054971099</c:v>
                </c:pt>
                <c:pt idx="108">
                  <c:v>103.93786311790083</c:v>
                </c:pt>
                <c:pt idx="109">
                  <c:v>103.84987094159835</c:v>
                </c:pt>
                <c:pt idx="110">
                  <c:v>103.76138461701437</c:v>
                </c:pt>
                <c:pt idx="111">
                  <c:v>103.67253484847753</c:v>
                </c:pt>
                <c:pt idx="112">
                  <c:v>103.58344170437317</c:v>
                </c:pt>
                <c:pt idx="113">
                  <c:v>103.49421418033839</c:v>
                </c:pt>
                <c:pt idx="114">
                  <c:v>103.40495003794247</c:v>
                </c:pt>
                <c:pt idx="115">
                  <c:v>103.31573588236506</c:v>
                </c:pt>
                <c:pt idx="116">
                  <c:v>103.22664744038177</c:v>
                </c:pt>
                <c:pt idx="117">
                  <c:v>103.13774999988057</c:v>
                </c:pt>
                <c:pt idx="118">
                  <c:v>103.04909897372029</c:v>
                </c:pt>
                <c:pt idx="119">
                  <c:v>102.96074055355588</c:v>
                </c:pt>
                <c:pt idx="120">
                  <c:v>102.87271242287842</c:v>
                </c:pt>
                <c:pt idx="121">
                  <c:v>102.78504450259058</c:v>
                </c:pt>
                <c:pt idx="122">
                  <c:v>102.69775970665812</c:v>
                </c:pt>
                <c:pt idx="123">
                  <c:v>102.61087468951902</c:v>
                </c:pt>
                <c:pt idx="124">
                  <c:v>102.524400570822</c:v>
                </c:pt>
                <c:pt idx="125">
                  <c:v>102.43834362659882</c:v>
                </c:pt>
                <c:pt idx="126">
                  <c:v>102.35270593908571</c:v>
                </c:pt>
                <c:pt idx="127">
                  <c:v>102.26748600007429</c:v>
                </c:pt>
                <c:pt idx="128">
                  <c:v>102.18267926489534</c:v>
                </c:pt>
                <c:pt idx="129">
                  <c:v>102.0982786559438</c:v>
                </c:pt>
                <c:pt idx="130">
                  <c:v>102.01427501607616</c:v>
                </c:pt>
                <c:pt idx="131">
                  <c:v>101.93065751329762</c:v>
                </c:pt>
                <c:pt idx="132">
                  <c:v>101.84741399895054</c:v>
                </c:pt>
                <c:pt idx="133">
                  <c:v>101.76453132216476</c:v>
                </c:pt>
                <c:pt idx="134">
                  <c:v>101.68199560367904</c:v>
                </c:pt>
                <c:pt idx="135">
                  <c:v>101.59979247232808</c:v>
                </c:pt>
                <c:pt idx="136">
                  <c:v>101.51790726754928</c:v>
                </c:pt>
                <c:pt idx="137">
                  <c:v>101.43632521122541</c:v>
                </c:pt>
                <c:pt idx="138">
                  <c:v>101.35503155207124</c:v>
                </c:pt>
                <c:pt idx="139">
                  <c:v>101.27401168561283</c:v>
                </c:pt>
                <c:pt idx="140">
                  <c:v>101.19325125261686</c:v>
                </c:pt>
                <c:pt idx="141">
                  <c:v>101.1127362186155</c:v>
                </c:pt>
                <c:pt idx="142">
                  <c:v>101.03245293695227</c:v>
                </c:pt>
                <c:pt idx="143">
                  <c:v>100.95238819755293</c:v>
                </c:pt>
                <c:pt idx="144">
                  <c:v>100.87252926340831</c:v>
                </c:pt>
                <c:pt idx="145">
                  <c:v>100.79286389654916</c:v>
                </c:pt>
                <c:pt idx="146">
                  <c:v>100.71338037509615</c:v>
                </c:pt>
                <c:pt idx="147">
                  <c:v>100.63406750278671</c:v>
                </c:pt>
                <c:pt idx="148">
                  <c:v>100.5549146122117</c:v>
                </c:pt>
                <c:pt idx="149">
                  <c:v>100.47591156284146</c:v>
                </c:pt>
                <c:pt idx="150">
                  <c:v>100.39704873478206</c:v>
                </c:pt>
                <c:pt idx="151">
                  <c:v>100.31831701907765</c:v>
                </c:pt>
                <c:pt idx="152">
                  <c:v>100.23970780526228</c:v>
                </c:pt>
                <c:pt idx="153">
                  <c:v>100.16121296676607</c:v>
                </c:pt>
                <c:pt idx="154">
                  <c:v>100.08282484469179</c:v>
                </c:pt>
                <c:pt idx="155">
                  <c:v>100.00453623040096</c:v>
                </c:pt>
                <c:pt idx="156">
                  <c:v>99.926340347280131</c:v>
                </c:pt>
                <c:pt idx="157">
                  <c:v>99.848230831998791</c:v>
                </c:pt>
                <c:pt idx="158">
                  <c:v>99.770201715518738</c:v>
                </c:pt>
                <c:pt idx="159">
                  <c:v>99.692247404069121</c:v>
                </c:pt>
                <c:pt idx="160">
                  <c:v>99.614362660263907</c:v>
                </c:pt>
                <c:pt idx="161">
                  <c:v>99.536542584503707</c:v>
                </c:pt>
                <c:pt idx="162">
                  <c:v>99.458782596776331</c:v>
                </c:pt>
                <c:pt idx="163">
                  <c:v>99.381078418945151</c:v>
                </c:pt>
                <c:pt idx="164">
                  <c:v>99.303426057594692</c:v>
                </c:pt>
                <c:pt idx="165">
                  <c:v>99.225821787483596</c:v>
                </c:pt>
                <c:pt idx="166">
                  <c:v>99.148262135641815</c:v>
                </c:pt>
                <c:pt idx="167">
                  <c:v>99.07074386613553</c:v>
                </c:pt>
                <c:pt idx="168">
                  <c:v>98.993263965513322</c:v>
                </c:pt>
                <c:pt idx="169">
                  <c:v>98.91581962893801</c:v>
                </c:pt>
                <c:pt idx="170">
                  <c:v>98.838408247002533</c:v>
                </c:pt>
                <c:pt idx="171">
                  <c:v>98.761027393221269</c:v>
                </c:pt>
                <c:pt idx="172">
                  <c:v>98.683674812184577</c:v>
                </c:pt>
                <c:pt idx="173">
                  <c:v>98.606348408360446</c:v>
                </c:pt>
                <c:pt idx="174">
                  <c:v>98.52904623552395</c:v>
                </c:pt>
                <c:pt idx="175">
                  <c:v>98.451766486793588</c:v>
                </c:pt>
                <c:pt idx="176">
                  <c:v>98.374507485251954</c:v>
                </c:pt>
                <c:pt idx="177">
                  <c:v>98.297267675126776</c:v>
                </c:pt>
                <c:pt idx="178">
                  <c:v>98.220045613508162</c:v>
                </c:pt>
                <c:pt idx="179">
                  <c:v>98.14283996257754</c:v>
                </c:pt>
                <c:pt idx="180">
                  <c:v>98.065649482323124</c:v>
                </c:pt>
                <c:pt idx="181">
                  <c:v>97.988473023718115</c:v>
                </c:pt>
                <c:pt idx="182">
                  <c:v>97.911309522337049</c:v>
                </c:pt>
                <c:pt idx="183">
                  <c:v>97.834157992386878</c:v>
                </c:pt>
                <c:pt idx="184">
                  <c:v>97.75701752112991</c:v>
                </c:pt>
                <c:pt idx="185">
                  <c:v>97.679887263676378</c:v>
                </c:pt>
                <c:pt idx="186">
                  <c:v>97.602766438125258</c:v>
                </c:pt>
                <c:pt idx="187">
                  <c:v>97.525654321032675</c:v>
                </c:pt>
                <c:pt idx="188">
                  <c:v>97.448550243188336</c:v>
                </c:pt>
                <c:pt idx="189">
                  <c:v>97.371453585680996</c:v>
                </c:pt>
                <c:pt idx="190">
                  <c:v>97.294363776235244</c:v>
                </c:pt>
                <c:pt idx="191">
                  <c:v>97.217280285802246</c:v>
                </c:pt>
                <c:pt idx="192">
                  <c:v>97.14020262538854</c:v>
                </c:pt>
                <c:pt idx="193">
                  <c:v>97.063130343107474</c:v>
                </c:pt>
                <c:pt idx="194">
                  <c:v>96.98606302143854</c:v>
                </c:pt>
                <c:pt idx="195">
                  <c:v>96.909000274681446</c:v>
                </c:pt>
                <c:pt idx="196">
                  <c:v>96.831941746591426</c:v>
                </c:pt>
                <c:pt idx="197">
                  <c:v>96.754887108184022</c:v>
                </c:pt>
                <c:pt idx="198">
                  <c:v>96.677836055697796</c:v>
                </c:pt>
                <c:pt idx="199">
                  <c:v>96.600788308704196</c:v>
                </c:pt>
                <c:pt idx="200">
                  <c:v>96.523743608354565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561424"/>
        <c:axId val="346561032"/>
      </c:scatterChart>
      <c:valAx>
        <c:axId val="346561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561032"/>
        <c:crosses val="autoZero"/>
        <c:crossBetween val="midCat"/>
      </c:valAx>
      <c:valAx>
        <c:axId val="346561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656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112.352</c:v>
                </c:pt>
                <c:pt idx="1">
                  <c:v>110.46299999999999</c:v>
                </c:pt>
                <c:pt idx="2">
                  <c:v>109.37</c:v>
                </c:pt>
                <c:pt idx="3">
                  <c:v>110.63</c:v>
                </c:pt>
                <c:pt idx="4">
                  <c:v>108.96299999999999</c:v>
                </c:pt>
                <c:pt idx="5">
                  <c:v>110.27800000000001</c:v>
                </c:pt>
                <c:pt idx="6">
                  <c:v>109.51900000000001</c:v>
                </c:pt>
                <c:pt idx="7">
                  <c:v>110.407</c:v>
                </c:pt>
                <c:pt idx="8">
                  <c:v>110.759</c:v>
                </c:pt>
                <c:pt idx="9">
                  <c:v>109.48099999999999</c:v>
                </c:pt>
                <c:pt idx="10">
                  <c:v>110.315</c:v>
                </c:pt>
                <c:pt idx="11">
                  <c:v>110.46299999999999</c:v>
                </c:pt>
                <c:pt idx="12">
                  <c:v>110.407</c:v>
                </c:pt>
                <c:pt idx="13">
                  <c:v>110.111</c:v>
                </c:pt>
                <c:pt idx="14">
                  <c:v>110.03700000000001</c:v>
                </c:pt>
                <c:pt idx="15">
                  <c:v>110.056</c:v>
                </c:pt>
                <c:pt idx="16">
                  <c:v>109.111</c:v>
                </c:pt>
                <c:pt idx="17">
                  <c:v>108.79600000000001</c:v>
                </c:pt>
                <c:pt idx="18">
                  <c:v>109.77800000000001</c:v>
                </c:pt>
                <c:pt idx="19">
                  <c:v>109.53700000000001</c:v>
                </c:pt>
                <c:pt idx="20">
                  <c:v>110.70399999999999</c:v>
                </c:pt>
                <c:pt idx="21">
                  <c:v>110.426</c:v>
                </c:pt>
                <c:pt idx="22">
                  <c:v>110.63</c:v>
                </c:pt>
                <c:pt idx="23">
                  <c:v>110.889</c:v>
                </c:pt>
                <c:pt idx="24">
                  <c:v>109.685</c:v>
                </c:pt>
                <c:pt idx="25">
                  <c:v>109.926</c:v>
                </c:pt>
                <c:pt idx="26">
                  <c:v>110.833</c:v>
                </c:pt>
                <c:pt idx="27">
                  <c:v>111.833</c:v>
                </c:pt>
                <c:pt idx="28">
                  <c:v>109.667</c:v>
                </c:pt>
                <c:pt idx="29">
                  <c:v>110.20399999999999</c:v>
                </c:pt>
                <c:pt idx="30">
                  <c:v>111.111</c:v>
                </c:pt>
                <c:pt idx="31">
                  <c:v>111.51900000000001</c:v>
                </c:pt>
                <c:pt idx="32">
                  <c:v>110.5</c:v>
                </c:pt>
                <c:pt idx="33">
                  <c:v>112.556</c:v>
                </c:pt>
                <c:pt idx="34">
                  <c:v>112.167</c:v>
                </c:pt>
                <c:pt idx="35">
                  <c:v>112.389</c:v>
                </c:pt>
                <c:pt idx="36">
                  <c:v>113.685</c:v>
                </c:pt>
                <c:pt idx="37">
                  <c:v>113.87</c:v>
                </c:pt>
                <c:pt idx="38">
                  <c:v>114.79600000000001</c:v>
                </c:pt>
                <c:pt idx="39">
                  <c:v>114.185</c:v>
                </c:pt>
                <c:pt idx="40">
                  <c:v>115.63</c:v>
                </c:pt>
                <c:pt idx="41">
                  <c:v>116.259</c:v>
                </c:pt>
                <c:pt idx="42">
                  <c:v>117.333</c:v>
                </c:pt>
                <c:pt idx="43">
                  <c:v>117.593</c:v>
                </c:pt>
                <c:pt idx="44">
                  <c:v>118.63</c:v>
                </c:pt>
                <c:pt idx="45">
                  <c:v>117.96299999999999</c:v>
                </c:pt>
                <c:pt idx="46">
                  <c:v>120.852</c:v>
                </c:pt>
                <c:pt idx="47">
                  <c:v>121.333</c:v>
                </c:pt>
                <c:pt idx="48">
                  <c:v>123.389</c:v>
                </c:pt>
                <c:pt idx="49">
                  <c:v>127.926</c:v>
                </c:pt>
                <c:pt idx="50">
                  <c:v>131.03700000000001</c:v>
                </c:pt>
                <c:pt idx="51">
                  <c:v>136.70400000000001</c:v>
                </c:pt>
                <c:pt idx="52">
                  <c:v>142.11099999999999</c:v>
                </c:pt>
                <c:pt idx="53">
                  <c:v>150.833</c:v>
                </c:pt>
                <c:pt idx="54">
                  <c:v>159.37</c:v>
                </c:pt>
                <c:pt idx="55">
                  <c:v>169.88900000000001</c:v>
                </c:pt>
                <c:pt idx="56">
                  <c:v>181.38900000000001</c:v>
                </c:pt>
                <c:pt idx="57">
                  <c:v>192.352</c:v>
                </c:pt>
                <c:pt idx="58">
                  <c:v>200.75899999999999</c:v>
                </c:pt>
                <c:pt idx="59">
                  <c:v>206.46299999999999</c:v>
                </c:pt>
                <c:pt idx="60">
                  <c:v>210.13</c:v>
                </c:pt>
                <c:pt idx="61">
                  <c:v>210.79599999999999</c:v>
                </c:pt>
                <c:pt idx="62">
                  <c:v>206.44399999999999</c:v>
                </c:pt>
                <c:pt idx="63">
                  <c:v>193.852</c:v>
                </c:pt>
                <c:pt idx="64">
                  <c:v>165.96299999999999</c:v>
                </c:pt>
                <c:pt idx="65">
                  <c:v>128.24100000000001</c:v>
                </c:pt>
                <c:pt idx="66">
                  <c:v>116.315</c:v>
                </c:pt>
                <c:pt idx="67">
                  <c:v>115.185</c:v>
                </c:pt>
                <c:pt idx="68">
                  <c:v>116.907</c:v>
                </c:pt>
                <c:pt idx="69">
                  <c:v>117.27800000000001</c:v>
                </c:pt>
                <c:pt idx="70">
                  <c:v>119.074</c:v>
                </c:pt>
                <c:pt idx="71">
                  <c:v>121.074</c:v>
                </c:pt>
                <c:pt idx="72">
                  <c:v>125.70399999999999</c:v>
                </c:pt>
                <c:pt idx="73">
                  <c:v>132.685</c:v>
                </c:pt>
                <c:pt idx="74">
                  <c:v>140.20400000000001</c:v>
                </c:pt>
                <c:pt idx="75">
                  <c:v>149.53700000000001</c:v>
                </c:pt>
                <c:pt idx="76">
                  <c:v>159.55600000000001</c:v>
                </c:pt>
                <c:pt idx="77">
                  <c:v>167.25899999999999</c:v>
                </c:pt>
                <c:pt idx="78">
                  <c:v>173.40700000000001</c:v>
                </c:pt>
                <c:pt idx="79">
                  <c:v>176.25899999999999</c:v>
                </c:pt>
                <c:pt idx="80">
                  <c:v>174.44399999999999</c:v>
                </c:pt>
                <c:pt idx="81">
                  <c:v>164.05600000000001</c:v>
                </c:pt>
                <c:pt idx="82">
                  <c:v>141.07400000000001</c:v>
                </c:pt>
                <c:pt idx="83">
                  <c:v>117.29600000000001</c:v>
                </c:pt>
                <c:pt idx="84">
                  <c:v>111.29600000000001</c:v>
                </c:pt>
                <c:pt idx="85">
                  <c:v>110.741</c:v>
                </c:pt>
                <c:pt idx="86">
                  <c:v>110.685</c:v>
                </c:pt>
                <c:pt idx="87">
                  <c:v>111.389</c:v>
                </c:pt>
                <c:pt idx="88">
                  <c:v>110.944</c:v>
                </c:pt>
                <c:pt idx="89">
                  <c:v>112</c:v>
                </c:pt>
                <c:pt idx="90">
                  <c:v>110.093</c:v>
                </c:pt>
                <c:pt idx="91">
                  <c:v>111.63</c:v>
                </c:pt>
                <c:pt idx="92">
                  <c:v>111.03700000000001</c:v>
                </c:pt>
                <c:pt idx="93">
                  <c:v>112.926</c:v>
                </c:pt>
                <c:pt idx="94">
                  <c:v>111.667</c:v>
                </c:pt>
                <c:pt idx="95">
                  <c:v>112.259</c:v>
                </c:pt>
                <c:pt idx="96">
                  <c:v>112.03700000000001</c:v>
                </c:pt>
                <c:pt idx="97">
                  <c:v>112.53700000000001</c:v>
                </c:pt>
                <c:pt idx="98">
                  <c:v>111.22199999999999</c:v>
                </c:pt>
                <c:pt idx="99">
                  <c:v>111.593</c:v>
                </c:pt>
                <c:pt idx="100">
                  <c:v>113.056</c:v>
                </c:pt>
                <c:pt idx="101">
                  <c:v>113.556</c:v>
                </c:pt>
                <c:pt idx="102">
                  <c:v>114.72199999999999</c:v>
                </c:pt>
                <c:pt idx="103">
                  <c:v>114.167</c:v>
                </c:pt>
                <c:pt idx="104">
                  <c:v>114.46299999999999</c:v>
                </c:pt>
                <c:pt idx="105">
                  <c:v>117.111</c:v>
                </c:pt>
                <c:pt idx="106">
                  <c:v>119.79600000000001</c:v>
                </c:pt>
                <c:pt idx="107">
                  <c:v>123.29600000000001</c:v>
                </c:pt>
                <c:pt idx="108">
                  <c:v>127.72199999999999</c:v>
                </c:pt>
                <c:pt idx="109">
                  <c:v>132.42599999999999</c:v>
                </c:pt>
                <c:pt idx="110">
                  <c:v>135.51900000000001</c:v>
                </c:pt>
                <c:pt idx="111">
                  <c:v>138.94399999999999</c:v>
                </c:pt>
                <c:pt idx="112">
                  <c:v>139.40700000000001</c:v>
                </c:pt>
                <c:pt idx="113">
                  <c:v>138.72200000000001</c:v>
                </c:pt>
                <c:pt idx="114">
                  <c:v>136.24100000000001</c:v>
                </c:pt>
                <c:pt idx="115">
                  <c:v>131.75899999999999</c:v>
                </c:pt>
                <c:pt idx="116">
                  <c:v>124.22199999999999</c:v>
                </c:pt>
                <c:pt idx="117">
                  <c:v>117.611</c:v>
                </c:pt>
                <c:pt idx="118">
                  <c:v>112.352</c:v>
                </c:pt>
                <c:pt idx="119">
                  <c:v>109.889</c:v>
                </c:pt>
                <c:pt idx="120">
                  <c:v>109.20399999999999</c:v>
                </c:pt>
                <c:pt idx="121">
                  <c:v>109.46299999999999</c:v>
                </c:pt>
                <c:pt idx="122">
                  <c:v>108.556</c:v>
                </c:pt>
                <c:pt idx="123">
                  <c:v>108.593</c:v>
                </c:pt>
                <c:pt idx="124">
                  <c:v>108.98099999999999</c:v>
                </c:pt>
                <c:pt idx="125">
                  <c:v>108.556</c:v>
                </c:pt>
                <c:pt idx="126">
                  <c:v>110.22199999999999</c:v>
                </c:pt>
                <c:pt idx="127">
                  <c:v>109.22199999999999</c:v>
                </c:pt>
                <c:pt idx="128">
                  <c:v>109.37</c:v>
                </c:pt>
                <c:pt idx="129">
                  <c:v>110.70399999999999</c:v>
                </c:pt>
                <c:pt idx="130">
                  <c:v>111.51900000000001</c:v>
                </c:pt>
                <c:pt idx="131">
                  <c:v>112.759</c:v>
                </c:pt>
                <c:pt idx="132">
                  <c:v>114.148</c:v>
                </c:pt>
                <c:pt idx="133">
                  <c:v>116.815</c:v>
                </c:pt>
                <c:pt idx="134">
                  <c:v>119.111</c:v>
                </c:pt>
                <c:pt idx="135">
                  <c:v>120.70399999999999</c:v>
                </c:pt>
                <c:pt idx="136">
                  <c:v>122.46299999999999</c:v>
                </c:pt>
                <c:pt idx="137">
                  <c:v>122.46299999999999</c:v>
                </c:pt>
                <c:pt idx="138">
                  <c:v>121.833</c:v>
                </c:pt>
                <c:pt idx="139">
                  <c:v>118.667</c:v>
                </c:pt>
                <c:pt idx="140">
                  <c:v>115.53700000000001</c:v>
                </c:pt>
                <c:pt idx="141">
                  <c:v>113.259</c:v>
                </c:pt>
                <c:pt idx="142">
                  <c:v>110.685</c:v>
                </c:pt>
                <c:pt idx="143">
                  <c:v>109.51900000000001</c:v>
                </c:pt>
                <c:pt idx="144">
                  <c:v>108.833</c:v>
                </c:pt>
                <c:pt idx="145">
                  <c:v>107.833</c:v>
                </c:pt>
                <c:pt idx="146">
                  <c:v>107.593</c:v>
                </c:pt>
                <c:pt idx="147">
                  <c:v>107.852</c:v>
                </c:pt>
                <c:pt idx="148">
                  <c:v>107.70399999999999</c:v>
                </c:pt>
                <c:pt idx="149">
                  <c:v>107.093</c:v>
                </c:pt>
                <c:pt idx="150">
                  <c:v>107.03700000000001</c:v>
                </c:pt>
                <c:pt idx="151">
                  <c:v>107.593</c:v>
                </c:pt>
                <c:pt idx="152">
                  <c:v>108.315</c:v>
                </c:pt>
                <c:pt idx="153">
                  <c:v>107.72199999999999</c:v>
                </c:pt>
                <c:pt idx="154">
                  <c:v>107.093</c:v>
                </c:pt>
                <c:pt idx="155">
                  <c:v>107.056</c:v>
                </c:pt>
                <c:pt idx="156">
                  <c:v>107.833</c:v>
                </c:pt>
                <c:pt idx="157">
                  <c:v>107.333</c:v>
                </c:pt>
                <c:pt idx="158">
                  <c:v>107.889</c:v>
                </c:pt>
                <c:pt idx="159">
                  <c:v>106.907</c:v>
                </c:pt>
                <c:pt idx="160">
                  <c:v>107.148</c:v>
                </c:pt>
                <c:pt idx="161">
                  <c:v>107.167</c:v>
                </c:pt>
                <c:pt idx="162">
                  <c:v>106.389</c:v>
                </c:pt>
                <c:pt idx="163">
                  <c:v>106.241</c:v>
                </c:pt>
                <c:pt idx="164">
                  <c:v>106.77800000000001</c:v>
                </c:pt>
                <c:pt idx="165">
                  <c:v>107.056</c:v>
                </c:pt>
                <c:pt idx="166">
                  <c:v>106.37</c:v>
                </c:pt>
                <c:pt idx="167">
                  <c:v>106.889</c:v>
                </c:pt>
                <c:pt idx="168">
                  <c:v>106.907</c:v>
                </c:pt>
                <c:pt idx="169">
                  <c:v>107.46299999999999</c:v>
                </c:pt>
                <c:pt idx="170">
                  <c:v>108.27800000000001</c:v>
                </c:pt>
                <c:pt idx="171">
                  <c:v>108.51900000000001</c:v>
                </c:pt>
                <c:pt idx="172">
                  <c:v>109.53700000000001</c:v>
                </c:pt>
                <c:pt idx="173">
                  <c:v>108.20399999999999</c:v>
                </c:pt>
                <c:pt idx="174">
                  <c:v>108.241</c:v>
                </c:pt>
                <c:pt idx="175">
                  <c:v>109.01900000000001</c:v>
                </c:pt>
                <c:pt idx="176">
                  <c:v>107.556</c:v>
                </c:pt>
                <c:pt idx="177">
                  <c:v>107.241</c:v>
                </c:pt>
                <c:pt idx="178">
                  <c:v>107.648</c:v>
                </c:pt>
                <c:pt idx="179">
                  <c:v>107.074</c:v>
                </c:pt>
                <c:pt idx="180">
                  <c:v>107.48099999999999</c:v>
                </c:pt>
                <c:pt idx="181">
                  <c:v>107.63</c:v>
                </c:pt>
                <c:pt idx="182">
                  <c:v>107.148</c:v>
                </c:pt>
                <c:pt idx="183">
                  <c:v>107.87</c:v>
                </c:pt>
                <c:pt idx="184">
                  <c:v>108.426</c:v>
                </c:pt>
                <c:pt idx="185">
                  <c:v>107.77800000000001</c:v>
                </c:pt>
                <c:pt idx="186">
                  <c:v>106.70399999999999</c:v>
                </c:pt>
                <c:pt idx="187">
                  <c:v>107.759</c:v>
                </c:pt>
                <c:pt idx="188">
                  <c:v>106.593</c:v>
                </c:pt>
                <c:pt idx="189">
                  <c:v>106.574</c:v>
                </c:pt>
                <c:pt idx="190">
                  <c:v>106.48099999999999</c:v>
                </c:pt>
                <c:pt idx="191">
                  <c:v>107.185</c:v>
                </c:pt>
                <c:pt idx="192">
                  <c:v>107.093</c:v>
                </c:pt>
                <c:pt idx="193">
                  <c:v>106.426</c:v>
                </c:pt>
                <c:pt idx="194">
                  <c:v>107.79600000000001</c:v>
                </c:pt>
                <c:pt idx="195">
                  <c:v>107</c:v>
                </c:pt>
                <c:pt idx="196">
                  <c:v>107.241</c:v>
                </c:pt>
                <c:pt idx="197">
                  <c:v>106.70399999999999</c:v>
                </c:pt>
                <c:pt idx="198">
                  <c:v>107.27800000000001</c:v>
                </c:pt>
                <c:pt idx="199">
                  <c:v>106.556</c:v>
                </c:pt>
                <c:pt idx="200">
                  <c:v>107.63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113.13456067808933</c:v>
                </c:pt>
                <c:pt idx="1">
                  <c:v>113.13089556682218</c:v>
                </c:pt>
                <c:pt idx="2">
                  <c:v>113.12723732364883</c:v>
                </c:pt>
                <c:pt idx="3">
                  <c:v>113.1235864866949</c:v>
                </c:pt>
                <c:pt idx="4">
                  <c:v>113.11994363394858</c:v>
                </c:pt>
                <c:pt idx="5">
                  <c:v>113.11630938593542</c:v>
                </c:pt>
                <c:pt idx="6">
                  <c:v>113.11268440853732</c:v>
                </c:pt>
                <c:pt idx="7">
                  <c:v>113.10906941595768</c:v>
                </c:pt>
                <c:pt idx="8">
                  <c:v>113.10546517383467</c:v>
                </c:pt>
                <c:pt idx="9">
                  <c:v>113.10187250250345</c:v>
                </c:pt>
                <c:pt idx="10">
                  <c:v>113.09829228040653</c:v>
                </c:pt>
                <c:pt idx="11">
                  <c:v>113.09472544764986</c:v>
                </c:pt>
                <c:pt idx="12">
                  <c:v>113.09117300970134</c:v>
                </c:pt>
                <c:pt idx="13">
                  <c:v>113.0876360412246</c:v>
                </c:pt>
                <c:pt idx="14">
                  <c:v>113.08411569003985</c:v>
                </c:pt>
                <c:pt idx="15">
                  <c:v>113.08061318119938</c:v>
                </c:pt>
                <c:pt idx="16">
                  <c:v>113.07712982116263</c:v>
                </c:pt>
                <c:pt idx="17">
                  <c:v>113.07366700205053</c:v>
                </c:pt>
                <c:pt idx="18">
                  <c:v>113.07022620595515</c:v>
                </c:pt>
                <c:pt idx="19">
                  <c:v>113.06680900927391</c:v>
                </c:pt>
                <c:pt idx="20">
                  <c:v>113.06341708703194</c:v>
                </c:pt>
                <c:pt idx="21">
                  <c:v>113.06005221714818</c:v>
                </c:pt>
                <c:pt idx="22">
                  <c:v>113.05671628459245</c:v>
                </c:pt>
                <c:pt idx="23">
                  <c:v>113.05341128537067</c:v>
                </c:pt>
                <c:pt idx="24">
                  <c:v>113.05013933026433</c:v>
                </c:pt>
                <c:pt idx="25">
                  <c:v>113.04690264823707</c:v>
                </c:pt>
                <c:pt idx="26">
                  <c:v>113.04370358940723</c:v>
                </c:pt>
                <c:pt idx="27">
                  <c:v>113.04054462747003</c:v>
                </c:pt>
                <c:pt idx="28">
                  <c:v>113.03742836144453</c:v>
                </c:pt>
                <c:pt idx="29">
                  <c:v>113.03435751665765</c:v>
                </c:pt>
                <c:pt idx="30">
                  <c:v>113.03133494515004</c:v>
                </c:pt>
                <c:pt idx="31">
                  <c:v>113.02836362708555</c:v>
                </c:pt>
                <c:pt idx="32">
                  <c:v>113.02544668106812</c:v>
                </c:pt>
                <c:pt idx="33">
                  <c:v>113.02258741766998</c:v>
                </c:pt>
                <c:pt idx="34">
                  <c:v>113.01978957278349</c:v>
                </c:pt>
                <c:pt idx="35">
                  <c:v>113.01705822545247</c:v>
                </c:pt>
                <c:pt idx="36">
                  <c:v>113.01440313162097</c:v>
                </c:pt>
                <c:pt idx="37">
                  <c:v>113.01184998350254</c:v>
                </c:pt>
                <c:pt idx="38">
                  <c:v>113.00947581527016</c:v>
                </c:pt>
                <c:pt idx="39">
                  <c:v>113.00751258210501</c:v>
                </c:pt>
                <c:pt idx="40">
                  <c:v>113.00662856561556</c:v>
                </c:pt>
                <c:pt idx="41">
                  <c:v>113.00863653820554</c:v>
                </c:pt>
                <c:pt idx="42">
                  <c:v>113.0181387323744</c:v>
                </c:pt>
                <c:pt idx="43">
                  <c:v>113.04603692881966</c:v>
                </c:pt>
                <c:pt idx="44">
                  <c:v>113.11636582604994</c:v>
                </c:pt>
                <c:pt idx="45">
                  <c:v>113.27830427618085</c:v>
                </c:pt>
                <c:pt idx="46">
                  <c:v>113.62491220228031</c:v>
                </c:pt>
                <c:pt idx="47">
                  <c:v>114.31824170395893</c:v>
                </c:pt>
                <c:pt idx="48">
                  <c:v>115.61612402583836</c:v>
                </c:pt>
                <c:pt idx="49">
                  <c:v>117.88917319043946</c:v>
                </c:pt>
                <c:pt idx="50">
                  <c:v>121.60943776566874</c:v>
                </c:pt>
                <c:pt idx="51">
                  <c:v>127.28937909524549</c:v>
                </c:pt>
                <c:pt idx="52">
                  <c:v>135.3576197055414</c:v>
                </c:pt>
                <c:pt idx="53">
                  <c:v>145.9801083462003</c:v>
                </c:pt>
                <c:pt idx="54">
                  <c:v>158.86859242371796</c:v>
                </c:pt>
                <c:pt idx="55">
                  <c:v>173.14897585903185</c:v>
                </c:pt>
                <c:pt idx="56">
                  <c:v>187.36999806487808</c:v>
                </c:pt>
                <c:pt idx="57">
                  <c:v>199.70180201977354</c:v>
                </c:pt>
                <c:pt idx="58">
                  <c:v>208.30628500153981</c:v>
                </c:pt>
                <c:pt idx="59">
                  <c:v>211.78227529927858</c:v>
                </c:pt>
                <c:pt idx="60">
                  <c:v>209.53851110273382</c:v>
                </c:pt>
                <c:pt idx="61">
                  <c:v>201.95805285507339</c:v>
                </c:pt>
                <c:pt idx="62">
                  <c:v>190.29132480920595</c:v>
                </c:pt>
                <c:pt idx="63">
                  <c:v>176.31884652755139</c:v>
                </c:pt>
                <c:pt idx="64">
                  <c:v>161.90879983286476</c:v>
                </c:pt>
                <c:pt idx="65">
                  <c:v>148.62046456322085</c:v>
                </c:pt>
                <c:pt idx="66">
                  <c:v>137.46691692947414</c:v>
                </c:pt>
                <c:pt idx="67">
                  <c:v>128.87689853904246</c:v>
                </c:pt>
                <c:pt idx="68">
                  <c:v>122.82705515642135</c:v>
                </c:pt>
                <c:pt idx="69">
                  <c:v>119.07913181673952</c:v>
                </c:pt>
                <c:pt idx="70">
                  <c:v>117.44966004884084</c:v>
                </c:pt>
                <c:pt idx="71">
                  <c:v>118.03429737028929</c:v>
                </c:pt>
                <c:pt idx="72">
                  <c:v>121.28252842042644</c:v>
                </c:pt>
                <c:pt idx="73">
                  <c:v>127.79761343472813</c:v>
                </c:pt>
                <c:pt idx="74">
                  <c:v>137.808332718294</c:v>
                </c:pt>
                <c:pt idx="75">
                  <c:v>150.48733312264315</c:v>
                </c:pt>
                <c:pt idx="76">
                  <c:v>163.57036813711474</c:v>
                </c:pt>
                <c:pt idx="77">
                  <c:v>173.76418604558489</c:v>
                </c:pt>
                <c:pt idx="78">
                  <c:v>177.9968266980087</c:v>
                </c:pt>
                <c:pt idx="79">
                  <c:v>174.87964461250107</c:v>
                </c:pt>
                <c:pt idx="80">
                  <c:v>165.4262416201467</c:v>
                </c:pt>
                <c:pt idx="81">
                  <c:v>152.51624591917448</c:v>
                </c:pt>
                <c:pt idx="82">
                  <c:v>139.48222405587961</c:v>
                </c:pt>
                <c:pt idx="83">
                  <c:v>128.75406172541369</c:v>
                </c:pt>
                <c:pt idx="84">
                  <c:v>121.28290460263227</c:v>
                </c:pt>
                <c:pt idx="85">
                  <c:v>116.79741152006</c:v>
                </c:pt>
                <c:pt idx="86">
                  <c:v>114.44673875959592</c:v>
                </c:pt>
                <c:pt idx="87">
                  <c:v>113.35709893549952</c:v>
                </c:pt>
                <c:pt idx="88">
                  <c:v>112.89855682175462</c:v>
                </c:pt>
                <c:pt idx="89">
                  <c:v>112.71065857492897</c:v>
                </c:pt>
                <c:pt idx="90">
                  <c:v>112.62208490606704</c:v>
                </c:pt>
                <c:pt idx="91">
                  <c:v>112.56366271952679</c:v>
                </c:pt>
                <c:pt idx="92">
                  <c:v>112.51135597448412</c:v>
                </c:pt>
                <c:pt idx="93">
                  <c:v>112.45793328070415</c:v>
                </c:pt>
                <c:pt idx="94">
                  <c:v>112.40155765595603</c:v>
                </c:pt>
                <c:pt idx="95">
                  <c:v>112.34201442864681</c:v>
                </c:pt>
                <c:pt idx="96">
                  <c:v>112.27988890369636</c:v>
                </c:pt>
                <c:pt idx="97">
                  <c:v>112.21710324593724</c:v>
                </c:pt>
                <c:pt idx="98">
                  <c:v>112.15888455390191</c:v>
                </c:pt>
                <c:pt idx="99">
                  <c:v>112.11821732465931</c:v>
                </c:pt>
                <c:pt idx="100">
                  <c:v>112.12437432602725</c:v>
                </c:pt>
                <c:pt idx="101">
                  <c:v>112.23666058729053</c:v>
                </c:pt>
                <c:pt idx="102">
                  <c:v>112.56185851990637</c:v>
                </c:pt>
                <c:pt idx="103">
                  <c:v>113.26813397585371</c:v>
                </c:pt>
                <c:pt idx="104">
                  <c:v>114.58064286508255</c:v>
                </c:pt>
                <c:pt idx="105">
                  <c:v>116.74006572583919</c:v>
                </c:pt>
                <c:pt idx="106">
                  <c:v>119.9131466478803</c:v>
                </c:pt>
                <c:pt idx="107">
                  <c:v>124.06926901050659</c:v>
                </c:pt>
                <c:pt idx="108">
                  <c:v>128.8720844283821</c:v>
                </c:pt>
                <c:pt idx="109">
                  <c:v>133.65735751754957</c:v>
                </c:pt>
                <c:pt idx="110">
                  <c:v>137.55056588765601</c:v>
                </c:pt>
                <c:pt idx="111">
                  <c:v>139.71371333377698</c:v>
                </c:pt>
                <c:pt idx="112">
                  <c:v>139.63070844074807</c:v>
                </c:pt>
                <c:pt idx="113">
                  <c:v>137.29915359314342</c:v>
                </c:pt>
                <c:pt idx="114">
                  <c:v>133.23131623482573</c:v>
                </c:pt>
                <c:pt idx="115">
                  <c:v>128.26377697532524</c:v>
                </c:pt>
                <c:pt idx="116">
                  <c:v>123.27230150428183</c:v>
                </c:pt>
                <c:pt idx="117">
                  <c:v>118.92414317495525</c:v>
                </c:pt>
                <c:pt idx="118">
                  <c:v>115.559074717147</c:v>
                </c:pt>
                <c:pt idx="119">
                  <c:v>113.21044475128777</c:v>
                </c:pt>
                <c:pt idx="120">
                  <c:v>111.71314573387239</c:v>
                </c:pt>
                <c:pt idx="121">
                  <c:v>110.82735380574269</c:v>
                </c:pt>
                <c:pt idx="122">
                  <c:v>110.32889289544163</c:v>
                </c:pt>
                <c:pt idx="123">
                  <c:v>110.05224180797316</c:v>
                </c:pt>
                <c:pt idx="124">
                  <c:v>109.89752965815735</c:v>
                </c:pt>
                <c:pt idx="125">
                  <c:v>109.82095720136063</c:v>
                </c:pt>
                <c:pt idx="126">
                  <c:v>109.82373153218613</c:v>
                </c:pt>
                <c:pt idx="127">
                  <c:v>109.94565854766928</c:v>
                </c:pt>
                <c:pt idx="128">
                  <c:v>110.26114066183868</c:v>
                </c:pt>
                <c:pt idx="129">
                  <c:v>110.8696897242106</c:v>
                </c:pt>
                <c:pt idx="130">
                  <c:v>111.87181063436707</c:v>
                </c:pt>
                <c:pt idx="131">
                  <c:v>113.32628899985687</c:v>
                </c:pt>
                <c:pt idx="132">
                  <c:v>115.1969802378168</c:v>
                </c:pt>
                <c:pt idx="133">
                  <c:v>117.31161624514942</c:v>
                </c:pt>
                <c:pt idx="134">
                  <c:v>119.36189741707672</c:v>
                </c:pt>
                <c:pt idx="135">
                  <c:v>120.96338263165889</c:v>
                </c:pt>
                <c:pt idx="136">
                  <c:v>121.76529384724549</c:v>
                </c:pt>
                <c:pt idx="137">
                  <c:v>121.56879059663838</c:v>
                </c:pt>
                <c:pt idx="138">
                  <c:v>120.39936825586592</c:v>
                </c:pt>
                <c:pt idx="139">
                  <c:v>118.49738256402645</c:v>
                </c:pt>
                <c:pt idx="140">
                  <c:v>116.23150397814955</c:v>
                </c:pt>
                <c:pt idx="141">
                  <c:v>113.97765256125989</c:v>
                </c:pt>
                <c:pt idx="142">
                  <c:v>112.01746570454557</c:v>
                </c:pt>
                <c:pt idx="143">
                  <c:v>110.49172889140256</c:v>
                </c:pt>
                <c:pt idx="144">
                  <c:v>109.41148576813758</c:v>
                </c:pt>
                <c:pt idx="145">
                  <c:v>108.70419789905969</c:v>
                </c:pt>
                <c:pt idx="146">
                  <c:v>108.26575760705859</c:v>
                </c:pt>
                <c:pt idx="147">
                  <c:v>107.99833133322196</c:v>
                </c:pt>
                <c:pt idx="148">
                  <c:v>107.82821164206027</c:v>
                </c:pt>
                <c:pt idx="149">
                  <c:v>107.70805208124628</c:v>
                </c:pt>
                <c:pt idx="150">
                  <c:v>107.61119403401548</c:v>
                </c:pt>
                <c:pt idx="151">
                  <c:v>107.52427910308265</c:v>
                </c:pt>
                <c:pt idx="152">
                  <c:v>107.44129292782246</c:v>
                </c:pt>
                <c:pt idx="153">
                  <c:v>107.35978529153248</c:v>
                </c:pt>
                <c:pt idx="154">
                  <c:v>107.27884657091998</c:v>
                </c:pt>
                <c:pt idx="155">
                  <c:v>107.19816538859338</c:v>
                </c:pt>
                <c:pt idx="156">
                  <c:v>107.11764042505388</c:v>
                </c:pt>
                <c:pt idx="157">
                  <c:v>107.03723749520371</c:v>
                </c:pt>
                <c:pt idx="158">
                  <c:v>106.9569421831731</c:v>
                </c:pt>
                <c:pt idx="159">
                  <c:v>106.87674563566608</c:v>
                </c:pt>
                <c:pt idx="160">
                  <c:v>106.79664068206195</c:v>
                </c:pt>
                <c:pt idx="161">
                  <c:v>106.71662085689285</c:v>
                </c:pt>
                <c:pt idx="162">
                  <c:v>106.63668016164095</c:v>
                </c:pt>
                <c:pt idx="163">
                  <c:v>106.55681299803234</c:v>
                </c:pt>
                <c:pt idx="164">
                  <c:v>106.4770141379903</c:v>
                </c:pt>
                <c:pt idx="165">
                  <c:v>106.39727870122036</c:v>
                </c:pt>
                <c:pt idx="166">
                  <c:v>106.31760213477172</c:v>
                </c:pt>
                <c:pt idx="167">
                  <c:v>106.23798019359148</c:v>
                </c:pt>
                <c:pt idx="168">
                  <c:v>106.15840892193148</c:v>
                </c:pt>
                <c:pt idx="169">
                  <c:v>106.07888463559547</c:v>
                </c:pt>
                <c:pt idx="170">
                  <c:v>105.99940390502786</c:v>
                </c:pt>
                <c:pt idx="171">
                  <c:v>105.91996353923888</c:v>
                </c:pt>
                <c:pt idx="172">
                  <c:v>105.84056057055552</c:v>
                </c:pt>
                <c:pt idx="173">
                  <c:v>105.76119224018184</c:v>
                </c:pt>
                <c:pt idx="174">
                  <c:v>105.68185598454825</c:v>
                </c:pt>
                <c:pt idx="175">
                  <c:v>105.60254942242618</c:v>
                </c:pt>
                <c:pt idx="176">
                  <c:v>105.52327034278206</c:v>
                </c:pt>
                <c:pt idx="177">
                  <c:v>105.44401669334265</c:v>
                </c:pt>
                <c:pt idx="178">
                  <c:v>105.36478656984292</c:v>
                </c:pt>
                <c:pt idx="179">
                  <c:v>105.2855782059264</c:v>
                </c:pt>
                <c:pt idx="180">
                  <c:v>105.20638996366823</c:v>
                </c:pt>
                <c:pt idx="181">
                  <c:v>105.12722032469087</c:v>
                </c:pt>
                <c:pt idx="182">
                  <c:v>105.04806788184234</c:v>
                </c:pt>
                <c:pt idx="183">
                  <c:v>104.96893133140826</c:v>
                </c:pt>
                <c:pt idx="184">
                  <c:v>104.88980946582848</c:v>
                </c:pt>
                <c:pt idx="185">
                  <c:v>104.81070116689079</c:v>
                </c:pt>
                <c:pt idx="186">
                  <c:v>104.73160539937477</c:v>
                </c:pt>
                <c:pt idx="187">
                  <c:v>104.65252120511951</c:v>
                </c:pt>
                <c:pt idx="188">
                  <c:v>104.57344769749047</c:v>
                </c:pt>
                <c:pt idx="189">
                  <c:v>104.49438405622149</c:v>
                </c:pt>
                <c:pt idx="190">
                  <c:v>104.41532952260899</c:v>
                </c:pt>
                <c:pt idx="191">
                  <c:v>104.33628339503656</c:v>
                </c:pt>
                <c:pt idx="192">
                  <c:v>104.25724502480951</c:v>
                </c:pt>
                <c:pt idx="193">
                  <c:v>104.1782138122792</c:v>
                </c:pt>
                <c:pt idx="194">
                  <c:v>104.09918920323895</c:v>
                </c:pt>
                <c:pt idx="195">
                  <c:v>104.02017068557375</c:v>
                </c:pt>
                <c:pt idx="196">
                  <c:v>103.94115778614707</c:v>
                </c:pt>
                <c:pt idx="197">
                  <c:v>103.86215006790917</c:v>
                </c:pt>
                <c:pt idx="198">
                  <c:v>103.78314712721195</c:v>
                </c:pt>
                <c:pt idx="199">
                  <c:v>103.70414859131678</c:v>
                </c:pt>
                <c:pt idx="200">
                  <c:v>103.6251541160818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113.13456067808933</c:v>
                </c:pt>
                <c:pt idx="1">
                  <c:v>113.13089556682218</c:v>
                </c:pt>
                <c:pt idx="2">
                  <c:v>113.12723732364883</c:v>
                </c:pt>
                <c:pt idx="3">
                  <c:v>113.1235864866949</c:v>
                </c:pt>
                <c:pt idx="4">
                  <c:v>113.11994363394858</c:v>
                </c:pt>
                <c:pt idx="5">
                  <c:v>113.11630938593542</c:v>
                </c:pt>
                <c:pt idx="6">
                  <c:v>113.11268440853732</c:v>
                </c:pt>
                <c:pt idx="7">
                  <c:v>113.10906941595768</c:v>
                </c:pt>
                <c:pt idx="8">
                  <c:v>113.10546517383467</c:v>
                </c:pt>
                <c:pt idx="9">
                  <c:v>113.10187250250345</c:v>
                </c:pt>
                <c:pt idx="10">
                  <c:v>113.09829228040653</c:v>
                </c:pt>
                <c:pt idx="11">
                  <c:v>113.09472544764986</c:v>
                </c:pt>
                <c:pt idx="12">
                  <c:v>113.09117300970134</c:v>
                </c:pt>
                <c:pt idx="13">
                  <c:v>113.0876360412246</c:v>
                </c:pt>
                <c:pt idx="14">
                  <c:v>113.08411569003985</c:v>
                </c:pt>
                <c:pt idx="15">
                  <c:v>113.08061318119938</c:v>
                </c:pt>
                <c:pt idx="16">
                  <c:v>113.07712982116263</c:v>
                </c:pt>
                <c:pt idx="17">
                  <c:v>113.07366700205053</c:v>
                </c:pt>
                <c:pt idx="18">
                  <c:v>113.07022620595515</c:v>
                </c:pt>
                <c:pt idx="19">
                  <c:v>113.06680900927391</c:v>
                </c:pt>
                <c:pt idx="20">
                  <c:v>113.06341708703194</c:v>
                </c:pt>
                <c:pt idx="21">
                  <c:v>113.06005221714818</c:v>
                </c:pt>
                <c:pt idx="22">
                  <c:v>113.05671628459245</c:v>
                </c:pt>
                <c:pt idx="23">
                  <c:v>113.05341128537067</c:v>
                </c:pt>
                <c:pt idx="24">
                  <c:v>113.05013933026432</c:v>
                </c:pt>
                <c:pt idx="25">
                  <c:v>113.04690264823692</c:v>
                </c:pt>
                <c:pt idx="26">
                  <c:v>113.04370358940622</c:v>
                </c:pt>
                <c:pt idx="27">
                  <c:v>113.04054462746321</c:v>
                </c:pt>
                <c:pt idx="28">
                  <c:v>113.03742836140079</c:v>
                </c:pt>
                <c:pt idx="29">
                  <c:v>113.03435751639317</c:v>
                </c:pt>
                <c:pt idx="30">
                  <c:v>113.03133494364231</c:v>
                </c:pt>
                <c:pt idx="31">
                  <c:v>113.02836361898099</c:v>
                </c:pt>
                <c:pt idx="32">
                  <c:v>113.02544663999052</c:v>
                </c:pt>
                <c:pt idx="33">
                  <c:v>113.02258722135664</c:v>
                </c:pt>
                <c:pt idx="34">
                  <c:v>113.01978868814818</c:v>
                </c:pt>
                <c:pt idx="35">
                  <c:v>113.01705446665939</c:v>
                </c:pt>
                <c:pt idx="36">
                  <c:v>113.01438807240861</c:v>
                </c:pt>
                <c:pt idx="37">
                  <c:v>113.01179309483176</c:v>
                </c:pt>
                <c:pt idx="38">
                  <c:v>113.00927317814934</c:v>
                </c:pt>
                <c:pt idx="39">
                  <c:v>113.00683199782026</c:v>
                </c:pt>
                <c:pt idx="40">
                  <c:v>113.00447323192249</c:v>
                </c:pt>
                <c:pt idx="41">
                  <c:v>113.00220052672266</c:v>
                </c:pt>
                <c:pt idx="42">
                  <c:v>113.00001745560917</c:v>
                </c:pt>
                <c:pt idx="43">
                  <c:v>112.99792747047172</c:v>
                </c:pt>
                <c:pt idx="44">
                  <c:v>112.99593384450932</c:v>
                </c:pt>
                <c:pt idx="45">
                  <c:v>112.9940396053433</c:v>
                </c:pt>
                <c:pt idx="46">
                  <c:v>112.99224745720046</c:v>
                </c:pt>
                <c:pt idx="47">
                  <c:v>112.99055969081468</c:v>
                </c:pt>
                <c:pt idx="48">
                  <c:v>112.98897807957827</c:v>
                </c:pt>
                <c:pt idx="49">
                  <c:v>112.98750376035478</c:v>
                </c:pt>
                <c:pt idx="50">
                  <c:v>112.98613709725095</c:v>
                </c:pt>
                <c:pt idx="51">
                  <c:v>112.98487752653786</c:v>
                </c:pt>
                <c:pt idx="52">
                  <c:v>112.98372338081819</c:v>
                </c:pt>
                <c:pt idx="53">
                  <c:v>112.98267169046362</c:v>
                </c:pt>
                <c:pt idx="54">
                  <c:v>112.98171796030317</c:v>
                </c:pt>
                <c:pt idx="55">
                  <c:v>112.98085591954241</c:v>
                </c:pt>
                <c:pt idx="56">
                  <c:v>112.98007724294413</c:v>
                </c:pt>
                <c:pt idx="57">
                  <c:v>112.97937124142652</c:v>
                </c:pt>
                <c:pt idx="58">
                  <c:v>112.97872452044513</c:v>
                </c:pt>
                <c:pt idx="59">
                  <c:v>112.97812060485093</c:v>
                </c:pt>
                <c:pt idx="60">
                  <c:v>112.97753952937634</c:v>
                </c:pt>
                <c:pt idx="61">
                  <c:v>112.97695739452702</c:v>
                </c:pt>
                <c:pt idx="62">
                  <c:v>112.97634588847686</c:v>
                </c:pt>
                <c:pt idx="63">
                  <c:v>112.97567177661122</c:v>
                </c:pt>
                <c:pt idx="64">
                  <c:v>112.97489636166839</c:v>
                </c:pt>
                <c:pt idx="65">
                  <c:v>112.9739749190245</c:v>
                </c:pt>
                <c:pt idx="66">
                  <c:v>112.97285611357827</c:v>
                </c:pt>
                <c:pt idx="67">
                  <c:v>112.9714814069342</c:v>
                </c:pt>
                <c:pt idx="68">
                  <c:v>112.96978446616565</c:v>
                </c:pt>
                <c:pt idx="69">
                  <c:v>112.96769058834559</c:v>
                </c:pt>
                <c:pt idx="70">
                  <c:v>112.96511615822611</c:v>
                </c:pt>
                <c:pt idx="71">
                  <c:v>112.96196815985692</c:v>
                </c:pt>
                <c:pt idx="72">
                  <c:v>112.95814376644729</c:v>
                </c:pt>
                <c:pt idx="73">
                  <c:v>112.95353003623306</c:v>
                </c:pt>
                <c:pt idx="74">
                  <c:v>112.94800374530436</c:v>
                </c:pt>
                <c:pt idx="75">
                  <c:v>112.94143139100161</c:v>
                </c:pt>
                <c:pt idx="76">
                  <c:v>112.93366940127844</c:v>
                </c:pt>
                <c:pt idx="77">
                  <c:v>112.92456458598099</c:v>
                </c:pt>
                <c:pt idx="78">
                  <c:v>112.91395486489741</c:v>
                </c:pt>
                <c:pt idx="79">
                  <c:v>112.90167030427298</c:v>
                </c:pt>
                <c:pt idx="80">
                  <c:v>112.88753448788137</c:v>
                </c:pt>
                <c:pt idx="81">
                  <c:v>112.8713662403834</c:v>
                </c:pt>
                <c:pt idx="82">
                  <c:v>112.85298170941991</c:v>
                </c:pt>
                <c:pt idx="83">
                  <c:v>112.83219679870035</c:v>
                </c:pt>
                <c:pt idx="84">
                  <c:v>112.80882992754519</c:v>
                </c:pt>
                <c:pt idx="85">
                  <c:v>112.78270507350412</c:v>
                </c:pt>
                <c:pt idx="86">
                  <c:v>112.75365503471753</c:v>
                </c:pt>
                <c:pt idx="87">
                  <c:v>112.72152482884931</c:v>
                </c:pt>
                <c:pt idx="88">
                  <c:v>112.68617512719352</c:v>
                </c:pt>
                <c:pt idx="89">
                  <c:v>112.647485607608</c:v>
                </c:pt>
                <c:pt idx="90">
                  <c:v>112.60535809992749</c:v>
                </c:pt>
                <c:pt idx="91">
                  <c:v>112.55971939396389</c:v>
                </c:pt>
                <c:pt idx="92">
                  <c:v>112.51052358424096</c:v>
                </c:pt>
                <c:pt idx="93">
                  <c:v>112.45775383780634</c:v>
                </c:pt>
                <c:pt idx="94">
                  <c:v>112.40142349168909</c:v>
                </c:pt>
                <c:pt idx="95">
                  <c:v>112.34157641391579</c:v>
                </c:pt>
                <c:pt idx="96">
                  <c:v>112.27828659482162</c:v>
                </c:pt>
                <c:pt idx="97">
                  <c:v>112.2116569714226</c:v>
                </c:pt>
                <c:pt idx="98">
                  <c:v>112.14181752419066</c:v>
                </c:pt>
                <c:pt idx="99">
                  <c:v>112.06892271991279</c:v>
                </c:pt>
                <c:pt idx="100">
                  <c:v>111.99314840383391</c:v>
                </c:pt>
                <c:pt idx="101">
                  <c:v>111.91468826686378</c:v>
                </c:pt>
                <c:pt idx="102">
                  <c:v>111.8337500278566</c:v>
                </c:pt>
                <c:pt idx="103">
                  <c:v>111.75055147623715</c:v>
                </c:pt>
                <c:pt idx="104">
                  <c:v>111.66531651678014</c:v>
                </c:pt>
                <c:pt idx="105">
                  <c:v>111.5782713471088</c:v>
                </c:pt>
                <c:pt idx="106">
                  <c:v>111.48964088100294</c:v>
                </c:pt>
                <c:pt idx="107">
                  <c:v>111.39964550877451</c:v>
                </c:pt>
                <c:pt idx="108">
                  <c:v>111.30849826178766</c:v>
                </c:pt>
                <c:pt idx="109">
                  <c:v>111.21640242357844</c:v>
                </c:pt>
                <c:pt idx="110">
                  <c:v>111.12354960662145</c:v>
                </c:pt>
                <c:pt idx="111">
                  <c:v>111.03011829288306</c:v>
                </c:pt>
                <c:pt idx="112">
                  <c:v>110.93627281876439</c:v>
                </c:pt>
                <c:pt idx="113">
                  <c:v>110.84216277133177</c:v>
                </c:pt>
                <c:pt idx="114">
                  <c:v>110.74792275295346</c:v>
                </c:pt>
                <c:pt idx="115">
                  <c:v>110.65367246540727</c:v>
                </c:pt>
                <c:pt idx="116">
                  <c:v>110.55951706178649</c:v>
                </c:pt>
                <c:pt idx="117">
                  <c:v>110.4655477145666</c:v>
                </c:pt>
                <c:pt idx="118">
                  <c:v>110.37184235041273</c:v>
                </c:pt>
                <c:pt idx="119">
                  <c:v>110.2784665061092</c:v>
                </c:pt>
                <c:pt idx="120">
                  <c:v>110.18547426483552</c:v>
                </c:pt>
                <c:pt idx="121">
                  <c:v>110.09290923742077</c:v>
                </c:pt>
                <c:pt idx="122">
                  <c:v>110.00080555879514</c:v>
                </c:pt>
                <c:pt idx="123">
                  <c:v>109.90918887532139</c:v>
                </c:pt>
                <c:pt idx="124">
                  <c:v>109.81807730381918</c:v>
                </c:pt>
                <c:pt idx="125">
                  <c:v>109.72748234774687</c:v>
                </c:pt>
                <c:pt idx="126">
                  <c:v>109.6374097601017</c:v>
                </c:pt>
                <c:pt idx="127">
                  <c:v>109.5478603461096</c:v>
                </c:pt>
                <c:pt idx="128">
                  <c:v>109.45883070170566</c:v>
                </c:pt>
                <c:pt idx="129">
                  <c:v>109.37031388618969</c:v>
                </c:pt>
                <c:pt idx="130">
                  <c:v>109.28230002932348</c:v>
                </c:pt>
                <c:pt idx="131">
                  <c:v>109.19477687457822</c:v>
                </c:pt>
                <c:pt idx="132">
                  <c:v>109.10773026129989</c:v>
                </c:pt>
                <c:pt idx="133">
                  <c:v>109.02114454929919</c:v>
                </c:pt>
                <c:pt idx="134">
                  <c:v>108.93500298984692</c:v>
                </c:pt>
                <c:pt idx="135">
                  <c:v>108.84928804731615</c:v>
                </c:pt>
                <c:pt idx="136">
                  <c:v>108.76398167580722</c:v>
                </c:pt>
                <c:pt idx="137">
                  <c:v>108.67906555505668</c:v>
                </c:pt>
                <c:pt idx="138">
                  <c:v>108.59452128980304</c:v>
                </c:pt>
                <c:pt idx="139">
                  <c:v>108.51033057658513</c:v>
                </c:pt>
                <c:pt idx="140">
                  <c:v>108.42647534170918</c:v>
                </c:pt>
                <c:pt idx="141">
                  <c:v>108.34293785385132</c:v>
                </c:pt>
                <c:pt idx="142">
                  <c:v>108.25970081448159</c:v>
                </c:pt>
                <c:pt idx="143">
                  <c:v>108.17674742901082</c:v>
                </c:pt>
                <c:pt idx="144">
                  <c:v>108.09406146128342</c:v>
                </c:pt>
                <c:pt idx="145">
                  <c:v>108.01162727376966</c:v>
                </c:pt>
                <c:pt idx="146">
                  <c:v>107.92942985555786</c:v>
                </c:pt>
                <c:pt idx="147">
                  <c:v>107.84745484000911</c:v>
                </c:pt>
                <c:pt idx="148">
                  <c:v>107.76568851371839</c:v>
                </c:pt>
                <c:pt idx="149">
                  <c:v>107.68411781822508</c:v>
                </c:pt>
                <c:pt idx="150">
                  <c:v>107.60273034573396</c:v>
                </c:pt>
                <c:pt idx="151">
                  <c:v>107.52151432994357</c:v>
                </c:pt>
                <c:pt idx="152">
                  <c:v>107.44045863293145</c:v>
                </c:pt>
                <c:pt idx="153">
                  <c:v>107.35955272891447</c:v>
                </c:pt>
                <c:pt idx="154">
                  <c:v>107.27878668558648</c:v>
                </c:pt>
                <c:pt idx="155">
                  <c:v>107.19815114363193</c:v>
                </c:pt>
                <c:pt idx="156">
                  <c:v>107.11763729492424</c:v>
                </c:pt>
                <c:pt idx="157">
                  <c:v>107.03723685983823</c:v>
                </c:pt>
                <c:pt idx="158">
                  <c:v>106.95694206403651</c:v>
                </c:pt>
                <c:pt idx="159">
                  <c:v>106.87674561503002</c:v>
                </c:pt>
                <c:pt idx="160">
                  <c:v>106.79664067876001</c:v>
                </c:pt>
                <c:pt idx="161">
                  <c:v>106.71662085640479</c:v>
                </c:pt>
                <c:pt idx="162">
                  <c:v>106.63668016157432</c:v>
                </c:pt>
                <c:pt idx="163">
                  <c:v>106.55681299802394</c:v>
                </c:pt>
                <c:pt idx="164">
                  <c:v>106.47701413798931</c:v>
                </c:pt>
                <c:pt idx="165">
                  <c:v>106.39727870122026</c:v>
                </c:pt>
                <c:pt idx="166">
                  <c:v>106.3176021347717</c:v>
                </c:pt>
                <c:pt idx="167">
                  <c:v>106.23798019359148</c:v>
                </c:pt>
                <c:pt idx="168">
                  <c:v>106.15840892193148</c:v>
                </c:pt>
                <c:pt idx="169">
                  <c:v>106.07888463559547</c:v>
                </c:pt>
                <c:pt idx="170">
                  <c:v>105.99940390502786</c:v>
                </c:pt>
                <c:pt idx="171">
                  <c:v>105.91996353923888</c:v>
                </c:pt>
                <c:pt idx="172">
                  <c:v>105.84056057055552</c:v>
                </c:pt>
                <c:pt idx="173">
                  <c:v>105.76119224018184</c:v>
                </c:pt>
                <c:pt idx="174">
                  <c:v>105.68185598454825</c:v>
                </c:pt>
                <c:pt idx="175">
                  <c:v>105.60254942242618</c:v>
                </c:pt>
                <c:pt idx="176">
                  <c:v>105.52327034278206</c:v>
                </c:pt>
                <c:pt idx="177">
                  <c:v>105.44401669334265</c:v>
                </c:pt>
                <c:pt idx="178">
                  <c:v>105.36478656984292</c:v>
                </c:pt>
                <c:pt idx="179">
                  <c:v>105.2855782059264</c:v>
                </c:pt>
                <c:pt idx="180">
                  <c:v>105.20638996366823</c:v>
                </c:pt>
                <c:pt idx="181">
                  <c:v>105.12722032469087</c:v>
                </c:pt>
                <c:pt idx="182">
                  <c:v>105.04806788184234</c:v>
                </c:pt>
                <c:pt idx="183">
                  <c:v>104.96893133140826</c:v>
                </c:pt>
                <c:pt idx="184">
                  <c:v>104.88980946582848</c:v>
                </c:pt>
                <c:pt idx="185">
                  <c:v>104.81070116689079</c:v>
                </c:pt>
                <c:pt idx="186">
                  <c:v>104.73160539937477</c:v>
                </c:pt>
                <c:pt idx="187">
                  <c:v>104.65252120511951</c:v>
                </c:pt>
                <c:pt idx="188">
                  <c:v>104.57344769749047</c:v>
                </c:pt>
                <c:pt idx="189">
                  <c:v>104.49438405622149</c:v>
                </c:pt>
                <c:pt idx="190">
                  <c:v>104.41532952260899</c:v>
                </c:pt>
                <c:pt idx="191">
                  <c:v>104.33628339503656</c:v>
                </c:pt>
                <c:pt idx="192">
                  <c:v>104.25724502480951</c:v>
                </c:pt>
                <c:pt idx="193">
                  <c:v>104.1782138122792</c:v>
                </c:pt>
                <c:pt idx="194">
                  <c:v>104.09918920323895</c:v>
                </c:pt>
                <c:pt idx="195">
                  <c:v>104.02017068557375</c:v>
                </c:pt>
                <c:pt idx="196">
                  <c:v>103.94115778614707</c:v>
                </c:pt>
                <c:pt idx="197">
                  <c:v>103.86215006790917</c:v>
                </c:pt>
                <c:pt idx="198">
                  <c:v>103.78314712721195</c:v>
                </c:pt>
                <c:pt idx="199">
                  <c:v>103.70414859131678</c:v>
                </c:pt>
                <c:pt idx="200">
                  <c:v>103.6251541160818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563384"/>
        <c:axId val="346563776"/>
      </c:scatterChart>
      <c:valAx>
        <c:axId val="3465633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563776"/>
        <c:crosses val="autoZero"/>
        <c:crossBetween val="midCat"/>
      </c:valAx>
      <c:valAx>
        <c:axId val="346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6563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115.20399999999999</c:v>
                </c:pt>
                <c:pt idx="1">
                  <c:v>114.77800000000001</c:v>
                </c:pt>
                <c:pt idx="2">
                  <c:v>115.556</c:v>
                </c:pt>
                <c:pt idx="3">
                  <c:v>115.426</c:v>
                </c:pt>
                <c:pt idx="4">
                  <c:v>114.72199999999999</c:v>
                </c:pt>
                <c:pt idx="5">
                  <c:v>114.648</c:v>
                </c:pt>
                <c:pt idx="6">
                  <c:v>115.444</c:v>
                </c:pt>
                <c:pt idx="7">
                  <c:v>114.111</c:v>
                </c:pt>
                <c:pt idx="8">
                  <c:v>114.70399999999999</c:v>
                </c:pt>
                <c:pt idx="9">
                  <c:v>115.51900000000001</c:v>
                </c:pt>
                <c:pt idx="10">
                  <c:v>115.77800000000001</c:v>
                </c:pt>
                <c:pt idx="11">
                  <c:v>114.407</c:v>
                </c:pt>
                <c:pt idx="12">
                  <c:v>114.70399999999999</c:v>
                </c:pt>
                <c:pt idx="13">
                  <c:v>115.03700000000001</c:v>
                </c:pt>
                <c:pt idx="14">
                  <c:v>115.407</c:v>
                </c:pt>
                <c:pt idx="15">
                  <c:v>114.944</c:v>
                </c:pt>
                <c:pt idx="16">
                  <c:v>115.426</c:v>
                </c:pt>
                <c:pt idx="17">
                  <c:v>115.593</c:v>
                </c:pt>
                <c:pt idx="18">
                  <c:v>114.70399999999999</c:v>
                </c:pt>
                <c:pt idx="19">
                  <c:v>115.29600000000001</c:v>
                </c:pt>
                <c:pt idx="20">
                  <c:v>114.759</c:v>
                </c:pt>
                <c:pt idx="21">
                  <c:v>115.741</c:v>
                </c:pt>
                <c:pt idx="22">
                  <c:v>115.593</c:v>
                </c:pt>
                <c:pt idx="23">
                  <c:v>114.556</c:v>
                </c:pt>
                <c:pt idx="24">
                  <c:v>115.51900000000001</c:v>
                </c:pt>
                <c:pt idx="25">
                  <c:v>116.13</c:v>
                </c:pt>
                <c:pt idx="26">
                  <c:v>116.407</c:v>
                </c:pt>
                <c:pt idx="27">
                  <c:v>116.77800000000001</c:v>
                </c:pt>
                <c:pt idx="28">
                  <c:v>115.907</c:v>
                </c:pt>
                <c:pt idx="29">
                  <c:v>116.852</c:v>
                </c:pt>
                <c:pt idx="30">
                  <c:v>116.241</c:v>
                </c:pt>
                <c:pt idx="31">
                  <c:v>116.944</c:v>
                </c:pt>
                <c:pt idx="32">
                  <c:v>116.907</c:v>
                </c:pt>
                <c:pt idx="33">
                  <c:v>117.259</c:v>
                </c:pt>
                <c:pt idx="34">
                  <c:v>117.426</c:v>
                </c:pt>
                <c:pt idx="35">
                  <c:v>117.611</c:v>
                </c:pt>
                <c:pt idx="36">
                  <c:v>118.148</c:v>
                </c:pt>
                <c:pt idx="37">
                  <c:v>117.574</c:v>
                </c:pt>
                <c:pt idx="38">
                  <c:v>118.98099999999999</c:v>
                </c:pt>
                <c:pt idx="39">
                  <c:v>118.759</c:v>
                </c:pt>
                <c:pt idx="40">
                  <c:v>119.259</c:v>
                </c:pt>
                <c:pt idx="41">
                  <c:v>120.426</c:v>
                </c:pt>
                <c:pt idx="42">
                  <c:v>121.27800000000001</c:v>
                </c:pt>
                <c:pt idx="43">
                  <c:v>121.944</c:v>
                </c:pt>
                <c:pt idx="44">
                  <c:v>122.20399999999999</c:v>
                </c:pt>
                <c:pt idx="45">
                  <c:v>122.29600000000001</c:v>
                </c:pt>
                <c:pt idx="46">
                  <c:v>124.63</c:v>
                </c:pt>
                <c:pt idx="47">
                  <c:v>126.611</c:v>
                </c:pt>
                <c:pt idx="48">
                  <c:v>128.63</c:v>
                </c:pt>
                <c:pt idx="49">
                  <c:v>131.61099999999999</c:v>
                </c:pt>
                <c:pt idx="50">
                  <c:v>135.22200000000001</c:v>
                </c:pt>
                <c:pt idx="51">
                  <c:v>140.61099999999999</c:v>
                </c:pt>
                <c:pt idx="52">
                  <c:v>148.11099999999999</c:v>
                </c:pt>
                <c:pt idx="53">
                  <c:v>157.94399999999999</c:v>
                </c:pt>
                <c:pt idx="54">
                  <c:v>168.03700000000001</c:v>
                </c:pt>
                <c:pt idx="55">
                  <c:v>179.55600000000001</c:v>
                </c:pt>
                <c:pt idx="56">
                  <c:v>192.27799999999999</c:v>
                </c:pt>
                <c:pt idx="57">
                  <c:v>201.90700000000001</c:v>
                </c:pt>
                <c:pt idx="58">
                  <c:v>209.852</c:v>
                </c:pt>
                <c:pt idx="59">
                  <c:v>215.75899999999999</c:v>
                </c:pt>
                <c:pt idx="60">
                  <c:v>218.96299999999999</c:v>
                </c:pt>
                <c:pt idx="61">
                  <c:v>218.07400000000001</c:v>
                </c:pt>
                <c:pt idx="62">
                  <c:v>209.96299999999999</c:v>
                </c:pt>
                <c:pt idx="63">
                  <c:v>185.75899999999999</c:v>
                </c:pt>
                <c:pt idx="64">
                  <c:v>141.37</c:v>
                </c:pt>
                <c:pt idx="65">
                  <c:v>122.444</c:v>
                </c:pt>
                <c:pt idx="66">
                  <c:v>120.03700000000001</c:v>
                </c:pt>
                <c:pt idx="67">
                  <c:v>121.926</c:v>
                </c:pt>
                <c:pt idx="68">
                  <c:v>120.70399999999999</c:v>
                </c:pt>
                <c:pt idx="69">
                  <c:v>123.22199999999999</c:v>
                </c:pt>
                <c:pt idx="70">
                  <c:v>124.648</c:v>
                </c:pt>
                <c:pt idx="71">
                  <c:v>126.77800000000001</c:v>
                </c:pt>
                <c:pt idx="72">
                  <c:v>132.29599999999999</c:v>
                </c:pt>
                <c:pt idx="73">
                  <c:v>138.852</c:v>
                </c:pt>
                <c:pt idx="74">
                  <c:v>150.42599999999999</c:v>
                </c:pt>
                <c:pt idx="75">
                  <c:v>160.27799999999999</c:v>
                </c:pt>
                <c:pt idx="76">
                  <c:v>170.38900000000001</c:v>
                </c:pt>
                <c:pt idx="77">
                  <c:v>178.333</c:v>
                </c:pt>
                <c:pt idx="78">
                  <c:v>183.685</c:v>
                </c:pt>
                <c:pt idx="79">
                  <c:v>185.185</c:v>
                </c:pt>
                <c:pt idx="80">
                  <c:v>179.51900000000001</c:v>
                </c:pt>
                <c:pt idx="81">
                  <c:v>154.667</c:v>
                </c:pt>
                <c:pt idx="82">
                  <c:v>124.889</c:v>
                </c:pt>
                <c:pt idx="83">
                  <c:v>117.426</c:v>
                </c:pt>
                <c:pt idx="84">
                  <c:v>116.13</c:v>
                </c:pt>
                <c:pt idx="85">
                  <c:v>116.53700000000001</c:v>
                </c:pt>
                <c:pt idx="86">
                  <c:v>116.556</c:v>
                </c:pt>
                <c:pt idx="87">
                  <c:v>116.185</c:v>
                </c:pt>
                <c:pt idx="88">
                  <c:v>116.111</c:v>
                </c:pt>
                <c:pt idx="89">
                  <c:v>116.148</c:v>
                </c:pt>
                <c:pt idx="90">
                  <c:v>116.167</c:v>
                </c:pt>
                <c:pt idx="91">
                  <c:v>116.148</c:v>
                </c:pt>
                <c:pt idx="92">
                  <c:v>116.741</c:v>
                </c:pt>
                <c:pt idx="93">
                  <c:v>116.13</c:v>
                </c:pt>
                <c:pt idx="94">
                  <c:v>117.315</c:v>
                </c:pt>
                <c:pt idx="95">
                  <c:v>116.48099999999999</c:v>
                </c:pt>
                <c:pt idx="96">
                  <c:v>117.37</c:v>
                </c:pt>
                <c:pt idx="97">
                  <c:v>117.667</c:v>
                </c:pt>
                <c:pt idx="98">
                  <c:v>118.333</c:v>
                </c:pt>
                <c:pt idx="99">
                  <c:v>117.29600000000001</c:v>
                </c:pt>
                <c:pt idx="100">
                  <c:v>117.926</c:v>
                </c:pt>
                <c:pt idx="101">
                  <c:v>120.389</c:v>
                </c:pt>
                <c:pt idx="102">
                  <c:v>118.574</c:v>
                </c:pt>
                <c:pt idx="103">
                  <c:v>119.77800000000001</c:v>
                </c:pt>
                <c:pt idx="104">
                  <c:v>121.593</c:v>
                </c:pt>
                <c:pt idx="105">
                  <c:v>124.70399999999999</c:v>
                </c:pt>
                <c:pt idx="106">
                  <c:v>127.79600000000001</c:v>
                </c:pt>
                <c:pt idx="107">
                  <c:v>132.77799999999999</c:v>
                </c:pt>
                <c:pt idx="108">
                  <c:v>137.22200000000001</c:v>
                </c:pt>
                <c:pt idx="109">
                  <c:v>141.90700000000001</c:v>
                </c:pt>
                <c:pt idx="110">
                  <c:v>146.648</c:v>
                </c:pt>
                <c:pt idx="111">
                  <c:v>147.44399999999999</c:v>
                </c:pt>
                <c:pt idx="112">
                  <c:v>148.09299999999999</c:v>
                </c:pt>
                <c:pt idx="113">
                  <c:v>145.51900000000001</c:v>
                </c:pt>
                <c:pt idx="114">
                  <c:v>140.03700000000001</c:v>
                </c:pt>
                <c:pt idx="115">
                  <c:v>132.77799999999999</c:v>
                </c:pt>
                <c:pt idx="116">
                  <c:v>125.29600000000001</c:v>
                </c:pt>
                <c:pt idx="117">
                  <c:v>120.111</c:v>
                </c:pt>
                <c:pt idx="118">
                  <c:v>117.056</c:v>
                </c:pt>
                <c:pt idx="119">
                  <c:v>114.944</c:v>
                </c:pt>
                <c:pt idx="120">
                  <c:v>115.167</c:v>
                </c:pt>
                <c:pt idx="121">
                  <c:v>114.352</c:v>
                </c:pt>
                <c:pt idx="122">
                  <c:v>115.48099999999999</c:v>
                </c:pt>
                <c:pt idx="123">
                  <c:v>114.27800000000001</c:v>
                </c:pt>
                <c:pt idx="124">
                  <c:v>114.70399999999999</c:v>
                </c:pt>
                <c:pt idx="125">
                  <c:v>114.63</c:v>
                </c:pt>
                <c:pt idx="126">
                  <c:v>114.79600000000001</c:v>
                </c:pt>
                <c:pt idx="127">
                  <c:v>115.48099999999999</c:v>
                </c:pt>
                <c:pt idx="128">
                  <c:v>117.167</c:v>
                </c:pt>
                <c:pt idx="129">
                  <c:v>117.5</c:v>
                </c:pt>
                <c:pt idx="130">
                  <c:v>118.074</c:v>
                </c:pt>
                <c:pt idx="131">
                  <c:v>120.889</c:v>
                </c:pt>
                <c:pt idx="132">
                  <c:v>122.667</c:v>
                </c:pt>
                <c:pt idx="133">
                  <c:v>126.13</c:v>
                </c:pt>
                <c:pt idx="134">
                  <c:v>128.77799999999999</c:v>
                </c:pt>
                <c:pt idx="135">
                  <c:v>130.27799999999999</c:v>
                </c:pt>
                <c:pt idx="136">
                  <c:v>130.48099999999999</c:v>
                </c:pt>
                <c:pt idx="137">
                  <c:v>127.759</c:v>
                </c:pt>
                <c:pt idx="138">
                  <c:v>125.426</c:v>
                </c:pt>
                <c:pt idx="139">
                  <c:v>121.48099999999999</c:v>
                </c:pt>
                <c:pt idx="140">
                  <c:v>119.20399999999999</c:v>
                </c:pt>
                <c:pt idx="141">
                  <c:v>116.111</c:v>
                </c:pt>
                <c:pt idx="142">
                  <c:v>114.389</c:v>
                </c:pt>
                <c:pt idx="143">
                  <c:v>113.63</c:v>
                </c:pt>
                <c:pt idx="144">
                  <c:v>113.315</c:v>
                </c:pt>
                <c:pt idx="145">
                  <c:v>112.426</c:v>
                </c:pt>
                <c:pt idx="146">
                  <c:v>112.593</c:v>
                </c:pt>
                <c:pt idx="147">
                  <c:v>112.389</c:v>
                </c:pt>
                <c:pt idx="148">
                  <c:v>113.611</c:v>
                </c:pt>
                <c:pt idx="149">
                  <c:v>112.185</c:v>
                </c:pt>
                <c:pt idx="150">
                  <c:v>113.167</c:v>
                </c:pt>
                <c:pt idx="151">
                  <c:v>112.685</c:v>
                </c:pt>
                <c:pt idx="152">
                  <c:v>112.889</c:v>
                </c:pt>
                <c:pt idx="153">
                  <c:v>113.46299999999999</c:v>
                </c:pt>
                <c:pt idx="154">
                  <c:v>112.27800000000001</c:v>
                </c:pt>
                <c:pt idx="155">
                  <c:v>112.185</c:v>
                </c:pt>
                <c:pt idx="156">
                  <c:v>111.389</c:v>
                </c:pt>
                <c:pt idx="157">
                  <c:v>112.444</c:v>
                </c:pt>
                <c:pt idx="158">
                  <c:v>112.667</c:v>
                </c:pt>
                <c:pt idx="159">
                  <c:v>112.852</c:v>
                </c:pt>
                <c:pt idx="160">
                  <c:v>113.259</c:v>
                </c:pt>
                <c:pt idx="161">
                  <c:v>112.444</c:v>
                </c:pt>
                <c:pt idx="162">
                  <c:v>112.907</c:v>
                </c:pt>
                <c:pt idx="163">
                  <c:v>113</c:v>
                </c:pt>
                <c:pt idx="164">
                  <c:v>112.352</c:v>
                </c:pt>
                <c:pt idx="165">
                  <c:v>111.241</c:v>
                </c:pt>
                <c:pt idx="166">
                  <c:v>112.87</c:v>
                </c:pt>
                <c:pt idx="167">
                  <c:v>112.741</c:v>
                </c:pt>
                <c:pt idx="168">
                  <c:v>112.315</c:v>
                </c:pt>
                <c:pt idx="169">
                  <c:v>112.574</c:v>
                </c:pt>
                <c:pt idx="170">
                  <c:v>112.907</c:v>
                </c:pt>
                <c:pt idx="171">
                  <c:v>112.074</c:v>
                </c:pt>
                <c:pt idx="172">
                  <c:v>112.53700000000001</c:v>
                </c:pt>
                <c:pt idx="173">
                  <c:v>112.29600000000001</c:v>
                </c:pt>
                <c:pt idx="174">
                  <c:v>113.03700000000001</c:v>
                </c:pt>
                <c:pt idx="175">
                  <c:v>112.944</c:v>
                </c:pt>
                <c:pt idx="176">
                  <c:v>113.593</c:v>
                </c:pt>
                <c:pt idx="177">
                  <c:v>113.13</c:v>
                </c:pt>
                <c:pt idx="178">
                  <c:v>111.87</c:v>
                </c:pt>
                <c:pt idx="179">
                  <c:v>112.426</c:v>
                </c:pt>
                <c:pt idx="180">
                  <c:v>113.03700000000001</c:v>
                </c:pt>
                <c:pt idx="181">
                  <c:v>112.056</c:v>
                </c:pt>
                <c:pt idx="182">
                  <c:v>111.944</c:v>
                </c:pt>
                <c:pt idx="183">
                  <c:v>112.167</c:v>
                </c:pt>
                <c:pt idx="184">
                  <c:v>112.333</c:v>
                </c:pt>
                <c:pt idx="185">
                  <c:v>112.574</c:v>
                </c:pt>
                <c:pt idx="186">
                  <c:v>111.593</c:v>
                </c:pt>
                <c:pt idx="187">
                  <c:v>112.185</c:v>
                </c:pt>
                <c:pt idx="188">
                  <c:v>111.556</c:v>
                </c:pt>
                <c:pt idx="189">
                  <c:v>112.926</c:v>
                </c:pt>
                <c:pt idx="190">
                  <c:v>113.056</c:v>
                </c:pt>
                <c:pt idx="191">
                  <c:v>112.37</c:v>
                </c:pt>
                <c:pt idx="192">
                  <c:v>111.98099999999999</c:v>
                </c:pt>
                <c:pt idx="193">
                  <c:v>112.259</c:v>
                </c:pt>
                <c:pt idx="194">
                  <c:v>112.389</c:v>
                </c:pt>
                <c:pt idx="195">
                  <c:v>111.593</c:v>
                </c:pt>
                <c:pt idx="196">
                  <c:v>112.833</c:v>
                </c:pt>
                <c:pt idx="197">
                  <c:v>111.833</c:v>
                </c:pt>
                <c:pt idx="198">
                  <c:v>113.093</c:v>
                </c:pt>
                <c:pt idx="199">
                  <c:v>112.53700000000001</c:v>
                </c:pt>
                <c:pt idx="200">
                  <c:v>111.53700000000001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118.49682551852838</c:v>
                </c:pt>
                <c:pt idx="1">
                  <c:v>118.48342165772307</c:v>
                </c:pt>
                <c:pt idx="2">
                  <c:v>118.47002670050571</c:v>
                </c:pt>
                <c:pt idx="3">
                  <c:v>118.45664137898305</c:v>
                </c:pt>
                <c:pt idx="4">
                  <c:v>118.44326648358935</c:v>
                </c:pt>
                <c:pt idx="5">
                  <c:v>118.42990286751522</c:v>
                </c:pt>
                <c:pt idx="6">
                  <c:v>118.41655145144613</c:v>
                </c:pt>
                <c:pt idx="7">
                  <c:v>118.40321322862818</c:v>
                </c:pt>
                <c:pt idx="8">
                  <c:v>118.38988927028099</c:v>
                </c:pt>
                <c:pt idx="9">
                  <c:v>118.37658073137543</c:v>
                </c:pt>
                <c:pt idx="10">
                  <c:v>118.3632888567971</c:v>
                </c:pt>
                <c:pt idx="11">
                  <c:v>118.35001498791432</c:v>
                </c:pt>
                <c:pt idx="12">
                  <c:v>118.3367605695714</c:v>
                </c:pt>
                <c:pt idx="13">
                  <c:v>118.3235271575264</c:v>
                </c:pt>
                <c:pt idx="14">
                  <c:v>118.31031642635352</c:v>
                </c:pt>
                <c:pt idx="15">
                  <c:v>118.29713017782875</c:v>
                </c:pt>
                <c:pt idx="16">
                  <c:v>118.2839703498173</c:v>
                </c:pt>
                <c:pt idx="17">
                  <c:v>118.27083902567931</c:v>
                </c:pt>
                <c:pt idx="18">
                  <c:v>118.25773844420951</c:v>
                </c:pt>
                <c:pt idx="19">
                  <c:v>118.24467101012347</c:v>
                </c:pt>
                <c:pt idx="20">
                  <c:v>118.23163930510052</c:v>
                </c:pt>
                <c:pt idx="21">
                  <c:v>118.21864609939014</c:v>
                </c:pt>
                <c:pt idx="22">
                  <c:v>118.20569436398341</c:v>
                </c:pt>
                <c:pt idx="23">
                  <c:v>118.19278728334623</c:v>
                </c:pt>
                <c:pt idx="24">
                  <c:v>118.17992826870439</c:v>
                </c:pt>
                <c:pt idx="25">
                  <c:v>118.16712097186203</c:v>
                </c:pt>
                <c:pt idx="26">
                  <c:v>118.15436929952597</c:v>
                </c:pt>
                <c:pt idx="27">
                  <c:v>118.14167742809776</c:v>
                </c:pt>
                <c:pt idx="28">
                  <c:v>118.12904981888403</c:v>
                </c:pt>
                <c:pt idx="29">
                  <c:v>118.1164912336786</c:v>
                </c:pt>
                <c:pt idx="30">
                  <c:v>118.10400675075716</c:v>
                </c:pt>
                <c:pt idx="31">
                  <c:v>118.09160178187248</c:v>
                </c:pt>
                <c:pt idx="32">
                  <c:v>118.07928209366109</c:v>
                </c:pt>
                <c:pt idx="33">
                  <c:v>118.06705385006954</c:v>
                </c:pt>
                <c:pt idx="34">
                  <c:v>118.05492374927178</c:v>
                </c:pt>
                <c:pt idx="35">
                  <c:v>118.04289955486499</c:v>
                </c:pt>
                <c:pt idx="36">
                  <c:v>118.03099215196836</c:v>
                </c:pt>
                <c:pt idx="37">
                  <c:v>118.01922306491902</c:v>
                </c:pt>
                <c:pt idx="38">
                  <c:v>118.00765006085335</c:v>
                </c:pt>
                <c:pt idx="39">
                  <c:v>117.99644799921063</c:v>
                </c:pt>
                <c:pt idx="40">
                  <c:v>117.98614486993182</c:v>
                </c:pt>
                <c:pt idx="41">
                  <c:v>117.97825706102934</c:v>
                </c:pt>
                <c:pt idx="42">
                  <c:v>117.97685982932339</c:v>
                </c:pt>
                <c:pt idx="43">
                  <c:v>117.99213616686067</c:v>
                </c:pt>
                <c:pt idx="44">
                  <c:v>118.04765693346252</c:v>
                </c:pt>
                <c:pt idx="45">
                  <c:v>118.19379772976244</c:v>
                </c:pt>
                <c:pt idx="46">
                  <c:v>118.52957469123884</c:v>
                </c:pt>
                <c:pt idx="47">
                  <c:v>119.23303312413941</c:v>
                </c:pt>
                <c:pt idx="48">
                  <c:v>120.59479556341769</c:v>
                </c:pt>
                <c:pt idx="49">
                  <c:v>123.04024787586329</c:v>
                </c:pt>
                <c:pt idx="50">
                  <c:v>127.11584901227414</c:v>
                </c:pt>
                <c:pt idx="51">
                  <c:v>133.41101007329593</c:v>
                </c:pt>
                <c:pt idx="52">
                  <c:v>142.39809722716865</c:v>
                </c:pt>
                <c:pt idx="53">
                  <c:v>154.20506166916351</c:v>
                </c:pt>
                <c:pt idx="54">
                  <c:v>168.38205715007845</c:v>
                </c:pt>
                <c:pt idx="55">
                  <c:v>183.76346559660607</c:v>
                </c:pt>
                <c:pt idx="56">
                  <c:v>198.52947622159076</c:v>
                </c:pt>
                <c:pt idx="57">
                  <c:v>210.51635669426562</c:v>
                </c:pt>
                <c:pt idx="58">
                  <c:v>217.72217793320843</c:v>
                </c:pt>
                <c:pt idx="59">
                  <c:v>218.85093769953286</c:v>
                </c:pt>
                <c:pt idx="60">
                  <c:v>213.69281011039135</c:v>
                </c:pt>
                <c:pt idx="61">
                  <c:v>203.18745986950594</c:v>
                </c:pt>
                <c:pt idx="62">
                  <c:v>189.1442232366042</c:v>
                </c:pt>
                <c:pt idx="63">
                  <c:v>173.73350420152096</c:v>
                </c:pt>
                <c:pt idx="64">
                  <c:v>158.94551150924678</c:v>
                </c:pt>
                <c:pt idx="65">
                  <c:v>146.19949321174644</c:v>
                </c:pt>
                <c:pt idx="66">
                  <c:v>136.19851182316822</c:v>
                </c:pt>
                <c:pt idx="67">
                  <c:v>129.01860787732167</c:v>
                </c:pt>
                <c:pt idx="68">
                  <c:v>124.3521499090872</c:v>
                </c:pt>
                <c:pt idx="69">
                  <c:v>121.81311553893455</c:v>
                </c:pt>
                <c:pt idx="70">
                  <c:v>121.23147577570697</c:v>
                </c:pt>
                <c:pt idx="71">
                  <c:v>122.86339733133961</c:v>
                </c:pt>
                <c:pt idx="72">
                  <c:v>127.39686290028222</c:v>
                </c:pt>
                <c:pt idx="73">
                  <c:v>135.59817458828289</c:v>
                </c:pt>
                <c:pt idx="74">
                  <c:v>147.56645987986272</c:v>
                </c:pt>
                <c:pt idx="75">
                  <c:v>161.91046011977096</c:v>
                </c:pt>
                <c:pt idx="76">
                  <c:v>175.5099891134922</c:v>
                </c:pt>
                <c:pt idx="77">
                  <c:v>184.40851663947018</c:v>
                </c:pt>
                <c:pt idx="78">
                  <c:v>185.61173438869596</c:v>
                </c:pt>
                <c:pt idx="79">
                  <c:v>178.69003319412823</c:v>
                </c:pt>
                <c:pt idx="80">
                  <c:v>166.01818401258146</c:v>
                </c:pt>
                <c:pt idx="81">
                  <c:v>151.46672136169303</c:v>
                </c:pt>
                <c:pt idx="82">
                  <c:v>138.51429362724053</c:v>
                </c:pt>
                <c:pt idx="83">
                  <c:v>129.01372440740889</c:v>
                </c:pt>
                <c:pt idx="84">
                  <c:v>123.1166823440888</c:v>
                </c:pt>
                <c:pt idx="85">
                  <c:v>119.97378895156247</c:v>
                </c:pt>
                <c:pt idx="86">
                  <c:v>118.52005220497395</c:v>
                </c:pt>
                <c:pt idx="87">
                  <c:v>117.92819444016683</c:v>
                </c:pt>
                <c:pt idx="88">
                  <c:v>117.7084408981186</c:v>
                </c:pt>
                <c:pt idx="89">
                  <c:v>117.62528139657601</c:v>
                </c:pt>
                <c:pt idx="90">
                  <c:v>117.5840112953753</c:v>
                </c:pt>
                <c:pt idx="91">
                  <c:v>117.55223151850082</c:v>
                </c:pt>
                <c:pt idx="92">
                  <c:v>117.52037772678617</c:v>
                </c:pt>
                <c:pt idx="93">
                  <c:v>117.48596848151067</c:v>
                </c:pt>
                <c:pt idx="94">
                  <c:v>117.44845397571422</c:v>
                </c:pt>
                <c:pt idx="95">
                  <c:v>117.40790659963959</c:v>
                </c:pt>
                <c:pt idx="96">
                  <c:v>117.3650765722667</c:v>
                </c:pt>
                <c:pt idx="97">
                  <c:v>117.32242393763714</c:v>
                </c:pt>
                <c:pt idx="98">
                  <c:v>117.28683889920441</c:v>
                </c:pt>
                <c:pt idx="99">
                  <c:v>117.27559690652778</c:v>
                </c:pt>
                <c:pt idx="100">
                  <c:v>117.32754598257817</c:v>
                </c:pt>
                <c:pt idx="101">
                  <c:v>117.52057214626052</c:v>
                </c:pt>
                <c:pt idx="102">
                  <c:v>117.99241761788878</c:v>
                </c:pt>
                <c:pt idx="103">
                  <c:v>118.95410648657254</c:v>
                </c:pt>
                <c:pt idx="104">
                  <c:v>120.67613156221934</c:v>
                </c:pt>
                <c:pt idx="105">
                  <c:v>123.42509725759056</c:v>
                </c:pt>
                <c:pt idx="106">
                  <c:v>127.34334546456893</c:v>
                </c:pt>
                <c:pt idx="107">
                  <c:v>132.29998461564335</c:v>
                </c:pt>
                <c:pt idx="108">
                  <c:v>137.78410098179958</c:v>
                </c:pt>
                <c:pt idx="109">
                  <c:v>142.92674887317483</c:v>
                </c:pt>
                <c:pt idx="110">
                  <c:v>146.69754364554734</c:v>
                </c:pt>
                <c:pt idx="111">
                  <c:v>148.22958977750841</c:v>
                </c:pt>
                <c:pt idx="112">
                  <c:v>147.13582730590286</c:v>
                </c:pt>
                <c:pt idx="113">
                  <c:v>143.65953536553562</c:v>
                </c:pt>
                <c:pt idx="114">
                  <c:v>138.57924481320538</c:v>
                </c:pt>
                <c:pt idx="115">
                  <c:v>132.91875287656643</c:v>
                </c:pt>
                <c:pt idx="116">
                  <c:v>127.60952802166844</c:v>
                </c:pt>
                <c:pt idx="117">
                  <c:v>123.25568545226707</c:v>
                </c:pt>
                <c:pt idx="118">
                  <c:v>120.07206143537165</c:v>
                </c:pt>
                <c:pt idx="119">
                  <c:v>117.96798051869081</c:v>
                </c:pt>
                <c:pt idx="120">
                  <c:v>116.69413057508872</c:v>
                </c:pt>
                <c:pt idx="121">
                  <c:v>115.97441844187475</c:v>
                </c:pt>
                <c:pt idx="122">
                  <c:v>115.58433933215875</c:v>
                </c:pt>
                <c:pt idx="123">
                  <c:v>115.37721906132151</c:v>
                </c:pt>
                <c:pt idx="124">
                  <c:v>115.27983161640827</c:v>
                </c:pt>
                <c:pt idx="125">
                  <c:v>115.27922651182713</c:v>
                </c:pt>
                <c:pt idx="126">
                  <c:v>115.41263033482515</c:v>
                </c:pt>
                <c:pt idx="127">
                  <c:v>115.76075780797632</c:v>
                </c:pt>
                <c:pt idx="128">
                  <c:v>116.43642357527844</c:v>
                </c:pt>
                <c:pt idx="129">
                  <c:v>117.55751647442358</c:v>
                </c:pt>
                <c:pt idx="130">
                  <c:v>119.19851957657411</c:v>
                </c:pt>
                <c:pt idx="131">
                  <c:v>121.32843353818649</c:v>
                </c:pt>
                <c:pt idx="132">
                  <c:v>123.76023491130807</c:v>
                </c:pt>
                <c:pt idx="133">
                  <c:v>126.14627615629945</c:v>
                </c:pt>
                <c:pt idx="134">
                  <c:v>128.04317057807529</c:v>
                </c:pt>
                <c:pt idx="135">
                  <c:v>129.03732016764459</c:v>
                </c:pt>
                <c:pt idx="136">
                  <c:v>128.88439731024951</c:v>
                </c:pt>
                <c:pt idx="137">
                  <c:v>127.59872536017889</c:v>
                </c:pt>
                <c:pt idx="138">
                  <c:v>125.44791846152387</c:v>
                </c:pt>
                <c:pt idx="139">
                  <c:v>122.85551836097194</c:v>
                </c:pt>
                <c:pt idx="140">
                  <c:v>120.25998978563253</c:v>
                </c:pt>
                <c:pt idx="141">
                  <c:v>117.99392883238602</c:v>
                </c:pt>
                <c:pt idx="142">
                  <c:v>116.22671568228763</c:v>
                </c:pt>
                <c:pt idx="143">
                  <c:v>114.97536340908012</c:v>
                </c:pt>
                <c:pt idx="144">
                  <c:v>114.15766646446396</c:v>
                </c:pt>
                <c:pt idx="145">
                  <c:v>113.6531853539411</c:v>
                </c:pt>
                <c:pt idx="146">
                  <c:v>113.34803190026174</c:v>
                </c:pt>
                <c:pt idx="147">
                  <c:v>113.15620193357442</c:v>
                </c:pt>
                <c:pt idx="148">
                  <c:v>113.02242930498657</c:v>
                </c:pt>
                <c:pt idx="149">
                  <c:v>112.9156267648313</c:v>
                </c:pt>
                <c:pt idx="150">
                  <c:v>112.82025004027359</c:v>
                </c:pt>
                <c:pt idx="151">
                  <c:v>112.7293239047189</c:v>
                </c:pt>
                <c:pt idx="152">
                  <c:v>112.64002068390191</c:v>
                </c:pt>
                <c:pt idx="153">
                  <c:v>112.55129890094588</c:v>
                </c:pt>
                <c:pt idx="154">
                  <c:v>112.46280741520903</c:v>
                </c:pt>
                <c:pt idx="155">
                  <c:v>112.37443596545147</c:v>
                </c:pt>
                <c:pt idx="156">
                  <c:v>112.2861505547754</c:v>
                </c:pt>
                <c:pt idx="157">
                  <c:v>112.19793923689487</c:v>
                </c:pt>
                <c:pt idx="158">
                  <c:v>112.10979598243601</c:v>
                </c:pt>
                <c:pt idx="159">
                  <c:v>112.02171632436318</c:v>
                </c:pt>
                <c:pt idx="160">
                  <c:v>111.93369628822077</c:v>
                </c:pt>
                <c:pt idx="161">
                  <c:v>111.845732150994</c:v>
                </c:pt>
                <c:pt idx="162">
                  <c:v>111.75782038914879</c:v>
                </c:pt>
                <c:pt idx="163">
                  <c:v>111.66995766543511</c:v>
                </c:pt>
                <c:pt idx="164">
                  <c:v>111.58214082246964</c:v>
                </c:pt>
                <c:pt idx="165">
                  <c:v>111.49436687701906</c:v>
                </c:pt>
                <c:pt idx="166">
                  <c:v>111.40663301402711</c:v>
                </c:pt>
                <c:pt idx="167">
                  <c:v>111.31893658033529</c:v>
                </c:pt>
                <c:pt idx="168">
                  <c:v>111.23127507817991</c:v>
                </c:pt>
                <c:pt idx="169">
                  <c:v>111.14364615855443</c:v>
                </c:pt>
                <c:pt idx="170">
                  <c:v>111.05604761451387</c:v>
                </c:pt>
                <c:pt idx="171">
                  <c:v>110.96847737448608</c:v>
                </c:pt>
                <c:pt idx="172">
                  <c:v>110.88093349564278</c:v>
                </c:pt>
                <c:pt idx="173">
                  <c:v>110.79341415737413</c:v>
                </c:pt>
                <c:pt idx="174">
                  <c:v>110.70591765490184</c:v>
                </c:pt>
                <c:pt idx="175">
                  <c:v>110.61844239305866</c:v>
                </c:pt>
                <c:pt idx="176">
                  <c:v>110.53098688025631</c:v>
                </c:pt>
                <c:pt idx="177">
                  <c:v>110.44354972265764</c:v>
                </c:pt>
                <c:pt idx="178">
                  <c:v>110.35612961856532</c:v>
                </c:pt>
                <c:pt idx="179">
                  <c:v>110.26872535303517</c:v>
                </c:pt>
                <c:pt idx="180">
                  <c:v>110.18133579271839</c:v>
                </c:pt>
                <c:pt idx="181">
                  <c:v>110.0939598809356</c:v>
                </c:pt>
                <c:pt idx="182">
                  <c:v>110.00659663298187</c:v>
                </c:pt>
                <c:pt idx="183">
                  <c:v>109.91924513166104</c:v>
                </c:pt>
                <c:pt idx="184">
                  <c:v>109.83190452304596</c:v>
                </c:pt>
                <c:pt idx="185">
                  <c:v>109.74457401245948</c:v>
                </c:pt>
                <c:pt idx="186">
                  <c:v>109.65725286067094</c:v>
                </c:pt>
                <c:pt idx="187">
                  <c:v>109.56994038030149</c:v>
                </c:pt>
                <c:pt idx="188">
                  <c:v>109.48263593243108</c:v>
                </c:pt>
                <c:pt idx="189">
                  <c:v>109.39533892339992</c:v>
                </c:pt>
                <c:pt idx="190">
                  <c:v>109.3080488017964</c:v>
                </c:pt>
                <c:pt idx="191">
                  <c:v>109.22076505562397</c:v>
                </c:pt>
                <c:pt idx="192">
                  <c:v>109.13348720963828</c:v>
                </c:pt>
                <c:pt idx="193">
                  <c:v>109.04621482284755</c:v>
                </c:pt>
                <c:pt idx="194">
                  <c:v>108.95894748616735</c:v>
                </c:pt>
                <c:pt idx="195">
                  <c:v>108.87168482022263</c:v>
                </c:pt>
                <c:pt idx="196">
                  <c:v>108.78442647328892</c:v>
                </c:pt>
                <c:pt idx="197">
                  <c:v>108.69717211936565</c:v>
                </c:pt>
                <c:pt idx="198">
                  <c:v>108.60992145637395</c:v>
                </c:pt>
                <c:pt idx="199">
                  <c:v>108.52267420447237</c:v>
                </c:pt>
                <c:pt idx="200">
                  <c:v>108.43543010448342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118.49682551852838</c:v>
                </c:pt>
                <c:pt idx="1">
                  <c:v>118.48342165772307</c:v>
                </c:pt>
                <c:pt idx="2">
                  <c:v>118.47002670050571</c:v>
                </c:pt>
                <c:pt idx="3">
                  <c:v>118.45664137898305</c:v>
                </c:pt>
                <c:pt idx="4">
                  <c:v>118.44326648358935</c:v>
                </c:pt>
                <c:pt idx="5">
                  <c:v>118.42990286751522</c:v>
                </c:pt>
                <c:pt idx="6">
                  <c:v>118.41655145144613</c:v>
                </c:pt>
                <c:pt idx="7">
                  <c:v>118.40321322862818</c:v>
                </c:pt>
                <c:pt idx="8">
                  <c:v>118.38988927028099</c:v>
                </c:pt>
                <c:pt idx="9">
                  <c:v>118.37658073137543</c:v>
                </c:pt>
                <c:pt idx="10">
                  <c:v>118.3632888567971</c:v>
                </c:pt>
                <c:pt idx="11">
                  <c:v>118.35001498791432</c:v>
                </c:pt>
                <c:pt idx="12">
                  <c:v>118.3367605695714</c:v>
                </c:pt>
                <c:pt idx="13">
                  <c:v>118.3235271575264</c:v>
                </c:pt>
                <c:pt idx="14">
                  <c:v>118.31031642635352</c:v>
                </c:pt>
                <c:pt idx="15">
                  <c:v>118.29713017782875</c:v>
                </c:pt>
                <c:pt idx="16">
                  <c:v>118.2839703498173</c:v>
                </c:pt>
                <c:pt idx="17">
                  <c:v>118.27083902567931</c:v>
                </c:pt>
                <c:pt idx="18">
                  <c:v>118.25773844420951</c:v>
                </c:pt>
                <c:pt idx="19">
                  <c:v>118.24467101012347</c:v>
                </c:pt>
                <c:pt idx="20">
                  <c:v>118.23163930510052</c:v>
                </c:pt>
                <c:pt idx="21">
                  <c:v>118.21864609939014</c:v>
                </c:pt>
                <c:pt idx="22">
                  <c:v>118.20569436398341</c:v>
                </c:pt>
                <c:pt idx="23">
                  <c:v>118.19278728334623</c:v>
                </c:pt>
                <c:pt idx="24">
                  <c:v>118.17992826870439</c:v>
                </c:pt>
                <c:pt idx="25">
                  <c:v>118.167120971862</c:v>
                </c:pt>
                <c:pt idx="26">
                  <c:v>118.15436929952578</c:v>
                </c:pt>
                <c:pt idx="27">
                  <c:v>118.14167742809639</c:v>
                </c:pt>
                <c:pt idx="28">
                  <c:v>118.12904981887399</c:v>
                </c:pt>
                <c:pt idx="29">
                  <c:v>118.11649123361013</c:v>
                </c:pt>
                <c:pt idx="30">
                  <c:v>118.10400675031876</c:v>
                </c:pt>
                <c:pt idx="31">
                  <c:v>118.09160177923862</c:v>
                </c:pt>
                <c:pt idx="32">
                  <c:v>118.07928207881265</c:v>
                </c:pt>
                <c:pt idx="33">
                  <c:v>118.06705377152245</c:v>
                </c:pt>
                <c:pt idx="34">
                  <c:v>118.05492335938069</c:v>
                </c:pt>
                <c:pt idx="35">
                  <c:v>118.04289773884638</c:v>
                </c:pt>
                <c:pt idx="36">
                  <c:v>118.03098421488326</c:v>
                </c:pt>
                <c:pt idx="37">
                  <c:v>118.01919051382939</c:v>
                </c:pt>
                <c:pt idx="38">
                  <c:v>118.00752479468922</c:v>
                </c:pt>
                <c:pt idx="39">
                  <c:v>117.99599565839152</c:v>
                </c:pt>
                <c:pt idx="40">
                  <c:v>117.98461215448209</c:v>
                </c:pt>
                <c:pt idx="41">
                  <c:v>117.97338378463468</c:v>
                </c:pt>
                <c:pt idx="42">
                  <c:v>117.96232050226774</c:v>
                </c:pt>
                <c:pt idx="43">
                  <c:v>117.95143270744731</c:v>
                </c:pt>
                <c:pt idx="44">
                  <c:v>117.94073123613666</c:v>
                </c:pt>
                <c:pt idx="45">
                  <c:v>117.93022734271995</c:v>
                </c:pt>
                <c:pt idx="46">
                  <c:v>117.91993267458142</c:v>
                </c:pt>
                <c:pt idx="47">
                  <c:v>117.90985923735997</c:v>
                </c:pt>
                <c:pt idx="48">
                  <c:v>117.90001934932532</c:v>
                </c:pt>
                <c:pt idx="49">
                  <c:v>117.89042558313334</c:v>
                </c:pt>
                <c:pt idx="50">
                  <c:v>117.88109069301809</c:v>
                </c:pt>
                <c:pt idx="51">
                  <c:v>117.87202752526737</c:v>
                </c:pt>
                <c:pt idx="52">
                  <c:v>117.86324890961056</c:v>
                </c:pt>
                <c:pt idx="53">
                  <c:v>117.85476752892809</c:v>
                </c:pt>
                <c:pt idx="54">
                  <c:v>117.8465957644737</c:v>
                </c:pt>
                <c:pt idx="55">
                  <c:v>117.83874551359693</c:v>
                </c:pt>
                <c:pt idx="56">
                  <c:v>117.83122797677071</c:v>
                </c:pt>
                <c:pt idx="57">
                  <c:v>117.8240534105839</c:v>
                </c:pt>
                <c:pt idx="58">
                  <c:v>117.81723084326772</c:v>
                </c:pt>
                <c:pt idx="59">
                  <c:v>117.81076774930914</c:v>
                </c:pt>
                <c:pt idx="60">
                  <c:v>117.80466967979243</c:v>
                </c:pt>
                <c:pt idx="61">
                  <c:v>117.7989398453266</c:v>
                </c:pt>
                <c:pt idx="62">
                  <c:v>117.79357864880625</c:v>
                </c:pt>
                <c:pt idx="63">
                  <c:v>117.78858316584788</c:v>
                </c:pt>
                <c:pt idx="64">
                  <c:v>117.78394657159492</c:v>
                </c:pt>
                <c:pt idx="65">
                  <c:v>117.77965751373715</c:v>
                </c:pt>
                <c:pt idx="66">
                  <c:v>117.7756994330954</c:v>
                </c:pt>
                <c:pt idx="67">
                  <c:v>117.77204983502752</c:v>
                </c:pt>
                <c:pt idx="68">
                  <c:v>117.76867951725978</c:v>
                </c:pt>
                <c:pt idx="69">
                  <c:v>117.76555176257243</c:v>
                </c:pt>
                <c:pt idx="70">
                  <c:v>117.76262150807935</c:v>
                </c:pt>
                <c:pt idx="71">
                  <c:v>117.75983450663338</c:v>
                </c:pt>
                <c:pt idx="72">
                  <c:v>117.75712650010591</c:v>
                </c:pt>
                <c:pt idx="73">
                  <c:v>117.75442242884284</c:v>
                </c:pt>
                <c:pt idx="74">
                  <c:v>117.75163570633381</c:v>
                </c:pt>
                <c:pt idx="75">
                  <c:v>117.74866759282725</c:v>
                </c:pt>
                <c:pt idx="76">
                  <c:v>117.74540670599063</c:v>
                </c:pt>
                <c:pt idx="77">
                  <c:v>117.74172871037928</c:v>
                </c:pt>
                <c:pt idx="78">
                  <c:v>117.73749623000236</c:v>
                </c:pt>
                <c:pt idx="79">
                  <c:v>117.73255902916384</c:v>
                </c:pt>
                <c:pt idx="80">
                  <c:v>117.72675450549063</c:v>
                </c:pt>
                <c:pt idx="81">
                  <c:v>117.71990853513232</c:v>
                </c:pt>
                <c:pt idx="82">
                  <c:v>117.71183670309314</c:v>
                </c:pt>
                <c:pt idx="83">
                  <c:v>117.70234594124339</c:v>
                </c:pt>
                <c:pt idx="84">
                  <c:v>117.69123658266744</c:v>
                </c:pt>
                <c:pt idx="85">
                  <c:v>117.67830482384205</c:v>
                </c:pt>
                <c:pt idx="86">
                  <c:v>117.66334556624348</c:v>
                </c:pt>
                <c:pt idx="87">
                  <c:v>117.64615558726754</c:v>
                </c:pt>
                <c:pt idx="88">
                  <c:v>117.62653696809551</c:v>
                </c:pt>
                <c:pt idx="89">
                  <c:v>117.60430068493409</c:v>
                </c:pt>
                <c:pt idx="90">
                  <c:v>117.57927025168183</c:v>
                </c:pt>
                <c:pt idx="91">
                  <c:v>117.55128528833608</c:v>
                </c:pt>
                <c:pt idx="92">
                  <c:v>117.52020488200074</c:v>
                </c:pt>
                <c:pt idx="93">
                  <c:v>117.48591060744569</c:v>
                </c:pt>
                <c:pt idx="94">
                  <c:v>117.4483090824987</c:v>
                </c:pt>
                <c:pt idx="95">
                  <c:v>117.40733395009326</c:v>
                </c:pt>
                <c:pt idx="96">
                  <c:v>117.36294720275393</c:v>
                </c:pt>
                <c:pt idx="97">
                  <c:v>117.31513979512948</c:v>
                </c:pt>
                <c:pt idx="98">
                  <c:v>117.26393152374658</c:v>
                </c:pt>
                <c:pt idx="99">
                  <c:v>117.20937018791943</c:v>
                </c:pt>
                <c:pt idx="100">
                  <c:v>117.15153007909254</c:v>
                </c:pt>
                <c:pt idx="101">
                  <c:v>117.09050987535838</c:v>
                </c:pt>
                <c:pt idx="102">
                  <c:v>117.02643004148406</c:v>
                </c:pt>
                <c:pt idx="103">
                  <c:v>116.95942985112072</c:v>
                </c:pt>
                <c:pt idx="104">
                  <c:v>116.88966415632636</c:v>
                </c:pt>
                <c:pt idx="105">
                  <c:v>116.81730003020076</c:v>
                </c:pt>
                <c:pt idx="106">
                  <c:v>116.74251340205933</c:v>
                </c:pt>
                <c:pt idx="107">
                  <c:v>116.66548579240815</c:v>
                </c:pt>
                <c:pt idx="108">
                  <c:v>116.58640123857217</c:v>
                </c:pt>
                <c:pt idx="109">
                  <c:v>116.50544348284512</c:v>
                </c:pt>
                <c:pt idx="110">
                  <c:v>116.4227934750683</c:v>
                </c:pt>
                <c:pt idx="111">
                  <c:v>116.33862722201791</c:v>
                </c:pt>
                <c:pt idx="112">
                  <c:v>116.25311399800133</c:v>
                </c:pt>
                <c:pt idx="113">
                  <c:v>116.16641491542575</c:v>
                </c:pt>
                <c:pt idx="114">
                  <c:v>116.07868184127422</c:v>
                </c:pt>
                <c:pt idx="115">
                  <c:v>115.99005663557827</c:v>
                </c:pt>
                <c:pt idx="116">
                  <c:v>115.9006706810495</c:v>
                </c:pt>
                <c:pt idx="117">
                  <c:v>115.81064466878156</c:v>
                </c:pt>
                <c:pt idx="118">
                  <c:v>115.7200886030033</c:v>
                </c:pt>
                <c:pt idx="119">
                  <c:v>115.62910198783605</c:v>
                </c:pt>
                <c:pt idx="120">
                  <c:v>115.53777416045406</c:v>
                </c:pt>
                <c:pt idx="121">
                  <c:v>115.44618473755652</c:v>
                </c:pt>
                <c:pt idx="122">
                  <c:v>115.35440414526487</c:v>
                </c:pt>
                <c:pt idx="123">
                  <c:v>115.26249420614988</c:v>
                </c:pt>
                <c:pt idx="124">
                  <c:v>115.17050876081659</c:v>
                </c:pt>
                <c:pt idx="125">
                  <c:v>115.07849430514047</c:v>
                </c:pt>
                <c:pt idx="126">
                  <c:v>114.98649062771628</c:v>
                </c:pt>
                <c:pt idx="127">
                  <c:v>114.89453143526113</c:v>
                </c:pt>
                <c:pt idx="128">
                  <c:v>114.80264495655194</c:v>
                </c:pt>
                <c:pt idx="129">
                  <c:v>114.71085451795189</c:v>
                </c:pt>
                <c:pt idx="130">
                  <c:v>114.61917908569121</c:v>
                </c:pt>
                <c:pt idx="131">
                  <c:v>114.52763377183125</c:v>
                </c:pt>
                <c:pt idx="132">
                  <c:v>114.43623030227971</c:v>
                </c:pt>
                <c:pt idx="133">
                  <c:v>114.34497744637935</c:v>
                </c:pt>
                <c:pt idx="134">
                  <c:v>114.25388140848841</c:v>
                </c:pt>
                <c:pt idx="135">
                  <c:v>114.16294618265239</c:v>
                </c:pt>
                <c:pt idx="136">
                  <c:v>114.07217387196056</c:v>
                </c:pt>
                <c:pt idx="137">
                  <c:v>113.98156497452467</c:v>
                </c:pt>
                <c:pt idx="138">
                  <c:v>113.89111863823413</c:v>
                </c:pt>
                <c:pt idx="139">
                  <c:v>113.8008328865612</c:v>
                </c:pt>
                <c:pt idx="140">
                  <c:v>113.71070481773071</c:v>
                </c:pt>
                <c:pt idx="141">
                  <c:v>113.62073077954943</c:v>
                </c:pt>
                <c:pt idx="142">
                  <c:v>113.53090652212769</c:v>
                </c:pt>
                <c:pt idx="143">
                  <c:v>113.44122733063074</c:v>
                </c:pt>
                <c:pt idx="144">
                  <c:v>113.35168814008091</c:v>
                </c:pt>
                <c:pt idx="145">
                  <c:v>113.26228363410223</c:v>
                </c:pt>
                <c:pt idx="146">
                  <c:v>113.17300832936067</c:v>
                </c:pt>
                <c:pt idx="147">
                  <c:v>113.08385664731601</c:v>
                </c:pt>
                <c:pt idx="148">
                  <c:v>112.99482297476094</c:v>
                </c:pt>
                <c:pt idx="149">
                  <c:v>112.90590171449074</c:v>
                </c:pt>
                <c:pt idx="150">
                  <c:v>112.81708732731823</c:v>
                </c:pt>
                <c:pt idx="151">
                  <c:v>112.72837436652752</c:v>
                </c:pt>
                <c:pt idx="152">
                  <c:v>112.63975750574757</c:v>
                </c:pt>
                <c:pt idx="153">
                  <c:v>112.55123156112192</c:v>
                </c:pt>
                <c:pt idx="154">
                  <c:v>112.46279150855422</c:v>
                </c:pt>
                <c:pt idx="155">
                  <c:v>112.37443249672162</c:v>
                </c:pt>
                <c:pt idx="156">
                  <c:v>112.28614985646769</c:v>
                </c:pt>
                <c:pt idx="157">
                  <c:v>112.19793910711482</c:v>
                </c:pt>
                <c:pt idx="158">
                  <c:v>112.10979596016942</c:v>
                </c:pt>
                <c:pt idx="159">
                  <c:v>112.02171632083635</c:v>
                </c:pt>
                <c:pt idx="160">
                  <c:v>111.93369628770508</c:v>
                </c:pt>
                <c:pt idx="161">
                  <c:v>111.84573215092438</c:v>
                </c:pt>
                <c:pt idx="162">
                  <c:v>111.75782038914012</c:v>
                </c:pt>
                <c:pt idx="163">
                  <c:v>111.66995766543411</c:v>
                </c:pt>
                <c:pt idx="164">
                  <c:v>111.58214082246954</c:v>
                </c:pt>
                <c:pt idx="165">
                  <c:v>111.49436687701905</c:v>
                </c:pt>
                <c:pt idx="166">
                  <c:v>111.40663301402711</c:v>
                </c:pt>
                <c:pt idx="167">
                  <c:v>111.31893658033529</c:v>
                </c:pt>
                <c:pt idx="168">
                  <c:v>111.23127507817991</c:v>
                </c:pt>
                <c:pt idx="169">
                  <c:v>111.14364615855443</c:v>
                </c:pt>
                <c:pt idx="170">
                  <c:v>111.05604761451387</c:v>
                </c:pt>
                <c:pt idx="171">
                  <c:v>110.96847737448608</c:v>
                </c:pt>
                <c:pt idx="172">
                  <c:v>110.88093349564278</c:v>
                </c:pt>
                <c:pt idx="173">
                  <c:v>110.79341415737413</c:v>
                </c:pt>
                <c:pt idx="174">
                  <c:v>110.70591765490184</c:v>
                </c:pt>
                <c:pt idx="175">
                  <c:v>110.61844239305866</c:v>
                </c:pt>
                <c:pt idx="176">
                  <c:v>110.53098688025631</c:v>
                </c:pt>
                <c:pt idx="177">
                  <c:v>110.44354972265764</c:v>
                </c:pt>
                <c:pt idx="178">
                  <c:v>110.35612961856532</c:v>
                </c:pt>
                <c:pt idx="179">
                  <c:v>110.26872535303517</c:v>
                </c:pt>
                <c:pt idx="180">
                  <c:v>110.18133579271839</c:v>
                </c:pt>
                <c:pt idx="181">
                  <c:v>110.0939598809356</c:v>
                </c:pt>
                <c:pt idx="182">
                  <c:v>110.00659663298187</c:v>
                </c:pt>
                <c:pt idx="183">
                  <c:v>109.91924513166104</c:v>
                </c:pt>
                <c:pt idx="184">
                  <c:v>109.83190452304596</c:v>
                </c:pt>
                <c:pt idx="185">
                  <c:v>109.74457401245948</c:v>
                </c:pt>
                <c:pt idx="186">
                  <c:v>109.65725286067094</c:v>
                </c:pt>
                <c:pt idx="187">
                  <c:v>109.56994038030149</c:v>
                </c:pt>
                <c:pt idx="188">
                  <c:v>109.48263593243108</c:v>
                </c:pt>
                <c:pt idx="189">
                  <c:v>109.39533892339992</c:v>
                </c:pt>
                <c:pt idx="190">
                  <c:v>109.3080488017964</c:v>
                </c:pt>
                <c:pt idx="191">
                  <c:v>109.22076505562397</c:v>
                </c:pt>
                <c:pt idx="192">
                  <c:v>109.13348720963828</c:v>
                </c:pt>
                <c:pt idx="193">
                  <c:v>109.04621482284755</c:v>
                </c:pt>
                <c:pt idx="194">
                  <c:v>108.95894748616735</c:v>
                </c:pt>
                <c:pt idx="195">
                  <c:v>108.87168482022263</c:v>
                </c:pt>
                <c:pt idx="196">
                  <c:v>108.78442647328892</c:v>
                </c:pt>
                <c:pt idx="197">
                  <c:v>108.69717211936565</c:v>
                </c:pt>
                <c:pt idx="198">
                  <c:v>108.60992145637395</c:v>
                </c:pt>
                <c:pt idx="199">
                  <c:v>108.52267420447237</c:v>
                </c:pt>
                <c:pt idx="200">
                  <c:v>108.43543010448342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920824"/>
        <c:axId val="346921216"/>
      </c:scatterChart>
      <c:valAx>
        <c:axId val="34692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921216"/>
        <c:crosses val="autoZero"/>
        <c:crossBetween val="midCat"/>
      </c:valAx>
      <c:valAx>
        <c:axId val="34692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692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120</c:v>
                </c:pt>
                <c:pt idx="1">
                  <c:v>120.20399999999999</c:v>
                </c:pt>
                <c:pt idx="2">
                  <c:v>120.389</c:v>
                </c:pt>
                <c:pt idx="3">
                  <c:v>121.315</c:v>
                </c:pt>
                <c:pt idx="4">
                  <c:v>120.426</c:v>
                </c:pt>
                <c:pt idx="5">
                  <c:v>120.407</c:v>
                </c:pt>
                <c:pt idx="6">
                  <c:v>121.53700000000001</c:v>
                </c:pt>
                <c:pt idx="7">
                  <c:v>119.056</c:v>
                </c:pt>
                <c:pt idx="8">
                  <c:v>119.48099999999999</c:v>
                </c:pt>
                <c:pt idx="9">
                  <c:v>120.03700000000001</c:v>
                </c:pt>
                <c:pt idx="10">
                  <c:v>119.556</c:v>
                </c:pt>
                <c:pt idx="11">
                  <c:v>119.648</c:v>
                </c:pt>
                <c:pt idx="12">
                  <c:v>120.63</c:v>
                </c:pt>
                <c:pt idx="13">
                  <c:v>120.259</c:v>
                </c:pt>
                <c:pt idx="14">
                  <c:v>119.37</c:v>
                </c:pt>
                <c:pt idx="15">
                  <c:v>120.03700000000001</c:v>
                </c:pt>
                <c:pt idx="16">
                  <c:v>119.741</c:v>
                </c:pt>
                <c:pt idx="17">
                  <c:v>119.37</c:v>
                </c:pt>
                <c:pt idx="18">
                  <c:v>119.46299999999999</c:v>
                </c:pt>
                <c:pt idx="19">
                  <c:v>119.185</c:v>
                </c:pt>
                <c:pt idx="20">
                  <c:v>119</c:v>
                </c:pt>
                <c:pt idx="21">
                  <c:v>119.926</c:v>
                </c:pt>
                <c:pt idx="22">
                  <c:v>119.77800000000001</c:v>
                </c:pt>
                <c:pt idx="23">
                  <c:v>119.77800000000001</c:v>
                </c:pt>
                <c:pt idx="24">
                  <c:v>119.889</c:v>
                </c:pt>
                <c:pt idx="25">
                  <c:v>120.13</c:v>
                </c:pt>
                <c:pt idx="26">
                  <c:v>120.407</c:v>
                </c:pt>
                <c:pt idx="27">
                  <c:v>120.056</c:v>
                </c:pt>
                <c:pt idx="28">
                  <c:v>121.29600000000001</c:v>
                </c:pt>
                <c:pt idx="29">
                  <c:v>120.29600000000001</c:v>
                </c:pt>
                <c:pt idx="30">
                  <c:v>121.259</c:v>
                </c:pt>
                <c:pt idx="31">
                  <c:v>120.667</c:v>
                </c:pt>
                <c:pt idx="32">
                  <c:v>121.685</c:v>
                </c:pt>
                <c:pt idx="33">
                  <c:v>121.63</c:v>
                </c:pt>
                <c:pt idx="34">
                  <c:v>121.852</c:v>
                </c:pt>
                <c:pt idx="35">
                  <c:v>123.03700000000001</c:v>
                </c:pt>
                <c:pt idx="36">
                  <c:v>123.167</c:v>
                </c:pt>
                <c:pt idx="37">
                  <c:v>122.611</c:v>
                </c:pt>
                <c:pt idx="38">
                  <c:v>123</c:v>
                </c:pt>
                <c:pt idx="39">
                  <c:v>123.944</c:v>
                </c:pt>
                <c:pt idx="40">
                  <c:v>125.77800000000001</c:v>
                </c:pt>
                <c:pt idx="41">
                  <c:v>125.37</c:v>
                </c:pt>
                <c:pt idx="42">
                  <c:v>126</c:v>
                </c:pt>
                <c:pt idx="43">
                  <c:v>127.29600000000001</c:v>
                </c:pt>
                <c:pt idx="44">
                  <c:v>128.333</c:v>
                </c:pt>
                <c:pt idx="45">
                  <c:v>128.48099999999999</c:v>
                </c:pt>
                <c:pt idx="46">
                  <c:v>129.852</c:v>
                </c:pt>
                <c:pt idx="47">
                  <c:v>133</c:v>
                </c:pt>
                <c:pt idx="48">
                  <c:v>136.87</c:v>
                </c:pt>
                <c:pt idx="49">
                  <c:v>138.94399999999999</c:v>
                </c:pt>
                <c:pt idx="50">
                  <c:v>144.185</c:v>
                </c:pt>
                <c:pt idx="51">
                  <c:v>151.90700000000001</c:v>
                </c:pt>
                <c:pt idx="52">
                  <c:v>159.29599999999999</c:v>
                </c:pt>
                <c:pt idx="53">
                  <c:v>169.167</c:v>
                </c:pt>
                <c:pt idx="54">
                  <c:v>181.648</c:v>
                </c:pt>
                <c:pt idx="55">
                  <c:v>193.167</c:v>
                </c:pt>
                <c:pt idx="56">
                  <c:v>204.96299999999999</c:v>
                </c:pt>
                <c:pt idx="57">
                  <c:v>214.61099999999999</c:v>
                </c:pt>
                <c:pt idx="58">
                  <c:v>220.167</c:v>
                </c:pt>
                <c:pt idx="59">
                  <c:v>224.57400000000001</c:v>
                </c:pt>
                <c:pt idx="60">
                  <c:v>226.11099999999999</c:v>
                </c:pt>
                <c:pt idx="61">
                  <c:v>223.167</c:v>
                </c:pt>
                <c:pt idx="62">
                  <c:v>210.22200000000001</c:v>
                </c:pt>
                <c:pt idx="63">
                  <c:v>179</c:v>
                </c:pt>
                <c:pt idx="64">
                  <c:v>137.29599999999999</c:v>
                </c:pt>
                <c:pt idx="65">
                  <c:v>125.87</c:v>
                </c:pt>
                <c:pt idx="66">
                  <c:v>126.72199999999999</c:v>
                </c:pt>
                <c:pt idx="67">
                  <c:v>124.70399999999999</c:v>
                </c:pt>
                <c:pt idx="68">
                  <c:v>126.667</c:v>
                </c:pt>
                <c:pt idx="69">
                  <c:v>129.167</c:v>
                </c:pt>
                <c:pt idx="70">
                  <c:v>131</c:v>
                </c:pt>
                <c:pt idx="71">
                  <c:v>135.24100000000001</c:v>
                </c:pt>
                <c:pt idx="72">
                  <c:v>141.51900000000001</c:v>
                </c:pt>
                <c:pt idx="73">
                  <c:v>149.148</c:v>
                </c:pt>
                <c:pt idx="74">
                  <c:v>159.815</c:v>
                </c:pt>
                <c:pt idx="75">
                  <c:v>171.148</c:v>
                </c:pt>
                <c:pt idx="76">
                  <c:v>179.685</c:v>
                </c:pt>
                <c:pt idx="77">
                  <c:v>186.77799999999999</c:v>
                </c:pt>
                <c:pt idx="78">
                  <c:v>189.38900000000001</c:v>
                </c:pt>
                <c:pt idx="79">
                  <c:v>186</c:v>
                </c:pt>
                <c:pt idx="80">
                  <c:v>174.53700000000001</c:v>
                </c:pt>
                <c:pt idx="81">
                  <c:v>143.74100000000001</c:v>
                </c:pt>
                <c:pt idx="82">
                  <c:v>122.426</c:v>
                </c:pt>
                <c:pt idx="83">
                  <c:v>120.13</c:v>
                </c:pt>
                <c:pt idx="84">
                  <c:v>119.87</c:v>
                </c:pt>
                <c:pt idx="85">
                  <c:v>119.074</c:v>
                </c:pt>
                <c:pt idx="86">
                  <c:v>118.96299999999999</c:v>
                </c:pt>
                <c:pt idx="87">
                  <c:v>120.51900000000001</c:v>
                </c:pt>
                <c:pt idx="88">
                  <c:v>118.593</c:v>
                </c:pt>
                <c:pt idx="89">
                  <c:v>118.29600000000001</c:v>
                </c:pt>
                <c:pt idx="90">
                  <c:v>118.426</c:v>
                </c:pt>
                <c:pt idx="91">
                  <c:v>119.556</c:v>
                </c:pt>
                <c:pt idx="92">
                  <c:v>119.833</c:v>
                </c:pt>
                <c:pt idx="93">
                  <c:v>119.241</c:v>
                </c:pt>
                <c:pt idx="94">
                  <c:v>119.87</c:v>
                </c:pt>
                <c:pt idx="95">
                  <c:v>120.27800000000001</c:v>
                </c:pt>
                <c:pt idx="96">
                  <c:v>120.815</c:v>
                </c:pt>
                <c:pt idx="97">
                  <c:v>120.241</c:v>
                </c:pt>
                <c:pt idx="98">
                  <c:v>121.815</c:v>
                </c:pt>
                <c:pt idx="99">
                  <c:v>121</c:v>
                </c:pt>
                <c:pt idx="100">
                  <c:v>123.333</c:v>
                </c:pt>
                <c:pt idx="101">
                  <c:v>122.889</c:v>
                </c:pt>
                <c:pt idx="102">
                  <c:v>123.96299999999999</c:v>
                </c:pt>
                <c:pt idx="103">
                  <c:v>124.593</c:v>
                </c:pt>
                <c:pt idx="104">
                  <c:v>127.352</c:v>
                </c:pt>
                <c:pt idx="105">
                  <c:v>129.63</c:v>
                </c:pt>
                <c:pt idx="106">
                  <c:v>134.167</c:v>
                </c:pt>
                <c:pt idx="107">
                  <c:v>139.07400000000001</c:v>
                </c:pt>
                <c:pt idx="108">
                  <c:v>145.44399999999999</c:v>
                </c:pt>
                <c:pt idx="109">
                  <c:v>148.94399999999999</c:v>
                </c:pt>
                <c:pt idx="110">
                  <c:v>151.94399999999999</c:v>
                </c:pt>
                <c:pt idx="111">
                  <c:v>151.09299999999999</c:v>
                </c:pt>
                <c:pt idx="112">
                  <c:v>148.79599999999999</c:v>
                </c:pt>
                <c:pt idx="113">
                  <c:v>142.87</c:v>
                </c:pt>
                <c:pt idx="114">
                  <c:v>136.685</c:v>
                </c:pt>
                <c:pt idx="115">
                  <c:v>127.852</c:v>
                </c:pt>
                <c:pt idx="116">
                  <c:v>122.37</c:v>
                </c:pt>
                <c:pt idx="117">
                  <c:v>118.852</c:v>
                </c:pt>
                <c:pt idx="118">
                  <c:v>117.833</c:v>
                </c:pt>
                <c:pt idx="119">
                  <c:v>117.944</c:v>
                </c:pt>
                <c:pt idx="120">
                  <c:v>117.889</c:v>
                </c:pt>
                <c:pt idx="121">
                  <c:v>117.852</c:v>
                </c:pt>
                <c:pt idx="122">
                  <c:v>117.46299999999999</c:v>
                </c:pt>
                <c:pt idx="123">
                  <c:v>117.241</c:v>
                </c:pt>
                <c:pt idx="124">
                  <c:v>117.889</c:v>
                </c:pt>
                <c:pt idx="125">
                  <c:v>119.53700000000001</c:v>
                </c:pt>
                <c:pt idx="126">
                  <c:v>118.63</c:v>
                </c:pt>
                <c:pt idx="127">
                  <c:v>120</c:v>
                </c:pt>
                <c:pt idx="128">
                  <c:v>121.77800000000001</c:v>
                </c:pt>
                <c:pt idx="129">
                  <c:v>123.907</c:v>
                </c:pt>
                <c:pt idx="130">
                  <c:v>124.98099999999999</c:v>
                </c:pt>
                <c:pt idx="131">
                  <c:v>128.61099999999999</c:v>
                </c:pt>
                <c:pt idx="132">
                  <c:v>131.40700000000001</c:v>
                </c:pt>
                <c:pt idx="133">
                  <c:v>133.88900000000001</c:v>
                </c:pt>
                <c:pt idx="134">
                  <c:v>132.59299999999999</c:v>
                </c:pt>
                <c:pt idx="135">
                  <c:v>132.63</c:v>
                </c:pt>
                <c:pt idx="136">
                  <c:v>130</c:v>
                </c:pt>
                <c:pt idx="137">
                  <c:v>126.685</c:v>
                </c:pt>
                <c:pt idx="138">
                  <c:v>122.185</c:v>
                </c:pt>
                <c:pt idx="139">
                  <c:v>119.53700000000001</c:v>
                </c:pt>
                <c:pt idx="140">
                  <c:v>117.611</c:v>
                </c:pt>
                <c:pt idx="141">
                  <c:v>117.926</c:v>
                </c:pt>
                <c:pt idx="142">
                  <c:v>116.815</c:v>
                </c:pt>
                <c:pt idx="143">
                  <c:v>117.907</c:v>
                </c:pt>
                <c:pt idx="144">
                  <c:v>116.667</c:v>
                </c:pt>
                <c:pt idx="145">
                  <c:v>116.759</c:v>
                </c:pt>
                <c:pt idx="146">
                  <c:v>117.352</c:v>
                </c:pt>
                <c:pt idx="147">
                  <c:v>117.111</c:v>
                </c:pt>
                <c:pt idx="148">
                  <c:v>115.648</c:v>
                </c:pt>
                <c:pt idx="149">
                  <c:v>115.96299999999999</c:v>
                </c:pt>
                <c:pt idx="150">
                  <c:v>117.389</c:v>
                </c:pt>
                <c:pt idx="151">
                  <c:v>116.03700000000001</c:v>
                </c:pt>
                <c:pt idx="152">
                  <c:v>115.852</c:v>
                </c:pt>
                <c:pt idx="153">
                  <c:v>115.426</c:v>
                </c:pt>
                <c:pt idx="154">
                  <c:v>115.389</c:v>
                </c:pt>
                <c:pt idx="155">
                  <c:v>115.074</c:v>
                </c:pt>
                <c:pt idx="156">
                  <c:v>115.593</c:v>
                </c:pt>
                <c:pt idx="157">
                  <c:v>115.111</c:v>
                </c:pt>
                <c:pt idx="158">
                  <c:v>116.01900000000001</c:v>
                </c:pt>
                <c:pt idx="159">
                  <c:v>115.96299999999999</c:v>
                </c:pt>
                <c:pt idx="160">
                  <c:v>115.833</c:v>
                </c:pt>
                <c:pt idx="161">
                  <c:v>114.889</c:v>
                </c:pt>
                <c:pt idx="162">
                  <c:v>116</c:v>
                </c:pt>
                <c:pt idx="163">
                  <c:v>116.167</c:v>
                </c:pt>
                <c:pt idx="164">
                  <c:v>116.648</c:v>
                </c:pt>
                <c:pt idx="165">
                  <c:v>116.167</c:v>
                </c:pt>
                <c:pt idx="166">
                  <c:v>116.79600000000001</c:v>
                </c:pt>
                <c:pt idx="167">
                  <c:v>116.167</c:v>
                </c:pt>
                <c:pt idx="168">
                  <c:v>116.46299999999999</c:v>
                </c:pt>
                <c:pt idx="169">
                  <c:v>116.48099999999999</c:v>
                </c:pt>
                <c:pt idx="170">
                  <c:v>116.444</c:v>
                </c:pt>
                <c:pt idx="171">
                  <c:v>115.70399999999999</c:v>
                </c:pt>
                <c:pt idx="172">
                  <c:v>114.96299999999999</c:v>
                </c:pt>
                <c:pt idx="173">
                  <c:v>115.574</c:v>
                </c:pt>
                <c:pt idx="174">
                  <c:v>115.51900000000001</c:v>
                </c:pt>
                <c:pt idx="175">
                  <c:v>117.29600000000001</c:v>
                </c:pt>
                <c:pt idx="176">
                  <c:v>115.556</c:v>
                </c:pt>
                <c:pt idx="177">
                  <c:v>116.29600000000001</c:v>
                </c:pt>
                <c:pt idx="178">
                  <c:v>116.46299999999999</c:v>
                </c:pt>
                <c:pt idx="179">
                  <c:v>115.444</c:v>
                </c:pt>
                <c:pt idx="180">
                  <c:v>116.093</c:v>
                </c:pt>
                <c:pt idx="181">
                  <c:v>116.03700000000001</c:v>
                </c:pt>
                <c:pt idx="182">
                  <c:v>114.87</c:v>
                </c:pt>
                <c:pt idx="183">
                  <c:v>115.46299999999999</c:v>
                </c:pt>
                <c:pt idx="184">
                  <c:v>116.148</c:v>
                </c:pt>
                <c:pt idx="185">
                  <c:v>115.13</c:v>
                </c:pt>
                <c:pt idx="186">
                  <c:v>115.29600000000001</c:v>
                </c:pt>
                <c:pt idx="187">
                  <c:v>116.667</c:v>
                </c:pt>
                <c:pt idx="188">
                  <c:v>116.093</c:v>
                </c:pt>
                <c:pt idx="189">
                  <c:v>116.593</c:v>
                </c:pt>
                <c:pt idx="190">
                  <c:v>114.426</c:v>
                </c:pt>
                <c:pt idx="191">
                  <c:v>116.111</c:v>
                </c:pt>
                <c:pt idx="192">
                  <c:v>115.87</c:v>
                </c:pt>
                <c:pt idx="193">
                  <c:v>116.111</c:v>
                </c:pt>
                <c:pt idx="194">
                  <c:v>115.926</c:v>
                </c:pt>
                <c:pt idx="195">
                  <c:v>116.22199999999999</c:v>
                </c:pt>
                <c:pt idx="196">
                  <c:v>115.907</c:v>
                </c:pt>
                <c:pt idx="197">
                  <c:v>114.96299999999999</c:v>
                </c:pt>
                <c:pt idx="198">
                  <c:v>115.48099999999999</c:v>
                </c:pt>
                <c:pt idx="199">
                  <c:v>115.759</c:v>
                </c:pt>
                <c:pt idx="200">
                  <c:v>114.333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123.60478320458857</c:v>
                </c:pt>
                <c:pt idx="1">
                  <c:v>123.56854134855108</c:v>
                </c:pt>
                <c:pt idx="2">
                  <c:v>123.532304397736</c:v>
                </c:pt>
                <c:pt idx="3">
                  <c:v>123.49607275203881</c:v>
                </c:pt>
                <c:pt idx="4">
                  <c:v>123.45984684282247</c:v>
                </c:pt>
                <c:pt idx="5">
                  <c:v>123.42362713526015</c:v>
                </c:pt>
                <c:pt idx="6">
                  <c:v>123.38741413083612</c:v>
                </c:pt>
                <c:pt idx="7">
                  <c:v>123.351208370013</c:v>
                </c:pt>
                <c:pt idx="8">
                  <c:v>123.31501043507383</c:v>
                </c:pt>
                <c:pt idx="9">
                  <c:v>123.27882095314799</c:v>
                </c:pt>
                <c:pt idx="10">
                  <c:v>123.24264059942927</c:v>
                </c:pt>
                <c:pt idx="11">
                  <c:v>123.20647010059463</c:v>
                </c:pt>
                <c:pt idx="12">
                  <c:v>123.17031023843231</c:v>
                </c:pt>
                <c:pt idx="13">
                  <c:v>123.13416185368671</c:v>
                </c:pt>
                <c:pt idx="14">
                  <c:v>123.09802585012793</c:v>
                </c:pt>
                <c:pt idx="15">
                  <c:v>123.06190319885255</c:v>
                </c:pt>
                <c:pt idx="16">
                  <c:v>123.02579494282165</c:v>
                </c:pt>
                <c:pt idx="17">
                  <c:v>122.98970220164055</c:v>
                </c:pt>
                <c:pt idx="18">
                  <c:v>122.9536261765838</c:v>
                </c:pt>
                <c:pt idx="19">
                  <c:v>122.91756815586632</c:v>
                </c:pt>
                <c:pt idx="20">
                  <c:v>122.88152952016058</c:v>
                </c:pt>
                <c:pt idx="21">
                  <c:v>122.8455117483557</c:v>
                </c:pt>
                <c:pt idx="22">
                  <c:v>122.8095164235517</c:v>
                </c:pt>
                <c:pt idx="23">
                  <c:v>122.77354523927877</c:v>
                </c:pt>
                <c:pt idx="24">
                  <c:v>122.73760000592537</c:v>
                </c:pt>
                <c:pt idx="25">
                  <c:v>122.70168265735541</c:v>
                </c:pt>
                <c:pt idx="26">
                  <c:v>122.66579525768793</c:v>
                </c:pt>
                <c:pt idx="27">
                  <c:v>122.62994000821264</c:v>
                </c:pt>
                <c:pt idx="28">
                  <c:v>122.59411925444275</c:v>
                </c:pt>
                <c:pt idx="29">
                  <c:v>122.55833549349391</c:v>
                </c:pt>
                <c:pt idx="30">
                  <c:v>122.52259138294031</c:v>
                </c:pt>
                <c:pt idx="31">
                  <c:v>122.48688975677662</c:v>
                </c:pt>
                <c:pt idx="32">
                  <c:v>122.45123367337017</c:v>
                </c:pt>
                <c:pt idx="33">
                  <c:v>122.41562659721586</c:v>
                </c:pt>
                <c:pt idx="34">
                  <c:v>122.38007310154917</c:v>
                </c:pt>
                <c:pt idx="35">
                  <c:v>122.34458145868994</c:v>
                </c:pt>
                <c:pt idx="36">
                  <c:v>122.30917259457537</c:v>
                </c:pt>
                <c:pt idx="37">
                  <c:v>122.27390896891897</c:v>
                </c:pt>
                <c:pt idx="38">
                  <c:v>122.23898125994802</c:v>
                </c:pt>
                <c:pt idx="39">
                  <c:v>122.20494996606081</c:v>
                </c:pt>
                <c:pt idx="40">
                  <c:v>122.17336903946953</c:v>
                </c:pt>
                <c:pt idx="41">
                  <c:v>122.14827170078637</c:v>
                </c:pt>
                <c:pt idx="42">
                  <c:v>122.1394230337108</c:v>
                </c:pt>
                <c:pt idx="43">
                  <c:v>122.16882038127537</c:v>
                </c:pt>
                <c:pt idx="44">
                  <c:v>122.28244036584935</c:v>
                </c:pt>
                <c:pt idx="45">
                  <c:v>122.56913767577892</c:v>
                </c:pt>
                <c:pt idx="46">
                  <c:v>123.18695302582499</c:v>
                </c:pt>
                <c:pt idx="47">
                  <c:v>124.3928495495051</c:v>
                </c:pt>
                <c:pt idx="48">
                  <c:v>126.56479412999977</c:v>
                </c:pt>
                <c:pt idx="49">
                  <c:v>130.19691341143232</c:v>
                </c:pt>
                <c:pt idx="50">
                  <c:v>135.84394452782072</c:v>
                </c:pt>
                <c:pt idx="51">
                  <c:v>143.99725913722398</c:v>
                </c:pt>
                <c:pt idx="52">
                  <c:v>154.89667635652694</c:v>
                </c:pt>
                <c:pt idx="53">
                  <c:v>168.31807746571354</c:v>
                </c:pt>
                <c:pt idx="54">
                  <c:v>183.41303185520752</c:v>
                </c:pt>
                <c:pt idx="55">
                  <c:v>198.69089169174637</c:v>
                </c:pt>
                <c:pt idx="56">
                  <c:v>212.20632117177283</c:v>
                </c:pt>
                <c:pt idx="57">
                  <c:v>221.94438321743235</c:v>
                </c:pt>
                <c:pt idx="58">
                  <c:v>226.30645390165867</c:v>
                </c:pt>
                <c:pt idx="59">
                  <c:v>224.53760675156292</c:v>
                </c:pt>
                <c:pt idx="60">
                  <c:v>216.93860673263453</c:v>
                </c:pt>
                <c:pt idx="61">
                  <c:v>204.78076054148417</c:v>
                </c:pt>
                <c:pt idx="62">
                  <c:v>189.95680244461585</c:v>
                </c:pt>
                <c:pt idx="63">
                  <c:v>174.49980858383375</c:v>
                </c:pt>
                <c:pt idx="64">
                  <c:v>160.13861922044251</c:v>
                </c:pt>
                <c:pt idx="65">
                  <c:v>148.02232241730579</c:v>
                </c:pt>
                <c:pt idx="66">
                  <c:v>138.66639729080288</c:v>
                </c:pt>
                <c:pt idx="67">
                  <c:v>132.09410916393034</c:v>
                </c:pt>
                <c:pt idx="68">
                  <c:v>128.09984633094302</c:v>
                </c:pt>
                <c:pt idx="69">
                  <c:v>126.54486186150042</c:v>
                </c:pt>
                <c:pt idx="70">
                  <c:v>127.58401013761801</c:v>
                </c:pt>
                <c:pt idx="71">
                  <c:v>131.69961326705013</c:v>
                </c:pt>
                <c:pt idx="72">
                  <c:v>139.42371973982995</c:v>
                </c:pt>
                <c:pt idx="73">
                  <c:v>150.74576086410499</c:v>
                </c:pt>
                <c:pt idx="74">
                  <c:v>164.45604921905968</c:v>
                </c:pt>
                <c:pt idx="75">
                  <c:v>177.91312795482233</c:v>
                </c:pt>
                <c:pt idx="76">
                  <c:v>187.65301594540637</c:v>
                </c:pt>
                <c:pt idx="77">
                  <c:v>190.74955965594006</c:v>
                </c:pt>
                <c:pt idx="78">
                  <c:v>186.1991384033679</c:v>
                </c:pt>
                <c:pt idx="79">
                  <c:v>175.42653009470209</c:v>
                </c:pt>
                <c:pt idx="80">
                  <c:v>161.5573437049305</c:v>
                </c:pt>
                <c:pt idx="81">
                  <c:v>147.95433917519691</c:v>
                </c:pt>
                <c:pt idx="82">
                  <c:v>136.94124633856771</c:v>
                </c:pt>
                <c:pt idx="83">
                  <c:v>129.33904494904925</c:v>
                </c:pt>
                <c:pt idx="84">
                  <c:v>124.78772226913711</c:v>
                </c:pt>
                <c:pt idx="85">
                  <c:v>122.39622105599197</c:v>
                </c:pt>
                <c:pt idx="86">
                  <c:v>121.27852166605948</c:v>
                </c:pt>
                <c:pt idx="87">
                  <c:v>120.80162021555907</c:v>
                </c:pt>
                <c:pt idx="88">
                  <c:v>120.60301610599348</c:v>
                </c:pt>
                <c:pt idx="89">
                  <c:v>120.50916765967168</c:v>
                </c:pt>
                <c:pt idx="90">
                  <c:v>120.44913151558831</c:v>
                </c:pt>
                <c:pt idx="91">
                  <c:v>120.39783671261736</c:v>
                </c:pt>
                <c:pt idx="92">
                  <c:v>120.34760644501948</c:v>
                </c:pt>
                <c:pt idx="93">
                  <c:v>120.29657748821182</c:v>
                </c:pt>
                <c:pt idx="94">
                  <c:v>120.24501084892277</c:v>
                </c:pt>
                <c:pt idx="95">
                  <c:v>120.1950091911326</c:v>
                </c:pt>
                <c:pt idx="96">
                  <c:v>120.15233482621395</c:v>
                </c:pt>
                <c:pt idx="97">
                  <c:v>120.13074422598305</c:v>
                </c:pt>
                <c:pt idx="98">
                  <c:v>120.15996981008784</c:v>
                </c:pt>
                <c:pt idx="99">
                  <c:v>120.29806639096812</c:v>
                </c:pt>
                <c:pt idx="100">
                  <c:v>120.64661433327757</c:v>
                </c:pt>
                <c:pt idx="101">
                  <c:v>121.36274719804881</c:v>
                </c:pt>
                <c:pt idx="102">
                  <c:v>122.65620674201159</c:v>
                </c:pt>
                <c:pt idx="103">
                  <c:v>124.75641491899005</c:v>
                </c:pt>
                <c:pt idx="104">
                  <c:v>127.83978455221302</c:v>
                </c:pt>
                <c:pt idx="105">
                  <c:v>131.92525467934368</c:v>
                </c:pt>
                <c:pt idx="106">
                  <c:v>136.77257750725909</c:v>
                </c:pt>
                <c:pt idx="107">
                  <c:v>141.83851156011738</c:v>
                </c:pt>
                <c:pt idx="108">
                  <c:v>146.34107566723412</c:v>
                </c:pt>
                <c:pt idx="109">
                  <c:v>149.44165139605104</c:v>
                </c:pt>
                <c:pt idx="110">
                  <c:v>150.49301948262269</c:v>
                </c:pt>
                <c:pt idx="111">
                  <c:v>149.25406904387745</c:v>
                </c:pt>
                <c:pt idx="112">
                  <c:v>145.97381898704791</c:v>
                </c:pt>
                <c:pt idx="113">
                  <c:v>141.30473797150444</c:v>
                </c:pt>
                <c:pt idx="114">
                  <c:v>136.08663350942308</c:v>
                </c:pt>
                <c:pt idx="115">
                  <c:v>131.09899479586031</c:v>
                </c:pt>
                <c:pt idx="116">
                  <c:v>126.88063546835029</c:v>
                </c:pt>
                <c:pt idx="117">
                  <c:v>123.66761887137247</c:v>
                </c:pt>
                <c:pt idx="118">
                  <c:v>121.43891928368656</c:v>
                </c:pt>
                <c:pt idx="119">
                  <c:v>120.01955458864133</c:v>
                </c:pt>
                <c:pt idx="120">
                  <c:v>119.18659288915609</c:v>
                </c:pt>
                <c:pt idx="121">
                  <c:v>118.74434906367368</c:v>
                </c:pt>
                <c:pt idx="122">
                  <c:v>118.56131107588369</c:v>
                </c:pt>
                <c:pt idx="123">
                  <c:v>118.57809214127052</c:v>
                </c:pt>
                <c:pt idx="124">
                  <c:v>118.79930333836721</c:v>
                </c:pt>
                <c:pt idx="125">
                  <c:v>119.27721129520266</c:v>
                </c:pt>
                <c:pt idx="126">
                  <c:v>120.0883589394399</c:v>
                </c:pt>
                <c:pt idx="127">
                  <c:v>121.30133490755537</c:v>
                </c:pt>
                <c:pt idx="128">
                  <c:v>122.93672825977245</c:v>
                </c:pt>
                <c:pt idx="129">
                  <c:v>124.9276204444575</c:v>
                </c:pt>
                <c:pt idx="130">
                  <c:v>127.09619562135558</c:v>
                </c:pt>
                <c:pt idx="131">
                  <c:v>129.16319426825709</c:v>
                </c:pt>
                <c:pt idx="132">
                  <c:v>130.79802385298871</c:v>
                </c:pt>
                <c:pt idx="133">
                  <c:v>131.70011228597735</c:v>
                </c:pt>
                <c:pt idx="134">
                  <c:v>131.68476184732418</c:v>
                </c:pt>
                <c:pt idx="135">
                  <c:v>130.73994462841873</c:v>
                </c:pt>
                <c:pt idx="136">
                  <c:v>129.03009147071941</c:v>
                </c:pt>
                <c:pt idx="137">
                  <c:v>126.84523658231818</c:v>
                </c:pt>
                <c:pt idx="138">
                  <c:v>124.51707649142453</c:v>
                </c:pt>
                <c:pt idx="139">
                  <c:v>122.33518945810006</c:v>
                </c:pt>
                <c:pt idx="140">
                  <c:v>120.49179816393264</c:v>
                </c:pt>
                <c:pt idx="141">
                  <c:v>119.06684721298953</c:v>
                </c:pt>
                <c:pt idx="142">
                  <c:v>118.04717882033647</c:v>
                </c:pt>
                <c:pt idx="143">
                  <c:v>117.3630448204797</c:v>
                </c:pt>
                <c:pt idx="144">
                  <c:v>116.92474922442157</c:v>
                </c:pt>
                <c:pt idx="145">
                  <c:v>116.64868890877388</c:v>
                </c:pt>
                <c:pt idx="146">
                  <c:v>116.47005954298193</c:v>
                </c:pt>
                <c:pt idx="147">
                  <c:v>116.34503468283526</c:v>
                </c:pt>
                <c:pt idx="148">
                  <c:v>116.24715723248251</c:v>
                </c:pt>
                <c:pt idx="149">
                  <c:v>116.16198538310157</c:v>
                </c:pt>
                <c:pt idx="150">
                  <c:v>116.08233285480583</c:v>
                </c:pt>
                <c:pt idx="151">
                  <c:v>116.004921531284</c:v>
                </c:pt>
                <c:pt idx="152">
                  <c:v>115.92837463578518</c:v>
                </c:pt>
                <c:pt idx="153">
                  <c:v>115.85215754911994</c:v>
                </c:pt>
                <c:pt idx="154">
                  <c:v>115.77607713735222</c:v>
                </c:pt>
                <c:pt idx="155">
                  <c:v>115.70006756165586</c:v>
                </c:pt>
                <c:pt idx="156">
                  <c:v>115.62410677217082</c:v>
                </c:pt>
                <c:pt idx="157">
                  <c:v>115.54818669291906</c:v>
                </c:pt>
                <c:pt idx="158">
                  <c:v>115.47230343713444</c:v>
                </c:pt>
                <c:pt idx="159">
                  <c:v>115.39645434660397</c:v>
                </c:pt>
                <c:pt idx="160">
                  <c:v>115.32063716264658</c:v>
                </c:pt>
                <c:pt idx="161">
                  <c:v>115.24484980939421</c:v>
                </c:pt>
                <c:pt idx="162">
                  <c:v>115.16909033907848</c:v>
                </c:pt>
                <c:pt idx="163">
                  <c:v>115.09335691677846</c:v>
                </c:pt>
                <c:pt idx="164">
                  <c:v>115.01764781395784</c:v>
                </c:pt>
                <c:pt idx="165">
                  <c:v>114.94196140374468</c:v>
                </c:pt>
                <c:pt idx="166">
                  <c:v>114.86629615649136</c:v>
                </c:pt>
                <c:pt idx="167">
                  <c:v>114.79065063536382</c:v>
                </c:pt>
                <c:pt idx="168">
                  <c:v>114.71502349194803</c:v>
                </c:pt>
                <c:pt idx="169">
                  <c:v>114.63941346189829</c:v>
                </c:pt>
                <c:pt idx="170">
                  <c:v>114.56381936065544</c:v>
                </c:pt>
                <c:pt idx="171">
                  <c:v>114.48824007925744</c:v>
                </c:pt>
                <c:pt idx="172">
                  <c:v>114.41267458026033</c:v>
                </c:pt>
                <c:pt idx="173">
                  <c:v>114.3371218937845</c:v>
                </c:pt>
                <c:pt idx="174">
                  <c:v>114.26158111369602</c:v>
                </c:pt>
                <c:pt idx="175">
                  <c:v>114.18605139393144</c:v>
                </c:pt>
                <c:pt idx="176">
                  <c:v>114.1105319449709</c:v>
                </c:pt>
                <c:pt idx="177">
                  <c:v>114.0350220304625</c:v>
                </c:pt>
                <c:pt idx="178">
                  <c:v>113.95952096399941</c:v>
                </c:pt>
                <c:pt idx="179">
                  <c:v>113.8840281060495</c:v>
                </c:pt>
                <c:pt idx="180">
                  <c:v>113.80854286103589</c:v>
                </c:pt>
                <c:pt idx="181">
                  <c:v>113.73306467456605</c:v>
                </c:pt>
                <c:pt idx="182">
                  <c:v>113.6575930308063</c:v>
                </c:pt>
                <c:pt idx="183">
                  <c:v>113.58212744999794</c:v>
                </c:pt>
                <c:pt idx="184">
                  <c:v>113.50666748611043</c:v>
                </c:pt>
                <c:pt idx="185">
                  <c:v>113.43121272462714</c:v>
                </c:pt>
                <c:pt idx="186">
                  <c:v>113.35576278045851</c:v>
                </c:pt>
                <c:pt idx="187">
                  <c:v>113.28031729597768</c:v>
                </c:pt>
                <c:pt idx="188">
                  <c:v>113.20487593917326</c:v>
                </c:pt>
                <c:pt idx="189">
                  <c:v>113.1294384019139</c:v>
                </c:pt>
                <c:pt idx="190">
                  <c:v>113.05400439831924</c:v>
                </c:pt>
                <c:pt idx="191">
                  <c:v>112.97857366323247</c:v>
                </c:pt>
                <c:pt idx="192">
                  <c:v>112.90314595078885</c:v>
                </c:pt>
                <c:pt idx="193">
                  <c:v>112.82772103307546</c:v>
                </c:pt>
                <c:pt idx="194">
                  <c:v>112.75229869887706</c:v>
                </c:pt>
                <c:pt idx="195">
                  <c:v>112.67687875250353</c:v>
                </c:pt>
                <c:pt idx="196">
                  <c:v>112.60146101269412</c:v>
                </c:pt>
                <c:pt idx="197">
                  <c:v>112.52604531159417</c:v>
                </c:pt>
                <c:pt idx="198">
                  <c:v>112.45063149380013</c:v>
                </c:pt>
                <c:pt idx="199">
                  <c:v>112.37521941546859</c:v>
                </c:pt>
                <c:pt idx="200">
                  <c:v>112.29980894348563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123.60478320458857</c:v>
                </c:pt>
                <c:pt idx="1">
                  <c:v>123.56854134855108</c:v>
                </c:pt>
                <c:pt idx="2">
                  <c:v>123.532304397736</c:v>
                </c:pt>
                <c:pt idx="3">
                  <c:v>123.49607275203881</c:v>
                </c:pt>
                <c:pt idx="4">
                  <c:v>123.45984684282247</c:v>
                </c:pt>
                <c:pt idx="5">
                  <c:v>123.42362713526015</c:v>
                </c:pt>
                <c:pt idx="6">
                  <c:v>123.38741413083612</c:v>
                </c:pt>
                <c:pt idx="7">
                  <c:v>123.351208370013</c:v>
                </c:pt>
                <c:pt idx="8">
                  <c:v>123.31501043507383</c:v>
                </c:pt>
                <c:pt idx="9">
                  <c:v>123.27882095314799</c:v>
                </c:pt>
                <c:pt idx="10">
                  <c:v>123.24264059942927</c:v>
                </c:pt>
                <c:pt idx="11">
                  <c:v>123.20647010059463</c:v>
                </c:pt>
                <c:pt idx="12">
                  <c:v>123.17031023843231</c:v>
                </c:pt>
                <c:pt idx="13">
                  <c:v>123.13416185368671</c:v>
                </c:pt>
                <c:pt idx="14">
                  <c:v>123.09802585012793</c:v>
                </c:pt>
                <c:pt idx="15">
                  <c:v>123.06190319885255</c:v>
                </c:pt>
                <c:pt idx="16">
                  <c:v>123.02579494282165</c:v>
                </c:pt>
                <c:pt idx="17">
                  <c:v>122.98970220164055</c:v>
                </c:pt>
                <c:pt idx="18">
                  <c:v>122.9536261765838</c:v>
                </c:pt>
                <c:pt idx="19">
                  <c:v>122.91756815586632</c:v>
                </c:pt>
                <c:pt idx="20">
                  <c:v>122.88152952016058</c:v>
                </c:pt>
                <c:pt idx="21">
                  <c:v>122.8455117483557</c:v>
                </c:pt>
                <c:pt idx="22">
                  <c:v>122.8095164235517</c:v>
                </c:pt>
                <c:pt idx="23">
                  <c:v>122.77354523927876</c:v>
                </c:pt>
                <c:pt idx="24">
                  <c:v>122.7376000059253</c:v>
                </c:pt>
                <c:pt idx="25">
                  <c:v>122.70168265735485</c:v>
                </c:pt>
                <c:pt idx="26">
                  <c:v>122.66579525768402</c:v>
                </c:pt>
                <c:pt idx="27">
                  <c:v>122.62994000818679</c:v>
                </c:pt>
                <c:pt idx="28">
                  <c:v>122.59411925428162</c:v>
                </c:pt>
                <c:pt idx="29">
                  <c:v>122.55833549254749</c:v>
                </c:pt>
                <c:pt idx="30">
                  <c:v>122.52259137770267</c:v>
                </c:pt>
                <c:pt idx="31">
                  <c:v>122.48688972946745</c:v>
                </c:pt>
                <c:pt idx="32">
                  <c:v>122.45123353921441</c:v>
                </c:pt>
                <c:pt idx="33">
                  <c:v>122.41562597629324</c:v>
                </c:pt>
                <c:pt idx="34">
                  <c:v>122.38007039389547</c:v>
                </c:pt>
                <c:pt idx="35">
                  <c:v>122.3445703343</c:v>
                </c:pt>
                <c:pt idx="36">
                  <c:v>122.30912953331465</c:v>
                </c:pt>
                <c:pt idx="37">
                  <c:v>122.27375192369647</c:v>
                </c:pt>
                <c:pt idx="38">
                  <c:v>122.23844163729913</c:v>
                </c:pt>
                <c:pt idx="39">
                  <c:v>122.20320300565697</c:v>
                </c:pt>
                <c:pt idx="40">
                  <c:v>122.16804055866902</c:v>
                </c:pt>
                <c:pt idx="41">
                  <c:v>122.13295902099894</c:v>
                </c:pt>
                <c:pt idx="42">
                  <c:v>122.09796330574919</c:v>
                </c:pt>
                <c:pt idx="43">
                  <c:v>122.06305850490783</c:v>
                </c:pt>
                <c:pt idx="44">
                  <c:v>122.02824987599762</c:v>
                </c:pt>
                <c:pt idx="45">
                  <c:v>121.9935428242832</c:v>
                </c:pt>
                <c:pt idx="46">
                  <c:v>121.95894287981093</c:v>
                </c:pt>
                <c:pt idx="47">
                  <c:v>121.92445566846888</c:v>
                </c:pt>
                <c:pt idx="48">
                  <c:v>121.89008687616081</c:v>
                </c:pt>
                <c:pt idx="49">
                  <c:v>121.8558422050903</c:v>
                </c:pt>
                <c:pt idx="50">
                  <c:v>121.82172732104793</c:v>
                </c:pt>
                <c:pt idx="51">
                  <c:v>121.78774779049081</c:v>
                </c:pt>
                <c:pt idx="52">
                  <c:v>121.75390900609989</c:v>
                </c:pt>
                <c:pt idx="53">
                  <c:v>121.7202160994006</c:v>
                </c:pt>
                <c:pt idx="54">
                  <c:v>121.6866738389419</c:v>
                </c:pt>
                <c:pt idx="55">
                  <c:v>121.6532865124524</c:v>
                </c:pt>
                <c:pt idx="56">
                  <c:v>121.62005779133847</c:v>
                </c:pt>
                <c:pt idx="57">
                  <c:v>121.58699057586688</c:v>
                </c:pt>
                <c:pt idx="58">
                  <c:v>121.55408681939514</c:v>
                </c:pt>
                <c:pt idx="59">
                  <c:v>121.52134733008981</c:v>
                </c:pt>
                <c:pt idx="60">
                  <c:v>121.48877154872253</c:v>
                </c:pt>
                <c:pt idx="61">
                  <c:v>121.45635730137451</c:v>
                </c:pt>
                <c:pt idx="62">
                  <c:v>121.42410052623137</c:v>
                </c:pt>
                <c:pt idx="63">
                  <c:v>121.39199497413757</c:v>
                </c:pt>
                <c:pt idx="64">
                  <c:v>121.3600318832227</c:v>
                </c:pt>
                <c:pt idx="65">
                  <c:v>121.3281996287397</c:v>
                </c:pt>
                <c:pt idx="66">
                  <c:v>121.2964833502857</c:v>
                </c:pt>
                <c:pt idx="67">
                  <c:v>121.26486455983293</c:v>
                </c:pt>
                <c:pt idx="68">
                  <c:v>121.23332073548998</c:v>
                </c:pt>
                <c:pt idx="69">
                  <c:v>121.20182490764762</c:v>
                </c:pt>
                <c:pt idx="70">
                  <c:v>121.17034524612626</c:v>
                </c:pt>
                <c:pt idx="71">
                  <c:v>121.13884465910317</c:v>
                </c:pt>
                <c:pt idx="72">
                  <c:v>121.10728041690126</c:v>
                </c:pt>
                <c:pt idx="73">
                  <c:v>121.07560381608418</c:v>
                </c:pt>
                <c:pt idx="74">
                  <c:v>121.04375990160219</c:v>
                </c:pt>
                <c:pt idx="75">
                  <c:v>121.01168726681568</c:v>
                </c:pt>
                <c:pt idx="76">
                  <c:v>120.97931795289134</c:v>
                </c:pt>
                <c:pt idx="77">
                  <c:v>120.94657747009309</c:v>
                </c:pt>
                <c:pt idx="78">
                  <c:v>120.91338496362188</c:v>
                </c:pt>
                <c:pt idx="79">
                  <c:v>120.87965354563302</c:v>
                </c:pt>
                <c:pt idx="80">
                  <c:v>120.84529081262883</c:v>
                </c:pt>
                <c:pt idx="81">
                  <c:v>120.81019956337938</c:v>
                </c:pt>
                <c:pt idx="82">
                  <c:v>120.77427872673972</c:v>
                </c:pt>
                <c:pt idx="83">
                  <c:v>120.7374245011905</c:v>
                </c:pt>
                <c:pt idx="84">
                  <c:v>120.69953169877201</c:v>
                </c:pt>
                <c:pt idx="85">
                  <c:v>120.66049527561819</c:v>
                </c:pt>
                <c:pt idx="86">
                  <c:v>120.62021202004124</c:v>
                </c:pt>
                <c:pt idx="87">
                  <c:v>120.57858235774964</c:v>
                </c:pt>
                <c:pt idx="88">
                  <c:v>120.5355122231505</c:v>
                </c:pt>
                <c:pt idx="89">
                  <c:v>120.49091493670815</c:v>
                </c:pt>
                <c:pt idx="90">
                  <c:v>120.44471302193809</c:v>
                </c:pt>
                <c:pt idx="91">
                  <c:v>120.39683989262447</c:v>
                </c:pt>
                <c:pt idx="92">
                  <c:v>120.34724134187123</c:v>
                </c:pt>
                <c:pt idx="93">
                  <c:v>120.29587676992827</c:v>
                </c:pt>
                <c:pt idx="94">
                  <c:v>120.24272009728966</c:v>
                </c:pt>
                <c:pt idx="95">
                  <c:v>120.18776032285773</c:v>
                </c:pt>
                <c:pt idx="96">
                  <c:v>120.13100170313388</c:v>
                </c:pt>
                <c:pt idx="97">
                  <c:v>120.07246354627287</c:v>
                </c:pt>
                <c:pt idx="98">
                  <c:v>120.01217963307197</c:v>
                </c:pt>
                <c:pt idx="99">
                  <c:v>119.95019729418635</c:v>
                </c:pt>
                <c:pt idx="100">
                  <c:v>119.88657618780633</c:v>
                </c:pt>
                <c:pt idx="101">
                  <c:v>119.82138683369567</c:v>
                </c:pt>
                <c:pt idx="102">
                  <c:v>119.75470896721112</c:v>
                </c:pt>
                <c:pt idx="103">
                  <c:v>119.68662978043552</c:v>
                </c:pt>
                <c:pt idx="104">
                  <c:v>119.61724211697771</c:v>
                </c:pt>
                <c:pt idx="105">
                  <c:v>119.54664268277652</c:v>
                </c:pt>
                <c:pt idx="106">
                  <c:v>119.47493032809591</c:v>
                </c:pt>
                <c:pt idx="107">
                  <c:v>119.40220444666446</c:v>
                </c:pt>
                <c:pt idx="108">
                  <c:v>119.32856352748871</c:v>
                </c:pt>
                <c:pt idx="109">
                  <c:v>119.25410388410221</c:v>
                </c:pt>
                <c:pt idx="110">
                  <c:v>119.17891857563095</c:v>
                </c:pt>
                <c:pt idx="111">
                  <c:v>119.10309652462973</c:v>
                </c:pt>
                <c:pt idx="112">
                  <c:v>119.02672182856288</c:v>
                </c:pt>
                <c:pt idx="113">
                  <c:v>118.94987325528663</c:v>
                </c:pt>
                <c:pt idx="114">
                  <c:v>118.87262390799944</c:v>
                </c:pt>
                <c:pt idx="115">
                  <c:v>118.79504104180226</c:v>
                </c:pt>
                <c:pt idx="116">
                  <c:v>118.71718601210249</c:v>
                </c:pt>
                <c:pt idx="117">
                  <c:v>118.63911433439739</c:v>
                </c:pt>
                <c:pt idx="118">
                  <c:v>118.56087583525364</c:v>
                </c:pt>
                <c:pt idx="119">
                  <c:v>118.48251487532093</c:v>
                </c:pt>
                <c:pt idx="120">
                  <c:v>118.40407062676385</c:v>
                </c:pt>
                <c:pt idx="121">
                  <c:v>118.3255773893674</c:v>
                </c:pt>
                <c:pt idx="122">
                  <c:v>118.24706493160761</c:v>
                </c:pt>
                <c:pt idx="123">
                  <c:v>118.16855884504952</c:v>
                </c:pt>
                <c:pt idx="124">
                  <c:v>118.09008090244203</c:v>
                </c:pt>
                <c:pt idx="125">
                  <c:v>118.01164941175618</c:v>
                </c:pt>
                <c:pt idx="126">
                  <c:v>117.93327956011456</c:v>
                </c:pt>
                <c:pt idx="127">
                  <c:v>117.85498374306367</c:v>
                </c:pt>
                <c:pt idx="128">
                  <c:v>117.77677187593892</c:v>
                </c:pt>
                <c:pt idx="129">
                  <c:v>117.69865168516705</c:v>
                </c:pt>
                <c:pt idx="130">
                  <c:v>117.62062897825619</c:v>
                </c:pt>
                <c:pt idx="131">
                  <c:v>117.54270789195397</c:v>
                </c:pt>
                <c:pt idx="132">
                  <c:v>117.46489111863038</c:v>
                </c:pt>
                <c:pt idx="133">
                  <c:v>117.38718011138279</c:v>
                </c:pt>
                <c:pt idx="134">
                  <c:v>117.30957526868676</c:v>
                </c:pt>
                <c:pt idx="135">
                  <c:v>117.23207609964743</c:v>
                </c:pt>
                <c:pt idx="136">
                  <c:v>117.15468137105681</c:v>
                </c:pt>
                <c:pt idx="137">
                  <c:v>117.07738923755139</c:v>
                </c:pt>
                <c:pt idx="138">
                  <c:v>117.00019735620268</c:v>
                </c:pt>
                <c:pt idx="139">
                  <c:v>116.92310298687252</c:v>
                </c:pt>
                <c:pt idx="140">
                  <c:v>116.84610307963662</c:v>
                </c:pt>
                <c:pt idx="141">
                  <c:v>116.76919435052884</c:v>
                </c:pt>
                <c:pt idx="142">
                  <c:v>116.69237334679443</c:v>
                </c:pt>
                <c:pt idx="143">
                  <c:v>116.61563650276635</c:v>
                </c:pt>
                <c:pt idx="144">
                  <c:v>116.53898018739923</c:v>
                </c:pt>
                <c:pt idx="145">
                  <c:v>116.46240074441431</c:v>
                </c:pt>
                <c:pt idx="146">
                  <c:v>116.38589452592751</c:v>
                </c:pt>
                <c:pt idx="147">
                  <c:v>116.30945792035334</c:v>
                </c:pt>
                <c:pt idx="148">
                  <c:v>116.23308737530175</c:v>
                </c:pt>
                <c:pt idx="149">
                  <c:v>116.15677941611315</c:v>
                </c:pt>
                <c:pt idx="150">
                  <c:v>116.08053066060937</c:v>
                </c:pt>
                <c:pt idx="151">
                  <c:v>116.0043378305763</c:v>
                </c:pt>
                <c:pt idx="152">
                  <c:v>115.92819776043649</c:v>
                </c:pt>
                <c:pt idx="153">
                  <c:v>115.85210740351737</c:v>
                </c:pt>
                <c:pt idx="154">
                  <c:v>115.77606383627375</c:v>
                </c:pt>
                <c:pt idx="155">
                  <c:v>115.70006426077907</c:v>
                </c:pt>
                <c:pt idx="156">
                  <c:v>115.62410600576247</c:v>
                </c:pt>
                <c:pt idx="157">
                  <c:v>115.54818652643235</c:v>
                </c:pt>
                <c:pt idx="158">
                  <c:v>115.47230340329779</c:v>
                </c:pt>
                <c:pt idx="159">
                  <c:v>115.39645434016994</c:v>
                </c:pt>
                <c:pt idx="160">
                  <c:v>115.32063716150193</c:v>
                </c:pt>
                <c:pt idx="161">
                  <c:v>115.24484980920369</c:v>
                </c:pt>
                <c:pt idx="162">
                  <c:v>115.16909033904881</c:v>
                </c:pt>
                <c:pt idx="163">
                  <c:v>115.09335691677414</c:v>
                </c:pt>
                <c:pt idx="164">
                  <c:v>115.01764781395725</c:v>
                </c:pt>
                <c:pt idx="165">
                  <c:v>114.94196140374461</c:v>
                </c:pt>
                <c:pt idx="166">
                  <c:v>114.86629615649134</c:v>
                </c:pt>
                <c:pt idx="167">
                  <c:v>114.79065063536382</c:v>
                </c:pt>
                <c:pt idx="168">
                  <c:v>114.71502349194803</c:v>
                </c:pt>
                <c:pt idx="169">
                  <c:v>114.63941346189829</c:v>
                </c:pt>
                <c:pt idx="170">
                  <c:v>114.56381936065544</c:v>
                </c:pt>
                <c:pt idx="171">
                  <c:v>114.48824007925744</c:v>
                </c:pt>
                <c:pt idx="172">
                  <c:v>114.41267458026033</c:v>
                </c:pt>
                <c:pt idx="173">
                  <c:v>114.3371218937845</c:v>
                </c:pt>
                <c:pt idx="174">
                  <c:v>114.26158111369602</c:v>
                </c:pt>
                <c:pt idx="175">
                  <c:v>114.18605139393144</c:v>
                </c:pt>
                <c:pt idx="176">
                  <c:v>114.1105319449709</c:v>
                </c:pt>
                <c:pt idx="177">
                  <c:v>114.0350220304625</c:v>
                </c:pt>
                <c:pt idx="178">
                  <c:v>113.95952096399941</c:v>
                </c:pt>
                <c:pt idx="179">
                  <c:v>113.8840281060495</c:v>
                </c:pt>
                <c:pt idx="180">
                  <c:v>113.80854286103589</c:v>
                </c:pt>
                <c:pt idx="181">
                  <c:v>113.73306467456605</c:v>
                </c:pt>
                <c:pt idx="182">
                  <c:v>113.6575930308063</c:v>
                </c:pt>
                <c:pt idx="183">
                  <c:v>113.58212744999794</c:v>
                </c:pt>
                <c:pt idx="184">
                  <c:v>113.50666748611043</c:v>
                </c:pt>
                <c:pt idx="185">
                  <c:v>113.43121272462714</c:v>
                </c:pt>
                <c:pt idx="186">
                  <c:v>113.35576278045851</c:v>
                </c:pt>
                <c:pt idx="187">
                  <c:v>113.28031729597768</c:v>
                </c:pt>
                <c:pt idx="188">
                  <c:v>113.20487593917326</c:v>
                </c:pt>
                <c:pt idx="189">
                  <c:v>113.1294384019139</c:v>
                </c:pt>
                <c:pt idx="190">
                  <c:v>113.05400439831924</c:v>
                </c:pt>
                <c:pt idx="191">
                  <c:v>112.97857366323247</c:v>
                </c:pt>
                <c:pt idx="192">
                  <c:v>112.90314595078885</c:v>
                </c:pt>
                <c:pt idx="193">
                  <c:v>112.82772103307546</c:v>
                </c:pt>
                <c:pt idx="194">
                  <c:v>112.75229869887706</c:v>
                </c:pt>
                <c:pt idx="195">
                  <c:v>112.67687875250353</c:v>
                </c:pt>
                <c:pt idx="196">
                  <c:v>112.60146101269412</c:v>
                </c:pt>
                <c:pt idx="197">
                  <c:v>112.52604531159417</c:v>
                </c:pt>
                <c:pt idx="198">
                  <c:v>112.45063149380013</c:v>
                </c:pt>
                <c:pt idx="199">
                  <c:v>112.37521941546859</c:v>
                </c:pt>
                <c:pt idx="200">
                  <c:v>112.29980894348563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561816"/>
        <c:axId val="346922000"/>
      </c:scatterChart>
      <c:valAx>
        <c:axId val="346561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922000"/>
        <c:crosses val="autoZero"/>
        <c:crossBetween val="midCat"/>
      </c:valAx>
      <c:valAx>
        <c:axId val="34692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6561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120.852</c:v>
                </c:pt>
                <c:pt idx="1">
                  <c:v>120.259</c:v>
                </c:pt>
                <c:pt idx="2">
                  <c:v>120.77800000000001</c:v>
                </c:pt>
                <c:pt idx="3">
                  <c:v>120.259</c:v>
                </c:pt>
                <c:pt idx="4">
                  <c:v>119.53700000000001</c:v>
                </c:pt>
                <c:pt idx="5">
                  <c:v>119.63</c:v>
                </c:pt>
                <c:pt idx="6">
                  <c:v>119.13</c:v>
                </c:pt>
                <c:pt idx="7">
                  <c:v>119.833</c:v>
                </c:pt>
                <c:pt idx="8">
                  <c:v>118.426</c:v>
                </c:pt>
                <c:pt idx="9">
                  <c:v>120.27800000000001</c:v>
                </c:pt>
                <c:pt idx="10">
                  <c:v>119.593</c:v>
                </c:pt>
                <c:pt idx="11">
                  <c:v>121.315</c:v>
                </c:pt>
                <c:pt idx="12">
                  <c:v>120.03700000000001</c:v>
                </c:pt>
                <c:pt idx="13">
                  <c:v>120.51900000000001</c:v>
                </c:pt>
                <c:pt idx="14">
                  <c:v>120.77800000000001</c:v>
                </c:pt>
                <c:pt idx="15">
                  <c:v>120.944</c:v>
                </c:pt>
                <c:pt idx="16">
                  <c:v>120.352</c:v>
                </c:pt>
                <c:pt idx="17">
                  <c:v>119.51900000000001</c:v>
                </c:pt>
                <c:pt idx="18">
                  <c:v>120.741</c:v>
                </c:pt>
                <c:pt idx="19">
                  <c:v>121.259</c:v>
                </c:pt>
                <c:pt idx="20">
                  <c:v>121.27800000000001</c:v>
                </c:pt>
                <c:pt idx="21">
                  <c:v>120.407</c:v>
                </c:pt>
                <c:pt idx="22">
                  <c:v>120.79600000000001</c:v>
                </c:pt>
                <c:pt idx="23">
                  <c:v>120.167</c:v>
                </c:pt>
                <c:pt idx="24">
                  <c:v>119.907</c:v>
                </c:pt>
                <c:pt idx="25">
                  <c:v>119.27800000000001</c:v>
                </c:pt>
                <c:pt idx="26">
                  <c:v>120.426</c:v>
                </c:pt>
                <c:pt idx="27">
                  <c:v>120.20399999999999</c:v>
                </c:pt>
                <c:pt idx="28">
                  <c:v>119.815</c:v>
                </c:pt>
                <c:pt idx="29">
                  <c:v>120.426</c:v>
                </c:pt>
                <c:pt idx="30">
                  <c:v>122.407</c:v>
                </c:pt>
                <c:pt idx="31">
                  <c:v>122.148</c:v>
                </c:pt>
                <c:pt idx="32">
                  <c:v>122.03700000000001</c:v>
                </c:pt>
                <c:pt idx="33">
                  <c:v>122.352</c:v>
                </c:pt>
                <c:pt idx="34">
                  <c:v>123.667</c:v>
                </c:pt>
                <c:pt idx="35">
                  <c:v>123</c:v>
                </c:pt>
                <c:pt idx="36">
                  <c:v>122.63</c:v>
                </c:pt>
                <c:pt idx="37">
                  <c:v>123.51900000000001</c:v>
                </c:pt>
                <c:pt idx="38">
                  <c:v>124.70399999999999</c:v>
                </c:pt>
                <c:pt idx="39">
                  <c:v>123.741</c:v>
                </c:pt>
                <c:pt idx="40">
                  <c:v>125.389</c:v>
                </c:pt>
                <c:pt idx="41">
                  <c:v>123.907</c:v>
                </c:pt>
                <c:pt idx="42">
                  <c:v>126.111</c:v>
                </c:pt>
                <c:pt idx="43">
                  <c:v>125.685</c:v>
                </c:pt>
                <c:pt idx="44">
                  <c:v>127.70399999999999</c:v>
                </c:pt>
                <c:pt idx="45">
                  <c:v>128.667</c:v>
                </c:pt>
                <c:pt idx="46">
                  <c:v>129.57400000000001</c:v>
                </c:pt>
                <c:pt idx="47">
                  <c:v>133.13</c:v>
                </c:pt>
                <c:pt idx="48">
                  <c:v>136.11099999999999</c:v>
                </c:pt>
                <c:pt idx="49">
                  <c:v>139.13</c:v>
                </c:pt>
                <c:pt idx="50">
                  <c:v>143.87</c:v>
                </c:pt>
                <c:pt idx="51">
                  <c:v>150</c:v>
                </c:pt>
                <c:pt idx="52">
                  <c:v>159.01900000000001</c:v>
                </c:pt>
                <c:pt idx="53">
                  <c:v>170.55600000000001</c:v>
                </c:pt>
                <c:pt idx="54">
                  <c:v>183.72200000000001</c:v>
                </c:pt>
                <c:pt idx="55">
                  <c:v>194.815</c:v>
                </c:pt>
                <c:pt idx="56">
                  <c:v>205.55600000000001</c:v>
                </c:pt>
                <c:pt idx="57">
                  <c:v>214.94399999999999</c:v>
                </c:pt>
                <c:pt idx="58">
                  <c:v>222.07400000000001</c:v>
                </c:pt>
                <c:pt idx="59">
                  <c:v>228.53700000000001</c:v>
                </c:pt>
                <c:pt idx="60">
                  <c:v>228.24100000000001</c:v>
                </c:pt>
                <c:pt idx="61">
                  <c:v>224.667</c:v>
                </c:pt>
                <c:pt idx="62">
                  <c:v>214.667</c:v>
                </c:pt>
                <c:pt idx="63">
                  <c:v>188.46299999999999</c:v>
                </c:pt>
                <c:pt idx="64">
                  <c:v>144.77799999999999</c:v>
                </c:pt>
                <c:pt idx="65">
                  <c:v>128.07400000000001</c:v>
                </c:pt>
                <c:pt idx="66">
                  <c:v>126.889</c:v>
                </c:pt>
                <c:pt idx="67">
                  <c:v>127.51900000000001</c:v>
                </c:pt>
                <c:pt idx="68">
                  <c:v>127.093</c:v>
                </c:pt>
                <c:pt idx="69">
                  <c:v>129.46299999999999</c:v>
                </c:pt>
                <c:pt idx="70">
                  <c:v>132.63</c:v>
                </c:pt>
                <c:pt idx="71">
                  <c:v>135.88900000000001</c:v>
                </c:pt>
                <c:pt idx="72">
                  <c:v>143.20400000000001</c:v>
                </c:pt>
                <c:pt idx="73">
                  <c:v>153.05600000000001</c:v>
                </c:pt>
                <c:pt idx="74">
                  <c:v>162.88900000000001</c:v>
                </c:pt>
                <c:pt idx="75">
                  <c:v>173.03700000000001</c:v>
                </c:pt>
                <c:pt idx="76">
                  <c:v>182.05600000000001</c:v>
                </c:pt>
                <c:pt idx="77">
                  <c:v>188.77799999999999</c:v>
                </c:pt>
                <c:pt idx="78">
                  <c:v>192.148</c:v>
                </c:pt>
                <c:pt idx="79">
                  <c:v>190.40700000000001</c:v>
                </c:pt>
                <c:pt idx="80">
                  <c:v>179.352</c:v>
                </c:pt>
                <c:pt idx="81">
                  <c:v>151.72200000000001</c:v>
                </c:pt>
                <c:pt idx="82">
                  <c:v>126.77800000000001</c:v>
                </c:pt>
                <c:pt idx="83">
                  <c:v>121.944</c:v>
                </c:pt>
                <c:pt idx="84">
                  <c:v>121.333</c:v>
                </c:pt>
                <c:pt idx="85">
                  <c:v>120.815</c:v>
                </c:pt>
                <c:pt idx="86">
                  <c:v>121.13</c:v>
                </c:pt>
                <c:pt idx="87">
                  <c:v>120.111</c:v>
                </c:pt>
                <c:pt idx="88">
                  <c:v>120.185</c:v>
                </c:pt>
                <c:pt idx="89">
                  <c:v>119.852</c:v>
                </c:pt>
                <c:pt idx="90">
                  <c:v>120.315</c:v>
                </c:pt>
                <c:pt idx="91">
                  <c:v>122</c:v>
                </c:pt>
                <c:pt idx="92">
                  <c:v>121.111</c:v>
                </c:pt>
                <c:pt idx="93">
                  <c:v>120.685</c:v>
                </c:pt>
                <c:pt idx="94">
                  <c:v>121.48099999999999</c:v>
                </c:pt>
                <c:pt idx="95">
                  <c:v>122.259</c:v>
                </c:pt>
                <c:pt idx="96">
                  <c:v>122.315</c:v>
                </c:pt>
                <c:pt idx="97">
                  <c:v>121.611</c:v>
                </c:pt>
                <c:pt idx="98">
                  <c:v>122.259</c:v>
                </c:pt>
                <c:pt idx="99">
                  <c:v>123.27800000000001</c:v>
                </c:pt>
                <c:pt idx="100">
                  <c:v>122.444</c:v>
                </c:pt>
                <c:pt idx="101">
                  <c:v>123.389</c:v>
                </c:pt>
                <c:pt idx="102">
                  <c:v>124.093</c:v>
                </c:pt>
                <c:pt idx="103">
                  <c:v>126.63</c:v>
                </c:pt>
                <c:pt idx="104">
                  <c:v>127.87</c:v>
                </c:pt>
                <c:pt idx="105">
                  <c:v>131.75899999999999</c:v>
                </c:pt>
                <c:pt idx="106">
                  <c:v>137.01900000000001</c:v>
                </c:pt>
                <c:pt idx="107">
                  <c:v>140.96299999999999</c:v>
                </c:pt>
                <c:pt idx="108">
                  <c:v>145.70400000000001</c:v>
                </c:pt>
                <c:pt idx="109">
                  <c:v>148.77799999999999</c:v>
                </c:pt>
                <c:pt idx="110">
                  <c:v>149.88900000000001</c:v>
                </c:pt>
                <c:pt idx="111">
                  <c:v>149.48099999999999</c:v>
                </c:pt>
                <c:pt idx="112">
                  <c:v>146.92599999999999</c:v>
                </c:pt>
                <c:pt idx="113">
                  <c:v>141.40700000000001</c:v>
                </c:pt>
                <c:pt idx="114">
                  <c:v>134.667</c:v>
                </c:pt>
                <c:pt idx="115">
                  <c:v>127.074</c:v>
                </c:pt>
                <c:pt idx="116">
                  <c:v>122.185</c:v>
                </c:pt>
                <c:pt idx="117">
                  <c:v>118.852</c:v>
                </c:pt>
                <c:pt idx="118">
                  <c:v>117.574</c:v>
                </c:pt>
                <c:pt idx="119">
                  <c:v>119.352</c:v>
                </c:pt>
                <c:pt idx="120">
                  <c:v>118.77800000000001</c:v>
                </c:pt>
                <c:pt idx="121">
                  <c:v>118.20399999999999</c:v>
                </c:pt>
                <c:pt idx="122">
                  <c:v>118.593</c:v>
                </c:pt>
                <c:pt idx="123">
                  <c:v>118.093</c:v>
                </c:pt>
                <c:pt idx="124">
                  <c:v>118.27800000000001</c:v>
                </c:pt>
                <c:pt idx="125">
                  <c:v>119.093</c:v>
                </c:pt>
                <c:pt idx="126">
                  <c:v>119.111</c:v>
                </c:pt>
                <c:pt idx="127">
                  <c:v>120.77800000000001</c:v>
                </c:pt>
                <c:pt idx="128">
                  <c:v>121.574</c:v>
                </c:pt>
                <c:pt idx="129">
                  <c:v>123.167</c:v>
                </c:pt>
                <c:pt idx="130">
                  <c:v>125.96299999999999</c:v>
                </c:pt>
                <c:pt idx="131">
                  <c:v>128.63</c:v>
                </c:pt>
                <c:pt idx="132">
                  <c:v>131.46299999999999</c:v>
                </c:pt>
                <c:pt idx="133">
                  <c:v>131.98099999999999</c:v>
                </c:pt>
                <c:pt idx="134">
                  <c:v>132.44399999999999</c:v>
                </c:pt>
                <c:pt idx="135">
                  <c:v>131.167</c:v>
                </c:pt>
                <c:pt idx="136">
                  <c:v>128.38900000000001</c:v>
                </c:pt>
                <c:pt idx="137">
                  <c:v>124.685</c:v>
                </c:pt>
                <c:pt idx="138">
                  <c:v>121</c:v>
                </c:pt>
                <c:pt idx="139">
                  <c:v>119.741</c:v>
                </c:pt>
                <c:pt idx="140">
                  <c:v>118.259</c:v>
                </c:pt>
                <c:pt idx="141">
                  <c:v>116.389</c:v>
                </c:pt>
                <c:pt idx="142">
                  <c:v>117.759</c:v>
                </c:pt>
                <c:pt idx="143">
                  <c:v>116.185</c:v>
                </c:pt>
                <c:pt idx="144">
                  <c:v>117.259</c:v>
                </c:pt>
                <c:pt idx="145">
                  <c:v>117.37</c:v>
                </c:pt>
                <c:pt idx="146">
                  <c:v>117.593</c:v>
                </c:pt>
                <c:pt idx="147">
                  <c:v>117.574</c:v>
                </c:pt>
                <c:pt idx="148">
                  <c:v>115.96299999999999</c:v>
                </c:pt>
                <c:pt idx="149">
                  <c:v>117.741</c:v>
                </c:pt>
                <c:pt idx="150">
                  <c:v>117.056</c:v>
                </c:pt>
                <c:pt idx="151">
                  <c:v>116.13</c:v>
                </c:pt>
                <c:pt idx="152">
                  <c:v>116.611</c:v>
                </c:pt>
                <c:pt idx="153">
                  <c:v>115.926</c:v>
                </c:pt>
                <c:pt idx="154">
                  <c:v>115.185</c:v>
                </c:pt>
                <c:pt idx="155">
                  <c:v>115.37</c:v>
                </c:pt>
                <c:pt idx="156">
                  <c:v>115.01900000000001</c:v>
                </c:pt>
                <c:pt idx="157">
                  <c:v>115.29600000000001</c:v>
                </c:pt>
                <c:pt idx="158">
                  <c:v>116.407</c:v>
                </c:pt>
                <c:pt idx="159">
                  <c:v>116.111</c:v>
                </c:pt>
                <c:pt idx="160">
                  <c:v>115.53700000000001</c:v>
                </c:pt>
                <c:pt idx="161">
                  <c:v>116.48099999999999</c:v>
                </c:pt>
                <c:pt idx="162">
                  <c:v>117</c:v>
                </c:pt>
                <c:pt idx="163">
                  <c:v>116.667</c:v>
                </c:pt>
                <c:pt idx="164">
                  <c:v>116.37</c:v>
                </c:pt>
                <c:pt idx="165">
                  <c:v>116.98099999999999</c:v>
                </c:pt>
                <c:pt idx="166">
                  <c:v>115.741</c:v>
                </c:pt>
                <c:pt idx="167">
                  <c:v>116.03700000000001</c:v>
                </c:pt>
                <c:pt idx="168">
                  <c:v>116.093</c:v>
                </c:pt>
                <c:pt idx="169">
                  <c:v>115.889</c:v>
                </c:pt>
                <c:pt idx="170">
                  <c:v>115.96299999999999</c:v>
                </c:pt>
                <c:pt idx="171">
                  <c:v>115.96299999999999</c:v>
                </c:pt>
                <c:pt idx="172">
                  <c:v>115.70399999999999</c:v>
                </c:pt>
                <c:pt idx="173">
                  <c:v>115.63</c:v>
                </c:pt>
                <c:pt idx="174">
                  <c:v>116.389</c:v>
                </c:pt>
                <c:pt idx="175">
                  <c:v>115.574</c:v>
                </c:pt>
                <c:pt idx="176">
                  <c:v>115.926</c:v>
                </c:pt>
                <c:pt idx="177">
                  <c:v>117.648</c:v>
                </c:pt>
                <c:pt idx="178">
                  <c:v>117.27800000000001</c:v>
                </c:pt>
                <c:pt idx="179">
                  <c:v>115.889</c:v>
                </c:pt>
                <c:pt idx="180">
                  <c:v>116.426</c:v>
                </c:pt>
                <c:pt idx="181">
                  <c:v>117.96299999999999</c:v>
                </c:pt>
                <c:pt idx="182">
                  <c:v>116.093</c:v>
                </c:pt>
                <c:pt idx="183">
                  <c:v>116.389</c:v>
                </c:pt>
                <c:pt idx="184">
                  <c:v>116.37</c:v>
                </c:pt>
                <c:pt idx="185">
                  <c:v>115.833</c:v>
                </c:pt>
                <c:pt idx="186">
                  <c:v>114.29600000000001</c:v>
                </c:pt>
                <c:pt idx="187">
                  <c:v>115.056</c:v>
                </c:pt>
                <c:pt idx="188">
                  <c:v>115.46299999999999</c:v>
                </c:pt>
                <c:pt idx="189">
                  <c:v>116.315</c:v>
                </c:pt>
                <c:pt idx="190">
                  <c:v>117.29600000000001</c:v>
                </c:pt>
                <c:pt idx="191">
                  <c:v>117.70399999999999</c:v>
                </c:pt>
                <c:pt idx="192">
                  <c:v>116.389</c:v>
                </c:pt>
                <c:pt idx="193">
                  <c:v>116.63</c:v>
                </c:pt>
                <c:pt idx="194">
                  <c:v>115.815</c:v>
                </c:pt>
                <c:pt idx="195">
                  <c:v>116.22199999999999</c:v>
                </c:pt>
                <c:pt idx="196">
                  <c:v>115.03700000000001</c:v>
                </c:pt>
                <c:pt idx="197">
                  <c:v>115.833</c:v>
                </c:pt>
                <c:pt idx="198">
                  <c:v>115.53700000000001</c:v>
                </c:pt>
                <c:pt idx="199">
                  <c:v>115.63</c:v>
                </c:pt>
                <c:pt idx="200">
                  <c:v>115.815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123.0497086357356</c:v>
                </c:pt>
                <c:pt idx="1">
                  <c:v>123.03502927370221</c:v>
                </c:pt>
                <c:pt idx="2">
                  <c:v>123.02035927508767</c:v>
                </c:pt>
                <c:pt idx="3">
                  <c:v>123.00569939514624</c:v>
                </c:pt>
                <c:pt idx="4">
                  <c:v>122.99105044763802</c:v>
                </c:pt>
                <c:pt idx="5">
                  <c:v>122.97641330907517</c:v>
                </c:pt>
                <c:pt idx="6">
                  <c:v>122.96178892324089</c:v>
                </c:pt>
                <c:pt idx="7">
                  <c:v>122.94717830599352</c:v>
                </c:pt>
                <c:pt idx="8">
                  <c:v>122.93258255036824</c:v>
                </c:pt>
                <c:pt idx="9">
                  <c:v>122.91800283198869</c:v>
                </c:pt>
                <c:pt idx="10">
                  <c:v>122.90344041480013</c:v>
                </c:pt>
                <c:pt idx="11">
                  <c:v>122.88889665713486</c:v>
                </c:pt>
                <c:pt idx="12">
                  <c:v>122.87437301812032</c:v>
                </c:pt>
                <c:pt idx="13">
                  <c:v>122.85987106443777</c:v>
                </c:pt>
                <c:pt idx="14">
                  <c:v>122.84539247743889</c:v>
                </c:pt>
                <c:pt idx="15">
                  <c:v>122.83093906062517</c:v>
                </c:pt>
                <c:pt idx="16">
                  <c:v>122.81651274749174</c:v>
                </c:pt>
                <c:pt idx="17">
                  <c:v>122.8021156097349</c:v>
                </c:pt>
                <c:pt idx="18">
                  <c:v>122.7877498658184</c:v>
                </c:pt>
                <c:pt idx="19">
                  <c:v>122.77341788988842</c:v>
                </c:pt>
                <c:pt idx="20">
                  <c:v>122.75912222102248</c:v>
                </c:pt>
                <c:pt idx="21">
                  <c:v>122.74486557279009</c:v>
                </c:pt>
                <c:pt idx="22">
                  <c:v>122.73065084309548</c:v>
                </c:pt>
                <c:pt idx="23">
                  <c:v>122.71648112426354</c:v>
                </c:pt>
                <c:pt idx="24">
                  <c:v>122.70235971331955</c:v>
                </c:pt>
                <c:pt idx="25">
                  <c:v>122.68829012240047</c:v>
                </c:pt>
                <c:pt idx="26">
                  <c:v>122.67427608922303</c:v>
                </c:pt>
                <c:pt idx="27">
                  <c:v>122.66032158752503</c:v>
                </c:pt>
                <c:pt idx="28">
                  <c:v>122.64643083742357</c:v>
                </c:pt>
                <c:pt idx="29">
                  <c:v>122.63260831585231</c:v>
                </c:pt>
                <c:pt idx="30">
                  <c:v>122.6188587683762</c:v>
                </c:pt>
                <c:pt idx="31">
                  <c:v>122.60518722888401</c:v>
                </c:pt>
                <c:pt idx="32">
                  <c:v>122.59159907560716</c:v>
                </c:pt>
                <c:pt idx="33">
                  <c:v>122.57810023784218</c:v>
                </c:pt>
                <c:pt idx="34">
                  <c:v>122.56469798026825</c:v>
                </c:pt>
                <c:pt idx="35">
                  <c:v>122.55140374562093</c:v>
                </c:pt>
                <c:pt idx="36">
                  <c:v>122.53824282319361</c:v>
                </c:pt>
                <c:pt idx="37">
                  <c:v>122.52528505648664</c:v>
                </c:pt>
                <c:pt idx="38">
                  <c:v>122.51273569948134</c:v>
                </c:pt>
                <c:pt idx="39">
                  <c:v>122.50118530433571</c:v>
                </c:pt>
                <c:pt idx="40">
                  <c:v>122.49224695313592</c:v>
                </c:pt>
                <c:pt idx="41">
                  <c:v>122.49005790122435</c:v>
                </c:pt>
                <c:pt idx="42">
                  <c:v>122.50453497157503</c:v>
                </c:pt>
                <c:pt idx="43">
                  <c:v>122.55782603824701</c:v>
                </c:pt>
                <c:pt idx="44">
                  <c:v>122.69588792104402</c:v>
                </c:pt>
                <c:pt idx="45">
                  <c:v>123.00701609219604</c:v>
                </c:pt>
                <c:pt idx="46">
                  <c:v>123.6475640221296</c:v>
                </c:pt>
                <c:pt idx="47">
                  <c:v>124.87104752436747</c:v>
                </c:pt>
                <c:pt idx="48">
                  <c:v>127.0500713849342</c:v>
                </c:pt>
                <c:pt idx="49">
                  <c:v>130.67268742895709</c:v>
                </c:pt>
                <c:pt idx="50">
                  <c:v>136.29031394303573</c:v>
                </c:pt>
                <c:pt idx="51">
                  <c:v>144.39966848756995</c:v>
                </c:pt>
                <c:pt idx="52">
                  <c:v>155.2614203576903</c:v>
                </c:pt>
                <c:pt idx="53">
                  <c:v>168.69197412561394</c:v>
                </c:pt>
                <c:pt idx="54">
                  <c:v>183.89988386863359</c:v>
                </c:pt>
                <c:pt idx="55">
                  <c:v>199.45415353029779</c:v>
                </c:pt>
                <c:pt idx="56">
                  <c:v>213.44886652544801</c:v>
                </c:pt>
                <c:pt idx="57">
                  <c:v>223.86391647143736</c:v>
                </c:pt>
                <c:pt idx="58">
                  <c:v>229.03674930033822</c:v>
                </c:pt>
                <c:pt idx="59">
                  <c:v>228.09565719260124</c:v>
                </c:pt>
                <c:pt idx="60">
                  <c:v>221.19959858374321</c:v>
                </c:pt>
                <c:pt idx="61">
                  <c:v>209.49390035433191</c:v>
                </c:pt>
                <c:pt idx="62">
                  <c:v>194.79886417338244</c:v>
                </c:pt>
                <c:pt idx="63">
                  <c:v>179.14788372222674</c:v>
                </c:pt>
                <c:pt idx="64">
                  <c:v>164.33673841796602</c:v>
                </c:pt>
                <c:pt idx="65">
                  <c:v>151.62118735382765</c:v>
                </c:pt>
                <c:pt idx="66">
                  <c:v>141.62791518975942</c:v>
                </c:pt>
                <c:pt idx="67">
                  <c:v>134.46581871464386</c:v>
                </c:pt>
                <c:pt idx="68">
                  <c:v>129.97305042756622</c:v>
                </c:pt>
                <c:pt idx="69">
                  <c:v>128.01314232114007</c:v>
                </c:pt>
                <c:pt idx="70">
                  <c:v>128.71799956799526</c:v>
                </c:pt>
                <c:pt idx="71">
                  <c:v>132.55057239568077</c:v>
                </c:pt>
                <c:pt idx="72">
                  <c:v>140.05926710811198</c:v>
                </c:pt>
                <c:pt idx="73">
                  <c:v>151.30202085627502</c:v>
                </c:pt>
                <c:pt idx="74">
                  <c:v>165.16786905123243</c:v>
                </c:pt>
                <c:pt idx="75">
                  <c:v>179.07957753123134</c:v>
                </c:pt>
                <c:pt idx="76">
                  <c:v>189.52918157821966</c:v>
                </c:pt>
                <c:pt idx="77">
                  <c:v>193.41543196615919</c:v>
                </c:pt>
                <c:pt idx="78">
                  <c:v>189.49244724838934</c:v>
                </c:pt>
                <c:pt idx="79">
                  <c:v>178.99539413904677</c:v>
                </c:pt>
                <c:pt idx="80">
                  <c:v>165.00667471217713</c:v>
                </c:pt>
                <c:pt idx="81">
                  <c:v>150.99620796605217</c:v>
                </c:pt>
                <c:pt idx="82">
                  <c:v>139.46729407802763</c:v>
                </c:pt>
                <c:pt idx="83">
                  <c:v>131.39734075982463</c:v>
                </c:pt>
                <c:pt idx="84">
                  <c:v>126.50644377313749</c:v>
                </c:pt>
                <c:pt idx="85">
                  <c:v>123.91015658746623</c:v>
                </c:pt>
                <c:pt idx="86">
                  <c:v>122.68901952647816</c:v>
                </c:pt>
                <c:pt idx="87">
                  <c:v>122.16931210840495</c:v>
                </c:pt>
                <c:pt idx="88">
                  <c:v>121.9576882523987</c:v>
                </c:pt>
                <c:pt idx="89">
                  <c:v>121.8626638992472</c:v>
                </c:pt>
                <c:pt idx="90">
                  <c:v>121.80474137127965</c:v>
                </c:pt>
                <c:pt idx="91">
                  <c:v>121.75539911586934</c:v>
                </c:pt>
                <c:pt idx="92">
                  <c:v>121.70575023450075</c:v>
                </c:pt>
                <c:pt idx="93">
                  <c:v>121.65352889443214</c:v>
                </c:pt>
                <c:pt idx="94">
                  <c:v>121.59879659617958</c:v>
                </c:pt>
                <c:pt idx="95">
                  <c:v>121.54340020411205</c:v>
                </c:pt>
                <c:pt idx="96">
                  <c:v>121.49264098817766</c:v>
                </c:pt>
                <c:pt idx="97">
                  <c:v>121.45953241429604</c:v>
                </c:pt>
                <c:pt idx="98">
                  <c:v>121.47288046761324</c:v>
                </c:pt>
                <c:pt idx="99">
                  <c:v>121.59006795600821</c:v>
                </c:pt>
                <c:pt idx="100">
                  <c:v>121.91305414626208</c:v>
                </c:pt>
                <c:pt idx="101">
                  <c:v>122.60108299696407</c:v>
                </c:pt>
                <c:pt idx="102">
                  <c:v>123.86709186977724</c:v>
                </c:pt>
                <c:pt idx="103">
                  <c:v>125.94127023330648</c:v>
                </c:pt>
                <c:pt idx="104">
                  <c:v>128.99158798678937</c:v>
                </c:pt>
                <c:pt idx="105">
                  <c:v>133.01197936785778</c:v>
                </c:pt>
                <c:pt idx="106">
                  <c:v>137.71902576442304</c:v>
                </c:pt>
                <c:pt idx="107">
                  <c:v>142.51916335706954</c:v>
                </c:pt>
                <c:pt idx="108">
                  <c:v>146.59774159371059</c:v>
                </c:pt>
                <c:pt idx="109">
                  <c:v>149.13023254549816</c:v>
                </c:pt>
                <c:pt idx="110">
                  <c:v>149.54585684846032</c:v>
                </c:pt>
                <c:pt idx="111">
                  <c:v>147.7291888740242</c:v>
                </c:pt>
                <c:pt idx="112">
                  <c:v>144.06250456003193</c:v>
                </c:pt>
                <c:pt idx="113">
                  <c:v>139.28768912098519</c:v>
                </c:pt>
                <c:pt idx="114">
                  <c:v>134.25587014739577</c:v>
                </c:pt>
                <c:pt idx="115">
                  <c:v>129.68007593180147</c:v>
                </c:pt>
                <c:pt idx="116">
                  <c:v>125.98683596519341</c:v>
                </c:pt>
                <c:pt idx="117">
                  <c:v>123.29817969588524</c:v>
                </c:pt>
                <c:pt idx="118">
                  <c:v>121.51143340363492</c:v>
                </c:pt>
                <c:pt idx="119">
                  <c:v>120.41483005436044</c:v>
                </c:pt>
                <c:pt idx="120">
                  <c:v>119.78631581797033</c:v>
                </c:pt>
                <c:pt idx="121">
                  <c:v>119.4519945873119</c:v>
                </c:pt>
                <c:pt idx="122">
                  <c:v>119.30696825691406</c:v>
                </c:pt>
                <c:pt idx="123">
                  <c:v>119.31335164817473</c:v>
                </c:pt>
                <c:pt idx="124">
                  <c:v>119.48884046827676</c:v>
                </c:pt>
                <c:pt idx="125">
                  <c:v>119.89144397332149</c:v>
                </c:pt>
                <c:pt idx="126">
                  <c:v>120.59887914894189</c:v>
                </c:pt>
                <c:pt idx="127">
                  <c:v>121.6789463079821</c:v>
                </c:pt>
                <c:pt idx="128">
                  <c:v>123.15120870126248</c:v>
                </c:pt>
                <c:pt idx="129">
                  <c:v>124.94864724517156</c:v>
                </c:pt>
                <c:pt idx="130">
                  <c:v>126.89577576348495</c:v>
                </c:pt>
                <c:pt idx="131">
                  <c:v>128.72059988914455</c:v>
                </c:pt>
                <c:pt idx="132">
                  <c:v>130.10771285876382</c:v>
                </c:pt>
                <c:pt idx="133">
                  <c:v>130.78113615347718</c:v>
                </c:pt>
                <c:pt idx="134">
                  <c:v>130.58773569931839</c:v>
                </c:pt>
                <c:pt idx="135">
                  <c:v>129.54672783859689</c:v>
                </c:pt>
                <c:pt idx="136">
                  <c:v>127.84335495818608</c:v>
                </c:pt>
                <c:pt idx="137">
                  <c:v>125.76957886438974</c:v>
                </c:pt>
                <c:pt idx="138">
                  <c:v>123.63779319024343</c:v>
                </c:pt>
                <c:pt idx="139">
                  <c:v>121.70236788973325</c:v>
                </c:pt>
                <c:pt idx="140">
                  <c:v>120.11504433242011</c:v>
                </c:pt>
                <c:pt idx="141">
                  <c:v>118.92114115219155</c:v>
                </c:pt>
                <c:pt idx="142">
                  <c:v>118.08594505351472</c:v>
                </c:pt>
                <c:pt idx="143">
                  <c:v>117.53270551015132</c:v>
                </c:pt>
                <c:pt idx="144">
                  <c:v>117.17608966952589</c:v>
                </c:pt>
                <c:pt idx="145">
                  <c:v>116.94299013686431</c:v>
                </c:pt>
                <c:pt idx="146">
                  <c:v>116.78043869019179</c:v>
                </c:pt>
                <c:pt idx="147">
                  <c:v>116.65476026459653</c:v>
                </c:pt>
                <c:pt idx="148">
                  <c:v>116.54681194298351</c:v>
                </c:pt>
                <c:pt idx="149">
                  <c:v>116.44675491999632</c:v>
                </c:pt>
                <c:pt idx="150">
                  <c:v>116.34998330237524</c:v>
                </c:pt>
                <c:pt idx="151">
                  <c:v>116.25452205040079</c:v>
                </c:pt>
                <c:pt idx="152">
                  <c:v>116.15959095939183</c:v>
                </c:pt>
                <c:pt idx="153">
                  <c:v>116.06490349337713</c:v>
                </c:pt>
                <c:pt idx="154">
                  <c:v>115.97035965855729</c:v>
                </c:pt>
                <c:pt idx="155">
                  <c:v>115.87592425399905</c:v>
                </c:pt>
                <c:pt idx="156">
                  <c:v>115.7815829285726</c:v>
                </c:pt>
                <c:pt idx="157">
                  <c:v>115.6873276750043</c:v>
                </c:pt>
                <c:pt idx="158">
                  <c:v>115.59315243256884</c:v>
                </c:pt>
                <c:pt idx="159">
                  <c:v>115.49905185576017</c:v>
                </c:pt>
                <c:pt idx="160">
                  <c:v>115.40502099041613</c:v>
                </c:pt>
                <c:pt idx="161">
                  <c:v>115.31105518838346</c:v>
                </c:pt>
                <c:pt idx="162">
                  <c:v>115.21715007970708</c:v>
                </c:pt>
                <c:pt idx="163">
                  <c:v>115.12330155751226</c:v>
                </c:pt>
                <c:pt idx="164">
                  <c:v>115.02950576545039</c:v>
                </c:pt>
                <c:pt idx="165">
                  <c:v>114.93575908566794</c:v>
                </c:pt>
                <c:pt idx="166">
                  <c:v>114.84205812697616</c:v>
                </c:pt>
                <c:pt idx="167">
                  <c:v>114.7483997132266</c:v>
                </c:pt>
                <c:pt idx="168">
                  <c:v>114.65478087194293</c:v>
                </c:pt>
                <c:pt idx="169">
                  <c:v>114.56119882325734</c:v>
                </c:pt>
                <c:pt idx="170">
                  <c:v>114.46765096919027</c:v>
                </c:pt>
                <c:pt idx="171">
                  <c:v>114.37413488330219</c:v>
                </c:pt>
                <c:pt idx="172">
                  <c:v>114.28064830073822</c:v>
                </c:pt>
                <c:pt idx="173">
                  <c:v>114.18718910867948</c:v>
                </c:pt>
                <c:pt idx="174">
                  <c:v>114.09375533720889</c:v>
                </c:pt>
                <c:pt idx="175">
                  <c:v>114.00034515059485</c:v>
                </c:pt>
                <c:pt idx="176">
                  <c:v>113.90695683899146</c:v>
                </c:pt>
                <c:pt idx="177">
                  <c:v>113.81358881055131</c:v>
                </c:pt>
                <c:pt idx="178">
                  <c:v>113.7202395839434</c:v>
                </c:pt>
                <c:pt idx="179">
                  <c:v>113.62690778126782</c:v>
                </c:pt>
                <c:pt idx="180">
                  <c:v>113.53359212135555</c:v>
                </c:pt>
                <c:pt idx="181">
                  <c:v>113.44029141344181</c:v>
                </c:pt>
                <c:pt idx="182">
                  <c:v>113.34700455119952</c:v>
                </c:pt>
                <c:pt idx="183">
                  <c:v>113.25373050711937</c:v>
                </c:pt>
                <c:pt idx="184">
                  <c:v>113.16046832722211</c:v>
                </c:pt>
                <c:pt idx="185">
                  <c:v>113.06721712608832</c:v>
                </c:pt>
                <c:pt idx="186">
                  <c:v>112.97397608219165</c:v>
                </c:pt>
                <c:pt idx="187">
                  <c:v>112.88074443352041</c:v>
                </c:pt>
                <c:pt idx="188">
                  <c:v>112.78752147347353</c:v>
                </c:pt>
                <c:pt idx="189">
                  <c:v>112.69430654701651</c:v>
                </c:pt>
                <c:pt idx="190">
                  <c:v>112.60109904708385</c:v>
                </c:pt>
                <c:pt idx="191">
                  <c:v>112.5078984112142</c:v>
                </c:pt>
                <c:pt idx="192">
                  <c:v>112.41470411840552</c:v>
                </c:pt>
                <c:pt idx="193">
                  <c:v>112.32151568617769</c:v>
                </c:pt>
                <c:pt idx="194">
                  <c:v>112.22833266783027</c:v>
                </c:pt>
                <c:pt idx="195">
                  <c:v>112.13515464988436</c:v>
                </c:pt>
                <c:pt idx="196">
                  <c:v>112.04198124969692</c:v>
                </c:pt>
                <c:pt idx="197">
                  <c:v>111.94881211323765</c:v>
                </c:pt>
                <c:pt idx="198">
                  <c:v>111.85564691301775</c:v>
                </c:pt>
                <c:pt idx="199">
                  <c:v>111.76248534616157</c:v>
                </c:pt>
                <c:pt idx="200">
                  <c:v>111.66932713261194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123.0497086357356</c:v>
                </c:pt>
                <c:pt idx="1">
                  <c:v>123.03502927370221</c:v>
                </c:pt>
                <c:pt idx="2">
                  <c:v>123.02035927508767</c:v>
                </c:pt>
                <c:pt idx="3">
                  <c:v>123.00569939514624</c:v>
                </c:pt>
                <c:pt idx="4">
                  <c:v>122.99105044763802</c:v>
                </c:pt>
                <c:pt idx="5">
                  <c:v>122.97641330907517</c:v>
                </c:pt>
                <c:pt idx="6">
                  <c:v>122.96178892324089</c:v>
                </c:pt>
                <c:pt idx="7">
                  <c:v>122.94717830599352</c:v>
                </c:pt>
                <c:pt idx="8">
                  <c:v>122.93258255036824</c:v>
                </c:pt>
                <c:pt idx="9">
                  <c:v>122.91800283198869</c:v>
                </c:pt>
                <c:pt idx="10">
                  <c:v>122.90344041480013</c:v>
                </c:pt>
                <c:pt idx="11">
                  <c:v>122.88889665713486</c:v>
                </c:pt>
                <c:pt idx="12">
                  <c:v>122.87437301812032</c:v>
                </c:pt>
                <c:pt idx="13">
                  <c:v>122.85987106443777</c:v>
                </c:pt>
                <c:pt idx="14">
                  <c:v>122.84539247743889</c:v>
                </c:pt>
                <c:pt idx="15">
                  <c:v>122.83093906062517</c:v>
                </c:pt>
                <c:pt idx="16">
                  <c:v>122.81651274749174</c:v>
                </c:pt>
                <c:pt idx="17">
                  <c:v>122.8021156097349</c:v>
                </c:pt>
                <c:pt idx="18">
                  <c:v>122.7877498658184</c:v>
                </c:pt>
                <c:pt idx="19">
                  <c:v>122.77341788988842</c:v>
                </c:pt>
                <c:pt idx="20">
                  <c:v>122.75912222102248</c:v>
                </c:pt>
                <c:pt idx="21">
                  <c:v>122.74486557279009</c:v>
                </c:pt>
                <c:pt idx="22">
                  <c:v>122.73065084309548</c:v>
                </c:pt>
                <c:pt idx="23">
                  <c:v>122.71648112426352</c:v>
                </c:pt>
                <c:pt idx="24">
                  <c:v>122.70235971331944</c:v>
                </c:pt>
                <c:pt idx="25">
                  <c:v>122.68829012239969</c:v>
                </c:pt>
                <c:pt idx="26">
                  <c:v>122.67427608921768</c:v>
                </c:pt>
                <c:pt idx="27">
                  <c:v>122.66032158749054</c:v>
                </c:pt>
                <c:pt idx="28">
                  <c:v>122.6464308372137</c:v>
                </c:pt>
                <c:pt idx="29">
                  <c:v>122.63260831464795</c:v>
                </c:pt>
                <c:pt idx="30">
                  <c:v>122.61885876185764</c:v>
                </c:pt>
                <c:pt idx="31">
                  <c:v>122.60518719560837</c:v>
                </c:pt>
                <c:pt idx="32">
                  <c:v>122.59159891540051</c:v>
                </c:pt>
                <c:pt idx="33">
                  <c:v>122.57809951037444</c:v>
                </c:pt>
                <c:pt idx="34">
                  <c:v>122.56469486478059</c:v>
                </c:pt>
                <c:pt idx="35">
                  <c:v>122.55139116165775</c:v>
                </c:pt>
                <c:pt idx="36">
                  <c:v>122.53819488430666</c:v>
                </c:pt>
                <c:pt idx="37">
                  <c:v>122.52511281508257</c:v>
                </c:pt>
                <c:pt idx="38">
                  <c:v>122.51215203095975</c:v>
                </c:pt>
                <c:pt idx="39">
                  <c:v>122.49931989524133</c:v>
                </c:pt>
                <c:pt idx="40">
                  <c:v>122.48662404469842</c:v>
                </c:pt>
                <c:pt idx="41">
                  <c:v>122.47407237132545</c:v>
                </c:pt>
                <c:pt idx="42">
                  <c:v>122.46167299778864</c:v>
                </c:pt>
                <c:pt idx="43">
                  <c:v>122.44943424552554</c:v>
                </c:pt>
                <c:pt idx="44">
                  <c:v>122.43736459432321</c:v>
                </c:pt>
                <c:pt idx="45">
                  <c:v>122.42547263206129</c:v>
                </c:pt>
                <c:pt idx="46">
                  <c:v>122.41376699315386</c:v>
                </c:pt>
                <c:pt idx="47">
                  <c:v>122.40225628406327</c:v>
                </c:pt>
                <c:pt idx="48">
                  <c:v>122.39094899408823</c:v>
                </c:pt>
                <c:pt idx="49">
                  <c:v>122.37985338945407</c:v>
                </c:pt>
                <c:pt idx="50">
                  <c:v>122.36897738855413</c:v>
                </c:pt>
                <c:pt idx="51">
                  <c:v>122.35832841601551</c:v>
                </c:pt>
                <c:pt idx="52">
                  <c:v>122.34791323309472</c:v>
                </c:pt>
                <c:pt idx="53">
                  <c:v>122.33773774175727</c:v>
                </c:pt>
                <c:pt idx="54">
                  <c:v>122.32780675967075</c:v>
                </c:pt>
                <c:pt idx="55">
                  <c:v>122.31812376325576</c:v>
                </c:pt>
                <c:pt idx="56">
                  <c:v>122.30869059591028</c:v>
                </c:pt>
                <c:pt idx="57">
                  <c:v>122.29950713856925</c:v>
                </c:pt>
                <c:pt idx="58">
                  <c:v>122.29057093990646</c:v>
                </c:pt>
                <c:pt idx="59">
                  <c:v>122.28187680375777</c:v>
                </c:pt>
                <c:pt idx="60">
                  <c:v>122.27341633177456</c:v>
                </c:pt>
                <c:pt idx="61">
                  <c:v>122.2651774199407</c:v>
                </c:pt>
                <c:pt idx="62">
                  <c:v>122.25714370844435</c:v>
                </c:pt>
                <c:pt idx="63">
                  <c:v>122.24929398552999</c:v>
                </c:pt>
                <c:pt idx="64">
                  <c:v>122.24160154740829</c:v>
                </c:pt>
                <c:pt idx="65">
                  <c:v>122.23403351811635</c:v>
                </c:pt>
                <c:pt idx="66">
                  <c:v>122.22655013542911</c:v>
                </c:pt>
                <c:pt idx="67">
                  <c:v>122.21910401155984</c:v>
                </c:pt>
                <c:pt idx="68">
                  <c:v>122.21163938045522</c:v>
                </c:pt>
                <c:pt idx="69">
                  <c:v>122.2040913469842</c:v>
                </c:pt>
                <c:pt idx="70">
                  <c:v>122.19638515719106</c:v>
                </c:pt>
                <c:pt idx="71">
                  <c:v>122.18843551295085</c:v>
                </c:pt>
                <c:pt idx="72">
                  <c:v>122.1801459586891</c:v>
                </c:pt>
                <c:pt idx="73">
                  <c:v>122.17140837211704</c:v>
                </c:pt>
                <c:pt idx="74">
                  <c:v>122.16210259492152</c:v>
                </c:pt>
                <c:pt idx="75">
                  <c:v>122.15209624270346</c:v>
                </c:pt>
                <c:pt idx="76">
                  <c:v>122.14124473578366</c:v>
                </c:pt>
                <c:pt idx="77">
                  <c:v>122.1293915933299</c:v>
                </c:pt>
                <c:pt idx="78">
                  <c:v>122.11636903212421</c:v>
                </c:pt>
                <c:pt idx="79">
                  <c:v>122.10199890769526</c:v>
                </c:pt>
                <c:pt idx="80">
                  <c:v>122.08609402906154</c:v>
                </c:pt>
                <c:pt idx="81">
                  <c:v>122.06845986864217</c:v>
                </c:pt>
                <c:pt idx="82">
                  <c:v>122.04889667586241</c:v>
                </c:pt>
                <c:pt idx="83">
                  <c:v>122.02720198671852</c:v>
                </c:pt>
                <c:pt idx="84">
                  <c:v>122.00317350250486</c:v>
                </c:pt>
                <c:pt idx="85">
                  <c:v>121.97661228982582</c:v>
                </c:pt>
                <c:pt idx="86">
                  <c:v>121.94732623206583</c:v>
                </c:pt>
                <c:pt idx="87">
                  <c:v>121.91513364114964</c:v>
                </c:pt>
                <c:pt idx="88">
                  <c:v>121.87986691940839</c:v>
                </c:pt>
                <c:pt idx="89">
                  <c:v>121.84137614649103</c:v>
                </c:pt>
                <c:pt idx="90">
                  <c:v>121.79953245725434</c:v>
                </c:pt>
                <c:pt idx="91">
                  <c:v>121.75423107486148</c:v>
                </c:pt>
                <c:pt idx="92">
                  <c:v>121.70539386984842</c:v>
                </c:pt>
                <c:pt idx="93">
                  <c:v>121.65297133093263</c:v>
                </c:pt>
                <c:pt idx="94">
                  <c:v>121.5969438563165</c:v>
                </c:pt>
                <c:pt idx="95">
                  <c:v>121.53732230386314</c:v>
                </c:pt>
                <c:pt idx="96">
                  <c:v>121.47414777278735</c:v>
                </c:pt>
                <c:pt idx="97">
                  <c:v>121.40749062589506</c:v>
                </c:pt>
                <c:pt idx="98">
                  <c:v>121.33744879717077</c:v>
                </c:pt>
                <c:pt idx="99">
                  <c:v>121.26414546196762</c:v>
                </c:pt>
                <c:pt idx="100">
                  <c:v>121.18772617387143</c:v>
                </c:pt>
                <c:pt idx="101">
                  <c:v>121.10835559175413</c:v>
                </c:pt>
                <c:pt idx="102">
                  <c:v>121.0262139316258</c:v>
                </c:pt>
                <c:pt idx="103">
                  <c:v>120.94149328045938</c:v>
                </c:pt>
                <c:pt idx="104">
                  <c:v>120.85439390376946</c:v>
                </c:pt>
                <c:pt idx="105">
                  <c:v>120.76512066656603</c:v>
                </c:pt>
                <c:pt idx="106">
                  <c:v>120.67387966998126</c:v>
                </c:pt>
                <c:pt idx="107">
                  <c:v>120.58087518520176</c:v>
                </c:pt>
                <c:pt idx="108">
                  <c:v>120.48630694414602</c:v>
                </c:pt>
                <c:pt idx="109">
                  <c:v>120.39036782425656</c:v>
                </c:pt>
                <c:pt idx="110">
                  <c:v>120.29324194418977</c:v>
                </c:pt>
                <c:pt idx="111">
                  <c:v>120.19510316908352</c:v>
                </c:pt>
                <c:pt idx="112">
                  <c:v>120.09611400909552</c:v>
                </c:pt>
                <c:pt idx="113">
                  <c:v>119.99642488331408</c:v>
                </c:pt>
                <c:pt idx="114">
                  <c:v>119.89617371293768</c:v>
                </c:pt>
                <c:pt idx="115">
                  <c:v>119.79548580256061</c:v>
                </c:pt>
                <c:pt idx="116">
                  <c:v>119.69447396609928</c:v>
                </c:pt>
                <c:pt idx="117">
                  <c:v>119.59323885387219</c:v>
                </c:pt>
                <c:pt idx="118">
                  <c:v>119.49186943909787</c:v>
                </c:pt>
                <c:pt idx="119">
                  <c:v>119.39044362511574</c:v>
                </c:pt>
                <c:pt idx="120">
                  <c:v>119.28902893851469</c:v>
                </c:pt>
                <c:pt idx="121">
                  <c:v>119.18768327770056</c:v>
                </c:pt>
                <c:pt idx="122">
                  <c:v>119.08645569093322</c:v>
                </c:pt>
                <c:pt idx="123">
                  <c:v>118.98538716228551</c:v>
                </c:pt>
                <c:pt idx="124">
                  <c:v>118.88451138814484</c:v>
                </c:pt>
                <c:pt idx="125">
                  <c:v>118.78385553068735</c:v>
                </c:pt>
                <c:pt idx="126">
                  <c:v>118.68344093813577</c:v>
                </c:pt>
                <c:pt idx="127">
                  <c:v>118.58328382454073</c:v>
                </c:pt>
                <c:pt idx="128">
                  <c:v>118.48339590430439</c:v>
                </c:pt>
                <c:pt idx="129">
                  <c:v>118.38378497871361</c:v>
                </c:pt>
                <c:pt idx="130">
                  <c:v>118.28445547340543</c:v>
                </c:pt>
                <c:pt idx="131">
                  <c:v>118.18540892698944</c:v>
                </c:pt>
                <c:pt idx="132">
                  <c:v>118.08664443204684</c:v>
                </c:pt>
                <c:pt idx="133">
                  <c:v>117.98815903045883</c:v>
                </c:pt>
                <c:pt idx="134">
                  <c:v>117.88994806552937</c:v>
                </c:pt>
                <c:pt idx="135">
                  <c:v>117.79200549370159</c:v>
                </c:pt>
                <c:pt idx="136">
                  <c:v>117.69432415885484</c:v>
                </c:pt>
                <c:pt idx="137">
                  <c:v>117.59689603224477</c:v>
                </c:pt>
                <c:pt idx="138">
                  <c:v>117.49971242113612</c:v>
                </c:pt>
                <c:pt idx="139">
                  <c:v>117.40276414909991</c:v>
                </c:pt>
                <c:pt idx="140">
                  <c:v>117.30604171082285</c:v>
                </c:pt>
                <c:pt idx="141">
                  <c:v>117.20953540411924</c:v>
                </c:pt>
                <c:pt idx="142">
                  <c:v>117.11323544165985</c:v>
                </c:pt>
                <c:pt idx="143">
                  <c:v>117.01713204474453</c:v>
                </c:pt>
                <c:pt idx="144">
                  <c:v>116.92121552125414</c:v>
                </c:pt>
                <c:pt idx="145">
                  <c:v>116.82547632972829</c:v>
                </c:pt>
                <c:pt idx="146">
                  <c:v>116.72990513133173</c:v>
                </c:pt>
                <c:pt idx="147">
                  <c:v>116.63449283129725</c:v>
                </c:pt>
                <c:pt idx="148">
                  <c:v>116.53923061126706</c:v>
                </c:pt>
                <c:pt idx="149">
                  <c:v>116.44410995380235</c:v>
                </c:pt>
                <c:pt idx="150">
                  <c:v>116.34912266018711</c:v>
                </c:pt>
                <c:pt idx="151">
                  <c:v>116.25426086252344</c:v>
                </c:pt>
                <c:pt idx="152">
                  <c:v>116.15951703099643</c:v>
                </c:pt>
                <c:pt idx="153">
                  <c:v>116.0648839770799</c:v>
                </c:pt>
                <c:pt idx="154">
                  <c:v>115.97035485335753</c:v>
                </c:pt>
                <c:pt idx="155">
                  <c:v>115.87592315054729</c:v>
                </c:pt>
                <c:pt idx="156">
                  <c:v>115.78158269224028</c:v>
                </c:pt>
                <c:pt idx="157">
                  <c:v>115.68732762779574</c:v>
                </c:pt>
                <c:pt idx="158">
                  <c:v>115.59315242377363</c:v>
                </c:pt>
                <c:pt idx="159">
                  <c:v>115.49905185423191</c:v>
                </c:pt>
                <c:pt idx="160">
                  <c:v>115.40502099016845</c:v>
                </c:pt>
                <c:pt idx="161">
                  <c:v>115.31105518834603</c:v>
                </c:pt>
                <c:pt idx="162">
                  <c:v>115.21715007970181</c:v>
                </c:pt>
                <c:pt idx="163">
                  <c:v>115.12330155751157</c:v>
                </c:pt>
                <c:pt idx="164">
                  <c:v>115.02950576545031</c:v>
                </c:pt>
                <c:pt idx="165">
                  <c:v>114.93575908566793</c:v>
                </c:pt>
                <c:pt idx="166">
                  <c:v>114.84205812697616</c:v>
                </c:pt>
                <c:pt idx="167">
                  <c:v>114.7483997132266</c:v>
                </c:pt>
                <c:pt idx="168">
                  <c:v>114.65478087194293</c:v>
                </c:pt>
                <c:pt idx="169">
                  <c:v>114.56119882325734</c:v>
                </c:pt>
                <c:pt idx="170">
                  <c:v>114.46765096919027</c:v>
                </c:pt>
                <c:pt idx="171">
                  <c:v>114.37413488330219</c:v>
                </c:pt>
                <c:pt idx="172">
                  <c:v>114.28064830073822</c:v>
                </c:pt>
                <c:pt idx="173">
                  <c:v>114.18718910867948</c:v>
                </c:pt>
                <c:pt idx="174">
                  <c:v>114.09375533720889</c:v>
                </c:pt>
                <c:pt idx="175">
                  <c:v>114.00034515059485</c:v>
                </c:pt>
                <c:pt idx="176">
                  <c:v>113.90695683899146</c:v>
                </c:pt>
                <c:pt idx="177">
                  <c:v>113.81358881055131</c:v>
                </c:pt>
                <c:pt idx="178">
                  <c:v>113.7202395839434</c:v>
                </c:pt>
                <c:pt idx="179">
                  <c:v>113.62690778126782</c:v>
                </c:pt>
                <c:pt idx="180">
                  <c:v>113.53359212135555</c:v>
                </c:pt>
                <c:pt idx="181">
                  <c:v>113.44029141344181</c:v>
                </c:pt>
                <c:pt idx="182">
                  <c:v>113.34700455119952</c:v>
                </c:pt>
                <c:pt idx="183">
                  <c:v>113.25373050711937</c:v>
                </c:pt>
                <c:pt idx="184">
                  <c:v>113.16046832722211</c:v>
                </c:pt>
                <c:pt idx="185">
                  <c:v>113.06721712608832</c:v>
                </c:pt>
                <c:pt idx="186">
                  <c:v>112.97397608219165</c:v>
                </c:pt>
                <c:pt idx="187">
                  <c:v>112.88074443352041</c:v>
                </c:pt>
                <c:pt idx="188">
                  <c:v>112.78752147347353</c:v>
                </c:pt>
                <c:pt idx="189">
                  <c:v>112.69430654701651</c:v>
                </c:pt>
                <c:pt idx="190">
                  <c:v>112.60109904708385</c:v>
                </c:pt>
                <c:pt idx="191">
                  <c:v>112.5078984112142</c:v>
                </c:pt>
                <c:pt idx="192">
                  <c:v>112.41470411840552</c:v>
                </c:pt>
                <c:pt idx="193">
                  <c:v>112.32151568617769</c:v>
                </c:pt>
                <c:pt idx="194">
                  <c:v>112.22833266783027</c:v>
                </c:pt>
                <c:pt idx="195">
                  <c:v>112.13515464988436</c:v>
                </c:pt>
                <c:pt idx="196">
                  <c:v>112.04198124969692</c:v>
                </c:pt>
                <c:pt idx="197">
                  <c:v>111.94881211323765</c:v>
                </c:pt>
                <c:pt idx="198">
                  <c:v>111.85564691301775</c:v>
                </c:pt>
                <c:pt idx="199">
                  <c:v>111.76248534616157</c:v>
                </c:pt>
                <c:pt idx="200">
                  <c:v>111.66932713261194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922784"/>
        <c:axId val="346923176"/>
      </c:scatterChart>
      <c:valAx>
        <c:axId val="346922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923176"/>
        <c:crosses val="autoZero"/>
        <c:crossBetween val="midCat"/>
      </c:valAx>
      <c:valAx>
        <c:axId val="3469231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692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123.426</c:v>
                </c:pt>
                <c:pt idx="1">
                  <c:v>122.5</c:v>
                </c:pt>
                <c:pt idx="2">
                  <c:v>122.667</c:v>
                </c:pt>
                <c:pt idx="3">
                  <c:v>122.98099999999999</c:v>
                </c:pt>
                <c:pt idx="4">
                  <c:v>122.741</c:v>
                </c:pt>
                <c:pt idx="5">
                  <c:v>122.29600000000001</c:v>
                </c:pt>
                <c:pt idx="6">
                  <c:v>120.593</c:v>
                </c:pt>
                <c:pt idx="7">
                  <c:v>121.074</c:v>
                </c:pt>
                <c:pt idx="8">
                  <c:v>121.074</c:v>
                </c:pt>
                <c:pt idx="9">
                  <c:v>120.926</c:v>
                </c:pt>
                <c:pt idx="10">
                  <c:v>120.815</c:v>
                </c:pt>
                <c:pt idx="11">
                  <c:v>121.01900000000001</c:v>
                </c:pt>
                <c:pt idx="12">
                  <c:v>121.77800000000001</c:v>
                </c:pt>
                <c:pt idx="13">
                  <c:v>121.574</c:v>
                </c:pt>
                <c:pt idx="14">
                  <c:v>121.648</c:v>
                </c:pt>
                <c:pt idx="15">
                  <c:v>120.852</c:v>
                </c:pt>
                <c:pt idx="16">
                  <c:v>121.98099999999999</c:v>
                </c:pt>
                <c:pt idx="17">
                  <c:v>120.27800000000001</c:v>
                </c:pt>
                <c:pt idx="18">
                  <c:v>121.5</c:v>
                </c:pt>
                <c:pt idx="19">
                  <c:v>120.741</c:v>
                </c:pt>
                <c:pt idx="20">
                  <c:v>120.315</c:v>
                </c:pt>
                <c:pt idx="21">
                  <c:v>122.22199999999999</c:v>
                </c:pt>
                <c:pt idx="22">
                  <c:v>121.556</c:v>
                </c:pt>
                <c:pt idx="23">
                  <c:v>121.13</c:v>
                </c:pt>
                <c:pt idx="24">
                  <c:v>120.389</c:v>
                </c:pt>
                <c:pt idx="25">
                  <c:v>121.01900000000001</c:v>
                </c:pt>
                <c:pt idx="26">
                  <c:v>121.03700000000001</c:v>
                </c:pt>
                <c:pt idx="27">
                  <c:v>121.5</c:v>
                </c:pt>
                <c:pt idx="28">
                  <c:v>121.70399999999999</c:v>
                </c:pt>
                <c:pt idx="29">
                  <c:v>121.37</c:v>
                </c:pt>
                <c:pt idx="30">
                  <c:v>122</c:v>
                </c:pt>
                <c:pt idx="31">
                  <c:v>122.593</c:v>
                </c:pt>
                <c:pt idx="32">
                  <c:v>122.96299999999999</c:v>
                </c:pt>
                <c:pt idx="33">
                  <c:v>122.611</c:v>
                </c:pt>
                <c:pt idx="34">
                  <c:v>123.907</c:v>
                </c:pt>
                <c:pt idx="35">
                  <c:v>123.352</c:v>
                </c:pt>
                <c:pt idx="36">
                  <c:v>124.13</c:v>
                </c:pt>
                <c:pt idx="37">
                  <c:v>123.907</c:v>
                </c:pt>
                <c:pt idx="38">
                  <c:v>125.074</c:v>
                </c:pt>
                <c:pt idx="39">
                  <c:v>125.63</c:v>
                </c:pt>
                <c:pt idx="40">
                  <c:v>125.37</c:v>
                </c:pt>
                <c:pt idx="41">
                  <c:v>126.185</c:v>
                </c:pt>
                <c:pt idx="42">
                  <c:v>127.48099999999999</c:v>
                </c:pt>
                <c:pt idx="43">
                  <c:v>126.741</c:v>
                </c:pt>
                <c:pt idx="44">
                  <c:v>129.77799999999999</c:v>
                </c:pt>
                <c:pt idx="45">
                  <c:v>130.333</c:v>
                </c:pt>
                <c:pt idx="46">
                  <c:v>131.53700000000001</c:v>
                </c:pt>
                <c:pt idx="47">
                  <c:v>134.11099999999999</c:v>
                </c:pt>
                <c:pt idx="48">
                  <c:v>137.03700000000001</c:v>
                </c:pt>
                <c:pt idx="49">
                  <c:v>141.11099999999999</c:v>
                </c:pt>
                <c:pt idx="50">
                  <c:v>145.57400000000001</c:v>
                </c:pt>
                <c:pt idx="51">
                  <c:v>151.667</c:v>
                </c:pt>
                <c:pt idx="52">
                  <c:v>160.11099999999999</c:v>
                </c:pt>
                <c:pt idx="53">
                  <c:v>168.70400000000001</c:v>
                </c:pt>
                <c:pt idx="54">
                  <c:v>179.48099999999999</c:v>
                </c:pt>
                <c:pt idx="55">
                  <c:v>191.148</c:v>
                </c:pt>
                <c:pt idx="56">
                  <c:v>203.20400000000001</c:v>
                </c:pt>
                <c:pt idx="57">
                  <c:v>213.352</c:v>
                </c:pt>
                <c:pt idx="58">
                  <c:v>221</c:v>
                </c:pt>
                <c:pt idx="59">
                  <c:v>228.74100000000001</c:v>
                </c:pt>
                <c:pt idx="60">
                  <c:v>231.74100000000001</c:v>
                </c:pt>
                <c:pt idx="61">
                  <c:v>230.148</c:v>
                </c:pt>
                <c:pt idx="62">
                  <c:v>222.51900000000001</c:v>
                </c:pt>
                <c:pt idx="63">
                  <c:v>206.03700000000001</c:v>
                </c:pt>
                <c:pt idx="64">
                  <c:v>171.833</c:v>
                </c:pt>
                <c:pt idx="65">
                  <c:v>135.24100000000001</c:v>
                </c:pt>
                <c:pt idx="66">
                  <c:v>127.352</c:v>
                </c:pt>
                <c:pt idx="67">
                  <c:v>126.852</c:v>
                </c:pt>
                <c:pt idx="68">
                  <c:v>128.09299999999999</c:v>
                </c:pt>
                <c:pt idx="69">
                  <c:v>130.37</c:v>
                </c:pt>
                <c:pt idx="70">
                  <c:v>131.72200000000001</c:v>
                </c:pt>
                <c:pt idx="71">
                  <c:v>136.09299999999999</c:v>
                </c:pt>
                <c:pt idx="72">
                  <c:v>142.72200000000001</c:v>
                </c:pt>
                <c:pt idx="73">
                  <c:v>150.79599999999999</c:v>
                </c:pt>
                <c:pt idx="74">
                  <c:v>161.46299999999999</c:v>
                </c:pt>
                <c:pt idx="75">
                  <c:v>170.87</c:v>
                </c:pt>
                <c:pt idx="76">
                  <c:v>179.72200000000001</c:v>
                </c:pt>
                <c:pt idx="77">
                  <c:v>188.20400000000001</c:v>
                </c:pt>
                <c:pt idx="78">
                  <c:v>193.148</c:v>
                </c:pt>
                <c:pt idx="79">
                  <c:v>192.63</c:v>
                </c:pt>
                <c:pt idx="80">
                  <c:v>186.22200000000001</c:v>
                </c:pt>
                <c:pt idx="81">
                  <c:v>168.27799999999999</c:v>
                </c:pt>
                <c:pt idx="82">
                  <c:v>138.40700000000001</c:v>
                </c:pt>
                <c:pt idx="83">
                  <c:v>124.611</c:v>
                </c:pt>
                <c:pt idx="84">
                  <c:v>122.79600000000001</c:v>
                </c:pt>
                <c:pt idx="85">
                  <c:v>122.574</c:v>
                </c:pt>
                <c:pt idx="86">
                  <c:v>122.148</c:v>
                </c:pt>
                <c:pt idx="87">
                  <c:v>121.593</c:v>
                </c:pt>
                <c:pt idx="88">
                  <c:v>119.759</c:v>
                </c:pt>
                <c:pt idx="89">
                  <c:v>119.648</c:v>
                </c:pt>
                <c:pt idx="90">
                  <c:v>120.79600000000001</c:v>
                </c:pt>
                <c:pt idx="91">
                  <c:v>121.093</c:v>
                </c:pt>
                <c:pt idx="92">
                  <c:v>121.241</c:v>
                </c:pt>
                <c:pt idx="93">
                  <c:v>121.27800000000001</c:v>
                </c:pt>
                <c:pt idx="94">
                  <c:v>123</c:v>
                </c:pt>
                <c:pt idx="95">
                  <c:v>122.167</c:v>
                </c:pt>
                <c:pt idx="96">
                  <c:v>123.01900000000001</c:v>
                </c:pt>
                <c:pt idx="97">
                  <c:v>122.648</c:v>
                </c:pt>
                <c:pt idx="98">
                  <c:v>123.53700000000001</c:v>
                </c:pt>
                <c:pt idx="99">
                  <c:v>122.611</c:v>
                </c:pt>
                <c:pt idx="100">
                  <c:v>124.352</c:v>
                </c:pt>
                <c:pt idx="101">
                  <c:v>124.48099999999999</c:v>
                </c:pt>
                <c:pt idx="102">
                  <c:v>123.37</c:v>
                </c:pt>
                <c:pt idx="103">
                  <c:v>124.333</c:v>
                </c:pt>
                <c:pt idx="104">
                  <c:v>127.444</c:v>
                </c:pt>
                <c:pt idx="105">
                  <c:v>128.72200000000001</c:v>
                </c:pt>
                <c:pt idx="106">
                  <c:v>133.75899999999999</c:v>
                </c:pt>
                <c:pt idx="107">
                  <c:v>135.74100000000001</c:v>
                </c:pt>
                <c:pt idx="108">
                  <c:v>140.27799999999999</c:v>
                </c:pt>
                <c:pt idx="109">
                  <c:v>142.20400000000001</c:v>
                </c:pt>
                <c:pt idx="110">
                  <c:v>142.37</c:v>
                </c:pt>
                <c:pt idx="111">
                  <c:v>142.648</c:v>
                </c:pt>
                <c:pt idx="112">
                  <c:v>141.25899999999999</c:v>
                </c:pt>
                <c:pt idx="113">
                  <c:v>137.51900000000001</c:v>
                </c:pt>
                <c:pt idx="114">
                  <c:v>133.5</c:v>
                </c:pt>
                <c:pt idx="115">
                  <c:v>127.093</c:v>
                </c:pt>
                <c:pt idx="116">
                  <c:v>124.574</c:v>
                </c:pt>
                <c:pt idx="117">
                  <c:v>120.70399999999999</c:v>
                </c:pt>
                <c:pt idx="118">
                  <c:v>120.03700000000001</c:v>
                </c:pt>
                <c:pt idx="119">
                  <c:v>119.815</c:v>
                </c:pt>
                <c:pt idx="120">
                  <c:v>120.593</c:v>
                </c:pt>
                <c:pt idx="121">
                  <c:v>120.056</c:v>
                </c:pt>
                <c:pt idx="122">
                  <c:v>120.074</c:v>
                </c:pt>
                <c:pt idx="123">
                  <c:v>119.63</c:v>
                </c:pt>
                <c:pt idx="124">
                  <c:v>118.852</c:v>
                </c:pt>
                <c:pt idx="125">
                  <c:v>118.79600000000001</c:v>
                </c:pt>
                <c:pt idx="126">
                  <c:v>120.03700000000001</c:v>
                </c:pt>
                <c:pt idx="127">
                  <c:v>121.426</c:v>
                </c:pt>
                <c:pt idx="128">
                  <c:v>121.833</c:v>
                </c:pt>
                <c:pt idx="129">
                  <c:v>122.315</c:v>
                </c:pt>
                <c:pt idx="130">
                  <c:v>124.79600000000001</c:v>
                </c:pt>
                <c:pt idx="131">
                  <c:v>125.72199999999999</c:v>
                </c:pt>
                <c:pt idx="132">
                  <c:v>127.741</c:v>
                </c:pt>
                <c:pt idx="133">
                  <c:v>130.22200000000001</c:v>
                </c:pt>
                <c:pt idx="134">
                  <c:v>129.07400000000001</c:v>
                </c:pt>
                <c:pt idx="135">
                  <c:v>129.51900000000001</c:v>
                </c:pt>
                <c:pt idx="136">
                  <c:v>127.352</c:v>
                </c:pt>
                <c:pt idx="137">
                  <c:v>124.741</c:v>
                </c:pt>
                <c:pt idx="138">
                  <c:v>122.741</c:v>
                </c:pt>
                <c:pt idx="139">
                  <c:v>121.259</c:v>
                </c:pt>
                <c:pt idx="140">
                  <c:v>119.056</c:v>
                </c:pt>
                <c:pt idx="141">
                  <c:v>119.01900000000001</c:v>
                </c:pt>
                <c:pt idx="142">
                  <c:v>117.056</c:v>
                </c:pt>
                <c:pt idx="143">
                  <c:v>117.259</c:v>
                </c:pt>
                <c:pt idx="144">
                  <c:v>117.389</c:v>
                </c:pt>
                <c:pt idx="145">
                  <c:v>117.48099999999999</c:v>
                </c:pt>
                <c:pt idx="146">
                  <c:v>116.29600000000001</c:v>
                </c:pt>
                <c:pt idx="147">
                  <c:v>116.889</c:v>
                </c:pt>
                <c:pt idx="148">
                  <c:v>116.87</c:v>
                </c:pt>
                <c:pt idx="149">
                  <c:v>115.815</c:v>
                </c:pt>
                <c:pt idx="150">
                  <c:v>117.03700000000001</c:v>
                </c:pt>
                <c:pt idx="151">
                  <c:v>115.407</c:v>
                </c:pt>
                <c:pt idx="152">
                  <c:v>115.259</c:v>
                </c:pt>
                <c:pt idx="153">
                  <c:v>115.46299999999999</c:v>
                </c:pt>
                <c:pt idx="154">
                  <c:v>115.148</c:v>
                </c:pt>
                <c:pt idx="155">
                  <c:v>114.648</c:v>
                </c:pt>
                <c:pt idx="156">
                  <c:v>114.889</c:v>
                </c:pt>
                <c:pt idx="157">
                  <c:v>114.093</c:v>
                </c:pt>
                <c:pt idx="158">
                  <c:v>114.77800000000001</c:v>
                </c:pt>
                <c:pt idx="159">
                  <c:v>115.426</c:v>
                </c:pt>
                <c:pt idx="160">
                  <c:v>114.444</c:v>
                </c:pt>
                <c:pt idx="161">
                  <c:v>115.87</c:v>
                </c:pt>
                <c:pt idx="162">
                  <c:v>115.185</c:v>
                </c:pt>
                <c:pt idx="163">
                  <c:v>114.96299999999999</c:v>
                </c:pt>
                <c:pt idx="164">
                  <c:v>115.48099999999999</c:v>
                </c:pt>
                <c:pt idx="165">
                  <c:v>115</c:v>
                </c:pt>
                <c:pt idx="166">
                  <c:v>115.074</c:v>
                </c:pt>
                <c:pt idx="167">
                  <c:v>115.833</c:v>
                </c:pt>
                <c:pt idx="168">
                  <c:v>114.593</c:v>
                </c:pt>
                <c:pt idx="169">
                  <c:v>114.96299999999999</c:v>
                </c:pt>
                <c:pt idx="170">
                  <c:v>113.87</c:v>
                </c:pt>
                <c:pt idx="171">
                  <c:v>114.833</c:v>
                </c:pt>
                <c:pt idx="172">
                  <c:v>115.611</c:v>
                </c:pt>
                <c:pt idx="173">
                  <c:v>114.759</c:v>
                </c:pt>
                <c:pt idx="174">
                  <c:v>114.46299999999999</c:v>
                </c:pt>
                <c:pt idx="175">
                  <c:v>114.77800000000001</c:v>
                </c:pt>
                <c:pt idx="176">
                  <c:v>113.72199999999999</c:v>
                </c:pt>
                <c:pt idx="177">
                  <c:v>115.389</c:v>
                </c:pt>
                <c:pt idx="178">
                  <c:v>116.20399999999999</c:v>
                </c:pt>
                <c:pt idx="179">
                  <c:v>115.926</c:v>
                </c:pt>
                <c:pt idx="180">
                  <c:v>115.03700000000001</c:v>
                </c:pt>
                <c:pt idx="181">
                  <c:v>115.5</c:v>
                </c:pt>
                <c:pt idx="182">
                  <c:v>114.852</c:v>
                </c:pt>
                <c:pt idx="183">
                  <c:v>115.574</c:v>
                </c:pt>
                <c:pt idx="184">
                  <c:v>115.96299999999999</c:v>
                </c:pt>
                <c:pt idx="185">
                  <c:v>115.29600000000001</c:v>
                </c:pt>
                <c:pt idx="186">
                  <c:v>114.70399999999999</c:v>
                </c:pt>
                <c:pt idx="187">
                  <c:v>114.426</c:v>
                </c:pt>
                <c:pt idx="188">
                  <c:v>115.426</c:v>
                </c:pt>
                <c:pt idx="189">
                  <c:v>114.5</c:v>
                </c:pt>
                <c:pt idx="190">
                  <c:v>113.77800000000001</c:v>
                </c:pt>
                <c:pt idx="191">
                  <c:v>113.5</c:v>
                </c:pt>
                <c:pt idx="192">
                  <c:v>115.093</c:v>
                </c:pt>
                <c:pt idx="193">
                  <c:v>114.815</c:v>
                </c:pt>
                <c:pt idx="194">
                  <c:v>113.759</c:v>
                </c:pt>
                <c:pt idx="195">
                  <c:v>113.741</c:v>
                </c:pt>
                <c:pt idx="196">
                  <c:v>114.315</c:v>
                </c:pt>
                <c:pt idx="197">
                  <c:v>113.944</c:v>
                </c:pt>
                <c:pt idx="198">
                  <c:v>114.556</c:v>
                </c:pt>
                <c:pt idx="199">
                  <c:v>114.852</c:v>
                </c:pt>
                <c:pt idx="200">
                  <c:v>112.79600000000001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124.20948236533421</c:v>
                </c:pt>
                <c:pt idx="1">
                  <c:v>124.18590781541701</c:v>
                </c:pt>
                <c:pt idx="2">
                  <c:v>124.16234669183225</c:v>
                </c:pt>
                <c:pt idx="3">
                  <c:v>124.13880010752463</c:v>
                </c:pt>
                <c:pt idx="4">
                  <c:v>124.11526926511604</c:v>
                </c:pt>
                <c:pt idx="5">
                  <c:v>124.0917554638317</c:v>
                </c:pt>
                <c:pt idx="6">
                  <c:v>124.06826010692455</c:v>
                </c:pt>
                <c:pt idx="7">
                  <c:v>124.04478470962893</c:v>
                </c:pt>
                <c:pt idx="8">
                  <c:v>124.02133090767637</c:v>
                </c:pt>
                <c:pt idx="9">
                  <c:v>123.99790046640621</c:v>
                </c:pt>
                <c:pt idx="10">
                  <c:v>123.97449529050654</c:v>
                </c:pt>
                <c:pt idx="11">
                  <c:v>123.95111743442021</c:v>
                </c:pt>
                <c:pt idx="12">
                  <c:v>123.92776911345285</c:v>
                </c:pt>
                <c:pt idx="13">
                  <c:v>123.90445271561978</c:v>
                </c:pt>
                <c:pt idx="14">
                  <c:v>123.88117081426856</c:v>
                </c:pt>
                <c:pt idx="15">
                  <c:v>123.85792618151523</c:v>
                </c:pt>
                <c:pt idx="16">
                  <c:v>123.8347218025305</c:v>
                </c:pt>
                <c:pt idx="17">
                  <c:v>123.81156089071195</c:v>
                </c:pt>
                <c:pt idx="18">
                  <c:v>123.788446903777</c:v>
                </c:pt>
                <c:pt idx="19">
                  <c:v>123.76538356080827</c:v>
                </c:pt>
                <c:pt idx="20">
                  <c:v>123.74237486028119</c:v>
                </c:pt>
                <c:pt idx="21">
                  <c:v>123.7194250990986</c:v>
                </c:pt>
                <c:pt idx="22">
                  <c:v>123.69653889265236</c:v>
                </c:pt>
                <c:pt idx="23">
                  <c:v>123.67372119592557</c:v>
                </c:pt>
                <c:pt idx="24">
                  <c:v>123.65097732564006</c:v>
                </c:pt>
                <c:pt idx="25">
                  <c:v>123.62831298344567</c:v>
                </c:pt>
                <c:pt idx="26">
                  <c:v>123.60573428013754</c:v>
                </c:pt>
                <c:pt idx="27">
                  <c:v>123.58324776089238</c:v>
                </c:pt>
                <c:pt idx="28">
                  <c:v>123.56086043159299</c:v>
                </c:pt>
                <c:pt idx="29">
                  <c:v>123.53857978674171</c:v>
                </c:pt>
                <c:pt idx="30">
                  <c:v>123.51641384146272</c:v>
                </c:pt>
                <c:pt idx="31">
                  <c:v>123.49437117850319</c:v>
                </c:pt>
                <c:pt idx="32">
                  <c:v>123.47246105406322</c:v>
                </c:pt>
                <c:pt idx="33">
                  <c:v>123.45069372644846</c:v>
                </c:pt>
                <c:pt idx="34">
                  <c:v>123.42908158039407</c:v>
                </c:pt>
                <c:pt idx="35">
                  <c:v>123.40764291420048</c:v>
                </c:pt>
                <c:pt idx="36">
                  <c:v>123.38641405853448</c:v>
                </c:pt>
                <c:pt idx="37">
                  <c:v>123.36548581960224</c:v>
                </c:pt>
                <c:pt idx="38">
                  <c:v>123.34510603191549</c:v>
                </c:pt>
                <c:pt idx="39">
                  <c:v>123.32594888319603</c:v>
                </c:pt>
                <c:pt idx="40">
                  <c:v>123.30977322375929</c:v>
                </c:pt>
                <c:pt idx="41">
                  <c:v>123.3009152799815</c:v>
                </c:pt>
                <c:pt idx="42">
                  <c:v>123.309414868934</c:v>
                </c:pt>
                <c:pt idx="43">
                  <c:v>123.3570257618662</c:v>
                </c:pt>
                <c:pt idx="44">
                  <c:v>123.48772738984208</c:v>
                </c:pt>
                <c:pt idx="45">
                  <c:v>123.78420570933332</c:v>
                </c:pt>
                <c:pt idx="46">
                  <c:v>124.39041295814593</c:v>
                </c:pt>
                <c:pt idx="47">
                  <c:v>125.53701839976057</c:v>
                </c:pt>
                <c:pt idx="48">
                  <c:v>127.56114438828214</c:v>
                </c:pt>
                <c:pt idx="49">
                  <c:v>130.90547609423135</c:v>
                </c:pt>
                <c:pt idx="50">
                  <c:v>136.07791737654392</c:v>
                </c:pt>
                <c:pt idx="51">
                  <c:v>143.55629936042942</c:v>
                </c:pt>
                <c:pt idx="52">
                  <c:v>153.63739225479677</c:v>
                </c:pt>
                <c:pt idx="53">
                  <c:v>166.25533603729414</c:v>
                </c:pt>
                <c:pt idx="54">
                  <c:v>180.82368817263904</c:v>
                </c:pt>
                <c:pt idx="55">
                  <c:v>196.17262133149325</c:v>
                </c:pt>
                <c:pt idx="56">
                  <c:v>210.64264061454858</c:v>
                </c:pt>
                <c:pt idx="57">
                  <c:v>222.35224050402923</c:v>
                </c:pt>
                <c:pt idx="58">
                  <c:v>229.59053039401439</c:v>
                </c:pt>
                <c:pt idx="59">
                  <c:v>231.22498462161747</c:v>
                </c:pt>
                <c:pt idx="60">
                  <c:v>226.9910370228616</c:v>
                </c:pt>
                <c:pt idx="61">
                  <c:v>217.5616705616217</c:v>
                </c:pt>
                <c:pt idx="62">
                  <c:v>204.37186104613207</c:v>
                </c:pt>
                <c:pt idx="63">
                  <c:v>189.26100702355515</c:v>
                </c:pt>
                <c:pt idx="64">
                  <c:v>174.05639744889172</c:v>
                </c:pt>
                <c:pt idx="65">
                  <c:v>160.22820644842466</c:v>
                </c:pt>
                <c:pt idx="66">
                  <c:v>148.70519462607908</c:v>
                </c:pt>
                <c:pt idx="67">
                  <c:v>139.87668889868064</c:v>
                </c:pt>
                <c:pt idx="68">
                  <c:v>133.75105964193827</c:v>
                </c:pt>
                <c:pt idx="69">
                  <c:v>130.20814170892356</c:v>
                </c:pt>
                <c:pt idx="70">
                  <c:v>129.26291242884568</c:v>
                </c:pt>
                <c:pt idx="71">
                  <c:v>131.23123025316073</c:v>
                </c:pt>
                <c:pt idx="72">
                  <c:v>136.66365407229313</c:v>
                </c:pt>
                <c:pt idx="73">
                  <c:v>145.95083894281925</c:v>
                </c:pt>
                <c:pt idx="74">
                  <c:v>158.67581082046812</c:v>
                </c:pt>
                <c:pt idx="75">
                  <c:v>173.0605334395712</c:v>
                </c:pt>
                <c:pt idx="76">
                  <c:v>186.00875154233472</c:v>
                </c:pt>
                <c:pt idx="77">
                  <c:v>194.02002501352356</c:v>
                </c:pt>
                <c:pt idx="78">
                  <c:v>194.65419616849528</c:v>
                </c:pt>
                <c:pt idx="79">
                  <c:v>187.70057400504894</c:v>
                </c:pt>
                <c:pt idx="80">
                  <c:v>175.27634564917324</c:v>
                </c:pt>
                <c:pt idx="81">
                  <c:v>160.78230522185987</c:v>
                </c:pt>
                <c:pt idx="82">
                  <c:v>147.40772048493147</c:v>
                </c:pt>
                <c:pt idx="83">
                  <c:v>137.06695812793674</c:v>
                </c:pt>
                <c:pt idx="84">
                  <c:v>130.19587656558829</c:v>
                </c:pt>
                <c:pt idx="85">
                  <c:v>126.21709676586191</c:v>
                </c:pt>
                <c:pt idx="86">
                  <c:v>124.1894427089692</c:v>
                </c:pt>
                <c:pt idx="87">
                  <c:v>123.26986207528863</c:v>
                </c:pt>
                <c:pt idx="88">
                  <c:v>122.88998787776062</c:v>
                </c:pt>
                <c:pt idx="89">
                  <c:v>122.73724531989308</c:v>
                </c:pt>
                <c:pt idx="90">
                  <c:v>122.6665288067242</c:v>
                </c:pt>
                <c:pt idx="91">
                  <c:v>122.619903364853</c:v>
                </c:pt>
                <c:pt idx="92">
                  <c:v>122.57722383109845</c:v>
                </c:pt>
                <c:pt idx="93">
                  <c:v>122.5323636215562</c:v>
                </c:pt>
                <c:pt idx="94">
                  <c:v>122.48387969852193</c:v>
                </c:pt>
                <c:pt idx="95">
                  <c:v>122.43224498146435</c:v>
                </c:pt>
                <c:pt idx="96">
                  <c:v>122.3800280587708</c:v>
                </c:pt>
                <c:pt idx="97">
                  <c:v>122.33417720329338</c:v>
                </c:pt>
                <c:pt idx="98">
                  <c:v>122.31098489643183</c:v>
                </c:pt>
                <c:pt idx="99">
                  <c:v>122.3446383518306</c:v>
                </c:pt>
                <c:pt idx="100">
                  <c:v>122.49915255357702</c:v>
                </c:pt>
                <c:pt idx="101">
                  <c:v>122.88029930761525</c:v>
                </c:pt>
                <c:pt idx="102">
                  <c:v>123.63910709479717</c:v>
                </c:pt>
                <c:pt idx="103">
                  <c:v>124.95414678747092</c:v>
                </c:pt>
                <c:pt idx="104">
                  <c:v>126.98132972494177</c:v>
                </c:pt>
                <c:pt idx="105">
                  <c:v>129.77247546253719</c:v>
                </c:pt>
                <c:pt idx="106">
                  <c:v>133.18673567483617</c:v>
                </c:pt>
                <c:pt idx="107">
                  <c:v>136.84070215651252</c:v>
                </c:pt>
                <c:pt idx="108">
                  <c:v>140.14476182126231</c:v>
                </c:pt>
                <c:pt idx="109">
                  <c:v>142.4421927500774</c:v>
                </c:pt>
                <c:pt idx="110">
                  <c:v>143.21258597353241</c:v>
                </c:pt>
                <c:pt idx="111">
                  <c:v>142.25471571026779</c:v>
                </c:pt>
                <c:pt idx="112">
                  <c:v>139.7611901118178</c:v>
                </c:pt>
                <c:pt idx="113">
                  <c:v>136.2471226358829</c:v>
                </c:pt>
                <c:pt idx="114">
                  <c:v>132.36892701089957</c:v>
                </c:pt>
                <c:pt idx="115">
                  <c:v>128.72029179730191</c:v>
                </c:pt>
                <c:pt idx="116">
                  <c:v>125.69091657340608</c:v>
                </c:pt>
                <c:pt idx="117">
                  <c:v>123.42784220692046</c:v>
                </c:pt>
                <c:pt idx="118">
                  <c:v>121.88411535206335</c:v>
                </c:pt>
                <c:pt idx="119">
                  <c:v>120.90777227079028</c:v>
                </c:pt>
                <c:pt idx="120">
                  <c:v>120.32527521986857</c:v>
                </c:pt>
                <c:pt idx="121">
                  <c:v>119.99506486235143</c:v>
                </c:pt>
                <c:pt idx="122">
                  <c:v>119.8296647630644</c:v>
                </c:pt>
                <c:pt idx="123">
                  <c:v>119.79691910438456</c:v>
                </c:pt>
                <c:pt idx="124">
                  <c:v>119.9114222112796</c:v>
                </c:pt>
                <c:pt idx="125">
                  <c:v>120.22141134144275</c:v>
                </c:pt>
                <c:pt idx="126">
                  <c:v>120.79055994328054</c:v>
                </c:pt>
                <c:pt idx="127">
                  <c:v>121.67226429680865</c:v>
                </c:pt>
                <c:pt idx="128">
                  <c:v>122.87734558286068</c:v>
                </c:pt>
                <c:pt idx="129">
                  <c:v>124.34291207309772</c:v>
                </c:pt>
                <c:pt idx="130">
                  <c:v>125.91618813224964</c:v>
                </c:pt>
                <c:pt idx="131">
                  <c:v>127.36715591413065</c:v>
                </c:pt>
                <c:pt idx="132">
                  <c:v>128.43485979702376</c:v>
                </c:pt>
                <c:pt idx="133">
                  <c:v>128.89666500322227</c:v>
                </c:pt>
                <c:pt idx="134">
                  <c:v>128.63573354095857</c:v>
                </c:pt>
                <c:pt idx="135">
                  <c:v>127.6787337931614</c:v>
                </c:pt>
                <c:pt idx="136">
                  <c:v>126.18711540797345</c:v>
                </c:pt>
                <c:pt idx="137">
                  <c:v>124.40585925841916</c:v>
                </c:pt>
                <c:pt idx="138">
                  <c:v>122.591984998551</c:v>
                </c:pt>
                <c:pt idx="139">
                  <c:v>120.95128215107962</c:v>
                </c:pt>
                <c:pt idx="140">
                  <c:v>119.60371705922664</c:v>
                </c:pt>
                <c:pt idx="141">
                  <c:v>118.58217665873026</c:v>
                </c:pt>
                <c:pt idx="142">
                  <c:v>117.85518427355954</c:v>
                </c:pt>
                <c:pt idx="143">
                  <c:v>117.35826813841908</c:v>
                </c:pt>
                <c:pt idx="144">
                  <c:v>117.02104945739906</c:v>
                </c:pt>
                <c:pt idx="145">
                  <c:v>116.78379142162797</c:v>
                </c:pt>
                <c:pt idx="146">
                  <c:v>116.60347056636193</c:v>
                </c:pt>
                <c:pt idx="147">
                  <c:v>116.45284908976167</c:v>
                </c:pt>
                <c:pt idx="148">
                  <c:v>116.3164909907199</c:v>
                </c:pt>
                <c:pt idx="149">
                  <c:v>116.18648065669495</c:v>
                </c:pt>
                <c:pt idx="150">
                  <c:v>116.05911861920804</c:v>
                </c:pt>
                <c:pt idx="151">
                  <c:v>115.93282041333299</c:v>
                </c:pt>
                <c:pt idx="152">
                  <c:v>115.80696070278003</c:v>
                </c:pt>
                <c:pt idx="153">
                  <c:v>115.68131003775302</c:v>
                </c:pt>
                <c:pt idx="154">
                  <c:v>115.55578843603308</c:v>
                </c:pt>
                <c:pt idx="155">
                  <c:v>115.43036775710166</c:v>
                </c:pt>
                <c:pt idx="156">
                  <c:v>115.30503647523274</c:v>
                </c:pt>
                <c:pt idx="157">
                  <c:v>115.17978805654275</c:v>
                </c:pt>
                <c:pt idx="158">
                  <c:v>115.05461744400338</c:v>
                </c:pt>
                <c:pt idx="159">
                  <c:v>114.92952008287197</c:v>
                </c:pt>
                <c:pt idx="160">
                  <c:v>114.8044916738982</c:v>
                </c:pt>
                <c:pt idx="161">
                  <c:v>114.67952811685174</c:v>
                </c:pt>
                <c:pt idx="162">
                  <c:v>114.55462549880642</c:v>
                </c:pt>
                <c:pt idx="163">
                  <c:v>114.42978009119075</c:v>
                </c:pt>
                <c:pt idx="164">
                  <c:v>114.3049883475845</c:v>
                </c:pt>
                <c:pt idx="165">
                  <c:v>114.18024690076503</c:v>
                </c:pt>
                <c:pt idx="166">
                  <c:v>114.05555255888436</c:v>
                </c:pt>
                <c:pt idx="167">
                  <c:v>113.93090230090775</c:v>
                </c:pt>
                <c:pt idx="168">
                  <c:v>113.8062932714689</c:v>
                </c:pt>
                <c:pt idx="169">
                  <c:v>113.68172277528186</c:v>
                </c:pt>
                <c:pt idx="170">
                  <c:v>113.5571882712303</c:v>
                </c:pt>
                <c:pt idx="171">
                  <c:v>113.43268736623752</c:v>
                </c:pt>
                <c:pt idx="172">
                  <c:v>113.3082178090031</c:v>
                </c:pt>
                <c:pt idx="173">
                  <c:v>113.18377748368043</c:v>
                </c:pt>
                <c:pt idx="174">
                  <c:v>113.05936440355535</c:v>
                </c:pt>
                <c:pt idx="175">
                  <c:v>112.93497670477655</c:v>
                </c:pt>
                <c:pt idx="176">
                  <c:v>112.81061264017936</c:v>
                </c:pt>
                <c:pt idx="177">
                  <c:v>112.68627057323611</c:v>
                </c:pt>
                <c:pt idx="178">
                  <c:v>112.56194897216024</c:v>
                </c:pt>
                <c:pt idx="179">
                  <c:v>112.43764640418421</c:v>
                </c:pt>
                <c:pt idx="180">
                  <c:v>112.31336153002822</c:v>
                </c:pt>
                <c:pt idx="181">
                  <c:v>112.18909309857048</c:v>
                </c:pt>
                <c:pt idx="182">
                  <c:v>112.0648399417273</c:v>
                </c:pt>
                <c:pt idx="183">
                  <c:v>111.94060096954811</c:v>
                </c:pt>
                <c:pt idx="184">
                  <c:v>111.81637516552753</c:v>
                </c:pt>
                <c:pt idx="185">
                  <c:v>111.69216158213479</c:v>
                </c:pt>
                <c:pt idx="186">
                  <c:v>111.56795933655903</c:v>
                </c:pt>
                <c:pt idx="187">
                  <c:v>111.44376760666725</c:v>
                </c:pt>
                <c:pt idx="188">
                  <c:v>111.31958562717084</c:v>
                </c:pt>
                <c:pt idx="189">
                  <c:v>111.19541268599552</c:v>
                </c:pt>
                <c:pt idx="190">
                  <c:v>111.07124812084881</c:v>
                </c:pt>
                <c:pt idx="191">
                  <c:v>110.94709131597831</c:v>
                </c:pt>
                <c:pt idx="192">
                  <c:v>110.82294169911444</c:v>
                </c:pt>
                <c:pt idx="193">
                  <c:v>110.6987987385898</c:v>
                </c:pt>
                <c:pt idx="194">
                  <c:v>110.57466194062835</c:v>
                </c:pt>
                <c:pt idx="195">
                  <c:v>110.45053084679677</c:v>
                </c:pt>
                <c:pt idx="196">
                  <c:v>110.32640503161026</c:v>
                </c:pt>
                <c:pt idx="197">
                  <c:v>110.20228410028592</c:v>
                </c:pt>
                <c:pt idx="198">
                  <c:v>110.07816768663588</c:v>
                </c:pt>
                <c:pt idx="199">
                  <c:v>109.95405545109318</c:v>
                </c:pt>
                <c:pt idx="200">
                  <c:v>109.82994707886364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124.20948236533421</c:v>
                </c:pt>
                <c:pt idx="1">
                  <c:v>124.18590781541701</c:v>
                </c:pt>
                <c:pt idx="2">
                  <c:v>124.16234669183225</c:v>
                </c:pt>
                <c:pt idx="3">
                  <c:v>124.13880010752463</c:v>
                </c:pt>
                <c:pt idx="4">
                  <c:v>124.11526926511604</c:v>
                </c:pt>
                <c:pt idx="5">
                  <c:v>124.0917554638317</c:v>
                </c:pt>
                <c:pt idx="6">
                  <c:v>124.06826010692455</c:v>
                </c:pt>
                <c:pt idx="7">
                  <c:v>124.04478470962893</c:v>
                </c:pt>
                <c:pt idx="8">
                  <c:v>124.02133090767637</c:v>
                </c:pt>
                <c:pt idx="9">
                  <c:v>123.99790046640621</c:v>
                </c:pt>
                <c:pt idx="10">
                  <c:v>123.97449529050654</c:v>
                </c:pt>
                <c:pt idx="11">
                  <c:v>123.95111743442021</c:v>
                </c:pt>
                <c:pt idx="12">
                  <c:v>123.92776911345285</c:v>
                </c:pt>
                <c:pt idx="13">
                  <c:v>123.90445271561978</c:v>
                </c:pt>
                <c:pt idx="14">
                  <c:v>123.88117081426856</c:v>
                </c:pt>
                <c:pt idx="15">
                  <c:v>123.85792618151523</c:v>
                </c:pt>
                <c:pt idx="16">
                  <c:v>123.8347218025305</c:v>
                </c:pt>
                <c:pt idx="17">
                  <c:v>123.81156089071195</c:v>
                </c:pt>
                <c:pt idx="18">
                  <c:v>123.788446903777</c:v>
                </c:pt>
                <c:pt idx="19">
                  <c:v>123.76538356080827</c:v>
                </c:pt>
                <c:pt idx="20">
                  <c:v>123.74237486028119</c:v>
                </c:pt>
                <c:pt idx="21">
                  <c:v>123.7194250990986</c:v>
                </c:pt>
                <c:pt idx="22">
                  <c:v>123.69653889265236</c:v>
                </c:pt>
                <c:pt idx="23">
                  <c:v>123.67372119592551</c:v>
                </c:pt>
                <c:pt idx="24">
                  <c:v>123.6509773256397</c:v>
                </c:pt>
                <c:pt idx="25">
                  <c:v>123.62831298344328</c:v>
                </c:pt>
                <c:pt idx="26">
                  <c:v>123.60573428012256</c:v>
                </c:pt>
                <c:pt idx="27">
                  <c:v>123.58324776080366</c:v>
                </c:pt>
                <c:pt idx="28">
                  <c:v>123.56086043109555</c:v>
                </c:pt>
                <c:pt idx="29">
                  <c:v>123.53857978410211</c:v>
                </c:pt>
                <c:pt idx="30">
                  <c:v>123.51641382820702</c:v>
                </c:pt>
                <c:pt idx="31">
                  <c:v>123.49437111550472</c:v>
                </c:pt>
                <c:pt idx="32">
                  <c:v>123.47246077071588</c:v>
                </c:pt>
                <c:pt idx="33">
                  <c:v>123.45069252038523</c:v>
                </c:pt>
                <c:pt idx="34">
                  <c:v>123.42907672211062</c:v>
                </c:pt>
                <c:pt idx="35">
                  <c:v>123.40762439349844</c:v>
                </c:pt>
                <c:pt idx="36">
                  <c:v>123.38634724047448</c:v>
                </c:pt>
                <c:pt idx="37">
                  <c:v>123.3652576845064</c:v>
                </c:pt>
                <c:pt idx="38">
                  <c:v>123.34436888820846</c:v>
                </c:pt>
                <c:pt idx="39">
                  <c:v>123.32369477870103</c:v>
                </c:pt>
                <c:pt idx="40">
                  <c:v>123.30325006798682</c:v>
                </c:pt>
                <c:pt idx="41">
                  <c:v>123.28305026947851</c:v>
                </c:pt>
                <c:pt idx="42">
                  <c:v>123.26311170966883</c:v>
                </c:pt>
                <c:pt idx="43">
                  <c:v>123.24345153377307</c:v>
                </c:pt>
                <c:pt idx="44">
                  <c:v>123.22408770399122</c:v>
                </c:pt>
                <c:pt idx="45">
                  <c:v>123.20503898883474</c:v>
                </c:pt>
                <c:pt idx="46">
                  <c:v>123.18632494173814</c:v>
                </c:pt>
                <c:pt idx="47">
                  <c:v>123.16796586692531</c:v>
                </c:pt>
                <c:pt idx="48">
                  <c:v>123.14998277023075</c:v>
                </c:pt>
                <c:pt idx="49">
                  <c:v>123.1323972922786</c:v>
                </c:pt>
                <c:pt idx="50">
                  <c:v>123.11523162110596</c:v>
                </c:pt>
                <c:pt idx="51">
                  <c:v>123.09850838098038</c:v>
                </c:pt>
                <c:pt idx="52">
                  <c:v>123.08225049380827</c:v>
                </c:pt>
                <c:pt idx="53">
                  <c:v>123.06648100917165</c:v>
                </c:pt>
                <c:pt idx="54">
                  <c:v>123.05122289866735</c:v>
                </c:pt>
                <c:pt idx="55">
                  <c:v>123.03649880987524</c:v>
                </c:pt>
                <c:pt idx="56">
                  <c:v>123.0223307749602</c:v>
                </c:pt>
                <c:pt idx="57">
                  <c:v>123.00873986863918</c:v>
                </c:pt>
                <c:pt idx="58">
                  <c:v>122.99574581004893</c:v>
                </c:pt>
                <c:pt idx="59">
                  <c:v>122.98336650295869</c:v>
                </c:pt>
                <c:pt idx="60">
                  <c:v>122.97161750882981</c:v>
                </c:pt>
                <c:pt idx="61">
                  <c:v>122.9605114474768</c:v>
                </c:pt>
                <c:pt idx="62">
                  <c:v>122.95005732058512</c:v>
                </c:pt>
                <c:pt idx="63">
                  <c:v>122.94025975415649</c:v>
                </c:pt>
                <c:pt idx="64">
                  <c:v>122.93111815715069</c:v>
                </c:pt>
                <c:pt idx="65">
                  <c:v>122.92262579524977</c:v>
                </c:pt>
                <c:pt idx="66">
                  <c:v>122.914768780866</c:v>
                </c:pt>
                <c:pt idx="67">
                  <c:v>122.90752498332384</c:v>
                </c:pt>
                <c:pt idx="68">
                  <c:v>122.90086286663683</c:v>
                </c:pt>
                <c:pt idx="69">
                  <c:v>122.89474026652711</c:v>
                </c:pt>
                <c:pt idx="70">
                  <c:v>122.88910312331811</c:v>
                </c:pt>
                <c:pt idx="71">
                  <c:v>122.88388419305814</c:v>
                </c:pt>
                <c:pt idx="72">
                  <c:v>122.87900176562913</c:v>
                </c:pt>
                <c:pt idx="73">
                  <c:v>122.87435842551753</c:v>
                </c:pt>
                <c:pt idx="74">
                  <c:v>122.86983989814078</c:v>
                </c:pt>
                <c:pt idx="75">
                  <c:v>122.86531403179472</c:v>
                </c:pt>
                <c:pt idx="76">
                  <c:v>122.86062997196697</c:v>
                </c:pt>
                <c:pt idx="77">
                  <c:v>122.85561759038254</c:v>
                </c:pt>
                <c:pt idx="78">
                  <c:v>122.85008723504141</c:v>
                </c:pt>
                <c:pt idx="79">
                  <c:v>122.84382986892594</c:v>
                </c:pt>
                <c:pt idx="80">
                  <c:v>122.83661766321401</c:v>
                </c:pt>
                <c:pt idx="81">
                  <c:v>122.82820510498685</c:v>
                </c:pt>
                <c:pt idx="82">
                  <c:v>122.81833066893489</c:v>
                </c:pt>
                <c:pt idx="83">
                  <c:v>122.8067190870353</c:v>
                </c:pt>
                <c:pt idx="84">
                  <c:v>122.79308422952715</c:v>
                </c:pt>
                <c:pt idx="85">
                  <c:v>122.77713258509857</c:v>
                </c:pt>
                <c:pt idx="86">
                  <c:v>122.75856729890413</c:v>
                </c:pt>
                <c:pt idx="87">
                  <c:v>122.73709269526644</c:v>
                </c:pt>
                <c:pt idx="88">
                  <c:v>122.7124191796287</c:v>
                </c:pt>
                <c:pt idx="89">
                  <c:v>122.68426838387934</c:v>
                </c:pt>
                <c:pt idx="90">
                  <c:v>122.65237839316427</c:v>
                </c:pt>
                <c:pt idx="91">
                  <c:v>122.61650887332902</c:v>
                </c:pt>
                <c:pt idx="92">
                  <c:v>122.57644590847468</c:v>
                </c:pt>
                <c:pt idx="93">
                  <c:v>122.53200635944185</c:v>
                </c:pt>
                <c:pt idx="94">
                  <c:v>122.48304156716135</c:v>
                </c:pt>
                <c:pt idx="95">
                  <c:v>122.42944024948295</c:v>
                </c:pt>
                <c:pt idx="96">
                  <c:v>122.37113047496644</c:v>
                </c:pt>
                <c:pt idx="97">
                  <c:v>122.30808063983363</c:v>
                </c:pt>
                <c:pt idx="98">
                  <c:v>122.24029942168472</c:v>
                </c:pt>
                <c:pt idx="99">
                  <c:v>122.1678347320792</c:v>
                </c:pt>
                <c:pt idx="100">
                  <c:v>122.09077173601918</c:v>
                </c:pt>
                <c:pt idx="101">
                  <c:v>122.00923004643938</c:v>
                </c:pt>
                <c:pt idx="102">
                  <c:v>121.9233602333843</c:v>
                </c:pt>
                <c:pt idx="103">
                  <c:v>121.83333980892859</c:v>
                </c:pt>
                <c:pt idx="104">
                  <c:v>121.73936885939764</c:v>
                </c:pt>
                <c:pt idx="105">
                  <c:v>121.64166549638151</c:v>
                </c:pt>
                <c:pt idx="106">
                  <c:v>121.54046128857149</c:v>
                </c:pt>
                <c:pt idx="107">
                  <c:v>121.43599681937815</c:v>
                </c:pt>
                <c:pt idx="108">
                  <c:v>121.32851749275817</c:v>
                </c:pt>
                <c:pt idx="109">
                  <c:v>121.21826968394325</c:v>
                </c:pt>
                <c:pt idx="110">
                  <c:v>121.10549730495235</c:v>
                </c:pt>
                <c:pt idx="111">
                  <c:v>120.99043882871327</c:v>
                </c:pt>
                <c:pt idx="112">
                  <c:v>120.87332479175673</c:v>
                </c:pt>
                <c:pt idx="113">
                  <c:v>120.75437577476991</c:v>
                </c:pt>
                <c:pt idx="114">
                  <c:v>120.63380084337551</c:v>
                </c:pt>
                <c:pt idx="115">
                  <c:v>120.51179641852528</c:v>
                </c:pt>
                <c:pt idx="116">
                  <c:v>120.38854553675101</c:v>
                </c:pt>
                <c:pt idx="117">
                  <c:v>120.26421745486309</c:v>
                </c:pt>
                <c:pt idx="118">
                  <c:v>120.13896755105318</c:v>
                </c:pt>
                <c:pt idx="119">
                  <c:v>120.01293747419474</c:v>
                </c:pt>
                <c:pt idx="120">
                  <c:v>119.88625549488533</c:v>
                </c:pt>
                <c:pt idx="121">
                  <c:v>119.7590370149088</c:v>
                </c:pt>
                <c:pt idx="122">
                  <c:v>119.63138519584132</c:v>
                </c:pt>
                <c:pt idx="123">
                  <c:v>119.5033916720827</c:v>
                </c:pt>
                <c:pt idx="124">
                  <c:v>119.37513731834279</c:v>
                </c:pt>
                <c:pt idx="125">
                  <c:v>119.24669304630316</c:v>
                </c:pt>
                <c:pt idx="126">
                  <c:v>119.11812060963142</c:v>
                </c:pt>
                <c:pt idx="127">
                  <c:v>118.9894734006275</c:v>
                </c:pt>
                <c:pt idx="128">
                  <c:v>118.86079722546133</c:v>
                </c:pt>
                <c:pt idx="129">
                  <c:v>118.73213104818529</c:v>
                </c:pt>
                <c:pt idx="130">
                  <c:v>118.60350769647241</c:v>
                </c:pt>
                <c:pt idx="131">
                  <c:v>118.47495452435695</c:v>
                </c:pt>
                <c:pt idx="132">
                  <c:v>118.34649402917471</c:v>
                </c:pt>
                <c:pt idx="133">
                  <c:v>118.21814442144749</c:v>
                </c:pt>
                <c:pt idx="134">
                  <c:v>118.08992014768207</c:v>
                </c:pt>
                <c:pt idx="135">
                  <c:v>117.96183236699429</c:v>
                </c:pt>
                <c:pt idx="136">
                  <c:v>117.83388938317171</c:v>
                </c:pt>
                <c:pt idx="137">
                  <c:v>117.70609703429027</c:v>
                </c:pt>
                <c:pt idx="138">
                  <c:v>117.57845904233791</c:v>
                </c:pt>
                <c:pt idx="139">
                  <c:v>117.45097732550337</c:v>
                </c:pt>
                <c:pt idx="140">
                  <c:v>117.32365227588812</c:v>
                </c:pt>
                <c:pt idx="141">
                  <c:v>117.19648300541785</c:v>
                </c:pt>
                <c:pt idx="142">
                  <c:v>117.06946756268589</c:v>
                </c:pt>
                <c:pt idx="143">
                  <c:v>116.94260312337182</c:v>
                </c:pt>
                <c:pt idx="144">
                  <c:v>116.81588615675741</c:v>
                </c:pt>
                <c:pt idx="145">
                  <c:v>116.68931257071772</c:v>
                </c:pt>
                <c:pt idx="146">
                  <c:v>116.56287783741116</c:v>
                </c:pt>
                <c:pt idx="147">
                  <c:v>116.43657710172815</c:v>
                </c:pt>
                <c:pt idx="148">
                  <c:v>116.31040527439554</c:v>
                </c:pt>
                <c:pt idx="149">
                  <c:v>116.18435711147276</c:v>
                </c:pt>
                <c:pt idx="150">
                  <c:v>116.05842728182004</c:v>
                </c:pt>
                <c:pt idx="151">
                  <c:v>115.93261042397008</c:v>
                </c:pt>
                <c:pt idx="152">
                  <c:v>115.80690119369561</c:v>
                </c:pt>
                <c:pt idx="153">
                  <c:v>115.68129430343362</c:v>
                </c:pt>
                <c:pt idx="154">
                  <c:v>115.55578455460649</c:v>
                </c:pt>
                <c:pt idx="155">
                  <c:v>115.43036686376838</c:v>
                </c:pt>
                <c:pt idx="156">
                  <c:v>115.30503628340369</c:v>
                </c:pt>
                <c:pt idx="157">
                  <c:v>115.17978801811066</c:v>
                </c:pt>
                <c:pt idx="158">
                  <c:v>115.05461743681961</c:v>
                </c:pt>
                <c:pt idx="159">
                  <c:v>114.92952008161916</c:v>
                </c:pt>
                <c:pt idx="160">
                  <c:v>114.80449167369436</c:v>
                </c:pt>
                <c:pt idx="161">
                  <c:v>114.67952811682079</c:v>
                </c:pt>
                <c:pt idx="162">
                  <c:v>114.55462549880204</c:v>
                </c:pt>
                <c:pt idx="163">
                  <c:v>114.42978009119017</c:v>
                </c:pt>
                <c:pt idx="164">
                  <c:v>114.30498834758443</c:v>
                </c:pt>
                <c:pt idx="165">
                  <c:v>114.18024690076501</c:v>
                </c:pt>
                <c:pt idx="166">
                  <c:v>114.05555255888436</c:v>
                </c:pt>
                <c:pt idx="167">
                  <c:v>113.93090230090775</c:v>
                </c:pt>
                <c:pt idx="168">
                  <c:v>113.8062932714689</c:v>
                </c:pt>
                <c:pt idx="169">
                  <c:v>113.68172277528186</c:v>
                </c:pt>
                <c:pt idx="170">
                  <c:v>113.5571882712303</c:v>
                </c:pt>
                <c:pt idx="171">
                  <c:v>113.43268736623752</c:v>
                </c:pt>
                <c:pt idx="172">
                  <c:v>113.3082178090031</c:v>
                </c:pt>
                <c:pt idx="173">
                  <c:v>113.18377748368043</c:v>
                </c:pt>
                <c:pt idx="174">
                  <c:v>113.05936440355535</c:v>
                </c:pt>
                <c:pt idx="175">
                  <c:v>112.93497670477655</c:v>
                </c:pt>
                <c:pt idx="176">
                  <c:v>112.81061264017936</c:v>
                </c:pt>
                <c:pt idx="177">
                  <c:v>112.68627057323611</c:v>
                </c:pt>
                <c:pt idx="178">
                  <c:v>112.56194897216024</c:v>
                </c:pt>
                <c:pt idx="179">
                  <c:v>112.43764640418421</c:v>
                </c:pt>
                <c:pt idx="180">
                  <c:v>112.31336153002822</c:v>
                </c:pt>
                <c:pt idx="181">
                  <c:v>112.18909309857048</c:v>
                </c:pt>
                <c:pt idx="182">
                  <c:v>112.0648399417273</c:v>
                </c:pt>
                <c:pt idx="183">
                  <c:v>111.94060096954811</c:v>
                </c:pt>
                <c:pt idx="184">
                  <c:v>111.81637516552753</c:v>
                </c:pt>
                <c:pt idx="185">
                  <c:v>111.69216158213479</c:v>
                </c:pt>
                <c:pt idx="186">
                  <c:v>111.56795933655903</c:v>
                </c:pt>
                <c:pt idx="187">
                  <c:v>111.44376760666725</c:v>
                </c:pt>
                <c:pt idx="188">
                  <c:v>111.31958562717084</c:v>
                </c:pt>
                <c:pt idx="189">
                  <c:v>111.19541268599552</c:v>
                </c:pt>
                <c:pt idx="190">
                  <c:v>111.07124812084881</c:v>
                </c:pt>
                <c:pt idx="191">
                  <c:v>110.94709131597831</c:v>
                </c:pt>
                <c:pt idx="192">
                  <c:v>110.82294169911444</c:v>
                </c:pt>
                <c:pt idx="193">
                  <c:v>110.6987987385898</c:v>
                </c:pt>
                <c:pt idx="194">
                  <c:v>110.57466194062835</c:v>
                </c:pt>
                <c:pt idx="195">
                  <c:v>110.45053084679677</c:v>
                </c:pt>
                <c:pt idx="196">
                  <c:v>110.32640503161026</c:v>
                </c:pt>
                <c:pt idx="197">
                  <c:v>110.20228410028592</c:v>
                </c:pt>
                <c:pt idx="198">
                  <c:v>110.07816768663588</c:v>
                </c:pt>
                <c:pt idx="199">
                  <c:v>109.95405545109318</c:v>
                </c:pt>
                <c:pt idx="200">
                  <c:v>109.82994707886364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923960"/>
        <c:axId val="346924352"/>
      </c:scatterChart>
      <c:valAx>
        <c:axId val="3469239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6924352"/>
        <c:crosses val="autoZero"/>
        <c:crossBetween val="midCat"/>
      </c:valAx>
      <c:valAx>
        <c:axId val="34692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6923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122.20399999999999</c:v>
                </c:pt>
                <c:pt idx="1">
                  <c:v>121.72199999999999</c:v>
                </c:pt>
                <c:pt idx="2">
                  <c:v>120.833</c:v>
                </c:pt>
                <c:pt idx="3">
                  <c:v>121.889</c:v>
                </c:pt>
                <c:pt idx="4">
                  <c:v>122.03700000000001</c:v>
                </c:pt>
                <c:pt idx="5">
                  <c:v>121.648</c:v>
                </c:pt>
                <c:pt idx="6">
                  <c:v>121.63</c:v>
                </c:pt>
                <c:pt idx="7">
                  <c:v>122.01900000000001</c:v>
                </c:pt>
                <c:pt idx="8">
                  <c:v>121.20399999999999</c:v>
                </c:pt>
                <c:pt idx="9">
                  <c:v>120</c:v>
                </c:pt>
                <c:pt idx="10">
                  <c:v>120.333</c:v>
                </c:pt>
                <c:pt idx="11">
                  <c:v>121.96299999999999</c:v>
                </c:pt>
                <c:pt idx="12">
                  <c:v>122.056</c:v>
                </c:pt>
                <c:pt idx="13">
                  <c:v>122.03700000000001</c:v>
                </c:pt>
                <c:pt idx="14">
                  <c:v>122.259</c:v>
                </c:pt>
                <c:pt idx="15">
                  <c:v>121.27800000000001</c:v>
                </c:pt>
                <c:pt idx="16">
                  <c:v>121.407</c:v>
                </c:pt>
                <c:pt idx="17">
                  <c:v>120.093</c:v>
                </c:pt>
                <c:pt idx="18">
                  <c:v>122.29600000000001</c:v>
                </c:pt>
                <c:pt idx="19">
                  <c:v>121.407</c:v>
                </c:pt>
                <c:pt idx="20">
                  <c:v>120.389</c:v>
                </c:pt>
                <c:pt idx="21">
                  <c:v>121.148</c:v>
                </c:pt>
                <c:pt idx="22">
                  <c:v>121.315</c:v>
                </c:pt>
                <c:pt idx="23">
                  <c:v>121.315</c:v>
                </c:pt>
                <c:pt idx="24">
                  <c:v>120.98099999999999</c:v>
                </c:pt>
                <c:pt idx="25">
                  <c:v>121.852</c:v>
                </c:pt>
                <c:pt idx="26">
                  <c:v>121.70399999999999</c:v>
                </c:pt>
                <c:pt idx="27">
                  <c:v>120.833</c:v>
                </c:pt>
                <c:pt idx="28">
                  <c:v>120.815</c:v>
                </c:pt>
                <c:pt idx="29">
                  <c:v>123.148</c:v>
                </c:pt>
                <c:pt idx="30">
                  <c:v>123.13</c:v>
                </c:pt>
                <c:pt idx="31">
                  <c:v>122.852</c:v>
                </c:pt>
                <c:pt idx="32">
                  <c:v>122.259</c:v>
                </c:pt>
                <c:pt idx="33">
                  <c:v>124.185</c:v>
                </c:pt>
                <c:pt idx="34">
                  <c:v>125.056</c:v>
                </c:pt>
                <c:pt idx="35">
                  <c:v>124.185</c:v>
                </c:pt>
                <c:pt idx="36">
                  <c:v>125.352</c:v>
                </c:pt>
                <c:pt idx="37">
                  <c:v>124.444</c:v>
                </c:pt>
                <c:pt idx="38">
                  <c:v>125.444</c:v>
                </c:pt>
                <c:pt idx="39">
                  <c:v>125.574</c:v>
                </c:pt>
                <c:pt idx="40">
                  <c:v>125.185</c:v>
                </c:pt>
                <c:pt idx="41">
                  <c:v>126.611</c:v>
                </c:pt>
                <c:pt idx="42">
                  <c:v>128.42599999999999</c:v>
                </c:pt>
                <c:pt idx="43">
                  <c:v>128.46299999999999</c:v>
                </c:pt>
                <c:pt idx="44">
                  <c:v>129.22200000000001</c:v>
                </c:pt>
                <c:pt idx="45">
                  <c:v>129.87</c:v>
                </c:pt>
                <c:pt idx="46">
                  <c:v>132.92599999999999</c:v>
                </c:pt>
                <c:pt idx="47">
                  <c:v>135.27799999999999</c:v>
                </c:pt>
                <c:pt idx="48">
                  <c:v>137.333</c:v>
                </c:pt>
                <c:pt idx="49">
                  <c:v>142.57400000000001</c:v>
                </c:pt>
                <c:pt idx="50">
                  <c:v>148</c:v>
                </c:pt>
                <c:pt idx="51">
                  <c:v>154.315</c:v>
                </c:pt>
                <c:pt idx="52">
                  <c:v>164.90700000000001</c:v>
                </c:pt>
                <c:pt idx="53">
                  <c:v>175.98099999999999</c:v>
                </c:pt>
                <c:pt idx="54">
                  <c:v>188.63</c:v>
                </c:pt>
                <c:pt idx="55">
                  <c:v>201.29599999999999</c:v>
                </c:pt>
                <c:pt idx="56">
                  <c:v>211.25899999999999</c:v>
                </c:pt>
                <c:pt idx="57">
                  <c:v>220.25899999999999</c:v>
                </c:pt>
                <c:pt idx="58">
                  <c:v>227.77799999999999</c:v>
                </c:pt>
                <c:pt idx="59">
                  <c:v>229.92599999999999</c:v>
                </c:pt>
                <c:pt idx="60">
                  <c:v>231.75899999999999</c:v>
                </c:pt>
                <c:pt idx="61">
                  <c:v>226.5</c:v>
                </c:pt>
                <c:pt idx="62">
                  <c:v>212.87</c:v>
                </c:pt>
                <c:pt idx="63">
                  <c:v>181.79599999999999</c:v>
                </c:pt>
                <c:pt idx="64">
                  <c:v>138.63</c:v>
                </c:pt>
                <c:pt idx="65">
                  <c:v>127.53700000000001</c:v>
                </c:pt>
                <c:pt idx="66">
                  <c:v>127.426</c:v>
                </c:pt>
                <c:pt idx="67">
                  <c:v>127.03700000000001</c:v>
                </c:pt>
                <c:pt idx="68">
                  <c:v>128.833</c:v>
                </c:pt>
                <c:pt idx="69">
                  <c:v>130.79599999999999</c:v>
                </c:pt>
                <c:pt idx="70">
                  <c:v>134.667</c:v>
                </c:pt>
                <c:pt idx="71">
                  <c:v>140.48099999999999</c:v>
                </c:pt>
                <c:pt idx="72">
                  <c:v>147.29599999999999</c:v>
                </c:pt>
                <c:pt idx="73">
                  <c:v>156.72200000000001</c:v>
                </c:pt>
                <c:pt idx="74">
                  <c:v>167.70400000000001</c:v>
                </c:pt>
                <c:pt idx="75">
                  <c:v>177.685</c:v>
                </c:pt>
                <c:pt idx="76">
                  <c:v>184.90700000000001</c:v>
                </c:pt>
                <c:pt idx="77">
                  <c:v>191.22200000000001</c:v>
                </c:pt>
                <c:pt idx="78">
                  <c:v>193.87</c:v>
                </c:pt>
                <c:pt idx="79">
                  <c:v>190.37</c:v>
                </c:pt>
                <c:pt idx="80">
                  <c:v>178.79599999999999</c:v>
                </c:pt>
                <c:pt idx="81">
                  <c:v>150.77799999999999</c:v>
                </c:pt>
                <c:pt idx="82">
                  <c:v>126.01900000000001</c:v>
                </c:pt>
                <c:pt idx="83">
                  <c:v>121.46299999999999</c:v>
                </c:pt>
                <c:pt idx="84">
                  <c:v>122.37</c:v>
                </c:pt>
                <c:pt idx="85">
                  <c:v>120.79600000000001</c:v>
                </c:pt>
                <c:pt idx="86">
                  <c:v>120.852</c:v>
                </c:pt>
                <c:pt idx="87">
                  <c:v>120.5</c:v>
                </c:pt>
                <c:pt idx="88">
                  <c:v>119.833</c:v>
                </c:pt>
                <c:pt idx="89">
                  <c:v>120.667</c:v>
                </c:pt>
                <c:pt idx="90">
                  <c:v>120.01900000000001</c:v>
                </c:pt>
                <c:pt idx="91">
                  <c:v>119.093</c:v>
                </c:pt>
                <c:pt idx="92">
                  <c:v>120.167</c:v>
                </c:pt>
                <c:pt idx="93">
                  <c:v>121.611</c:v>
                </c:pt>
                <c:pt idx="94">
                  <c:v>120.444</c:v>
                </c:pt>
                <c:pt idx="95">
                  <c:v>121.315</c:v>
                </c:pt>
                <c:pt idx="96">
                  <c:v>121.833</c:v>
                </c:pt>
                <c:pt idx="97">
                  <c:v>121.852</c:v>
                </c:pt>
                <c:pt idx="98">
                  <c:v>122.556</c:v>
                </c:pt>
                <c:pt idx="99">
                  <c:v>122.03700000000001</c:v>
                </c:pt>
                <c:pt idx="100">
                  <c:v>122.01900000000001</c:v>
                </c:pt>
                <c:pt idx="101">
                  <c:v>122.185</c:v>
                </c:pt>
                <c:pt idx="102">
                  <c:v>122.46299999999999</c:v>
                </c:pt>
                <c:pt idx="103">
                  <c:v>123.20399999999999</c:v>
                </c:pt>
                <c:pt idx="104">
                  <c:v>124.333</c:v>
                </c:pt>
                <c:pt idx="105">
                  <c:v>125.815</c:v>
                </c:pt>
                <c:pt idx="106">
                  <c:v>128.24100000000001</c:v>
                </c:pt>
                <c:pt idx="107">
                  <c:v>131.333</c:v>
                </c:pt>
                <c:pt idx="108">
                  <c:v>134.05600000000001</c:v>
                </c:pt>
                <c:pt idx="109">
                  <c:v>136.88900000000001</c:v>
                </c:pt>
                <c:pt idx="110">
                  <c:v>138.61099999999999</c:v>
                </c:pt>
                <c:pt idx="111">
                  <c:v>137.352</c:v>
                </c:pt>
                <c:pt idx="112">
                  <c:v>135.59299999999999</c:v>
                </c:pt>
                <c:pt idx="113">
                  <c:v>132.852</c:v>
                </c:pt>
                <c:pt idx="114">
                  <c:v>128.815</c:v>
                </c:pt>
                <c:pt idx="115">
                  <c:v>124.407</c:v>
                </c:pt>
                <c:pt idx="116">
                  <c:v>120.96299999999999</c:v>
                </c:pt>
                <c:pt idx="117">
                  <c:v>119.944</c:v>
                </c:pt>
                <c:pt idx="118">
                  <c:v>119.22199999999999</c:v>
                </c:pt>
                <c:pt idx="119">
                  <c:v>119.685</c:v>
                </c:pt>
                <c:pt idx="120">
                  <c:v>118.185</c:v>
                </c:pt>
                <c:pt idx="121">
                  <c:v>118.389</c:v>
                </c:pt>
                <c:pt idx="122">
                  <c:v>117.46299999999999</c:v>
                </c:pt>
                <c:pt idx="123">
                  <c:v>117.98099999999999</c:v>
                </c:pt>
                <c:pt idx="124">
                  <c:v>118.13</c:v>
                </c:pt>
                <c:pt idx="125">
                  <c:v>117.241</c:v>
                </c:pt>
                <c:pt idx="126">
                  <c:v>118.01900000000001</c:v>
                </c:pt>
                <c:pt idx="127">
                  <c:v>117.77800000000001</c:v>
                </c:pt>
                <c:pt idx="128">
                  <c:v>119.13</c:v>
                </c:pt>
                <c:pt idx="129">
                  <c:v>120.03700000000001</c:v>
                </c:pt>
                <c:pt idx="130">
                  <c:v>120.5</c:v>
                </c:pt>
                <c:pt idx="131">
                  <c:v>121.852</c:v>
                </c:pt>
                <c:pt idx="132">
                  <c:v>122.63</c:v>
                </c:pt>
                <c:pt idx="133">
                  <c:v>123.852</c:v>
                </c:pt>
                <c:pt idx="134">
                  <c:v>124.926</c:v>
                </c:pt>
                <c:pt idx="135">
                  <c:v>124.833</c:v>
                </c:pt>
                <c:pt idx="136">
                  <c:v>125.70399999999999</c:v>
                </c:pt>
                <c:pt idx="137">
                  <c:v>122.944</c:v>
                </c:pt>
                <c:pt idx="138">
                  <c:v>121.37</c:v>
                </c:pt>
                <c:pt idx="139">
                  <c:v>119.27800000000001</c:v>
                </c:pt>
                <c:pt idx="140">
                  <c:v>117.093</c:v>
                </c:pt>
                <c:pt idx="141">
                  <c:v>116.611</c:v>
                </c:pt>
                <c:pt idx="142">
                  <c:v>115</c:v>
                </c:pt>
                <c:pt idx="143">
                  <c:v>115.741</c:v>
                </c:pt>
                <c:pt idx="144">
                  <c:v>116.093</c:v>
                </c:pt>
                <c:pt idx="145">
                  <c:v>115.79600000000001</c:v>
                </c:pt>
                <c:pt idx="146">
                  <c:v>115.167</c:v>
                </c:pt>
                <c:pt idx="147">
                  <c:v>114.593</c:v>
                </c:pt>
                <c:pt idx="148">
                  <c:v>115.29600000000001</c:v>
                </c:pt>
                <c:pt idx="149">
                  <c:v>115.20399999999999</c:v>
                </c:pt>
                <c:pt idx="150">
                  <c:v>114.53700000000001</c:v>
                </c:pt>
                <c:pt idx="151">
                  <c:v>114.72199999999999</c:v>
                </c:pt>
                <c:pt idx="152">
                  <c:v>113.574</c:v>
                </c:pt>
                <c:pt idx="153">
                  <c:v>114.093</c:v>
                </c:pt>
                <c:pt idx="154">
                  <c:v>114.22199999999999</c:v>
                </c:pt>
                <c:pt idx="155">
                  <c:v>113.907</c:v>
                </c:pt>
                <c:pt idx="156">
                  <c:v>114.46299999999999</c:v>
                </c:pt>
                <c:pt idx="157">
                  <c:v>114.333</c:v>
                </c:pt>
                <c:pt idx="158">
                  <c:v>114.259</c:v>
                </c:pt>
                <c:pt idx="159">
                  <c:v>114.352</c:v>
                </c:pt>
                <c:pt idx="160">
                  <c:v>113.22199999999999</c:v>
                </c:pt>
                <c:pt idx="161">
                  <c:v>114.01900000000001</c:v>
                </c:pt>
                <c:pt idx="162">
                  <c:v>112.79600000000001</c:v>
                </c:pt>
                <c:pt idx="163">
                  <c:v>113.53700000000001</c:v>
                </c:pt>
                <c:pt idx="164">
                  <c:v>113.852</c:v>
                </c:pt>
                <c:pt idx="165">
                  <c:v>113.889</c:v>
                </c:pt>
                <c:pt idx="166">
                  <c:v>112.70399999999999</c:v>
                </c:pt>
                <c:pt idx="167">
                  <c:v>114.074</c:v>
                </c:pt>
                <c:pt idx="168">
                  <c:v>113.815</c:v>
                </c:pt>
                <c:pt idx="169">
                  <c:v>113.333</c:v>
                </c:pt>
                <c:pt idx="170">
                  <c:v>113.185</c:v>
                </c:pt>
                <c:pt idx="171">
                  <c:v>113.29600000000001</c:v>
                </c:pt>
                <c:pt idx="172">
                  <c:v>113.98099999999999</c:v>
                </c:pt>
                <c:pt idx="173">
                  <c:v>114.111</c:v>
                </c:pt>
                <c:pt idx="174">
                  <c:v>113.13</c:v>
                </c:pt>
                <c:pt idx="175">
                  <c:v>112.70399999999999</c:v>
                </c:pt>
                <c:pt idx="176">
                  <c:v>114.611</c:v>
                </c:pt>
                <c:pt idx="177">
                  <c:v>111.407</c:v>
                </c:pt>
                <c:pt idx="178">
                  <c:v>113.759</c:v>
                </c:pt>
                <c:pt idx="179">
                  <c:v>113.852</c:v>
                </c:pt>
                <c:pt idx="180">
                  <c:v>113.593</c:v>
                </c:pt>
                <c:pt idx="181">
                  <c:v>112.685</c:v>
                </c:pt>
                <c:pt idx="182">
                  <c:v>113.926</c:v>
                </c:pt>
                <c:pt idx="183">
                  <c:v>113.20399999999999</c:v>
                </c:pt>
                <c:pt idx="184">
                  <c:v>112.79600000000001</c:v>
                </c:pt>
                <c:pt idx="185">
                  <c:v>113.833</c:v>
                </c:pt>
                <c:pt idx="186">
                  <c:v>112.22199999999999</c:v>
                </c:pt>
                <c:pt idx="187">
                  <c:v>112.79600000000001</c:v>
                </c:pt>
                <c:pt idx="188">
                  <c:v>111.352</c:v>
                </c:pt>
                <c:pt idx="189">
                  <c:v>112.185</c:v>
                </c:pt>
                <c:pt idx="190">
                  <c:v>111.685</c:v>
                </c:pt>
                <c:pt idx="191">
                  <c:v>111.833</c:v>
                </c:pt>
                <c:pt idx="192">
                  <c:v>111.77800000000001</c:v>
                </c:pt>
                <c:pt idx="193">
                  <c:v>112.70399999999999</c:v>
                </c:pt>
                <c:pt idx="194">
                  <c:v>111.944</c:v>
                </c:pt>
                <c:pt idx="195">
                  <c:v>111.72199999999999</c:v>
                </c:pt>
                <c:pt idx="196">
                  <c:v>113.5</c:v>
                </c:pt>
                <c:pt idx="197">
                  <c:v>111.907</c:v>
                </c:pt>
                <c:pt idx="198">
                  <c:v>112.074</c:v>
                </c:pt>
                <c:pt idx="199">
                  <c:v>112.685</c:v>
                </c:pt>
                <c:pt idx="200">
                  <c:v>111.852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125.07081492063311</c:v>
                </c:pt>
                <c:pt idx="1">
                  <c:v>125.03166973045067</c:v>
                </c:pt>
                <c:pt idx="2">
                  <c:v>124.99253581445421</c:v>
                </c:pt>
                <c:pt idx="3">
                  <c:v>124.95341409824508</c:v>
                </c:pt>
                <c:pt idx="4">
                  <c:v>124.91430558099914</c:v>
                </c:pt>
                <c:pt idx="5">
                  <c:v>124.87521134103251</c:v>
                </c:pt>
                <c:pt idx="6">
                  <c:v>124.83613254175302</c:v>
                </c:pt>
                <c:pt idx="7">
                  <c:v>124.79707043802051</c:v>
                </c:pt>
                <c:pt idx="8">
                  <c:v>124.75802638293811</c:v>
                </c:pt>
                <c:pt idx="9">
                  <c:v>124.71900183509818</c:v>
                </c:pt>
                <c:pt idx="10">
                  <c:v>124.67999836630646</c:v>
                </c:pt>
                <c:pt idx="11">
                  <c:v>124.64101766980826</c:v>
                </c:pt>
                <c:pt idx="12">
                  <c:v>124.60206156904059</c:v>
                </c:pt>
                <c:pt idx="13">
                  <c:v>124.5631320269339</c:v>
                </c:pt>
                <c:pt idx="14">
                  <c:v>124.5242311557861</c:v>
                </c:pt>
                <c:pt idx="15">
                  <c:v>124.4853612277315</c:v>
                </c:pt>
                <c:pt idx="16">
                  <c:v>124.44652468582493</c:v>
                </c:pt>
                <c:pt idx="17">
                  <c:v>124.40772415575978</c:v>
                </c:pt>
                <c:pt idx="18">
                  <c:v>124.36896245823669</c:v>
                </c:pt>
                <c:pt idx="19">
                  <c:v>124.33024262199571</c:v>
                </c:pt>
                <c:pt idx="20">
                  <c:v>124.29156789752059</c:v>
                </c:pt>
                <c:pt idx="21">
                  <c:v>124.25294177141983</c:v>
                </c:pt>
                <c:pt idx="22">
                  <c:v>124.21436798148146</c:v>
                </c:pt>
                <c:pt idx="23">
                  <c:v>124.17585053239186</c:v>
                </c:pt>
                <c:pt idx="24">
                  <c:v>124.13739371210013</c:v>
                </c:pt>
                <c:pt idx="25">
                  <c:v>124.09900210879728</c:v>
                </c:pt>
                <c:pt idx="26">
                  <c:v>124.06068062847081</c:v>
                </c:pt>
                <c:pt idx="27">
                  <c:v>124.02243451298986</c:v>
                </c:pt>
                <c:pt idx="28">
                  <c:v>123.98426935872386</c:v>
                </c:pt>
                <c:pt idx="29">
                  <c:v>123.94619113601023</c:v>
                </c:pt>
                <c:pt idx="30">
                  <c:v>123.90820621135857</c:v>
                </c:pt>
                <c:pt idx="31">
                  <c:v>123.87032138138191</c:v>
                </c:pt>
                <c:pt idx="32">
                  <c:v>123.83254395709289</c:v>
                </c:pt>
                <c:pt idx="33">
                  <c:v>123.79488205211044</c:v>
                </c:pt>
                <c:pt idx="34">
                  <c:v>123.75734564177503</c:v>
                </c:pt>
                <c:pt idx="35">
                  <c:v>123.71995033850554</c:v>
                </c:pt>
                <c:pt idx="36">
                  <c:v>123.68273007415554</c:v>
                </c:pt>
                <c:pt idx="37">
                  <c:v>123.64577691572232</c:v>
                </c:pt>
                <c:pt idx="38">
                  <c:v>123.60935748391447</c:v>
                </c:pt>
                <c:pt idx="39">
                  <c:v>123.57422916926222</c:v>
                </c:pt>
                <c:pt idx="40">
                  <c:v>123.54243576247855</c:v>
                </c:pt>
                <c:pt idx="41">
                  <c:v>123.51915522052826</c:v>
                </c:pt>
                <c:pt idx="42">
                  <c:v>123.51664140073665</c:v>
                </c:pt>
                <c:pt idx="43">
                  <c:v>123.56189481924201</c:v>
                </c:pt>
                <c:pt idx="44">
                  <c:v>123.71013861536456</c:v>
                </c:pt>
                <c:pt idx="45">
                  <c:v>124.06582427001987</c:v>
                </c:pt>
                <c:pt idx="46">
                  <c:v>124.81074961119047</c:v>
                </c:pt>
                <c:pt idx="47">
                  <c:v>126.23398476118514</c:v>
                </c:pt>
                <c:pt idx="48">
                  <c:v>128.75071954217017</c:v>
                </c:pt>
                <c:pt idx="49">
                  <c:v>132.88920354493001</c:v>
                </c:pt>
                <c:pt idx="50">
                  <c:v>139.22193831018996</c:v>
                </c:pt>
                <c:pt idx="51">
                  <c:v>148.22610102083542</c:v>
                </c:pt>
                <c:pt idx="52">
                  <c:v>160.08317261256661</c:v>
                </c:pt>
                <c:pt idx="53">
                  <c:v>174.46501094005464</c:v>
                </c:pt>
                <c:pt idx="54">
                  <c:v>190.38782019911346</c:v>
                </c:pt>
                <c:pt idx="55">
                  <c:v>206.22389477361551</c:v>
                </c:pt>
                <c:pt idx="56">
                  <c:v>219.92598692666488</c:v>
                </c:pt>
                <c:pt idx="57">
                  <c:v>229.44307803668787</c:v>
                </c:pt>
                <c:pt idx="58">
                  <c:v>233.21818666770537</c:v>
                </c:pt>
                <c:pt idx="59">
                  <c:v>230.60342723975037</c:v>
                </c:pt>
                <c:pt idx="60">
                  <c:v>222.0403478483621</c:v>
                </c:pt>
                <c:pt idx="61">
                  <c:v>208.93660624482217</c:v>
                </c:pt>
                <c:pt idx="62">
                  <c:v>193.28638992551777</c:v>
                </c:pt>
                <c:pt idx="63">
                  <c:v>177.17556019386001</c:v>
                </c:pt>
                <c:pt idx="64">
                  <c:v>162.34070932460139</c:v>
                </c:pt>
                <c:pt idx="65">
                  <c:v>149.90877523622103</c:v>
                </c:pt>
                <c:pt idx="66">
                  <c:v>140.36169192298919</c:v>
                </c:pt>
                <c:pt idx="67">
                  <c:v>133.69327824117343</c:v>
                </c:pt>
                <c:pt idx="68">
                  <c:v>129.68174209198631</c:v>
                </c:pt>
                <c:pt idx="69">
                  <c:v>128.18714059925392</c:v>
                </c:pt>
                <c:pt idx="70">
                  <c:v>129.37270481781837</c:v>
                </c:pt>
                <c:pt idx="71">
                  <c:v>133.72909305873083</c:v>
                </c:pt>
                <c:pt idx="72">
                  <c:v>141.78941531641803</c:v>
                </c:pt>
                <c:pt idx="73">
                  <c:v>153.53816373726337</c:v>
                </c:pt>
                <c:pt idx="74">
                  <c:v>167.76103137558729</c:v>
                </c:pt>
                <c:pt idx="75">
                  <c:v>181.80820405048337</c:v>
                </c:pt>
                <c:pt idx="76">
                  <c:v>192.17818837377229</c:v>
                </c:pt>
                <c:pt idx="77">
                  <c:v>195.84802556440616</c:v>
                </c:pt>
                <c:pt idx="78">
                  <c:v>191.66330940565334</c:v>
                </c:pt>
                <c:pt idx="79">
                  <c:v>180.90637220773453</c:v>
                </c:pt>
                <c:pt idx="80">
                  <c:v>166.65442803454488</c:v>
                </c:pt>
                <c:pt idx="81">
                  <c:v>152.35735908950201</c:v>
                </c:pt>
                <c:pt idx="82">
                  <c:v>140.52186234341337</c:v>
                </c:pt>
                <c:pt idx="83">
                  <c:v>132.15707274774581</c:v>
                </c:pt>
                <c:pt idx="84">
                  <c:v>127.02021961275469</c:v>
                </c:pt>
                <c:pt idx="85">
                  <c:v>124.24636084743553</c:v>
                </c:pt>
                <c:pt idx="86">
                  <c:v>122.91248904268998</c:v>
                </c:pt>
                <c:pt idx="87">
                  <c:v>122.32755834683434</c:v>
                </c:pt>
                <c:pt idx="88">
                  <c:v>122.07906594672276</c:v>
                </c:pt>
                <c:pt idx="89">
                  <c:v>121.96131432114457</c:v>
                </c:pt>
                <c:pt idx="90">
                  <c:v>121.88661069257388</c:v>
                </c:pt>
                <c:pt idx="91">
                  <c:v>121.82254260438827</c:v>
                </c:pt>
                <c:pt idx="92">
                  <c:v>121.75862954106978</c:v>
                </c:pt>
                <c:pt idx="93">
                  <c:v>121.69196049308309</c:v>
                </c:pt>
                <c:pt idx="94">
                  <c:v>121.62213987553784</c:v>
                </c:pt>
                <c:pt idx="95">
                  <c:v>121.55014989857384</c:v>
                </c:pt>
                <c:pt idx="96">
                  <c:v>121.47906630062232</c:v>
                </c:pt>
                <c:pt idx="97">
                  <c:v>121.41636015972848</c:v>
                </c:pt>
                <c:pt idx="98">
                  <c:v>121.37826037981911</c:v>
                </c:pt>
                <c:pt idx="99">
                  <c:v>121.39654161950585</c:v>
                </c:pt>
                <c:pt idx="100">
                  <c:v>121.52690425731427</c:v>
                </c:pt>
                <c:pt idx="101">
                  <c:v>121.85560716824119</c:v>
                </c:pt>
                <c:pt idx="102">
                  <c:v>122.4978058463409</c:v>
                </c:pt>
                <c:pt idx="103">
                  <c:v>123.57926520638009</c:v>
                </c:pt>
                <c:pt idx="104">
                  <c:v>125.19606177541695</c:v>
                </c:pt>
                <c:pt idx="105">
                  <c:v>127.35683880855201</c:v>
                </c:pt>
                <c:pt idx="106">
                  <c:v>129.92697440719488</c:v>
                </c:pt>
                <c:pt idx="107">
                  <c:v>132.60537140277137</c:v>
                </c:pt>
                <c:pt idx="108">
                  <c:v>134.961448485765</c:v>
                </c:pt>
                <c:pt idx="109">
                  <c:v>136.53704221319589</c:v>
                </c:pt>
                <c:pt idx="110">
                  <c:v>136.9835031014866</c:v>
                </c:pt>
                <c:pt idx="111">
                  <c:v>136.17846176002115</c:v>
                </c:pt>
                <c:pt idx="112">
                  <c:v>134.2688385879801</c:v>
                </c:pt>
                <c:pt idx="113">
                  <c:v>131.61946552380422</c:v>
                </c:pt>
                <c:pt idx="114">
                  <c:v>128.69191100478861</c:v>
                </c:pt>
                <c:pt idx="115">
                  <c:v>125.90854033756037</c:v>
                </c:pt>
                <c:pt idx="116">
                  <c:v>123.55590467927139</c:v>
                </c:pt>
                <c:pt idx="117">
                  <c:v>121.7539971928655</c:v>
                </c:pt>
                <c:pt idx="118">
                  <c:v>120.48382986929231</c:v>
                </c:pt>
                <c:pt idx="119">
                  <c:v>119.64463336659334</c:v>
                </c:pt>
                <c:pt idx="120">
                  <c:v>119.11058377889032</c:v>
                </c:pt>
                <c:pt idx="121">
                  <c:v>118.76913721873434</c:v>
                </c:pt>
                <c:pt idx="122">
                  <c:v>118.53776949792881</c:v>
                </c:pt>
                <c:pt idx="123">
                  <c:v>118.36547752424474</c:v>
                </c:pt>
                <c:pt idx="124">
                  <c:v>118.2282316566703</c:v>
                </c:pt>
                <c:pt idx="125">
                  <c:v>118.12597225548431</c:v>
                </c:pt>
                <c:pt idx="126">
                  <c:v>118.08511355220047</c:v>
                </c:pt>
                <c:pt idx="127">
                  <c:v>118.16526392459843</c:v>
                </c:pt>
                <c:pt idx="128">
                  <c:v>118.46156976634471</c:v>
                </c:pt>
                <c:pt idx="129">
                  <c:v>119.08733768125683</c:v>
                </c:pt>
                <c:pt idx="130">
                  <c:v>120.12367570069739</c:v>
                </c:pt>
                <c:pt idx="131">
                  <c:v>121.54272906134392</c:v>
                </c:pt>
                <c:pt idx="132">
                  <c:v>123.14414644508453</c:v>
                </c:pt>
                <c:pt idx="133">
                  <c:v>124.56371039360641</c:v>
                </c:pt>
                <c:pt idx="134">
                  <c:v>125.38621108030914</c:v>
                </c:pt>
                <c:pt idx="135">
                  <c:v>125.32320182632435</c:v>
                </c:pt>
                <c:pt idx="136">
                  <c:v>124.35358271990319</c:v>
                </c:pt>
                <c:pt idx="137">
                  <c:v>122.73430509015274</c:v>
                </c:pt>
                <c:pt idx="138">
                  <c:v>120.87385517214965</c:v>
                </c:pt>
                <c:pt idx="139">
                  <c:v>119.15279691869654</c:v>
                </c:pt>
                <c:pt idx="140">
                  <c:v>117.79746507763194</c:v>
                </c:pt>
                <c:pt idx="141">
                  <c:v>116.85723263869185</c:v>
                </c:pt>
                <c:pt idx="142">
                  <c:v>116.26136063519613</c:v>
                </c:pt>
                <c:pt idx="143">
                  <c:v>115.89691276376</c:v>
                </c:pt>
                <c:pt idx="144">
                  <c:v>115.66354106054473</c:v>
                </c:pt>
                <c:pt idx="145">
                  <c:v>115.4940044104515</c:v>
                </c:pt>
                <c:pt idx="146">
                  <c:v>115.35153427824916</c:v>
                </c:pt>
                <c:pt idx="147">
                  <c:v>115.21916417746468</c:v>
                </c:pt>
                <c:pt idx="148">
                  <c:v>115.09016784990459</c:v>
                </c:pt>
                <c:pt idx="149">
                  <c:v>114.96222780155628</c:v>
                </c:pt>
                <c:pt idx="150">
                  <c:v>114.83464295910001</c:v>
                </c:pt>
                <c:pt idx="151">
                  <c:v>114.70722369540417</c:v>
                </c:pt>
                <c:pt idx="152">
                  <c:v>114.57992130142604</c:v>
                </c:pt>
                <c:pt idx="153">
                  <c:v>114.4527211656148</c:v>
                </c:pt>
                <c:pt idx="154">
                  <c:v>114.32561605568466</c:v>
                </c:pt>
                <c:pt idx="155">
                  <c:v>114.19860028775389</c:v>
                </c:pt>
                <c:pt idx="156">
                  <c:v>114.07166861412064</c:v>
                </c:pt>
                <c:pt idx="157">
                  <c:v>113.94481603915847</c:v>
                </c:pt>
                <c:pt idx="158">
                  <c:v>113.81803779354966</c:v>
                </c:pt>
                <c:pt idx="159">
                  <c:v>113.69132933078689</c:v>
                </c:pt>
                <c:pt idx="160">
                  <c:v>113.56468632512318</c:v>
                </c:pt>
                <c:pt idx="161">
                  <c:v>113.43810466840394</c:v>
                </c:pt>
                <c:pt idx="162">
                  <c:v>113.31158046571719</c:v>
                </c:pt>
                <c:pt idx="163">
                  <c:v>113.18511003007062</c:v>
                </c:pt>
                <c:pt idx="164">
                  <c:v>113.05868987630421</c:v>
                </c:pt>
                <c:pt idx="165">
                  <c:v>112.93231671441916</c:v>
                </c:pt>
                <c:pt idx="166">
                  <c:v>112.80598744247867</c:v>
                </c:pt>
                <c:pt idx="167">
                  <c:v>112.67969913921212</c:v>
                </c:pt>
                <c:pt idx="168">
                  <c:v>112.55344905643403</c:v>
                </c:pt>
                <c:pt idx="169">
                  <c:v>112.42723461137186</c:v>
                </c:pt>
                <c:pt idx="170">
                  <c:v>112.30105337898014</c:v>
                </c:pt>
                <c:pt idx="171">
                  <c:v>112.17490308430669</c:v>
                </c:pt>
                <c:pt idx="172">
                  <c:v>112.04878159496296</c:v>
                </c:pt>
                <c:pt idx="173">
                  <c:v>111.9226869137424</c:v>
                </c:pt>
                <c:pt idx="174">
                  <c:v>111.79661717142078</c:v>
                </c:pt>
                <c:pt idx="175">
                  <c:v>111.67057061976537</c:v>
                </c:pt>
                <c:pt idx="176">
                  <c:v>111.54454562477379</c:v>
                </c:pt>
                <c:pt idx="177">
                  <c:v>111.41854066015742</c:v>
                </c:pt>
                <c:pt idx="178">
                  <c:v>111.29255430107975</c:v>
                </c:pt>
                <c:pt idx="179">
                  <c:v>111.16658521815667</c:v>
                </c:pt>
                <c:pt idx="180">
                  <c:v>111.04063217172157</c:v>
                </c:pt>
                <c:pt idx="181">
                  <c:v>110.9146940063561</c:v>
                </c:pt>
                <c:pt idx="182">
                  <c:v>110.78876964568487</c:v>
                </c:pt>
                <c:pt idx="183">
                  <c:v>110.66285808743037</c:v>
                </c:pt>
                <c:pt idx="184">
                  <c:v>110.5369583987235</c:v>
                </c:pt>
                <c:pt idx="185">
                  <c:v>110.41106971166299</c:v>
                </c:pt>
                <c:pt idx="186">
                  <c:v>110.28519121911692</c:v>
                </c:pt>
                <c:pt idx="187">
                  <c:v>110.1593221707582</c:v>
                </c:pt>
                <c:pt idx="188">
                  <c:v>110.03346186932576</c:v>
                </c:pt>
                <c:pt idx="189">
                  <c:v>109.90760966710256</c:v>
                </c:pt>
                <c:pt idx="190">
                  <c:v>109.78176496260147</c:v>
                </c:pt>
                <c:pt idx="191">
                  <c:v>109.65592719744978</c:v>
                </c:pt>
                <c:pt idx="192">
                  <c:v>109.53009585346332</c:v>
                </c:pt>
                <c:pt idx="193">
                  <c:v>109.40427044990095</c:v>
                </c:pt>
                <c:pt idx="194">
                  <c:v>109.27845054089043</c:v>
                </c:pt>
                <c:pt idx="195">
                  <c:v>109.15263571301698</c:v>
                </c:pt>
                <c:pt idx="196">
                  <c:v>109.0268255830658</c:v>
                </c:pt>
                <c:pt idx="197">
                  <c:v>108.90101979591014</c:v>
                </c:pt>
                <c:pt idx="198">
                  <c:v>108.77521802253705</c:v>
                </c:pt>
                <c:pt idx="199">
                  <c:v>108.64941995820263</c:v>
                </c:pt>
                <c:pt idx="200">
                  <c:v>108.52362532070978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125.07081492063311</c:v>
                </c:pt>
                <c:pt idx="1">
                  <c:v>125.03166973045067</c:v>
                </c:pt>
                <c:pt idx="2">
                  <c:v>124.99253581445421</c:v>
                </c:pt>
                <c:pt idx="3">
                  <c:v>124.95341409824508</c:v>
                </c:pt>
                <c:pt idx="4">
                  <c:v>124.91430558099914</c:v>
                </c:pt>
                <c:pt idx="5">
                  <c:v>124.87521134103251</c:v>
                </c:pt>
                <c:pt idx="6">
                  <c:v>124.83613254175302</c:v>
                </c:pt>
                <c:pt idx="7">
                  <c:v>124.79707043802051</c:v>
                </c:pt>
                <c:pt idx="8">
                  <c:v>124.75802638293811</c:v>
                </c:pt>
                <c:pt idx="9">
                  <c:v>124.71900183509818</c:v>
                </c:pt>
                <c:pt idx="10">
                  <c:v>124.67999836630646</c:v>
                </c:pt>
                <c:pt idx="11">
                  <c:v>124.64101766980826</c:v>
                </c:pt>
                <c:pt idx="12">
                  <c:v>124.60206156904059</c:v>
                </c:pt>
                <c:pt idx="13">
                  <c:v>124.5631320269339</c:v>
                </c:pt>
                <c:pt idx="14">
                  <c:v>124.5242311557861</c:v>
                </c:pt>
                <c:pt idx="15">
                  <c:v>124.4853612277315</c:v>
                </c:pt>
                <c:pt idx="16">
                  <c:v>124.44652468582493</c:v>
                </c:pt>
                <c:pt idx="17">
                  <c:v>124.40772415575978</c:v>
                </c:pt>
                <c:pt idx="18">
                  <c:v>124.36896245823669</c:v>
                </c:pt>
                <c:pt idx="19">
                  <c:v>124.33024262199571</c:v>
                </c:pt>
                <c:pt idx="20">
                  <c:v>124.29156789752059</c:v>
                </c:pt>
                <c:pt idx="21">
                  <c:v>124.25294177141983</c:v>
                </c:pt>
                <c:pt idx="22">
                  <c:v>124.21436798148146</c:v>
                </c:pt>
                <c:pt idx="23">
                  <c:v>124.17585053239185</c:v>
                </c:pt>
                <c:pt idx="24">
                  <c:v>124.13739371209998</c:v>
                </c:pt>
                <c:pt idx="25">
                  <c:v>124.09900210879616</c:v>
                </c:pt>
                <c:pt idx="26">
                  <c:v>124.06068062846317</c:v>
                </c:pt>
                <c:pt idx="27">
                  <c:v>124.02243451294089</c:v>
                </c:pt>
                <c:pt idx="28">
                  <c:v>123.98426935842764</c:v>
                </c:pt>
                <c:pt idx="29">
                  <c:v>123.94619113432067</c:v>
                </c:pt>
                <c:pt idx="30">
                  <c:v>123.90820620227264</c:v>
                </c:pt>
                <c:pt idx="31">
                  <c:v>123.87032133531201</c:v>
                </c:pt>
                <c:pt idx="32">
                  <c:v>123.83254373684233</c:v>
                </c:pt>
                <c:pt idx="33">
                  <c:v>123.79488105929454</c:v>
                </c:pt>
                <c:pt idx="34">
                  <c:v>123.75734142216416</c:v>
                </c:pt>
                <c:pt idx="35">
                  <c:v>123.7199334291106</c:v>
                </c:pt>
                <c:pt idx="36">
                  <c:v>123.68266618373887</c:v>
                </c:pt>
                <c:pt idx="37">
                  <c:v>123.64554930361473</c:v>
                </c:pt>
                <c:pt idx="38">
                  <c:v>123.60859293198797</c:v>
                </c:pt>
                <c:pt idx="39">
                  <c:v>123.5718077466106</c:v>
                </c:pt>
                <c:pt idx="40">
                  <c:v>123.535204964938</c:v>
                </c:pt>
                <c:pt idx="41">
                  <c:v>123.4987963448889</c:v>
                </c:pt>
                <c:pt idx="42">
                  <c:v>123.46259418021607</c:v>
                </c:pt>
                <c:pt idx="43">
                  <c:v>123.42661128939872</c:v>
                </c:pt>
                <c:pt idx="44">
                  <c:v>123.39086099681307</c:v>
                </c:pt>
                <c:pt idx="45">
                  <c:v>123.35535710476671</c:v>
                </c:pt>
                <c:pt idx="46">
                  <c:v>123.32011385479265</c:v>
                </c:pt>
                <c:pt idx="47">
                  <c:v>123.28514587639704</c:v>
                </c:pt>
                <c:pt idx="48">
                  <c:v>123.25046812123092</c:v>
                </c:pt>
                <c:pt idx="49">
                  <c:v>123.21609578042293</c:v>
                </c:pt>
                <c:pt idx="50">
                  <c:v>123.18204418256055</c:v>
                </c:pt>
                <c:pt idx="51">
                  <c:v>123.1483286695498</c:v>
                </c:pt>
                <c:pt idx="52">
                  <c:v>123.11496444732266</c:v>
                </c:pt>
                <c:pt idx="53">
                  <c:v>123.08196640810206</c:v>
                </c:pt>
                <c:pt idx="54">
                  <c:v>123.04934892068805</c:v>
                </c:pt>
                <c:pt idx="55">
                  <c:v>123.0171255850089</c:v>
                </c:pt>
                <c:pt idx="56">
                  <c:v>122.98530894699869</c:v>
                </c:pt>
                <c:pt idx="57">
                  <c:v>122.9539101697458</c:v>
                </c:pt>
                <c:pt idx="58">
                  <c:v>122.92293865682176</c:v>
                </c:pt>
                <c:pt idx="59">
                  <c:v>122.89240162378324</c:v>
                </c:pt>
                <c:pt idx="60">
                  <c:v>122.86230361407384</c:v>
                </c:pt>
                <c:pt idx="61">
                  <c:v>122.83264595597925</c:v>
                </c:pt>
                <c:pt idx="62">
                  <c:v>122.80342615795749</c:v>
                </c:pt>
                <c:pt idx="63">
                  <c:v>122.77463724062706</c:v>
                </c:pt>
                <c:pt idx="64">
                  <c:v>122.74626700500689</c:v>
                </c:pt>
                <c:pt idx="65">
                  <c:v>122.71829723832317</c:v>
                </c:pt>
                <c:pt idx="66">
                  <c:v>122.69070286088481</c:v>
                </c:pt>
                <c:pt idx="67">
                  <c:v>122.66345102023445</c:v>
                </c:pt>
                <c:pt idx="68">
                  <c:v>122.63650014204676</c:v>
                </c:pt>
                <c:pt idx="69">
                  <c:v>122.6097989510862</c:v>
                </c:pt>
                <c:pt idx="70">
                  <c:v>122.58328547994682</c:v>
                </c:pt>
                <c:pt idx="71">
                  <c:v>122.55688608822273</c:v>
                </c:pt>
                <c:pt idx="72">
                  <c:v>122.53051452009665</c:v>
                </c:pt>
                <c:pt idx="73">
                  <c:v>122.50407103391319</c:v>
                </c:pt>
                <c:pt idx="74">
                  <c:v>122.47744164287428</c:v>
                </c:pt>
                <c:pt idx="75">
                  <c:v>122.45049751121999</c:v>
                </c:pt>
                <c:pt idx="76">
                  <c:v>122.4230945547137</c:v>
                </c:pt>
                <c:pt idx="77">
                  <c:v>122.39507329742386</c:v>
                </c:pt>
                <c:pt idx="78">
                  <c:v>122.36625903811058</c:v>
                </c:pt>
                <c:pt idx="79">
                  <c:v>122.33646237836798</c:v>
                </c:pt>
                <c:pt idx="80">
                  <c:v>122.30548016044216</c:v>
                </c:pt>
                <c:pt idx="81">
                  <c:v>122.27309685481433</c:v>
                </c:pt>
                <c:pt idx="82">
                  <c:v>122.23908642583878</c:v>
                </c:pt>
                <c:pt idx="83">
                  <c:v>122.20321468782301</c:v>
                </c:pt>
                <c:pt idx="84">
                  <c:v>122.16524214413201</c:v>
                </c:pt>
                <c:pt idx="85">
                  <c:v>122.12492727877915</c:v>
                </c:pt>
                <c:pt idx="86">
                  <c:v>122.08203024456321</c:v>
                </c:pt>
                <c:pt idx="87">
                  <c:v>122.03631686558774</c:v>
                </c:pt>
                <c:pt idx="88">
                  <c:v>121.98756284678845</c:v>
                </c:pt>
                <c:pt idx="89">
                  <c:v>121.93555806097731</c:v>
                </c:pt>
                <c:pt idx="90">
                  <c:v>121.88011076702588</c:v>
                </c:pt>
                <c:pt idx="91">
                  <c:v>121.82105160312463</c:v>
                </c:pt>
                <c:pt idx="92">
                  <c:v>121.75823719811467</c:v>
                </c:pt>
                <c:pt idx="93">
                  <c:v>121.69155325258666</c:v>
                </c:pt>
                <c:pt idx="94">
                  <c:v>121.62091695984959</c:v>
                </c:pt>
                <c:pt idx="95">
                  <c:v>121.54627866413858</c:v>
                </c:pt>
                <c:pt idx="96">
                  <c:v>121.46762268784036</c:v>
                </c:pt>
                <c:pt idx="97">
                  <c:v>121.38496729860336</c:v>
                </c:pt>
                <c:pt idx="98">
                  <c:v>121.29836382803984</c:v>
                </c:pt>
                <c:pt idx="99">
                  <c:v>121.20789499322066</c:v>
                </c:pt>
                <c:pt idx="100">
                  <c:v>121.11367250740147</c:v>
                </c:pt>
                <c:pt idx="101">
                  <c:v>121.01583409497898</c:v>
                </c:pt>
                <c:pt idx="102">
                  <c:v>120.91454004585957</c:v>
                </c:pt>
                <c:pt idx="103">
                  <c:v>120.80996945539229</c:v>
                </c:pt>
                <c:pt idx="104">
                  <c:v>120.7023162977959</c:v>
                </c:pt>
                <c:pt idx="105">
                  <c:v>120.5917854744022</c:v>
                </c:pt>
                <c:pt idx="106">
                  <c:v>120.47858896445256</c:v>
                </c:pt>
                <c:pt idx="107">
                  <c:v>120.36294218741267</c:v>
                </c:pt>
                <c:pt idx="108">
                  <c:v>120.24506066376328</c:v>
                </c:pt>
                <c:pt idx="109">
                  <c:v>120.12515703787525</c:v>
                </c:pt>
                <c:pt idx="110">
                  <c:v>120.00343850356488</c:v>
                </c:pt>
                <c:pt idx="111">
                  <c:v>119.88010465160119</c:v>
                </c:pt>
                <c:pt idx="112">
                  <c:v>119.7553457397685</c:v>
                </c:pt>
                <c:pt idx="113">
                  <c:v>119.62934137066681</c:v>
                </c:pt>
                <c:pt idx="114">
                  <c:v>119.50225955049342</c:v>
                </c:pt>
                <c:pt idx="115">
                  <c:v>119.37425609354898</c:v>
                </c:pt>
                <c:pt idx="116">
                  <c:v>119.2454743318817</c:v>
                </c:pt>
                <c:pt idx="117">
                  <c:v>119.11604508692278</c:v>
                </c:pt>
                <c:pt idx="118">
                  <c:v>118.98608685969009</c:v>
                </c:pt>
                <c:pt idx="119">
                  <c:v>118.85570619764195</c:v>
                </c:pt>
                <c:pt idx="120">
                  <c:v>118.72499819906788</c:v>
                </c:pt>
                <c:pt idx="121">
                  <c:v>118.5940471195681</c:v>
                </c:pt>
                <c:pt idx="122">
                  <c:v>118.46292704933043</c:v>
                </c:pt>
                <c:pt idx="123">
                  <c:v>118.33170263425679</c:v>
                </c:pt>
                <c:pt idx="124">
                  <c:v>118.20042981829161</c:v>
                </c:pt>
                <c:pt idx="125">
                  <c:v>118.06915658839097</c:v>
                </c:pt>
                <c:pt idx="126">
                  <c:v>117.93792370733193</c:v>
                </c:pt>
                <c:pt idx="127">
                  <c:v>117.80676542292989</c:v>
                </c:pt>
                <c:pt idx="128">
                  <c:v>117.67571014517728</c:v>
                </c:pt>
                <c:pt idx="129">
                  <c:v>117.54478108533552</c:v>
                </c:pt>
                <c:pt idx="130">
                  <c:v>117.41399685312291</c:v>
                </c:pt>
                <c:pt idx="131">
                  <c:v>117.28337200987107</c:v>
                </c:pt>
                <c:pt idx="132">
                  <c:v>117.15291757691088</c:v>
                </c:pt>
                <c:pt idx="133">
                  <c:v>117.02264149953501</c:v>
                </c:pt>
                <c:pt idx="134">
                  <c:v>116.89254906771063</c:v>
                </c:pt>
                <c:pt idx="135">
                  <c:v>116.76264329532189</c:v>
                </c:pt>
                <c:pt idx="136">
                  <c:v>116.63292526014487</c:v>
                </c:pt>
                <c:pt idx="137">
                  <c:v>116.50339440703188</c:v>
                </c:pt>
                <c:pt idx="138">
                  <c:v>116.3740488169353</c:v>
                </c:pt>
                <c:pt idx="139">
                  <c:v>116.24488544446203</c:v>
                </c:pt>
                <c:pt idx="140">
                  <c:v>116.11590032663652</c:v>
                </c:pt>
                <c:pt idx="141">
                  <c:v>115.98708876548471</c:v>
                </c:pt>
                <c:pt idx="142">
                  <c:v>115.8584454869459</c:v>
                </c:pt>
                <c:pt idx="143">
                  <c:v>115.7299647784869</c:v>
                </c:pt>
                <c:pt idx="144">
                  <c:v>115.60164060764494</c:v>
                </c:pt>
                <c:pt idx="145">
                  <c:v>115.47346672356647</c:v>
                </c:pt>
                <c:pt idx="146">
                  <c:v>115.34543674344748</c:v>
                </c:pt>
                <c:pt idx="147">
                  <c:v>115.21754422562029</c:v>
                </c:pt>
                <c:pt idx="148">
                  <c:v>115.08978273087453</c:v>
                </c:pt>
                <c:pt idx="149">
                  <c:v>114.96214587345101</c:v>
                </c:pt>
                <c:pt idx="150">
                  <c:v>114.83462736300397</c:v>
                </c:pt>
                <c:pt idx="151">
                  <c:v>114.70722103869541</c:v>
                </c:pt>
                <c:pt idx="152">
                  <c:v>114.57992089646145</c:v>
                </c:pt>
                <c:pt idx="153">
                  <c:v>114.45272111037715</c:v>
                </c:pt>
                <c:pt idx="154">
                  <c:v>114.32561604894251</c:v>
                </c:pt>
                <c:pt idx="155">
                  <c:v>114.1986002870175</c:v>
                </c:pt>
                <c:pt idx="156">
                  <c:v>114.07166861404866</c:v>
                </c:pt>
                <c:pt idx="157">
                  <c:v>113.94481603915217</c:v>
                </c:pt>
                <c:pt idx="158">
                  <c:v>113.81803779354917</c:v>
                </c:pt>
                <c:pt idx="159">
                  <c:v>113.69132933078686</c:v>
                </c:pt>
                <c:pt idx="160">
                  <c:v>113.56468632512318</c:v>
                </c:pt>
                <c:pt idx="161">
                  <c:v>113.43810466840394</c:v>
                </c:pt>
                <c:pt idx="162">
                  <c:v>113.31158046571719</c:v>
                </c:pt>
                <c:pt idx="163">
                  <c:v>113.18511003007062</c:v>
                </c:pt>
                <c:pt idx="164">
                  <c:v>113.05868987630421</c:v>
                </c:pt>
                <c:pt idx="165">
                  <c:v>112.93231671441916</c:v>
                </c:pt>
                <c:pt idx="166">
                  <c:v>112.80598744247867</c:v>
                </c:pt>
                <c:pt idx="167">
                  <c:v>112.67969913921212</c:v>
                </c:pt>
                <c:pt idx="168">
                  <c:v>112.55344905643403</c:v>
                </c:pt>
                <c:pt idx="169">
                  <c:v>112.42723461137186</c:v>
                </c:pt>
                <c:pt idx="170">
                  <c:v>112.30105337898014</c:v>
                </c:pt>
                <c:pt idx="171">
                  <c:v>112.17490308430669</c:v>
                </c:pt>
                <c:pt idx="172">
                  <c:v>112.04878159496296</c:v>
                </c:pt>
                <c:pt idx="173">
                  <c:v>111.9226869137424</c:v>
                </c:pt>
                <c:pt idx="174">
                  <c:v>111.79661717142078</c:v>
                </c:pt>
                <c:pt idx="175">
                  <c:v>111.67057061976537</c:v>
                </c:pt>
                <c:pt idx="176">
                  <c:v>111.54454562477379</c:v>
                </c:pt>
                <c:pt idx="177">
                  <c:v>111.41854066015742</c:v>
                </c:pt>
                <c:pt idx="178">
                  <c:v>111.29255430107975</c:v>
                </c:pt>
                <c:pt idx="179">
                  <c:v>111.16658521815667</c:v>
                </c:pt>
                <c:pt idx="180">
                  <c:v>111.04063217172157</c:v>
                </c:pt>
                <c:pt idx="181">
                  <c:v>110.9146940063561</c:v>
                </c:pt>
                <c:pt idx="182">
                  <c:v>110.78876964568487</c:v>
                </c:pt>
                <c:pt idx="183">
                  <c:v>110.66285808743037</c:v>
                </c:pt>
                <c:pt idx="184">
                  <c:v>110.5369583987235</c:v>
                </c:pt>
                <c:pt idx="185">
                  <c:v>110.41106971166299</c:v>
                </c:pt>
                <c:pt idx="186">
                  <c:v>110.28519121911692</c:v>
                </c:pt>
                <c:pt idx="187">
                  <c:v>110.1593221707582</c:v>
                </c:pt>
                <c:pt idx="188">
                  <c:v>110.03346186932576</c:v>
                </c:pt>
                <c:pt idx="189">
                  <c:v>109.90760966710256</c:v>
                </c:pt>
                <c:pt idx="190">
                  <c:v>109.78176496260147</c:v>
                </c:pt>
                <c:pt idx="191">
                  <c:v>109.65592719744978</c:v>
                </c:pt>
                <c:pt idx="192">
                  <c:v>109.53009585346332</c:v>
                </c:pt>
                <c:pt idx="193">
                  <c:v>109.40427044990095</c:v>
                </c:pt>
                <c:pt idx="194">
                  <c:v>109.27845054089043</c:v>
                </c:pt>
                <c:pt idx="195">
                  <c:v>109.15263571301698</c:v>
                </c:pt>
                <c:pt idx="196">
                  <c:v>109.0268255830658</c:v>
                </c:pt>
                <c:pt idx="197">
                  <c:v>108.90101979591014</c:v>
                </c:pt>
                <c:pt idx="198">
                  <c:v>108.77521802253705</c:v>
                </c:pt>
                <c:pt idx="199">
                  <c:v>108.64941995820263</c:v>
                </c:pt>
                <c:pt idx="200">
                  <c:v>108.52362532070978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058552"/>
        <c:axId val="347058944"/>
      </c:scatterChart>
      <c:valAx>
        <c:axId val="3470585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7058944"/>
        <c:crosses val="autoZero"/>
        <c:crossBetween val="midCat"/>
      </c:valAx>
      <c:valAx>
        <c:axId val="3470589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7058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120.407</c:v>
                </c:pt>
                <c:pt idx="1">
                  <c:v>120.79600000000001</c:v>
                </c:pt>
                <c:pt idx="2">
                  <c:v>120.815</c:v>
                </c:pt>
                <c:pt idx="3">
                  <c:v>120.29600000000001</c:v>
                </c:pt>
                <c:pt idx="4">
                  <c:v>119.96299999999999</c:v>
                </c:pt>
                <c:pt idx="5">
                  <c:v>120.593</c:v>
                </c:pt>
                <c:pt idx="6">
                  <c:v>121.51900000000001</c:v>
                </c:pt>
                <c:pt idx="7">
                  <c:v>118.72199999999999</c:v>
                </c:pt>
                <c:pt idx="8">
                  <c:v>118.185</c:v>
                </c:pt>
                <c:pt idx="9">
                  <c:v>118.87</c:v>
                </c:pt>
                <c:pt idx="10">
                  <c:v>117.51900000000001</c:v>
                </c:pt>
                <c:pt idx="11">
                  <c:v>118.98099999999999</c:v>
                </c:pt>
                <c:pt idx="12">
                  <c:v>118.77800000000001</c:v>
                </c:pt>
                <c:pt idx="13">
                  <c:v>119.167</c:v>
                </c:pt>
                <c:pt idx="14">
                  <c:v>119.389</c:v>
                </c:pt>
                <c:pt idx="15">
                  <c:v>118.63</c:v>
                </c:pt>
                <c:pt idx="16">
                  <c:v>118.111</c:v>
                </c:pt>
                <c:pt idx="17">
                  <c:v>118.926</c:v>
                </c:pt>
                <c:pt idx="18">
                  <c:v>117.98099999999999</c:v>
                </c:pt>
                <c:pt idx="19">
                  <c:v>119.056</c:v>
                </c:pt>
                <c:pt idx="20">
                  <c:v>118.611</c:v>
                </c:pt>
                <c:pt idx="21">
                  <c:v>118.46299999999999</c:v>
                </c:pt>
                <c:pt idx="22">
                  <c:v>119.185</c:v>
                </c:pt>
                <c:pt idx="23">
                  <c:v>119.815</c:v>
                </c:pt>
                <c:pt idx="24">
                  <c:v>120.27800000000001</c:v>
                </c:pt>
                <c:pt idx="25">
                  <c:v>119.87</c:v>
                </c:pt>
                <c:pt idx="26">
                  <c:v>120.53700000000001</c:v>
                </c:pt>
                <c:pt idx="27">
                  <c:v>120.889</c:v>
                </c:pt>
                <c:pt idx="28">
                  <c:v>119.13</c:v>
                </c:pt>
                <c:pt idx="29">
                  <c:v>119.593</c:v>
                </c:pt>
                <c:pt idx="30">
                  <c:v>120.20399999999999</c:v>
                </c:pt>
                <c:pt idx="31">
                  <c:v>120.815</c:v>
                </c:pt>
                <c:pt idx="32">
                  <c:v>121.70399999999999</c:v>
                </c:pt>
                <c:pt idx="33">
                  <c:v>121.87</c:v>
                </c:pt>
                <c:pt idx="34">
                  <c:v>122.46299999999999</c:v>
                </c:pt>
                <c:pt idx="35">
                  <c:v>121.98099999999999</c:v>
                </c:pt>
                <c:pt idx="36">
                  <c:v>122.01900000000001</c:v>
                </c:pt>
                <c:pt idx="37">
                  <c:v>121.53700000000001</c:v>
                </c:pt>
                <c:pt idx="38">
                  <c:v>122.79600000000001</c:v>
                </c:pt>
                <c:pt idx="39">
                  <c:v>122.648</c:v>
                </c:pt>
                <c:pt idx="40">
                  <c:v>123.37</c:v>
                </c:pt>
                <c:pt idx="41">
                  <c:v>123.426</c:v>
                </c:pt>
                <c:pt idx="42">
                  <c:v>123.01900000000001</c:v>
                </c:pt>
                <c:pt idx="43">
                  <c:v>122.907</c:v>
                </c:pt>
                <c:pt idx="44">
                  <c:v>125.093</c:v>
                </c:pt>
                <c:pt idx="45">
                  <c:v>125.13</c:v>
                </c:pt>
                <c:pt idx="46">
                  <c:v>126.29600000000001</c:v>
                </c:pt>
                <c:pt idx="47">
                  <c:v>127.833</c:v>
                </c:pt>
                <c:pt idx="48">
                  <c:v>129.57400000000001</c:v>
                </c:pt>
                <c:pt idx="49">
                  <c:v>132.77799999999999</c:v>
                </c:pt>
                <c:pt idx="50">
                  <c:v>135.333</c:v>
                </c:pt>
                <c:pt idx="51">
                  <c:v>140.42599999999999</c:v>
                </c:pt>
                <c:pt idx="52">
                  <c:v>147.13</c:v>
                </c:pt>
                <c:pt idx="53">
                  <c:v>155.833</c:v>
                </c:pt>
                <c:pt idx="54">
                  <c:v>166.648</c:v>
                </c:pt>
                <c:pt idx="55">
                  <c:v>177.72200000000001</c:v>
                </c:pt>
                <c:pt idx="56">
                  <c:v>190.61099999999999</c:v>
                </c:pt>
                <c:pt idx="57">
                  <c:v>202.852</c:v>
                </c:pt>
                <c:pt idx="58">
                  <c:v>211.648</c:v>
                </c:pt>
                <c:pt idx="59">
                  <c:v>219.852</c:v>
                </c:pt>
                <c:pt idx="60">
                  <c:v>223.685</c:v>
                </c:pt>
                <c:pt idx="61">
                  <c:v>226.09299999999999</c:v>
                </c:pt>
                <c:pt idx="62">
                  <c:v>225.352</c:v>
                </c:pt>
                <c:pt idx="63">
                  <c:v>217.352</c:v>
                </c:pt>
                <c:pt idx="64">
                  <c:v>203.57400000000001</c:v>
                </c:pt>
                <c:pt idx="65">
                  <c:v>167.185</c:v>
                </c:pt>
                <c:pt idx="66">
                  <c:v>129.03700000000001</c:v>
                </c:pt>
                <c:pt idx="67">
                  <c:v>121.63</c:v>
                </c:pt>
                <c:pt idx="68">
                  <c:v>122.13</c:v>
                </c:pt>
                <c:pt idx="69">
                  <c:v>122.648</c:v>
                </c:pt>
                <c:pt idx="70">
                  <c:v>123.593</c:v>
                </c:pt>
                <c:pt idx="71">
                  <c:v>125.72199999999999</c:v>
                </c:pt>
                <c:pt idx="72">
                  <c:v>129.57400000000001</c:v>
                </c:pt>
                <c:pt idx="73">
                  <c:v>135.42599999999999</c:v>
                </c:pt>
                <c:pt idx="74">
                  <c:v>143.185</c:v>
                </c:pt>
                <c:pt idx="75">
                  <c:v>152.333</c:v>
                </c:pt>
                <c:pt idx="76">
                  <c:v>161.667</c:v>
                </c:pt>
                <c:pt idx="77">
                  <c:v>171.07400000000001</c:v>
                </c:pt>
                <c:pt idx="78">
                  <c:v>180.46299999999999</c:v>
                </c:pt>
                <c:pt idx="79">
                  <c:v>184.96299999999999</c:v>
                </c:pt>
                <c:pt idx="80">
                  <c:v>189.03700000000001</c:v>
                </c:pt>
                <c:pt idx="81">
                  <c:v>186.5</c:v>
                </c:pt>
                <c:pt idx="82">
                  <c:v>176.92599999999999</c:v>
                </c:pt>
                <c:pt idx="83">
                  <c:v>153.61099999999999</c:v>
                </c:pt>
                <c:pt idx="84">
                  <c:v>125.426</c:v>
                </c:pt>
                <c:pt idx="85">
                  <c:v>117.167</c:v>
                </c:pt>
                <c:pt idx="86">
                  <c:v>116.574</c:v>
                </c:pt>
                <c:pt idx="87">
                  <c:v>116.333</c:v>
                </c:pt>
                <c:pt idx="88">
                  <c:v>116.167</c:v>
                </c:pt>
                <c:pt idx="89">
                  <c:v>115.741</c:v>
                </c:pt>
                <c:pt idx="90">
                  <c:v>114.98099999999999</c:v>
                </c:pt>
                <c:pt idx="91">
                  <c:v>114.944</c:v>
                </c:pt>
                <c:pt idx="92">
                  <c:v>114.407</c:v>
                </c:pt>
                <c:pt idx="93">
                  <c:v>116.01900000000001</c:v>
                </c:pt>
                <c:pt idx="94">
                  <c:v>115.352</c:v>
                </c:pt>
                <c:pt idx="95">
                  <c:v>117.01900000000001</c:v>
                </c:pt>
                <c:pt idx="96">
                  <c:v>116.648</c:v>
                </c:pt>
                <c:pt idx="97">
                  <c:v>116.111</c:v>
                </c:pt>
                <c:pt idx="98">
                  <c:v>116.759</c:v>
                </c:pt>
                <c:pt idx="99">
                  <c:v>116.852</c:v>
                </c:pt>
                <c:pt idx="100">
                  <c:v>117.20399999999999</c:v>
                </c:pt>
                <c:pt idx="101">
                  <c:v>117.46299999999999</c:v>
                </c:pt>
                <c:pt idx="102">
                  <c:v>117.29600000000001</c:v>
                </c:pt>
                <c:pt idx="103">
                  <c:v>117.98099999999999</c:v>
                </c:pt>
                <c:pt idx="104">
                  <c:v>117.27800000000001</c:v>
                </c:pt>
                <c:pt idx="105">
                  <c:v>118.333</c:v>
                </c:pt>
                <c:pt idx="106">
                  <c:v>119.03700000000001</c:v>
                </c:pt>
                <c:pt idx="107">
                  <c:v>118.833</c:v>
                </c:pt>
                <c:pt idx="108">
                  <c:v>120.426</c:v>
                </c:pt>
                <c:pt idx="109">
                  <c:v>121.48099999999999</c:v>
                </c:pt>
                <c:pt idx="110">
                  <c:v>124.833</c:v>
                </c:pt>
                <c:pt idx="111">
                  <c:v>125.5</c:v>
                </c:pt>
                <c:pt idx="112">
                  <c:v>126.389</c:v>
                </c:pt>
                <c:pt idx="113">
                  <c:v>127.889</c:v>
                </c:pt>
                <c:pt idx="114">
                  <c:v>127.667</c:v>
                </c:pt>
                <c:pt idx="115">
                  <c:v>126.889</c:v>
                </c:pt>
                <c:pt idx="116">
                  <c:v>123</c:v>
                </c:pt>
                <c:pt idx="117">
                  <c:v>121.407</c:v>
                </c:pt>
                <c:pt idx="118">
                  <c:v>118.926</c:v>
                </c:pt>
                <c:pt idx="119">
                  <c:v>117.111</c:v>
                </c:pt>
                <c:pt idx="120">
                  <c:v>115.27800000000001</c:v>
                </c:pt>
                <c:pt idx="121">
                  <c:v>115</c:v>
                </c:pt>
                <c:pt idx="122">
                  <c:v>115.27800000000001</c:v>
                </c:pt>
                <c:pt idx="123">
                  <c:v>115.98099999999999</c:v>
                </c:pt>
                <c:pt idx="124">
                  <c:v>115.13</c:v>
                </c:pt>
                <c:pt idx="125">
                  <c:v>114</c:v>
                </c:pt>
                <c:pt idx="126">
                  <c:v>115.167</c:v>
                </c:pt>
                <c:pt idx="127">
                  <c:v>113.574</c:v>
                </c:pt>
                <c:pt idx="128">
                  <c:v>112.5</c:v>
                </c:pt>
                <c:pt idx="129">
                  <c:v>115.093</c:v>
                </c:pt>
                <c:pt idx="130">
                  <c:v>114.352</c:v>
                </c:pt>
                <c:pt idx="131">
                  <c:v>114.63</c:v>
                </c:pt>
                <c:pt idx="132">
                  <c:v>115.259</c:v>
                </c:pt>
                <c:pt idx="133">
                  <c:v>116.074</c:v>
                </c:pt>
                <c:pt idx="134">
                  <c:v>116.833</c:v>
                </c:pt>
                <c:pt idx="135">
                  <c:v>118.259</c:v>
                </c:pt>
                <c:pt idx="136">
                  <c:v>118.20399999999999</c:v>
                </c:pt>
                <c:pt idx="137">
                  <c:v>119.70399999999999</c:v>
                </c:pt>
                <c:pt idx="138">
                  <c:v>118.907</c:v>
                </c:pt>
                <c:pt idx="139">
                  <c:v>118.907</c:v>
                </c:pt>
                <c:pt idx="140">
                  <c:v>119.01900000000001</c:v>
                </c:pt>
                <c:pt idx="141">
                  <c:v>117</c:v>
                </c:pt>
                <c:pt idx="142">
                  <c:v>116.37</c:v>
                </c:pt>
                <c:pt idx="143">
                  <c:v>114.72199999999999</c:v>
                </c:pt>
                <c:pt idx="144">
                  <c:v>114.03700000000001</c:v>
                </c:pt>
                <c:pt idx="145">
                  <c:v>113.185</c:v>
                </c:pt>
                <c:pt idx="146">
                  <c:v>113.074</c:v>
                </c:pt>
                <c:pt idx="147">
                  <c:v>113.259</c:v>
                </c:pt>
                <c:pt idx="148">
                  <c:v>112.833</c:v>
                </c:pt>
                <c:pt idx="149">
                  <c:v>113.833</c:v>
                </c:pt>
                <c:pt idx="150">
                  <c:v>113.667</c:v>
                </c:pt>
                <c:pt idx="151">
                  <c:v>113.03700000000001</c:v>
                </c:pt>
                <c:pt idx="152">
                  <c:v>112.259</c:v>
                </c:pt>
                <c:pt idx="153">
                  <c:v>112.315</c:v>
                </c:pt>
                <c:pt idx="154">
                  <c:v>113.944</c:v>
                </c:pt>
                <c:pt idx="155">
                  <c:v>112.01900000000001</c:v>
                </c:pt>
                <c:pt idx="156">
                  <c:v>111.51900000000001</c:v>
                </c:pt>
                <c:pt idx="157">
                  <c:v>113.20399999999999</c:v>
                </c:pt>
                <c:pt idx="158">
                  <c:v>112.574</c:v>
                </c:pt>
                <c:pt idx="159">
                  <c:v>111.759</c:v>
                </c:pt>
                <c:pt idx="160">
                  <c:v>111.70399999999999</c:v>
                </c:pt>
                <c:pt idx="161">
                  <c:v>110.22199999999999</c:v>
                </c:pt>
                <c:pt idx="162">
                  <c:v>112.315</c:v>
                </c:pt>
                <c:pt idx="163">
                  <c:v>112.53700000000001</c:v>
                </c:pt>
                <c:pt idx="164">
                  <c:v>112.852</c:v>
                </c:pt>
                <c:pt idx="165">
                  <c:v>111.944</c:v>
                </c:pt>
                <c:pt idx="166">
                  <c:v>113.13</c:v>
                </c:pt>
                <c:pt idx="167">
                  <c:v>112.77800000000001</c:v>
                </c:pt>
                <c:pt idx="168">
                  <c:v>112.79600000000001</c:v>
                </c:pt>
                <c:pt idx="169">
                  <c:v>112</c:v>
                </c:pt>
                <c:pt idx="170">
                  <c:v>111.22199999999999</c:v>
                </c:pt>
                <c:pt idx="171">
                  <c:v>111.53700000000001</c:v>
                </c:pt>
                <c:pt idx="172">
                  <c:v>110.70399999999999</c:v>
                </c:pt>
                <c:pt idx="173">
                  <c:v>112.148</c:v>
                </c:pt>
                <c:pt idx="174">
                  <c:v>111.648</c:v>
                </c:pt>
                <c:pt idx="175">
                  <c:v>112.315</c:v>
                </c:pt>
                <c:pt idx="176">
                  <c:v>112.111</c:v>
                </c:pt>
                <c:pt idx="177">
                  <c:v>112.056</c:v>
                </c:pt>
                <c:pt idx="178">
                  <c:v>110.27800000000001</c:v>
                </c:pt>
                <c:pt idx="179">
                  <c:v>110.815</c:v>
                </c:pt>
                <c:pt idx="180">
                  <c:v>112.907</c:v>
                </c:pt>
                <c:pt idx="181">
                  <c:v>111.46299999999999</c:v>
                </c:pt>
                <c:pt idx="182">
                  <c:v>112.574</c:v>
                </c:pt>
                <c:pt idx="183">
                  <c:v>111.741</c:v>
                </c:pt>
                <c:pt idx="184">
                  <c:v>112.22199999999999</c:v>
                </c:pt>
                <c:pt idx="185">
                  <c:v>109.685</c:v>
                </c:pt>
                <c:pt idx="186">
                  <c:v>111.70399999999999</c:v>
                </c:pt>
                <c:pt idx="187">
                  <c:v>111.259</c:v>
                </c:pt>
                <c:pt idx="188">
                  <c:v>110.29600000000001</c:v>
                </c:pt>
                <c:pt idx="189">
                  <c:v>110.333</c:v>
                </c:pt>
                <c:pt idx="190">
                  <c:v>111.815</c:v>
                </c:pt>
                <c:pt idx="191">
                  <c:v>111.667</c:v>
                </c:pt>
                <c:pt idx="192">
                  <c:v>111</c:v>
                </c:pt>
                <c:pt idx="193">
                  <c:v>109.53700000000001</c:v>
                </c:pt>
                <c:pt idx="194">
                  <c:v>110.333</c:v>
                </c:pt>
                <c:pt idx="195">
                  <c:v>111.63</c:v>
                </c:pt>
                <c:pt idx="196">
                  <c:v>111.13</c:v>
                </c:pt>
                <c:pt idx="197">
                  <c:v>110.926</c:v>
                </c:pt>
                <c:pt idx="198">
                  <c:v>111.074</c:v>
                </c:pt>
                <c:pt idx="199">
                  <c:v>110.167</c:v>
                </c:pt>
                <c:pt idx="200">
                  <c:v>110.53700000000001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124.57227394126654</c:v>
                </c:pt>
                <c:pt idx="1">
                  <c:v>124.48384073952292</c:v>
                </c:pt>
                <c:pt idx="2">
                  <c:v>124.39540789718254</c:v>
                </c:pt>
                <c:pt idx="3">
                  <c:v>124.30697546242438</c:v>
                </c:pt>
                <c:pt idx="4">
                  <c:v>124.21854348937491</c:v>
                </c:pt>
                <c:pt idx="5">
                  <c:v>124.13011203880646</c:v>
                </c:pt>
                <c:pt idx="6">
                  <c:v>124.04168117891462</c:v>
                </c:pt>
                <c:pt idx="7">
                  <c:v>123.95325098618376</c:v>
                </c:pt>
                <c:pt idx="8">
                  <c:v>123.8648215463501</c:v>
                </c:pt>
                <c:pt idx="9">
                  <c:v>123.77639295547301</c:v>
                </c:pt>
                <c:pt idx="10">
                  <c:v>123.68796532112675</c:v>
                </c:pt>
                <c:pt idx="11">
                  <c:v>123.59953876372514</c:v>
                </c:pt>
                <c:pt idx="12">
                  <c:v>123.51111341799437</c:v>
                </c:pt>
                <c:pt idx="13">
                  <c:v>123.42268943460967</c:v>
                </c:pt>
                <c:pt idx="14">
                  <c:v>123.33426698201333</c:v>
                </c:pt>
                <c:pt idx="15">
                  <c:v>123.24584624843422</c:v>
                </c:pt>
                <c:pt idx="16">
                  <c:v>123.15742744413006</c:v>
                </c:pt>
                <c:pt idx="17">
                  <c:v>123.06901080387641</c:v>
                </c:pt>
                <c:pt idx="18">
                  <c:v>122.98059658972878</c:v>
                </c:pt>
                <c:pt idx="19">
                  <c:v>122.89218509408704</c:v>
                </c:pt>
                <c:pt idx="20">
                  <c:v>122.8037766430938</c:v>
                </c:pt>
                <c:pt idx="21">
                  <c:v>122.71537160040248</c:v>
                </c:pt>
                <c:pt idx="22">
                  <c:v>122.62697037135362</c:v>
                </c:pt>
                <c:pt idx="23">
                  <c:v>122.53857340760206</c:v>
                </c:pt>
                <c:pt idx="24">
                  <c:v>122.45018121224231</c:v>
                </c:pt>
                <c:pt idx="25">
                  <c:v>122.36179434548312</c:v>
                </c:pt>
                <c:pt idx="26">
                  <c:v>122.27341343092867</c:v>
                </c:pt>
                <c:pt idx="27">
                  <c:v>122.1850391625316</c:v>
                </c:pt>
                <c:pt idx="28">
                  <c:v>122.09667231230283</c:v>
                </c:pt>
                <c:pt idx="29">
                  <c:v>122.00831373894843</c:v>
                </c:pt>
                <c:pt idx="30">
                  <c:v>121.91996439798345</c:v>
                </c:pt>
                <c:pt idx="31">
                  <c:v>121.83162535559265</c:v>
                </c:pt>
                <c:pt idx="32">
                  <c:v>121.74329781581892</c:v>
                </c:pt>
                <c:pt idx="33">
                  <c:v>121.65498319981886</c:v>
                </c:pt>
                <c:pt idx="34">
                  <c:v>121.56668342451414</c:v>
                </c:pt>
                <c:pt idx="35">
                  <c:v>121.47840190483149</c:v>
                </c:pt>
                <c:pt idx="36">
                  <c:v>121.3901470197295</c:v>
                </c:pt>
                <c:pt idx="37">
                  <c:v>121.30194341978088</c:v>
                </c:pt>
                <c:pt idx="38">
                  <c:v>121.21386660571933</c:v>
                </c:pt>
                <c:pt idx="39">
                  <c:v>121.12614174022826</c:v>
                </c:pt>
                <c:pt idx="40">
                  <c:v>121.03940687197544</c:v>
                </c:pt>
                <c:pt idx="41">
                  <c:v>120.95536488286909</c:v>
                </c:pt>
                <c:pt idx="42">
                  <c:v>120.87827986127883</c:v>
                </c:pt>
                <c:pt idx="43">
                  <c:v>120.81814596715419</c:v>
                </c:pt>
                <c:pt idx="44">
                  <c:v>120.79684110916631</c:v>
                </c:pt>
                <c:pt idx="45">
                  <c:v>120.85898528718107</c:v>
                </c:pt>
                <c:pt idx="46">
                  <c:v>121.08909597121087</c:v>
                </c:pt>
                <c:pt idx="47">
                  <c:v>121.63521963341701</c:v>
                </c:pt>
                <c:pt idx="48">
                  <c:v>122.73571294471915</c:v>
                </c:pt>
                <c:pt idx="49">
                  <c:v>124.74003025375997</c:v>
                </c:pt>
                <c:pt idx="50">
                  <c:v>128.10757209544056</c:v>
                </c:pt>
                <c:pt idx="51">
                  <c:v>133.36444727708252</c:v>
                </c:pt>
                <c:pt idx="52">
                  <c:v>141.0017279261036</c:v>
                </c:pt>
                <c:pt idx="53">
                  <c:v>151.31495481395643</c:v>
                </c:pt>
                <c:pt idx="54">
                  <c:v>164.21280955779383</c:v>
                </c:pt>
                <c:pt idx="55">
                  <c:v>179.05407908558945</c:v>
                </c:pt>
                <c:pt idx="56">
                  <c:v>194.58969661230901</c:v>
                </c:pt>
                <c:pt idx="57">
                  <c:v>209.07371597368859</c:v>
                </c:pt>
                <c:pt idx="58">
                  <c:v>220.55756946114161</c:v>
                </c:pt>
                <c:pt idx="59">
                  <c:v>227.30963523210562</c:v>
                </c:pt>
                <c:pt idx="60">
                  <c:v>228.23854841830101</c:v>
                </c:pt>
                <c:pt idx="61">
                  <c:v>223.17827710531301</c:v>
                </c:pt>
                <c:pt idx="62">
                  <c:v>212.93257381642002</c:v>
                </c:pt>
                <c:pt idx="63">
                  <c:v>199.06247263846376</c:v>
                </c:pt>
                <c:pt idx="64">
                  <c:v>183.49421715943956</c:v>
                </c:pt>
                <c:pt idx="65">
                  <c:v>168.08340130026764</c:v>
                </c:pt>
                <c:pt idx="66">
                  <c:v>154.2709561028928</c:v>
                </c:pt>
                <c:pt idx="67">
                  <c:v>142.91574406716472</c:v>
                </c:pt>
                <c:pt idx="68">
                  <c:v>134.31799854340358</c:v>
                </c:pt>
                <c:pt idx="69">
                  <c:v>128.39120197387254</c:v>
                </c:pt>
                <c:pt idx="70">
                  <c:v>124.91295640478144</c:v>
                </c:pt>
                <c:pt idx="71">
                  <c:v>123.77871286331214</c:v>
                </c:pt>
                <c:pt idx="72">
                  <c:v>125.17418633969386</c:v>
                </c:pt>
                <c:pt idx="73">
                  <c:v>129.56747224553021</c:v>
                </c:pt>
                <c:pt idx="74">
                  <c:v>137.43556853887267</c:v>
                </c:pt>
                <c:pt idx="75">
                  <c:v>148.74168158506521</c:v>
                </c:pt>
                <c:pt idx="76">
                  <c:v>162.3777868454288</c:v>
                </c:pt>
                <c:pt idx="77">
                  <c:v>175.96140536787917</c:v>
                </c:pt>
                <c:pt idx="78">
                  <c:v>186.31923062400111</c:v>
                </c:pt>
                <c:pt idx="79">
                  <c:v>190.61093756419672</c:v>
                </c:pt>
                <c:pt idx="80">
                  <c:v>187.55425485906636</c:v>
                </c:pt>
                <c:pt idx="81">
                  <c:v>178.02172702403362</c:v>
                </c:pt>
                <c:pt idx="82">
                  <c:v>164.62449477489918</c:v>
                </c:pt>
                <c:pt idx="83">
                  <c:v>150.54797827806857</c:v>
                </c:pt>
                <c:pt idx="84">
                  <c:v>138.34133868900429</c:v>
                </c:pt>
                <c:pt idx="85">
                  <c:v>129.27119190062385</c:v>
                </c:pt>
                <c:pt idx="86">
                  <c:v>123.38517231020988</c:v>
                </c:pt>
                <c:pt idx="87">
                  <c:v>120.00698025136543</c:v>
                </c:pt>
                <c:pt idx="88">
                  <c:v>118.27080120085442</c:v>
                </c:pt>
                <c:pt idx="89">
                  <c:v>117.45549252345171</c:v>
                </c:pt>
                <c:pt idx="90">
                  <c:v>117.08970167718472</c:v>
                </c:pt>
                <c:pt idx="91">
                  <c:v>116.91689125366365</c:v>
                </c:pt>
                <c:pt idx="92">
                  <c:v>116.81758680600798</c:v>
                </c:pt>
                <c:pt idx="93">
                  <c:v>116.74344277417177</c:v>
                </c:pt>
                <c:pt idx="94">
                  <c:v>116.67729594656848</c:v>
                </c:pt>
                <c:pt idx="95">
                  <c:v>116.61379482608938</c:v>
                </c:pt>
                <c:pt idx="96">
                  <c:v>116.55160586748414</c:v>
                </c:pt>
                <c:pt idx="97">
                  <c:v>116.49091809456361</c:v>
                </c:pt>
                <c:pt idx="98">
                  <c:v>116.43319528443864</c:v>
                </c:pt>
                <c:pt idx="99">
                  <c:v>116.38215531772062</c:v>
                </c:pt>
                <c:pt idx="100">
                  <c:v>116.34590505643249</c:v>
                </c:pt>
                <c:pt idx="101">
                  <c:v>116.34038656227909</c:v>
                </c:pt>
                <c:pt idx="102">
                  <c:v>116.39390296999196</c:v>
                </c:pt>
                <c:pt idx="103">
                  <c:v>116.55144637840262</c:v>
                </c:pt>
                <c:pt idx="104">
                  <c:v>116.87600705900505</c:v>
                </c:pt>
                <c:pt idx="105">
                  <c:v>117.44274318448467</c:v>
                </c:pt>
                <c:pt idx="106">
                  <c:v>118.32221617172682</c:v>
                </c:pt>
                <c:pt idx="107">
                  <c:v>119.55225119344966</c:v>
                </c:pt>
                <c:pt idx="108">
                  <c:v>121.10446143134881</c:v>
                </c:pt>
                <c:pt idx="109">
                  <c:v>122.85862717270975</c:v>
                </c:pt>
                <c:pt idx="110">
                  <c:v>124.60120115396344</c:v>
                </c:pt>
                <c:pt idx="111">
                  <c:v>126.05878818870131</c:v>
                </c:pt>
                <c:pt idx="112">
                  <c:v>126.96328132027618</c:v>
                </c:pt>
                <c:pt idx="113">
                  <c:v>127.12847635471684</c:v>
                </c:pt>
                <c:pt idx="114">
                  <c:v>126.50832449953626</c:v>
                </c:pt>
                <c:pt idx="115">
                  <c:v>125.21185814064032</c:v>
                </c:pt>
                <c:pt idx="116">
                  <c:v>123.46816300752889</c:v>
                </c:pt>
                <c:pt idx="117">
                  <c:v>121.55680977447442</c:v>
                </c:pt>
                <c:pt idx="118">
                  <c:v>119.73266525165344</c:v>
                </c:pt>
                <c:pt idx="119">
                  <c:v>118.17239659590243</c:v>
                </c:pt>
                <c:pt idx="120">
                  <c:v>116.95612646088104</c:v>
                </c:pt>
                <c:pt idx="121">
                  <c:v>116.08087265643262</c:v>
                </c:pt>
                <c:pt idx="122">
                  <c:v>115.49152724022247</c:v>
                </c:pt>
                <c:pt idx="123">
                  <c:v>115.11363380536923</c:v>
                </c:pt>
                <c:pt idx="124">
                  <c:v>114.87768035781627</c:v>
                </c:pt>
                <c:pt idx="125">
                  <c:v>114.73199590601202</c:v>
                </c:pt>
                <c:pt idx="126">
                  <c:v>114.6465891743714</c:v>
                </c:pt>
                <c:pt idx="127">
                  <c:v>114.61200975409112</c:v>
                </c:pt>
                <c:pt idx="128">
                  <c:v>114.63631465435726</c:v>
                </c:pt>
                <c:pt idx="129">
                  <c:v>114.74108674178004</c:v>
                </c:pt>
                <c:pt idx="130">
                  <c:v>114.95562624111903</c:v>
                </c:pt>
                <c:pt idx="131">
                  <c:v>115.3078858521431</c:v>
                </c:pt>
                <c:pt idx="132">
                  <c:v>115.8118605952444</c:v>
                </c:pt>
                <c:pt idx="133">
                  <c:v>116.45368565878354</c:v>
                </c:pt>
                <c:pt idx="134">
                  <c:v>117.18145423958195</c:v>
                </c:pt>
                <c:pt idx="135">
                  <c:v>117.9048853390362</c:v>
                </c:pt>
                <c:pt idx="136">
                  <c:v>118.50886214104068</c:v>
                </c:pt>
                <c:pt idx="137">
                  <c:v>118.87951481167472</c:v>
                </c:pt>
                <c:pt idx="138">
                  <c:v>118.93516393036106</c:v>
                </c:pt>
                <c:pt idx="139">
                  <c:v>118.65065833328902</c:v>
                </c:pt>
                <c:pt idx="140">
                  <c:v>118.06516509918255</c:v>
                </c:pt>
                <c:pt idx="141">
                  <c:v>117.27010552353768</c:v>
                </c:pt>
                <c:pt idx="142">
                  <c:v>116.38233308243449</c:v>
                </c:pt>
                <c:pt idx="143">
                  <c:v>115.51334027799592</c:v>
                </c:pt>
                <c:pt idx="144">
                  <c:v>114.74551046670919</c:v>
                </c:pt>
                <c:pt idx="145">
                  <c:v>114.12175813141516</c:v>
                </c:pt>
                <c:pt idx="146">
                  <c:v>113.64845692124389</c:v>
                </c:pt>
                <c:pt idx="147">
                  <c:v>113.30677174683137</c:v>
                </c:pt>
                <c:pt idx="148">
                  <c:v>113.06612000819231</c:v>
                </c:pt>
                <c:pt idx="149">
                  <c:v>112.89502901900416</c:v>
                </c:pt>
                <c:pt idx="150">
                  <c:v>112.76741610130466</c:v>
                </c:pt>
                <c:pt idx="151">
                  <c:v>112.66465572076953</c:v>
                </c:pt>
                <c:pt idx="152">
                  <c:v>112.57494580816785</c:v>
                </c:pt>
                <c:pt idx="153">
                  <c:v>112.49154591264752</c:v>
                </c:pt>
                <c:pt idx="154">
                  <c:v>112.41095371272687</c:v>
                </c:pt>
                <c:pt idx="155">
                  <c:v>112.33150385527405</c:v>
                </c:pt>
                <c:pt idx="156">
                  <c:v>112.25246920072185</c:v>
                </c:pt>
                <c:pt idx="157">
                  <c:v>112.17355803626538</c:v>
                </c:pt>
                <c:pt idx="158">
                  <c:v>112.09466337594985</c:v>
                </c:pt>
                <c:pt idx="159">
                  <c:v>112.01575013123522</c:v>
                </c:pt>
                <c:pt idx="160">
                  <c:v>111.9368089078791</c:v>
                </c:pt>
                <c:pt idx="161">
                  <c:v>111.85783869927522</c:v>
                </c:pt>
                <c:pt idx="162">
                  <c:v>111.77884093721168</c:v>
                </c:pt>
                <c:pt idx="163">
                  <c:v>111.69981761425142</c:v>
                </c:pt>
                <c:pt idx="164">
                  <c:v>111.62077074342989</c:v>
                </c:pt>
                <c:pt idx="165">
                  <c:v>111.54170222142903</c:v>
                </c:pt>
                <c:pt idx="166">
                  <c:v>111.46261380350873</c:v>
                </c:pt>
                <c:pt idx="167">
                  <c:v>111.3835071065447</c:v>
                </c:pt>
                <c:pt idx="168">
                  <c:v>111.30438361811395</c:v>
                </c:pt>
                <c:pt idx="169">
                  <c:v>111.22524470629023</c:v>
                </c:pt>
                <c:pt idx="170">
                  <c:v>111.14609162898782</c:v>
                </c:pt>
                <c:pt idx="171">
                  <c:v>111.06692554265194</c:v>
                </c:pt>
                <c:pt idx="172">
                  <c:v>110.9877475102962</c:v>
                </c:pt>
                <c:pt idx="173">
                  <c:v>110.90855850892508</c:v>
                </c:pt>
                <c:pt idx="174">
                  <c:v>110.82935943638466</c:v>
                </c:pt>
                <c:pt idx="175">
                  <c:v>110.75015111768229</c:v>
                </c:pt>
                <c:pt idx="176">
                  <c:v>110.67093431081476</c:v>
                </c:pt>
                <c:pt idx="177">
                  <c:v>110.59170971214076</c:v>
                </c:pt>
                <c:pt idx="178">
                  <c:v>110.51247796133208</c:v>
                </c:pt>
                <c:pt idx="179">
                  <c:v>110.43323964593522</c:v>
                </c:pt>
                <c:pt idx="180">
                  <c:v>110.35399530557265</c:v>
                </c:pt>
                <c:pt idx="181">
                  <c:v>110.27474543581152</c:v>
                </c:pt>
                <c:pt idx="182">
                  <c:v>110.19549049172524</c:v>
                </c:pt>
                <c:pt idx="183">
                  <c:v>110.11623089117131</c:v>
                </c:pt>
                <c:pt idx="184">
                  <c:v>110.03696701780808</c:v>
                </c:pt>
                <c:pt idx="185">
                  <c:v>109.95769922386981</c:v>
                </c:pt>
                <c:pt idx="186">
                  <c:v>109.87842783271986</c:v>
                </c:pt>
                <c:pt idx="187">
                  <c:v>109.79915314119867</c:v>
                </c:pt>
                <c:pt idx="188">
                  <c:v>109.71987542178309</c:v>
                </c:pt>
                <c:pt idx="189">
                  <c:v>109.64059492457174</c:v>
                </c:pt>
                <c:pt idx="190">
                  <c:v>109.56131187911032</c:v>
                </c:pt>
                <c:pt idx="191">
                  <c:v>109.48202649606944</c:v>
                </c:pt>
                <c:pt idx="192">
                  <c:v>109.40273896878678</c:v>
                </c:pt>
                <c:pt idx="193">
                  <c:v>109.32344947468444</c:v>
                </c:pt>
                <c:pt idx="194">
                  <c:v>109.24415817657115</c:v>
                </c:pt>
                <c:pt idx="195">
                  <c:v>109.16486522383906</c:v>
                </c:pt>
                <c:pt idx="196">
                  <c:v>109.08557075356306</c:v>
                </c:pt>
                <c:pt idx="197">
                  <c:v>109.00627489151097</c:v>
                </c:pt>
                <c:pt idx="198">
                  <c:v>108.9269777530711</c:v>
                </c:pt>
                <c:pt idx="199">
                  <c:v>108.84767944410463</c:v>
                </c:pt>
                <c:pt idx="200">
                  <c:v>108.76838006172819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124.57227394126654</c:v>
                </c:pt>
                <c:pt idx="1">
                  <c:v>124.48384073952292</c:v>
                </c:pt>
                <c:pt idx="2">
                  <c:v>124.39540789718254</c:v>
                </c:pt>
                <c:pt idx="3">
                  <c:v>124.30697546242438</c:v>
                </c:pt>
                <c:pt idx="4">
                  <c:v>124.21854348937491</c:v>
                </c:pt>
                <c:pt idx="5">
                  <c:v>124.13011203880646</c:v>
                </c:pt>
                <c:pt idx="6">
                  <c:v>124.04168117891462</c:v>
                </c:pt>
                <c:pt idx="7">
                  <c:v>123.95325098618376</c:v>
                </c:pt>
                <c:pt idx="8">
                  <c:v>123.8648215463501</c:v>
                </c:pt>
                <c:pt idx="9">
                  <c:v>123.77639295547301</c:v>
                </c:pt>
                <c:pt idx="10">
                  <c:v>123.68796532112675</c:v>
                </c:pt>
                <c:pt idx="11">
                  <c:v>123.59953876372514</c:v>
                </c:pt>
                <c:pt idx="12">
                  <c:v>123.51111341799437</c:v>
                </c:pt>
                <c:pt idx="13">
                  <c:v>123.42268943460967</c:v>
                </c:pt>
                <c:pt idx="14">
                  <c:v>123.33426698201333</c:v>
                </c:pt>
                <c:pt idx="15">
                  <c:v>123.24584624843422</c:v>
                </c:pt>
                <c:pt idx="16">
                  <c:v>123.15742744413006</c:v>
                </c:pt>
                <c:pt idx="17">
                  <c:v>123.06901080387641</c:v>
                </c:pt>
                <c:pt idx="18">
                  <c:v>122.98059658972878</c:v>
                </c:pt>
                <c:pt idx="19">
                  <c:v>122.89218509408704</c:v>
                </c:pt>
                <c:pt idx="20">
                  <c:v>122.8037766430938</c:v>
                </c:pt>
                <c:pt idx="21">
                  <c:v>122.71537160040248</c:v>
                </c:pt>
                <c:pt idx="22">
                  <c:v>122.62697037135362</c:v>
                </c:pt>
                <c:pt idx="23">
                  <c:v>122.53857340760206</c:v>
                </c:pt>
                <c:pt idx="24">
                  <c:v>122.45018121224228</c:v>
                </c:pt>
                <c:pt idx="25">
                  <c:v>122.36179434548286</c:v>
                </c:pt>
                <c:pt idx="26">
                  <c:v>122.27341343092696</c:v>
                </c:pt>
                <c:pt idx="27">
                  <c:v>122.18503916252061</c:v>
                </c:pt>
                <c:pt idx="28">
                  <c:v>122.09667231223609</c:v>
                </c:pt>
                <c:pt idx="29">
                  <c:v>122.00831373856511</c:v>
                </c:pt>
                <c:pt idx="30">
                  <c:v>121.91996439590162</c:v>
                </c:pt>
                <c:pt idx="31">
                  <c:v>121.83162534490295</c:v>
                </c:pt>
                <c:pt idx="32">
                  <c:v>121.74329776392395</c:v>
                </c:pt>
                <c:pt idx="33">
                  <c:v>121.65498296162852</c:v>
                </c:pt>
                <c:pt idx="34">
                  <c:v>121.56668239089024</c:v>
                </c:pt>
                <c:pt idx="35">
                  <c:v>121.47839766410308</c:v>
                </c:pt>
                <c:pt idx="36">
                  <c:v>121.39013057003298</c:v>
                </c:pt>
                <c:pt idx="37">
                  <c:v>121.30188309234892</c:v>
                </c:pt>
                <c:pt idx="38">
                  <c:v>121.21365742998385</c:v>
                </c:pt>
                <c:pt idx="39">
                  <c:v>121.12545601948302</c:v>
                </c:pt>
                <c:pt idx="40">
                  <c:v>121.03728155950793</c:v>
                </c:pt>
                <c:pt idx="41">
                  <c:v>120.94913703767168</c:v>
                </c:pt>
                <c:pt idx="42">
                  <c:v>120.8610257598896</c:v>
                </c:pt>
                <c:pt idx="43">
                  <c:v>120.77295138243475</c:v>
                </c:pt>
                <c:pt idx="44">
                  <c:v>120.68491794689237</c:v>
                </c:pt>
                <c:pt idx="45">
                  <c:v>120.59692991820828</c:v>
                </c:pt>
                <c:pt idx="46">
                  <c:v>120.50899222602496</c:v>
                </c:pt>
                <c:pt idx="47">
                  <c:v>120.42111030949185</c:v>
                </c:pt>
                <c:pt idx="48">
                  <c:v>120.33329016572439</c:v>
                </c:pt>
                <c:pt idx="49">
                  <c:v>120.24553840206727</c:v>
                </c:pt>
                <c:pt idx="50">
                  <c:v>120.15786229228813</c:v>
                </c:pt>
                <c:pt idx="51">
                  <c:v>120.07026983679044</c:v>
                </c:pt>
                <c:pt idx="52">
                  <c:v>119.9827698268805</c:v>
                </c:pt>
                <c:pt idx="53">
                  <c:v>119.89537191305699</c:v>
                </c:pt>
                <c:pt idx="54">
                  <c:v>119.80808667720456</c:v>
                </c:pt>
                <c:pt idx="55">
                  <c:v>119.72092570846414</c:v>
                </c:pt>
                <c:pt idx="56">
                  <c:v>119.6339016824197</c:v>
                </c:pt>
                <c:pt idx="57">
                  <c:v>119.54702844307744</c:v>
                </c:pt>
                <c:pt idx="58">
                  <c:v>119.46032108691615</c:v>
                </c:pt>
                <c:pt idx="59">
                  <c:v>119.37379604805471</c:v>
                </c:pt>
                <c:pt idx="60">
                  <c:v>119.28747118330573</c:v>
                </c:pt>
                <c:pt idx="61">
                  <c:v>119.20136585556494</c:v>
                </c:pt>
                <c:pt idx="62">
                  <c:v>119.11550101361745</c:v>
                </c:pt>
                <c:pt idx="63">
                  <c:v>119.02989926602564</c:v>
                </c:pt>
                <c:pt idx="64">
                  <c:v>118.94458494629905</c:v>
                </c:pt>
                <c:pt idx="65">
                  <c:v>118.85958416603674</c:v>
                </c:pt>
                <c:pt idx="66">
                  <c:v>118.7749248521865</c:v>
                </c:pt>
                <c:pt idx="67">
                  <c:v>118.69063676399259</c:v>
                </c:pt>
                <c:pt idx="68">
                  <c:v>118.60675148462418</c:v>
                </c:pt>
                <c:pt idx="69">
                  <c:v>118.52330238191301</c:v>
                </c:pt>
                <c:pt idx="70">
                  <c:v>118.44032453211818</c:v>
                </c:pt>
                <c:pt idx="71">
                  <c:v>118.35785460021638</c:v>
                </c:pt>
                <c:pt idx="72">
                  <c:v>118.27593066994474</c:v>
                </c:pt>
                <c:pt idx="73">
                  <c:v>118.19459201676085</c:v>
                </c:pt>
                <c:pt idx="74">
                  <c:v>118.11387881710296</c:v>
                </c:pt>
                <c:pt idx="75">
                  <c:v>118.03383178791358</c:v>
                </c:pt>
                <c:pt idx="76">
                  <c:v>117.95449175141016</c:v>
                </c:pt>
                <c:pt idx="77">
                  <c:v>117.87589912162895</c:v>
                </c:pt>
                <c:pt idx="78">
                  <c:v>117.79809331139855</c:v>
                </c:pt>
                <c:pt idx="79">
                  <c:v>117.72111206116361</c:v>
                </c:pt>
                <c:pt idx="80">
                  <c:v>117.64499069448945</c:v>
                </c:pt>
                <c:pt idx="81">
                  <c:v>117.56976130909841</c:v>
                </c:pt>
                <c:pt idx="82">
                  <c:v>117.49545191682357</c:v>
                </c:pt>
                <c:pt idx="83">
                  <c:v>117.42208555074536</c:v>
                </c:pt>
                <c:pt idx="84">
                  <c:v>117.34967936275716</c:v>
                </c:pt>
                <c:pt idx="85">
                  <c:v>117.27824373956018</c:v>
                </c:pt>
                <c:pt idx="86">
                  <c:v>117.20778146922648</c:v>
                </c:pt>
                <c:pt idx="87">
                  <c:v>117.13828699354966</c:v>
                </c:pt>
                <c:pt idx="88">
                  <c:v>117.06974578298252</c:v>
                </c:pt>
                <c:pt idx="89">
                  <c:v>117.00213387061874</c:v>
                </c:pt>
                <c:pt idx="90">
                  <c:v>116.93541757909389</c:v>
                </c:pt>
                <c:pt idx="91">
                  <c:v>116.86955346927444</c:v>
                </c:pt>
                <c:pt idx="92">
                  <c:v>116.80448853218874</c:v>
                </c:pt>
                <c:pt idx="93">
                  <c:v>116.74016063607527</c:v>
                </c:pt>
                <c:pt idx="94">
                  <c:v>116.67649922915729</c:v>
                </c:pt>
                <c:pt idx="95">
                  <c:v>116.61342628650337</c:v>
                </c:pt>
                <c:pt idx="96">
                  <c:v>116.55085747696069</c:v>
                </c:pt>
                <c:pt idx="97">
                  <c:v>116.48870351459956</c:v>
                </c:pt>
                <c:pt idx="98">
                  <c:v>116.42687164931883</c:v>
                </c:pt>
                <c:pt idx="99">
                  <c:v>116.36526724403763</c:v>
                </c:pt>
                <c:pt idx="100">
                  <c:v>116.30379538183482</c:v>
                </c:pt>
                <c:pt idx="101">
                  <c:v>116.242362445796</c:v>
                </c:pt>
                <c:pt idx="102">
                  <c:v>116.18087761717462</c:v>
                </c:pt>
                <c:pt idx="103">
                  <c:v>116.1192542434394</c:v>
                </c:pt>
                <c:pt idx="104">
                  <c:v>116.05741103627406</c:v>
                </c:pt>
                <c:pt idx="105">
                  <c:v>115.99527306983617</c:v>
                </c:pt>
                <c:pt idx="106">
                  <c:v>115.93277256070586</c:v>
                </c:pt>
                <c:pt idx="107">
                  <c:v>115.86984942209403</c:v>
                </c:pt>
                <c:pt idx="108">
                  <c:v>115.8064515952727</c:v>
                </c:pt>
                <c:pt idx="109">
                  <c:v>115.74253517021992</c:v>
                </c:pt>
                <c:pt idx="110">
                  <c:v>115.67806431472712</c:v>
                </c:pt>
                <c:pt idx="111">
                  <c:v>115.61301103648316</c:v>
                </c:pt>
                <c:pt idx="112">
                  <c:v>115.54735480590084</c:v>
                </c:pt>
                <c:pt idx="113">
                  <c:v>115.48108206882509</c:v>
                </c:pt>
                <c:pt idx="114">
                  <c:v>115.41418567800015</c:v>
                </c:pt>
                <c:pt idx="115">
                  <c:v>115.34666427059361</c:v>
                </c:pt>
                <c:pt idx="116">
                  <c:v>115.27852161652343</c:v>
                </c:pt>
                <c:pt idx="117">
                  <c:v>115.20976595914568</c:v>
                </c:pt>
                <c:pt idx="118">
                  <c:v>115.14040936634198</c:v>
                </c:pt>
                <c:pt idx="119">
                  <c:v>115.07046710645444</c:v>
                </c:pt>
                <c:pt idx="120">
                  <c:v>114.99995706005191</c:v>
                </c:pt>
                <c:pt idx="121">
                  <c:v>114.92889917532243</c:v>
                </c:pt>
                <c:pt idx="122">
                  <c:v>114.85731497206386</c:v>
                </c:pt>
                <c:pt idx="123">
                  <c:v>114.78522709683776</c:v>
                </c:pt>
                <c:pt idx="124">
                  <c:v>114.71265892987319</c:v>
                </c:pt>
                <c:pt idx="125">
                  <c:v>114.63963424274341</c:v>
                </c:pt>
                <c:pt idx="126">
                  <c:v>114.56617690465606</c:v>
                </c:pt>
                <c:pt idx="127">
                  <c:v>114.49231063435492</c:v>
                </c:pt>
                <c:pt idx="128">
                  <c:v>114.41805879407714</c:v>
                </c:pt>
                <c:pt idx="129">
                  <c:v>114.34344422169603</c:v>
                </c:pt>
                <c:pt idx="130">
                  <c:v>114.26848909705802</c:v>
                </c:pt>
                <c:pt idx="131">
                  <c:v>114.19321483854746</c:v>
                </c:pt>
                <c:pt idx="132">
                  <c:v>114.11764202605073</c:v>
                </c:pt>
                <c:pt idx="133">
                  <c:v>114.04179034670319</c:v>
                </c:pt>
                <c:pt idx="134">
                  <c:v>113.96567856006779</c:v>
                </c:pt>
                <c:pt idx="135">
                  <c:v>113.88932447968551</c:v>
                </c:pt>
                <c:pt idx="136">
                  <c:v>113.81274496824456</c:v>
                </c:pt>
                <c:pt idx="137">
                  <c:v>113.73595594391723</c:v>
                </c:pt>
                <c:pt idx="138">
                  <c:v>113.65897239570918</c:v>
                </c:pt>
                <c:pt idx="139">
                  <c:v>113.58180840594351</c:v>
                </c:pt>
                <c:pt idx="140">
                  <c:v>113.50447717825983</c:v>
                </c:pt>
                <c:pt idx="141">
                  <c:v>113.42699106974486</c:v>
                </c:pt>
                <c:pt idx="142">
                  <c:v>113.34936162602267</c:v>
                </c:pt>
                <c:pt idx="143">
                  <c:v>113.27159961832291</c:v>
                </c:pt>
                <c:pt idx="144">
                  <c:v>113.19371508171173</c:v>
                </c:pt>
                <c:pt idx="145">
                  <c:v>113.11571735381641</c:v>
                </c:pt>
                <c:pt idx="146">
                  <c:v>113.03761511350163</c:v>
                </c:pt>
                <c:pt idx="147">
                  <c:v>112.9594164190636</c:v>
                </c:pt>
                <c:pt idx="148">
                  <c:v>112.88112874560176</c:v>
                </c:pt>
                <c:pt idx="149">
                  <c:v>112.80275902130619</c:v>
                </c:pt>
                <c:pt idx="150">
                  <c:v>112.72431366246548</c:v>
                </c:pt>
                <c:pt idx="151">
                  <c:v>112.64579860705456</c:v>
                </c:pt>
                <c:pt idx="152">
                  <c:v>112.5672193468082</c:v>
                </c:pt>
                <c:pt idx="153">
                  <c:v>112.48858095772316</c:v>
                </c:pt>
                <c:pt idx="154">
                  <c:v>112.40988812896265</c:v>
                </c:pt>
                <c:pt idx="155">
                  <c:v>112.33114519016094</c:v>
                </c:pt>
                <c:pt idx="156">
                  <c:v>112.25235613714581</c:v>
                </c:pt>
                <c:pt idx="157">
                  <c:v>112.17352465611101</c:v>
                </c:pt>
                <c:pt idx="158">
                  <c:v>112.09465414628343</c:v>
                </c:pt>
                <c:pt idx="159">
                  <c:v>112.0157477411372</c:v>
                </c:pt>
                <c:pt idx="160">
                  <c:v>111.93680832821359</c:v>
                </c:pt>
                <c:pt idx="161">
                  <c:v>111.85783856760995</c:v>
                </c:pt>
                <c:pt idx="162">
                  <c:v>111.77884090920271</c:v>
                </c:pt>
                <c:pt idx="163">
                  <c:v>111.69981760867115</c:v>
                </c:pt>
                <c:pt idx="164">
                  <c:v>111.62077074238866</c:v>
                </c:pt>
                <c:pt idx="165">
                  <c:v>111.54170222124708</c:v>
                </c:pt>
                <c:pt idx="166">
                  <c:v>111.46261380347894</c:v>
                </c:pt>
                <c:pt idx="167">
                  <c:v>111.38350710654014</c:v>
                </c:pt>
                <c:pt idx="168">
                  <c:v>111.30438361811329</c:v>
                </c:pt>
                <c:pt idx="169">
                  <c:v>111.22524470629014</c:v>
                </c:pt>
                <c:pt idx="170">
                  <c:v>111.1460916289878</c:v>
                </c:pt>
                <c:pt idx="171">
                  <c:v>111.06692554265194</c:v>
                </c:pt>
                <c:pt idx="172">
                  <c:v>110.9877475102962</c:v>
                </c:pt>
                <c:pt idx="173">
                  <c:v>110.90855850892508</c:v>
                </c:pt>
                <c:pt idx="174">
                  <c:v>110.82935943638466</c:v>
                </c:pt>
                <c:pt idx="175">
                  <c:v>110.75015111768229</c:v>
                </c:pt>
                <c:pt idx="176">
                  <c:v>110.67093431081476</c:v>
                </c:pt>
                <c:pt idx="177">
                  <c:v>110.59170971214076</c:v>
                </c:pt>
                <c:pt idx="178">
                  <c:v>110.51247796133208</c:v>
                </c:pt>
                <c:pt idx="179">
                  <c:v>110.43323964593522</c:v>
                </c:pt>
                <c:pt idx="180">
                  <c:v>110.35399530557265</c:v>
                </c:pt>
                <c:pt idx="181">
                  <c:v>110.27474543581152</c:v>
                </c:pt>
                <c:pt idx="182">
                  <c:v>110.19549049172524</c:v>
                </c:pt>
                <c:pt idx="183">
                  <c:v>110.11623089117131</c:v>
                </c:pt>
                <c:pt idx="184">
                  <c:v>110.03696701780808</c:v>
                </c:pt>
                <c:pt idx="185">
                  <c:v>109.95769922386981</c:v>
                </c:pt>
                <c:pt idx="186">
                  <c:v>109.87842783271986</c:v>
                </c:pt>
                <c:pt idx="187">
                  <c:v>109.79915314119867</c:v>
                </c:pt>
                <c:pt idx="188">
                  <c:v>109.71987542178309</c:v>
                </c:pt>
                <c:pt idx="189">
                  <c:v>109.64059492457174</c:v>
                </c:pt>
                <c:pt idx="190">
                  <c:v>109.56131187911032</c:v>
                </c:pt>
                <c:pt idx="191">
                  <c:v>109.48202649606944</c:v>
                </c:pt>
                <c:pt idx="192">
                  <c:v>109.40273896878678</c:v>
                </c:pt>
                <c:pt idx="193">
                  <c:v>109.32344947468444</c:v>
                </c:pt>
                <c:pt idx="194">
                  <c:v>109.24415817657115</c:v>
                </c:pt>
                <c:pt idx="195">
                  <c:v>109.16486522383906</c:v>
                </c:pt>
                <c:pt idx="196">
                  <c:v>109.08557075356306</c:v>
                </c:pt>
                <c:pt idx="197">
                  <c:v>109.00627489151097</c:v>
                </c:pt>
                <c:pt idx="198">
                  <c:v>108.9269777530711</c:v>
                </c:pt>
                <c:pt idx="199">
                  <c:v>108.84767944410463</c:v>
                </c:pt>
                <c:pt idx="200">
                  <c:v>108.76838006172819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059728"/>
        <c:axId val="347060120"/>
      </c:scatterChart>
      <c:valAx>
        <c:axId val="347059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7060120"/>
        <c:crosses val="autoZero"/>
        <c:crossBetween val="midCat"/>
      </c:valAx>
      <c:valAx>
        <c:axId val="347060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705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117.87</c:v>
                </c:pt>
                <c:pt idx="1">
                  <c:v>117.241</c:v>
                </c:pt>
                <c:pt idx="2">
                  <c:v>118.444</c:v>
                </c:pt>
                <c:pt idx="3">
                  <c:v>117.20399999999999</c:v>
                </c:pt>
                <c:pt idx="4">
                  <c:v>117.333</c:v>
                </c:pt>
                <c:pt idx="5">
                  <c:v>117.611</c:v>
                </c:pt>
                <c:pt idx="6">
                  <c:v>116.833</c:v>
                </c:pt>
                <c:pt idx="7">
                  <c:v>116.333</c:v>
                </c:pt>
                <c:pt idx="8">
                  <c:v>115.51900000000001</c:v>
                </c:pt>
                <c:pt idx="9">
                  <c:v>114.852</c:v>
                </c:pt>
                <c:pt idx="10">
                  <c:v>116.352</c:v>
                </c:pt>
                <c:pt idx="11">
                  <c:v>116.685</c:v>
                </c:pt>
                <c:pt idx="12">
                  <c:v>117.074</c:v>
                </c:pt>
                <c:pt idx="13">
                  <c:v>114.093</c:v>
                </c:pt>
                <c:pt idx="14">
                  <c:v>116</c:v>
                </c:pt>
                <c:pt idx="15">
                  <c:v>116.426</c:v>
                </c:pt>
                <c:pt idx="16">
                  <c:v>115.03700000000001</c:v>
                </c:pt>
                <c:pt idx="17">
                  <c:v>117.03700000000001</c:v>
                </c:pt>
                <c:pt idx="18">
                  <c:v>116.833</c:v>
                </c:pt>
                <c:pt idx="19">
                  <c:v>115.48099999999999</c:v>
                </c:pt>
                <c:pt idx="20">
                  <c:v>116.79600000000001</c:v>
                </c:pt>
                <c:pt idx="21">
                  <c:v>116.556</c:v>
                </c:pt>
                <c:pt idx="22">
                  <c:v>117.111</c:v>
                </c:pt>
                <c:pt idx="23">
                  <c:v>116.074</c:v>
                </c:pt>
                <c:pt idx="24">
                  <c:v>116.53700000000001</c:v>
                </c:pt>
                <c:pt idx="25">
                  <c:v>116.185</c:v>
                </c:pt>
                <c:pt idx="26">
                  <c:v>115.72199999999999</c:v>
                </c:pt>
                <c:pt idx="27">
                  <c:v>115.29600000000001</c:v>
                </c:pt>
                <c:pt idx="28">
                  <c:v>115.907</c:v>
                </c:pt>
                <c:pt idx="29">
                  <c:v>115.315</c:v>
                </c:pt>
                <c:pt idx="30">
                  <c:v>115.759</c:v>
                </c:pt>
                <c:pt idx="31">
                  <c:v>115.29600000000001</c:v>
                </c:pt>
                <c:pt idx="32">
                  <c:v>116</c:v>
                </c:pt>
                <c:pt idx="33">
                  <c:v>116.444</c:v>
                </c:pt>
                <c:pt idx="34">
                  <c:v>117.46299999999999</c:v>
                </c:pt>
                <c:pt idx="35">
                  <c:v>117.148</c:v>
                </c:pt>
                <c:pt idx="36">
                  <c:v>118.259</c:v>
                </c:pt>
                <c:pt idx="37">
                  <c:v>118.593</c:v>
                </c:pt>
                <c:pt idx="38">
                  <c:v>117.833</c:v>
                </c:pt>
                <c:pt idx="39">
                  <c:v>119</c:v>
                </c:pt>
                <c:pt idx="40">
                  <c:v>118.389</c:v>
                </c:pt>
                <c:pt idx="41">
                  <c:v>119.27800000000001</c:v>
                </c:pt>
                <c:pt idx="42">
                  <c:v>119.27800000000001</c:v>
                </c:pt>
                <c:pt idx="43">
                  <c:v>121.426</c:v>
                </c:pt>
                <c:pt idx="44">
                  <c:v>119.815</c:v>
                </c:pt>
                <c:pt idx="45">
                  <c:v>120.03700000000001</c:v>
                </c:pt>
                <c:pt idx="46">
                  <c:v>121.648</c:v>
                </c:pt>
                <c:pt idx="47">
                  <c:v>122.667</c:v>
                </c:pt>
                <c:pt idx="48">
                  <c:v>124.333</c:v>
                </c:pt>
                <c:pt idx="49">
                  <c:v>125.389</c:v>
                </c:pt>
                <c:pt idx="50">
                  <c:v>127.056</c:v>
                </c:pt>
                <c:pt idx="51">
                  <c:v>131.148</c:v>
                </c:pt>
                <c:pt idx="52">
                  <c:v>135.03700000000001</c:v>
                </c:pt>
                <c:pt idx="53">
                  <c:v>139.03700000000001</c:v>
                </c:pt>
                <c:pt idx="54">
                  <c:v>146.70400000000001</c:v>
                </c:pt>
                <c:pt idx="55">
                  <c:v>155.38900000000001</c:v>
                </c:pt>
                <c:pt idx="56">
                  <c:v>165</c:v>
                </c:pt>
                <c:pt idx="57">
                  <c:v>177.01900000000001</c:v>
                </c:pt>
                <c:pt idx="58">
                  <c:v>187.07400000000001</c:v>
                </c:pt>
                <c:pt idx="59">
                  <c:v>197.09299999999999</c:v>
                </c:pt>
                <c:pt idx="60">
                  <c:v>206.05600000000001</c:v>
                </c:pt>
                <c:pt idx="61">
                  <c:v>211.40700000000001</c:v>
                </c:pt>
                <c:pt idx="62">
                  <c:v>214.03700000000001</c:v>
                </c:pt>
                <c:pt idx="63">
                  <c:v>215.57400000000001</c:v>
                </c:pt>
                <c:pt idx="64">
                  <c:v>214.98099999999999</c:v>
                </c:pt>
                <c:pt idx="65">
                  <c:v>207.87</c:v>
                </c:pt>
                <c:pt idx="66">
                  <c:v>193.90700000000001</c:v>
                </c:pt>
                <c:pt idx="67">
                  <c:v>165.42599999999999</c:v>
                </c:pt>
                <c:pt idx="68">
                  <c:v>129.167</c:v>
                </c:pt>
                <c:pt idx="69">
                  <c:v>119.648</c:v>
                </c:pt>
                <c:pt idx="70">
                  <c:v>118.389</c:v>
                </c:pt>
                <c:pt idx="71">
                  <c:v>119.27800000000001</c:v>
                </c:pt>
                <c:pt idx="72">
                  <c:v>120.241</c:v>
                </c:pt>
                <c:pt idx="73">
                  <c:v>122</c:v>
                </c:pt>
                <c:pt idx="74">
                  <c:v>125.13</c:v>
                </c:pt>
                <c:pt idx="75">
                  <c:v>129.88900000000001</c:v>
                </c:pt>
                <c:pt idx="76">
                  <c:v>135.79599999999999</c:v>
                </c:pt>
                <c:pt idx="77">
                  <c:v>144.38900000000001</c:v>
                </c:pt>
                <c:pt idx="78">
                  <c:v>152.685</c:v>
                </c:pt>
                <c:pt idx="79">
                  <c:v>162.148</c:v>
                </c:pt>
                <c:pt idx="80">
                  <c:v>169.90700000000001</c:v>
                </c:pt>
                <c:pt idx="81">
                  <c:v>176.07400000000001</c:v>
                </c:pt>
                <c:pt idx="82">
                  <c:v>177.333</c:v>
                </c:pt>
                <c:pt idx="83">
                  <c:v>177.667</c:v>
                </c:pt>
                <c:pt idx="84">
                  <c:v>172.90700000000001</c:v>
                </c:pt>
                <c:pt idx="85">
                  <c:v>161.167</c:v>
                </c:pt>
                <c:pt idx="86">
                  <c:v>135.72200000000001</c:v>
                </c:pt>
                <c:pt idx="87">
                  <c:v>115.389</c:v>
                </c:pt>
                <c:pt idx="88">
                  <c:v>112.03700000000001</c:v>
                </c:pt>
                <c:pt idx="89">
                  <c:v>110.13</c:v>
                </c:pt>
                <c:pt idx="90">
                  <c:v>110.185</c:v>
                </c:pt>
                <c:pt idx="91">
                  <c:v>110.13</c:v>
                </c:pt>
                <c:pt idx="92">
                  <c:v>109.611</c:v>
                </c:pt>
                <c:pt idx="93">
                  <c:v>109.20399999999999</c:v>
                </c:pt>
                <c:pt idx="94">
                  <c:v>108.685</c:v>
                </c:pt>
                <c:pt idx="95">
                  <c:v>110.148</c:v>
                </c:pt>
                <c:pt idx="96">
                  <c:v>110.29600000000001</c:v>
                </c:pt>
                <c:pt idx="97">
                  <c:v>110.5</c:v>
                </c:pt>
                <c:pt idx="98">
                  <c:v>109.72199999999999</c:v>
                </c:pt>
                <c:pt idx="99">
                  <c:v>110.13</c:v>
                </c:pt>
                <c:pt idx="100">
                  <c:v>110.093</c:v>
                </c:pt>
                <c:pt idx="101">
                  <c:v>109.852</c:v>
                </c:pt>
                <c:pt idx="102">
                  <c:v>110.87</c:v>
                </c:pt>
                <c:pt idx="103">
                  <c:v>111.01900000000001</c:v>
                </c:pt>
                <c:pt idx="104">
                  <c:v>111.87</c:v>
                </c:pt>
                <c:pt idx="105">
                  <c:v>110.98099999999999</c:v>
                </c:pt>
                <c:pt idx="106">
                  <c:v>111.815</c:v>
                </c:pt>
                <c:pt idx="107">
                  <c:v>111.259</c:v>
                </c:pt>
                <c:pt idx="108">
                  <c:v>112.833</c:v>
                </c:pt>
                <c:pt idx="109">
                  <c:v>110.72199999999999</c:v>
                </c:pt>
                <c:pt idx="110">
                  <c:v>112.63</c:v>
                </c:pt>
                <c:pt idx="111">
                  <c:v>112.389</c:v>
                </c:pt>
                <c:pt idx="112">
                  <c:v>114.29600000000001</c:v>
                </c:pt>
                <c:pt idx="113">
                  <c:v>114.444</c:v>
                </c:pt>
                <c:pt idx="114">
                  <c:v>115.667</c:v>
                </c:pt>
                <c:pt idx="115">
                  <c:v>115.148</c:v>
                </c:pt>
                <c:pt idx="116">
                  <c:v>116.96299999999999</c:v>
                </c:pt>
                <c:pt idx="117">
                  <c:v>116.27800000000001</c:v>
                </c:pt>
                <c:pt idx="118">
                  <c:v>113.889</c:v>
                </c:pt>
                <c:pt idx="119">
                  <c:v>113.815</c:v>
                </c:pt>
                <c:pt idx="120">
                  <c:v>112.333</c:v>
                </c:pt>
                <c:pt idx="121">
                  <c:v>110.48099999999999</c:v>
                </c:pt>
                <c:pt idx="122">
                  <c:v>109.27800000000001</c:v>
                </c:pt>
                <c:pt idx="123">
                  <c:v>108.667</c:v>
                </c:pt>
                <c:pt idx="124">
                  <c:v>107.926</c:v>
                </c:pt>
                <c:pt idx="125">
                  <c:v>107.852</c:v>
                </c:pt>
                <c:pt idx="126">
                  <c:v>108.48099999999999</c:v>
                </c:pt>
                <c:pt idx="127">
                  <c:v>107.48099999999999</c:v>
                </c:pt>
                <c:pt idx="128">
                  <c:v>108.611</c:v>
                </c:pt>
                <c:pt idx="129">
                  <c:v>107.741</c:v>
                </c:pt>
                <c:pt idx="130">
                  <c:v>107.48099999999999</c:v>
                </c:pt>
                <c:pt idx="131">
                  <c:v>107.333</c:v>
                </c:pt>
                <c:pt idx="132">
                  <c:v>106.759</c:v>
                </c:pt>
                <c:pt idx="133">
                  <c:v>107.01900000000001</c:v>
                </c:pt>
                <c:pt idx="134">
                  <c:v>107.426</c:v>
                </c:pt>
                <c:pt idx="135">
                  <c:v>107.29600000000001</c:v>
                </c:pt>
                <c:pt idx="136">
                  <c:v>107.444</c:v>
                </c:pt>
                <c:pt idx="137">
                  <c:v>108.46299999999999</c:v>
                </c:pt>
                <c:pt idx="138">
                  <c:v>108.611</c:v>
                </c:pt>
                <c:pt idx="139">
                  <c:v>108.51900000000001</c:v>
                </c:pt>
                <c:pt idx="140">
                  <c:v>108.87</c:v>
                </c:pt>
                <c:pt idx="141">
                  <c:v>109.889</c:v>
                </c:pt>
                <c:pt idx="142">
                  <c:v>108.46299999999999</c:v>
                </c:pt>
                <c:pt idx="143">
                  <c:v>108.074</c:v>
                </c:pt>
                <c:pt idx="144">
                  <c:v>108.27800000000001</c:v>
                </c:pt>
                <c:pt idx="145">
                  <c:v>106.944</c:v>
                </c:pt>
                <c:pt idx="146">
                  <c:v>106.444</c:v>
                </c:pt>
                <c:pt idx="147">
                  <c:v>104.37</c:v>
                </c:pt>
                <c:pt idx="148">
                  <c:v>104.20399999999999</c:v>
                </c:pt>
                <c:pt idx="149">
                  <c:v>103.685</c:v>
                </c:pt>
                <c:pt idx="150">
                  <c:v>105.389</c:v>
                </c:pt>
                <c:pt idx="151">
                  <c:v>105.72199999999999</c:v>
                </c:pt>
                <c:pt idx="152">
                  <c:v>105.926</c:v>
                </c:pt>
                <c:pt idx="153">
                  <c:v>104.685</c:v>
                </c:pt>
                <c:pt idx="154">
                  <c:v>104.889</c:v>
                </c:pt>
                <c:pt idx="155">
                  <c:v>104.259</c:v>
                </c:pt>
                <c:pt idx="156">
                  <c:v>103.70399999999999</c:v>
                </c:pt>
                <c:pt idx="157">
                  <c:v>104.759</c:v>
                </c:pt>
                <c:pt idx="158">
                  <c:v>103.685</c:v>
                </c:pt>
                <c:pt idx="159">
                  <c:v>103.20399999999999</c:v>
                </c:pt>
                <c:pt idx="160">
                  <c:v>104.79600000000001</c:v>
                </c:pt>
                <c:pt idx="161">
                  <c:v>104.46299999999999</c:v>
                </c:pt>
                <c:pt idx="162">
                  <c:v>104.556</c:v>
                </c:pt>
                <c:pt idx="163">
                  <c:v>104.056</c:v>
                </c:pt>
                <c:pt idx="164">
                  <c:v>103.407</c:v>
                </c:pt>
                <c:pt idx="165">
                  <c:v>104.241</c:v>
                </c:pt>
                <c:pt idx="166">
                  <c:v>103.98099999999999</c:v>
                </c:pt>
                <c:pt idx="167">
                  <c:v>104.167</c:v>
                </c:pt>
                <c:pt idx="168">
                  <c:v>103.148</c:v>
                </c:pt>
                <c:pt idx="169">
                  <c:v>103.352</c:v>
                </c:pt>
                <c:pt idx="170">
                  <c:v>103.87</c:v>
                </c:pt>
                <c:pt idx="171">
                  <c:v>103.852</c:v>
                </c:pt>
                <c:pt idx="172">
                  <c:v>103.53700000000001</c:v>
                </c:pt>
                <c:pt idx="173">
                  <c:v>102.426</c:v>
                </c:pt>
                <c:pt idx="174">
                  <c:v>102.611</c:v>
                </c:pt>
                <c:pt idx="175">
                  <c:v>102.03700000000001</c:v>
                </c:pt>
                <c:pt idx="176">
                  <c:v>102.667</c:v>
                </c:pt>
                <c:pt idx="177">
                  <c:v>103.444</c:v>
                </c:pt>
                <c:pt idx="178">
                  <c:v>101.926</c:v>
                </c:pt>
                <c:pt idx="179">
                  <c:v>102.926</c:v>
                </c:pt>
                <c:pt idx="180">
                  <c:v>102.741</c:v>
                </c:pt>
                <c:pt idx="181">
                  <c:v>103.333</c:v>
                </c:pt>
                <c:pt idx="182">
                  <c:v>101.759</c:v>
                </c:pt>
                <c:pt idx="183">
                  <c:v>102.53700000000001</c:v>
                </c:pt>
                <c:pt idx="184">
                  <c:v>103.185</c:v>
                </c:pt>
                <c:pt idx="185">
                  <c:v>102.29600000000001</c:v>
                </c:pt>
                <c:pt idx="186">
                  <c:v>102.01900000000001</c:v>
                </c:pt>
                <c:pt idx="187">
                  <c:v>103.13</c:v>
                </c:pt>
                <c:pt idx="188">
                  <c:v>101.889</c:v>
                </c:pt>
                <c:pt idx="189">
                  <c:v>101.648</c:v>
                </c:pt>
                <c:pt idx="190">
                  <c:v>102.241</c:v>
                </c:pt>
                <c:pt idx="191">
                  <c:v>101.46299999999999</c:v>
                </c:pt>
                <c:pt idx="192">
                  <c:v>102.03700000000001</c:v>
                </c:pt>
                <c:pt idx="193">
                  <c:v>101.926</c:v>
                </c:pt>
                <c:pt idx="194">
                  <c:v>101.77800000000001</c:v>
                </c:pt>
                <c:pt idx="195">
                  <c:v>102.148</c:v>
                </c:pt>
                <c:pt idx="196">
                  <c:v>101.685</c:v>
                </c:pt>
                <c:pt idx="197">
                  <c:v>102.056</c:v>
                </c:pt>
                <c:pt idx="198">
                  <c:v>101.593</c:v>
                </c:pt>
                <c:pt idx="199">
                  <c:v>101.87</c:v>
                </c:pt>
                <c:pt idx="200">
                  <c:v>101.574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120.87655579549762</c:v>
                </c:pt>
                <c:pt idx="1">
                  <c:v>120.77456793364286</c:v>
                </c:pt>
                <c:pt idx="2">
                  <c:v>120.67257976525924</c:v>
                </c:pt>
                <c:pt idx="3">
                  <c:v>120.57059126004805</c:v>
                </c:pt>
                <c:pt idx="4">
                  <c:v>120.46860238471916</c:v>
                </c:pt>
                <c:pt idx="5">
                  <c:v>120.36661310269633</c:v>
                </c:pt>
                <c:pt idx="6">
                  <c:v>120.26462337379334</c:v>
                </c:pt>
                <c:pt idx="7">
                  <c:v>120.16263315385854</c:v>
                </c:pt>
                <c:pt idx="8">
                  <c:v>120.06064239438423</c:v>
                </c:pt>
                <c:pt idx="9">
                  <c:v>119.95865104207803</c:v>
                </c:pt>
                <c:pt idx="10">
                  <c:v>119.8566590383921</c:v>
                </c:pt>
                <c:pt idx="11">
                  <c:v>119.75466631900599</c:v>
                </c:pt>
                <c:pt idx="12">
                  <c:v>119.65267281325953</c:v>
                </c:pt>
                <c:pt idx="13">
                  <c:v>119.55067844352946</c:v>
                </c:pt>
                <c:pt idx="14">
                  <c:v>119.44868312454582</c:v>
                </c:pt>
                <c:pt idx="15">
                  <c:v>119.34668676264123</c:v>
                </c:pt>
                <c:pt idx="16">
                  <c:v>119.24468925492717</c:v>
                </c:pt>
                <c:pt idx="17">
                  <c:v>119.14269048838999</c:v>
                </c:pt>
                <c:pt idx="18">
                  <c:v>119.04069033889905</c:v>
                </c:pt>
                <c:pt idx="19">
                  <c:v>118.93868867011858</c:v>
                </c:pt>
                <c:pt idx="20">
                  <c:v>118.83668533231399</c:v>
                </c:pt>
                <c:pt idx="21">
                  <c:v>118.73468016104283</c:v>
                </c:pt>
                <c:pt idx="22">
                  <c:v>118.6326729757192</c:v>
                </c:pt>
                <c:pt idx="23">
                  <c:v>118.53066357803999</c:v>
                </c:pt>
                <c:pt idx="24">
                  <c:v>118.42865175025963</c:v>
                </c:pt>
                <c:pt idx="25">
                  <c:v>118.32663725330005</c:v>
                </c:pt>
                <c:pt idx="26">
                  <c:v>118.22461982468052</c:v>
                </c:pt>
                <c:pt idx="27">
                  <c:v>118.12259917625576</c:v>
                </c:pt>
                <c:pt idx="28">
                  <c:v>118.02057499176632</c:v>
                </c:pt>
                <c:pt idx="29">
                  <c:v>117.91854692428284</c:v>
                </c:pt>
                <c:pt idx="30">
                  <c:v>117.81651459397264</c:v>
                </c:pt>
                <c:pt idx="31">
                  <c:v>117.71447758803329</c:v>
                </c:pt>
                <c:pt idx="32">
                  <c:v>117.61243547010905</c:v>
                </c:pt>
                <c:pt idx="33">
                  <c:v>117.51038782639371</c:v>
                </c:pt>
                <c:pt idx="34">
                  <c:v>117.40833444362285</c:v>
                </c:pt>
                <c:pt idx="35">
                  <c:v>117.30627593257867</c:v>
                </c:pt>
                <c:pt idx="36">
                  <c:v>117.20421576860083</c:v>
                </c:pt>
                <c:pt idx="37">
                  <c:v>117.10216657434491</c:v>
                </c:pt>
                <c:pt idx="38">
                  <c:v>117.00016834256678</c:v>
                </c:pt>
                <c:pt idx="39">
                  <c:v>116.89833819774483</c:v>
                </c:pt>
                <c:pt idx="40">
                  <c:v>116.79699816563846</c:v>
                </c:pt>
                <c:pt idx="41">
                  <c:v>116.69698308500301</c:v>
                </c:pt>
                <c:pt idx="42">
                  <c:v>116.60033541053848</c:v>
                </c:pt>
                <c:pt idx="43">
                  <c:v>116.51176867451235</c:v>
                </c:pt>
                <c:pt idx="44">
                  <c:v>116.44153271513075</c:v>
                </c:pt>
                <c:pt idx="45">
                  <c:v>116.41059721939203</c:v>
                </c:pt>
                <c:pt idx="46">
                  <c:v>116.45924111456935</c:v>
                </c:pt>
                <c:pt idx="47">
                  <c:v>116.65990609224562</c:v>
                </c:pt>
                <c:pt idx="48">
                  <c:v>117.1341296741705</c:v>
                </c:pt>
                <c:pt idx="49">
                  <c:v>118.07112954380923</c:v>
                </c:pt>
                <c:pt idx="50">
                  <c:v>119.7421369967186</c:v>
                </c:pt>
                <c:pt idx="51">
                  <c:v>122.5006452901109</c:v>
                </c:pt>
                <c:pt idx="52">
                  <c:v>126.75622217248855</c:v>
                </c:pt>
                <c:pt idx="53">
                  <c:v>132.91116110956884</c:v>
                </c:pt>
                <c:pt idx="54">
                  <c:v>141.25746365862196</c:v>
                </c:pt>
                <c:pt idx="55">
                  <c:v>151.8467580733417</c:v>
                </c:pt>
                <c:pt idx="56">
                  <c:v>164.36417290052566</c:v>
                </c:pt>
                <c:pt idx="57">
                  <c:v>178.05121322862311</c:v>
                </c:pt>
                <c:pt idx="58">
                  <c:v>191.72303686554699</c:v>
                </c:pt>
                <c:pt idx="59">
                  <c:v>203.90615844768803</c:v>
                </c:pt>
                <c:pt idx="60">
                  <c:v>213.08570423960904</c:v>
                </c:pt>
                <c:pt idx="61">
                  <c:v>218.00899390811625</c:v>
                </c:pt>
                <c:pt idx="62">
                  <c:v>217.96255234909327</c:v>
                </c:pt>
                <c:pt idx="63">
                  <c:v>212.93823154710017</c:v>
                </c:pt>
                <c:pt idx="64">
                  <c:v>203.63515599742533</c:v>
                </c:pt>
                <c:pt idx="65">
                  <c:v>191.29690487162654</c:v>
                </c:pt>
                <c:pt idx="66">
                  <c:v>177.43637609367102</c:v>
                </c:pt>
                <c:pt idx="67">
                  <c:v>163.53275175153277</c:v>
                </c:pt>
                <c:pt idx="68">
                  <c:v>150.78501351093138</c:v>
                </c:pt>
                <c:pt idx="69">
                  <c:v>139.97869549574852</c:v>
                </c:pt>
                <c:pt idx="70">
                  <c:v>131.48233306007839</c:v>
                </c:pt>
                <c:pt idx="71">
                  <c:v>125.35414170502438</c:v>
                </c:pt>
                <c:pt idx="72">
                  <c:v>121.5163728509069</c:v>
                </c:pt>
                <c:pt idx="73">
                  <c:v>119.94145343983627</c:v>
                </c:pt>
                <c:pt idx="74">
                  <c:v>120.78244887019021</c:v>
                </c:pt>
                <c:pt idx="75">
                  <c:v>124.3722965091045</c:v>
                </c:pt>
                <c:pt idx="76">
                  <c:v>131.03344664807886</c:v>
                </c:pt>
                <c:pt idx="77">
                  <c:v>140.71207903776059</c:v>
                </c:pt>
                <c:pt idx="78">
                  <c:v>152.57765154273559</c:v>
                </c:pt>
                <c:pt idx="79">
                  <c:v>164.83960586441177</c:v>
                </c:pt>
                <c:pt idx="80">
                  <c:v>175.01293580199012</c:v>
                </c:pt>
                <c:pt idx="81">
                  <c:v>180.6518561461067</c:v>
                </c:pt>
                <c:pt idx="82">
                  <c:v>180.26072809768615</c:v>
                </c:pt>
                <c:pt idx="83">
                  <c:v>173.90873559565492</c:v>
                </c:pt>
                <c:pt idx="84">
                  <c:v>163.19526195049201</c:v>
                </c:pt>
                <c:pt idx="85">
                  <c:v>150.58352962362363</c:v>
                </c:pt>
                <c:pt idx="86">
                  <c:v>138.47733877613268</c:v>
                </c:pt>
                <c:pt idx="87">
                  <c:v>128.50795803910589</c:v>
                </c:pt>
                <c:pt idx="88">
                  <c:v>121.29614379591432</c:v>
                </c:pt>
                <c:pt idx="89">
                  <c:v>116.6472314386472</c:v>
                </c:pt>
                <c:pt idx="90">
                  <c:v>113.94430570861873</c:v>
                </c:pt>
                <c:pt idx="91">
                  <c:v>112.50408623755133</c:v>
                </c:pt>
                <c:pt idx="92">
                  <c:v>111.77934828791788</c:v>
                </c:pt>
                <c:pt idx="93">
                  <c:v>111.41294970947364</c:v>
                </c:pt>
                <c:pt idx="94">
                  <c:v>111.20637118589194</c:v>
                </c:pt>
                <c:pt idx="95">
                  <c:v>111.06357588302473</c:v>
                </c:pt>
                <c:pt idx="96">
                  <c:v>110.94364874444143</c:v>
                </c:pt>
                <c:pt idx="97">
                  <c:v>110.83118588321507</c:v>
                </c:pt>
                <c:pt idx="98">
                  <c:v>110.72121085398859</c:v>
                </c:pt>
                <c:pt idx="99">
                  <c:v>110.61277423342059</c:v>
                </c:pt>
                <c:pt idx="100">
                  <c:v>110.50688275717516</c:v>
                </c:pt>
                <c:pt idx="101">
                  <c:v>110.40646042471928</c:v>
                </c:pt>
                <c:pt idx="102">
                  <c:v>110.31740426415654</c:v>
                </c:pt>
                <c:pt idx="103">
                  <c:v>110.25036831128192</c:v>
                </c:pt>
                <c:pt idx="104">
                  <c:v>110.22288987696129</c:v>
                </c:pt>
                <c:pt idx="105">
                  <c:v>110.26105421893817</c:v>
                </c:pt>
                <c:pt idx="106">
                  <c:v>110.3993095037865</c:v>
                </c:pt>
                <c:pt idx="107">
                  <c:v>110.67668381562801</c:v>
                </c:pt>
                <c:pt idx="108">
                  <c:v>111.12805424664015</c:v>
                </c:pt>
                <c:pt idx="109">
                  <c:v>111.77069868101216</c:v>
                </c:pt>
                <c:pt idx="110">
                  <c:v>112.58900199712424</c:v>
                </c:pt>
                <c:pt idx="111">
                  <c:v>113.52289354242903</c:v>
                </c:pt>
                <c:pt idx="112">
                  <c:v>114.46667072897603</c:v>
                </c:pt>
                <c:pt idx="113">
                  <c:v>115.28280598472683</c:v>
                </c:pt>
                <c:pt idx="114">
                  <c:v>115.83002719296253</c:v>
                </c:pt>
                <c:pt idx="115">
                  <c:v>115.99836112941929</c:v>
                </c:pt>
                <c:pt idx="116">
                  <c:v>115.73931202554382</c:v>
                </c:pt>
                <c:pt idx="117">
                  <c:v>115.07980927856192</c:v>
                </c:pt>
                <c:pt idx="118">
                  <c:v>114.11441688847117</c:v>
                </c:pt>
                <c:pt idx="119">
                  <c:v>112.97889843417313</c:v>
                </c:pt>
                <c:pt idx="120">
                  <c:v>111.81528363147575</c:v>
                </c:pt>
                <c:pt idx="121">
                  <c:v>110.74072437341445</c:v>
                </c:pt>
                <c:pt idx="122">
                  <c:v>109.82914902642113</c:v>
                </c:pt>
                <c:pt idx="123">
                  <c:v>109.10836550475932</c:v>
                </c:pt>
                <c:pt idx="124">
                  <c:v>108.56929509739412</c:v>
                </c:pt>
                <c:pt idx="125">
                  <c:v>108.18094855346411</c:v>
                </c:pt>
                <c:pt idx="126">
                  <c:v>107.90505377854753</c:v>
                </c:pt>
                <c:pt idx="127">
                  <c:v>107.70668153060262</c:v>
                </c:pt>
                <c:pt idx="128">
                  <c:v>107.56001341056668</c:v>
                </c:pt>
                <c:pt idx="129">
                  <c:v>107.45026694677114</c:v>
                </c:pt>
                <c:pt idx="130">
                  <c:v>107.37333600770806</c:v>
                </c:pt>
                <c:pt idx="131">
                  <c:v>107.33422868636428</c:v>
                </c:pt>
                <c:pt idx="132">
                  <c:v>107.34451193946282</c:v>
                </c:pt>
                <c:pt idx="133">
                  <c:v>107.41833143383383</c:v>
                </c:pt>
                <c:pt idx="134">
                  <c:v>107.56662284740229</c:v>
                </c:pt>
                <c:pt idx="135">
                  <c:v>107.7900062946573</c:v>
                </c:pt>
                <c:pt idx="136">
                  <c:v>108.07223274034958</c:v>
                </c:pt>
                <c:pt idx="137">
                  <c:v>108.37712716794979</c:v>
                </c:pt>
                <c:pt idx="138">
                  <c:v>108.65178430485268</c:v>
                </c:pt>
                <c:pt idx="139">
                  <c:v>108.83682789044478</c:v>
                </c:pt>
                <c:pt idx="140">
                  <c:v>108.88139916042724</c:v>
                </c:pt>
                <c:pt idx="141">
                  <c:v>108.75776885070499</c:v>
                </c:pt>
                <c:pt idx="142">
                  <c:v>108.46981852907123</c:v>
                </c:pt>
                <c:pt idx="143">
                  <c:v>108.0518321705583</c:v>
                </c:pt>
                <c:pt idx="144">
                  <c:v>107.55811250155755</c:v>
                </c:pt>
                <c:pt idx="145">
                  <c:v>107.04773346764046</c:v>
                </c:pt>
                <c:pt idx="146">
                  <c:v>106.57028202589946</c:v>
                </c:pt>
                <c:pt idx="147">
                  <c:v>106.15716321385318</c:v>
                </c:pt>
                <c:pt idx="148">
                  <c:v>105.81999831925393</c:v>
                </c:pt>
                <c:pt idx="149">
                  <c:v>105.55464941432398</c:v>
                </c:pt>
                <c:pt idx="150">
                  <c:v>105.34783291630272</c:v>
                </c:pt>
                <c:pt idx="151">
                  <c:v>105.18342540796203</c:v>
                </c:pt>
                <c:pt idx="152">
                  <c:v>105.04677543579419</c:v>
                </c:pt>
                <c:pt idx="153">
                  <c:v>104.92669549191011</c:v>
                </c:pt>
                <c:pt idx="154">
                  <c:v>104.81569436735286</c:v>
                </c:pt>
                <c:pt idx="155">
                  <c:v>104.70928014950429</c:v>
                </c:pt>
                <c:pt idx="156">
                  <c:v>104.60501164056056</c:v>
                </c:pt>
                <c:pt idx="157">
                  <c:v>104.50167705486282</c:v>
                </c:pt>
                <c:pt idx="158">
                  <c:v>104.39872394596948</c:v>
                </c:pt>
                <c:pt idx="159">
                  <c:v>104.29591994084065</c:v>
                </c:pt>
                <c:pt idx="160">
                  <c:v>104.19317439130751</c:v>
                </c:pt>
                <c:pt idx="161">
                  <c:v>104.09045420457872</c:v>
                </c:pt>
                <c:pt idx="162">
                  <c:v>103.98774782421044</c:v>
                </c:pt>
                <c:pt idx="163">
                  <c:v>103.88505115899306</c:v>
                </c:pt>
                <c:pt idx="164">
                  <c:v>103.78236253966166</c:v>
                </c:pt>
                <c:pt idx="165">
                  <c:v>103.67968105316572</c:v>
                </c:pt>
                <c:pt idx="166">
                  <c:v>103.57700603272785</c:v>
                </c:pt>
                <c:pt idx="167">
                  <c:v>103.47433691123014</c:v>
                </c:pt>
                <c:pt idx="168">
                  <c:v>103.37167317996845</c:v>
                </c:pt>
                <c:pt idx="169">
                  <c:v>103.26901437579284</c:v>
                </c:pt>
                <c:pt idx="170">
                  <c:v>103.16636007549367</c:v>
                </c:pt>
                <c:pt idx="171">
                  <c:v>103.06370989206746</c:v>
                </c:pt>
                <c:pt idx="172">
                  <c:v>102.96106347159075</c:v>
                </c:pt>
                <c:pt idx="173">
                  <c:v>102.85842049041136</c:v>
                </c:pt>
                <c:pt idx="174">
                  <c:v>102.7557806525828</c:v>
                </c:pt>
                <c:pt idx="175">
                  <c:v>102.65314368751349</c:v>
                </c:pt>
                <c:pt idx="176">
                  <c:v>102.55050934781242</c:v>
                </c:pt>
                <c:pt idx="177">
                  <c:v>102.44787740731473</c:v>
                </c:pt>
                <c:pt idx="178">
                  <c:v>102.34524765927316</c:v>
                </c:pt>
                <c:pt idx="179">
                  <c:v>102.24261991470121</c:v>
                </c:pt>
                <c:pt idx="180">
                  <c:v>102.13999400085636</c:v>
                </c:pt>
                <c:pt idx="181">
                  <c:v>102.037369759851</c:v>
                </c:pt>
                <c:pt idx="182">
                  <c:v>101.93474704738132</c:v>
                </c:pt>
                <c:pt idx="183">
                  <c:v>101.83212573156365</c:v>
                </c:pt>
                <c:pt idx="184">
                  <c:v>101.72950569186996</c:v>
                </c:pt>
                <c:pt idx="185">
                  <c:v>101.62688681815357</c:v>
                </c:pt>
                <c:pt idx="186">
                  <c:v>101.52426900975817</c:v>
                </c:pt>
                <c:pt idx="187">
                  <c:v>101.42165217470263</c:v>
                </c:pt>
                <c:pt idx="188">
                  <c:v>101.31903622893553</c:v>
                </c:pt>
                <c:pt idx="189">
                  <c:v>101.21642109565326</c:v>
                </c:pt>
                <c:pt idx="190">
                  <c:v>101.1138067046767</c:v>
                </c:pt>
                <c:pt idx="191">
                  <c:v>101.0111929918811</c:v>
                </c:pt>
                <c:pt idx="192">
                  <c:v>100.90857989867477</c:v>
                </c:pt>
                <c:pt idx="193">
                  <c:v>100.80596737152271</c:v>
                </c:pt>
                <c:pt idx="194">
                  <c:v>100.70335536151092</c:v>
                </c:pt>
                <c:pt idx="195">
                  <c:v>100.60074382394816</c:v>
                </c:pt>
                <c:pt idx="196">
                  <c:v>100.49813271800203</c:v>
                </c:pt>
                <c:pt idx="197">
                  <c:v>100.39552200636619</c:v>
                </c:pt>
                <c:pt idx="198">
                  <c:v>100.29291165495633</c:v>
                </c:pt>
                <c:pt idx="199">
                  <c:v>100.1903016326322</c:v>
                </c:pt>
                <c:pt idx="200">
                  <c:v>100.08769191094365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120.87655579549762</c:v>
                </c:pt>
                <c:pt idx="1">
                  <c:v>120.77456793364286</c:v>
                </c:pt>
                <c:pt idx="2">
                  <c:v>120.67257976525924</c:v>
                </c:pt>
                <c:pt idx="3">
                  <c:v>120.57059126004805</c:v>
                </c:pt>
                <c:pt idx="4">
                  <c:v>120.46860238471916</c:v>
                </c:pt>
                <c:pt idx="5">
                  <c:v>120.36661310269633</c:v>
                </c:pt>
                <c:pt idx="6">
                  <c:v>120.26462337379334</c:v>
                </c:pt>
                <c:pt idx="7">
                  <c:v>120.16263315385854</c:v>
                </c:pt>
                <c:pt idx="8">
                  <c:v>120.06064239438423</c:v>
                </c:pt>
                <c:pt idx="9">
                  <c:v>119.95865104207803</c:v>
                </c:pt>
                <c:pt idx="10">
                  <c:v>119.8566590383921</c:v>
                </c:pt>
                <c:pt idx="11">
                  <c:v>119.75466631900599</c:v>
                </c:pt>
                <c:pt idx="12">
                  <c:v>119.65267281325953</c:v>
                </c:pt>
                <c:pt idx="13">
                  <c:v>119.55067844352946</c:v>
                </c:pt>
                <c:pt idx="14">
                  <c:v>119.44868312454582</c:v>
                </c:pt>
                <c:pt idx="15">
                  <c:v>119.34668676264123</c:v>
                </c:pt>
                <c:pt idx="16">
                  <c:v>119.24468925492717</c:v>
                </c:pt>
                <c:pt idx="17">
                  <c:v>119.14269048838999</c:v>
                </c:pt>
                <c:pt idx="18">
                  <c:v>119.04069033889905</c:v>
                </c:pt>
                <c:pt idx="19">
                  <c:v>118.93868867011858</c:v>
                </c:pt>
                <c:pt idx="20">
                  <c:v>118.83668533231399</c:v>
                </c:pt>
                <c:pt idx="21">
                  <c:v>118.73468016104283</c:v>
                </c:pt>
                <c:pt idx="22">
                  <c:v>118.6326729757192</c:v>
                </c:pt>
                <c:pt idx="23">
                  <c:v>118.53066357803998</c:v>
                </c:pt>
                <c:pt idx="24">
                  <c:v>118.42865175025955</c:v>
                </c:pt>
                <c:pt idx="25">
                  <c:v>118.3266372532995</c:v>
                </c:pt>
                <c:pt idx="26">
                  <c:v>118.22461982467723</c:v>
                </c:pt>
                <c:pt idx="27">
                  <c:v>118.12259917623729</c:v>
                </c:pt>
                <c:pt idx="28">
                  <c:v>118.02057499166754</c:v>
                </c:pt>
                <c:pt idx="29">
                  <c:v>117.9185469237799</c:v>
                </c:pt>
                <c:pt idx="30">
                  <c:v>117.81651459153532</c:v>
                </c:pt>
                <c:pt idx="31">
                  <c:v>117.71447757678969</c:v>
                </c:pt>
                <c:pt idx="32">
                  <c:v>117.61243542073628</c:v>
                </c:pt>
                <c:pt idx="33">
                  <c:v>117.51038762001824</c:v>
                </c:pt>
                <c:pt idx="34">
                  <c:v>117.40833362248301</c:v>
                </c:pt>
                <c:pt idx="35">
                  <c:v>117.30627282254814</c:v>
                </c:pt>
                <c:pt idx="36">
                  <c:v>117.20420455614654</c:v>
                </c:pt>
                <c:pt idx="37">
                  <c:v>117.10212809521684</c:v>
                </c:pt>
                <c:pt idx="38">
                  <c:v>117.00004264170278</c:v>
                </c:pt>
                <c:pt idx="39">
                  <c:v>116.89794732102361</c:v>
                </c:pt>
                <c:pt idx="40">
                  <c:v>116.79584117497592</c:v>
                </c:pt>
                <c:pt idx="41">
                  <c:v>116.69372315402573</c:v>
                </c:pt>
                <c:pt idx="42">
                  <c:v>116.59159210894862</c:v>
                </c:pt>
                <c:pt idx="43">
                  <c:v>116.48944678177482</c:v>
                </c:pt>
                <c:pt idx="44">
                  <c:v>116.38728579599621</c:v>
                </c:pt>
                <c:pt idx="45">
                  <c:v>116.28510764599284</c:v>
                </c:pt>
                <c:pt idx="46">
                  <c:v>116.18291068563782</c:v>
                </c:pt>
                <c:pt idx="47">
                  <c:v>116.08069311604253</c:v>
                </c:pt>
                <c:pt idx="48">
                  <c:v>115.97845297240819</c:v>
                </c:pt>
                <c:pt idx="49">
                  <c:v>115.87618810995605</c:v>
                </c:pt>
                <c:pt idx="50">
                  <c:v>115.77389618891631</c:v>
                </c:pt>
                <c:pt idx="51">
                  <c:v>115.67157465856776</c:v>
                </c:pt>
                <c:pt idx="52">
                  <c:v>115.56922074033328</c:v>
                </c:pt>
                <c:pt idx="53">
                  <c:v>115.46683140995522</c:v>
                </c:pt>
                <c:pt idx="54">
                  <c:v>115.36440337879687</c:v>
                </c:pt>
                <c:pt idx="55">
                  <c:v>115.2619330743445</c:v>
                </c:pt>
                <c:pt idx="56">
                  <c:v>115.15941662001755</c:v>
                </c:pt>
                <c:pt idx="57">
                  <c:v>115.05684981443714</c:v>
                </c:pt>
                <c:pt idx="58">
                  <c:v>114.95422811035037</c:v>
                </c:pt>
                <c:pt idx="59">
                  <c:v>114.85154659346776</c:v>
                </c:pt>
                <c:pt idx="60">
                  <c:v>114.74879996153743</c:v>
                </c:pt>
                <c:pt idx="61">
                  <c:v>114.6459825040604</c:v>
                </c:pt>
                <c:pt idx="62">
                  <c:v>114.54308808314028</c:v>
                </c:pt>
                <c:pt idx="63">
                  <c:v>114.44011011606443</c:v>
                </c:pt>
                <c:pt idx="64">
                  <c:v>114.3370415603283</c:v>
                </c:pt>
                <c:pt idx="65">
                  <c:v>114.23387490194102</c:v>
                </c:pt>
                <c:pt idx="66">
                  <c:v>114.13060214798887</c:v>
                </c:pt>
                <c:pt idx="67">
                  <c:v>114.02721482457746</c:v>
                </c:pt>
                <c:pt idx="68">
                  <c:v>113.92370398142673</c:v>
                </c:pt>
                <c:pt idx="69">
                  <c:v>113.82006020454132</c:v>
                </c:pt>
                <c:pt idx="70">
                  <c:v>113.71627363852571</c:v>
                </c:pt>
                <c:pt idx="71">
                  <c:v>113.61233402023959</c:v>
                </c:pt>
                <c:pt idx="72">
                  <c:v>113.50823072559098</c:v>
                </c:pt>
                <c:pt idx="73">
                  <c:v>113.40395283132285</c:v>
                </c:pt>
                <c:pt idx="74">
                  <c:v>113.2994891936489</c:v>
                </c:pt>
                <c:pt idx="75">
                  <c:v>113.19482854551592</c:v>
                </c:pt>
                <c:pt idx="76">
                  <c:v>113.08995961409147</c:v>
                </c:pt>
                <c:pt idx="77">
                  <c:v>112.9848712597751</c:v>
                </c:pt>
                <c:pt idx="78">
                  <c:v>112.87955263758494</c:v>
                </c:pt>
                <c:pt idx="79">
                  <c:v>112.77399338116294</c:v>
                </c:pt>
                <c:pt idx="80">
                  <c:v>112.66818380885213</c:v>
                </c:pt>
                <c:pt idx="81">
                  <c:v>112.56211515032642</c:v>
                </c:pt>
                <c:pt idx="82">
                  <c:v>112.45577979110169</c:v>
                </c:pt>
                <c:pt idx="83">
                  <c:v>112.34917153094845</c:v>
                </c:pt>
                <c:pt idx="84">
                  <c:v>112.24228585080428</c:v>
                </c:pt>
                <c:pt idx="85">
                  <c:v>112.13512018131152</c:v>
                </c:pt>
                <c:pt idx="86">
                  <c:v>112.02767416467208</c:v>
                </c:pt>
                <c:pt idx="87">
                  <c:v>111.91994990022357</c:v>
                </c:pt>
                <c:pt idx="88">
                  <c:v>111.81195216312759</c:v>
                </c:pt>
                <c:pt idx="89">
                  <c:v>111.70368858495871</c:v>
                </c:pt>
                <c:pt idx="90">
                  <c:v>111.59516978492081</c:v>
                </c:pt>
                <c:pt idx="91">
                  <c:v>111.48640944101345</c:v>
                </c:pt>
                <c:pt idx="92">
                  <c:v>111.37742429180111</c:v>
                </c:pt>
                <c:pt idx="93">
                  <c:v>111.26823406153153</c:v>
                </c:pt>
                <c:pt idx="94">
                  <c:v>111.15886130416372</c:v>
                </c:pt>
                <c:pt idx="95">
                  <c:v>111.04933116529011</c:v>
                </c:pt>
                <c:pt idx="96">
                  <c:v>110.93967106478331</c:v>
                </c:pt>
                <c:pt idx="97">
                  <c:v>110.82991030701174</c:v>
                </c:pt>
                <c:pt idx="98">
                  <c:v>110.72007962935935</c:v>
                </c:pt>
                <c:pt idx="99">
                  <c:v>110.61021070323832</c:v>
                </c:pt>
                <c:pt idx="100">
                  <c:v>110.50033560451234</c:v>
                </c:pt>
                <c:pt idx="101">
                  <c:v>110.39048627201072</c:v>
                </c:pt>
                <c:pt idx="102">
                  <c:v>110.28069397345725</c:v>
                </c:pt>
                <c:pt idx="103">
                  <c:v>110.17098879760366</c:v>
                </c:pt>
                <c:pt idx="104">
                  <c:v>110.06139918970392</c:v>
                </c:pt>
                <c:pt idx="105">
                  <c:v>109.95195154484502</c:v>
                </c:pt>
                <c:pt idx="106">
                  <c:v>109.8426698702964</c:v>
                </c:pt>
                <c:pt idx="107">
                  <c:v>109.73357552424592</c:v>
                </c:pt>
                <c:pt idx="108">
                  <c:v>109.62468703435292</c:v>
                </c:pt>
                <c:pt idx="109">
                  <c:v>109.51601999576604</c:v>
                </c:pt>
                <c:pt idx="110">
                  <c:v>109.4075870448641</c:v>
                </c:pt>
                <c:pt idx="111">
                  <c:v>109.29939790217144</c:v>
                </c:pt>
                <c:pt idx="112">
                  <c:v>109.1914594757861</c:v>
                </c:pt>
                <c:pt idx="113">
                  <c:v>109.08377601527729</c:v>
                </c:pt>
                <c:pt idx="114">
                  <c:v>108.97634930533955</c:v>
                </c:pt>
                <c:pt idx="115">
                  <c:v>108.86917888845736</c:v>
                </c:pt>
                <c:pt idx="116">
                  <c:v>108.76226230632982</c:v>
                </c:pt>
                <c:pt idx="117">
                  <c:v>108.65559535070555</c:v>
                </c:pt>
                <c:pt idx="118">
                  <c:v>108.54917231545301</c:v>
                </c:pt>
                <c:pt idx="119">
                  <c:v>108.44298624302111</c:v>
                </c:pt>
                <c:pt idx="120">
                  <c:v>108.33702915982502</c:v>
                </c:pt>
                <c:pt idx="121">
                  <c:v>108.2312922964358</c:v>
                </c:pt>
                <c:pt idx="122">
                  <c:v>108.12576628970085</c:v>
                </c:pt>
                <c:pt idx="123">
                  <c:v>108.02044136502967</c:v>
                </c:pt>
                <c:pt idx="124">
                  <c:v>107.91530749802568</c:v>
                </c:pt>
                <c:pt idx="125">
                  <c:v>107.81035455542093</c:v>
                </c:pt>
                <c:pt idx="126">
                  <c:v>107.70557241587996</c:v>
                </c:pt>
                <c:pt idx="127">
                  <c:v>107.60095107169514</c:v>
                </c:pt>
                <c:pt idx="128">
                  <c:v>107.49648071271339</c:v>
                </c:pt>
                <c:pt idx="129">
                  <c:v>107.39215179403651</c:v>
                </c:pt>
                <c:pt idx="130">
                  <c:v>107.28795508914118</c:v>
                </c:pt>
                <c:pt idx="131">
                  <c:v>107.18388173009252</c:v>
                </c:pt>
                <c:pt idx="132">
                  <c:v>107.07992323649451</c:v>
                </c:pt>
                <c:pt idx="133">
                  <c:v>106.97607153474553</c:v>
                </c:pt>
                <c:pt idx="134">
                  <c:v>106.87231896906536</c:v>
                </c:pt>
                <c:pt idx="135">
                  <c:v>106.76865830563679</c:v>
                </c:pt>
                <c:pt idx="136">
                  <c:v>106.66508273107571</c:v>
                </c:pt>
                <c:pt idx="137">
                  <c:v>106.56158584630869</c:v>
                </c:pt>
                <c:pt idx="138">
                  <c:v>106.45816165680681</c:v>
                </c:pt>
                <c:pt idx="139">
                  <c:v>106.35480455999938</c:v>
                </c:pt>
                <c:pt idx="140">
                  <c:v>106.25150933057391</c:v>
                </c:pt>
                <c:pt idx="141">
                  <c:v>106.148271104263</c:v>
                </c:pt>
                <c:pt idx="142">
                  <c:v>106.04508536062107</c:v>
                </c:pt>
                <c:pt idx="143">
                  <c:v>105.94194790520929</c:v>
                </c:pt>
                <c:pt idx="144">
                  <c:v>105.83885485153031</c:v>
                </c:pt>
                <c:pt idx="145">
                  <c:v>105.73580260298961</c:v>
                </c:pt>
                <c:pt idx="146">
                  <c:v>105.63278783510302</c:v>
                </c:pt>
                <c:pt idx="147">
                  <c:v>105.52980747812174</c:v>
                </c:pt>
                <c:pt idx="148">
                  <c:v>105.42685870020513</c:v>
                </c:pt>
                <c:pt idx="149">
                  <c:v>105.32393889123695</c:v>
                </c:pt>
                <c:pt idx="150">
                  <c:v>105.22104564735264</c:v>
                </c:pt>
                <c:pt idx="151">
                  <c:v>105.11817675622127</c:v>
                </c:pt>
                <c:pt idx="152">
                  <c:v>105.01533018310657</c:v>
                </c:pt>
                <c:pt idx="153">
                  <c:v>104.91250405771648</c:v>
                </c:pt>
                <c:pt idx="154">
                  <c:v>104.80969666183788</c:v>
                </c:pt>
                <c:pt idx="155">
                  <c:v>104.70690641774397</c:v>
                </c:pt>
                <c:pt idx="156">
                  <c:v>104.60413187735415</c:v>
                </c:pt>
                <c:pt idx="157">
                  <c:v>104.50137171212104</c:v>
                </c:pt>
                <c:pt idx="158">
                  <c:v>104.39862470361507</c:v>
                </c:pt>
                <c:pt idx="159">
                  <c:v>104.29588973477453</c:v>
                </c:pt>
                <c:pt idx="160">
                  <c:v>104.19316578178768</c:v>
                </c:pt>
                <c:pt idx="161">
                  <c:v>104.09045190657174</c:v>
                </c:pt>
                <c:pt idx="162">
                  <c:v>103.98774724981445</c:v>
                </c:pt>
                <c:pt idx="163">
                  <c:v>103.88505102454359</c:v>
                </c:pt>
                <c:pt idx="164">
                  <c:v>103.78236251019069</c:v>
                </c:pt>
                <c:pt idx="165">
                  <c:v>103.67968104711625</c:v>
                </c:pt>
                <c:pt idx="166">
                  <c:v>103.57700603156499</c:v>
                </c:pt>
                <c:pt idx="167">
                  <c:v>103.47433691102081</c:v>
                </c:pt>
                <c:pt idx="168">
                  <c:v>103.37167317993317</c:v>
                </c:pt>
                <c:pt idx="169">
                  <c:v>103.26901437578726</c:v>
                </c:pt>
                <c:pt idx="170">
                  <c:v>103.16636007549285</c:v>
                </c:pt>
                <c:pt idx="171">
                  <c:v>103.06370989206735</c:v>
                </c:pt>
                <c:pt idx="172">
                  <c:v>102.96106347159073</c:v>
                </c:pt>
                <c:pt idx="173">
                  <c:v>102.85842049041136</c:v>
                </c:pt>
                <c:pt idx="174">
                  <c:v>102.7557806525828</c:v>
                </c:pt>
                <c:pt idx="175">
                  <c:v>102.65314368751349</c:v>
                </c:pt>
                <c:pt idx="176">
                  <c:v>102.55050934781242</c:v>
                </c:pt>
                <c:pt idx="177">
                  <c:v>102.44787740731473</c:v>
                </c:pt>
                <c:pt idx="178">
                  <c:v>102.34524765927316</c:v>
                </c:pt>
                <c:pt idx="179">
                  <c:v>102.24261991470121</c:v>
                </c:pt>
                <c:pt idx="180">
                  <c:v>102.13999400085636</c:v>
                </c:pt>
                <c:pt idx="181">
                  <c:v>102.037369759851</c:v>
                </c:pt>
                <c:pt idx="182">
                  <c:v>101.93474704738132</c:v>
                </c:pt>
                <c:pt idx="183">
                  <c:v>101.83212573156365</c:v>
                </c:pt>
                <c:pt idx="184">
                  <c:v>101.72950569186996</c:v>
                </c:pt>
                <c:pt idx="185">
                  <c:v>101.62688681815357</c:v>
                </c:pt>
                <c:pt idx="186">
                  <c:v>101.52426900975817</c:v>
                </c:pt>
                <c:pt idx="187">
                  <c:v>101.42165217470263</c:v>
                </c:pt>
                <c:pt idx="188">
                  <c:v>101.31903622893553</c:v>
                </c:pt>
                <c:pt idx="189">
                  <c:v>101.21642109565326</c:v>
                </c:pt>
                <c:pt idx="190">
                  <c:v>101.1138067046767</c:v>
                </c:pt>
                <c:pt idx="191">
                  <c:v>101.0111929918811</c:v>
                </c:pt>
                <c:pt idx="192">
                  <c:v>100.90857989867477</c:v>
                </c:pt>
                <c:pt idx="193">
                  <c:v>100.80596737152271</c:v>
                </c:pt>
                <c:pt idx="194">
                  <c:v>100.70335536151092</c:v>
                </c:pt>
                <c:pt idx="195">
                  <c:v>100.60074382394816</c:v>
                </c:pt>
                <c:pt idx="196">
                  <c:v>100.49813271800203</c:v>
                </c:pt>
                <c:pt idx="197">
                  <c:v>100.39552200636619</c:v>
                </c:pt>
                <c:pt idx="198">
                  <c:v>100.29291165495633</c:v>
                </c:pt>
                <c:pt idx="199">
                  <c:v>100.1903016326322</c:v>
                </c:pt>
                <c:pt idx="200">
                  <c:v>100.08769191094365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060904"/>
        <c:axId val="347061296"/>
      </c:scatterChart>
      <c:valAx>
        <c:axId val="347060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7061296"/>
        <c:crosses val="autoZero"/>
        <c:crossBetween val="midCat"/>
      </c:valAx>
      <c:valAx>
        <c:axId val="347061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7060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113.5</c:v>
                </c:pt>
                <c:pt idx="1">
                  <c:v>113.611</c:v>
                </c:pt>
                <c:pt idx="2">
                  <c:v>114.51900000000001</c:v>
                </c:pt>
                <c:pt idx="3">
                  <c:v>114.926</c:v>
                </c:pt>
                <c:pt idx="4">
                  <c:v>113.96299999999999</c:v>
                </c:pt>
                <c:pt idx="5">
                  <c:v>113.741</c:v>
                </c:pt>
                <c:pt idx="6">
                  <c:v>113.333</c:v>
                </c:pt>
                <c:pt idx="7">
                  <c:v>112.63</c:v>
                </c:pt>
                <c:pt idx="8">
                  <c:v>112.46299999999999</c:v>
                </c:pt>
                <c:pt idx="9">
                  <c:v>112.852</c:v>
                </c:pt>
                <c:pt idx="10">
                  <c:v>113.259</c:v>
                </c:pt>
                <c:pt idx="11">
                  <c:v>113.074</c:v>
                </c:pt>
                <c:pt idx="12">
                  <c:v>113.22199999999999</c:v>
                </c:pt>
                <c:pt idx="13">
                  <c:v>113.315</c:v>
                </c:pt>
                <c:pt idx="14">
                  <c:v>112.315</c:v>
                </c:pt>
                <c:pt idx="15">
                  <c:v>113.352</c:v>
                </c:pt>
                <c:pt idx="16">
                  <c:v>112.667</c:v>
                </c:pt>
                <c:pt idx="17">
                  <c:v>111.944</c:v>
                </c:pt>
                <c:pt idx="18">
                  <c:v>113.426</c:v>
                </c:pt>
                <c:pt idx="19">
                  <c:v>112.852</c:v>
                </c:pt>
                <c:pt idx="20">
                  <c:v>113.185</c:v>
                </c:pt>
                <c:pt idx="21">
                  <c:v>112.759</c:v>
                </c:pt>
                <c:pt idx="22">
                  <c:v>112.77800000000001</c:v>
                </c:pt>
                <c:pt idx="23">
                  <c:v>113.759</c:v>
                </c:pt>
                <c:pt idx="24">
                  <c:v>112.77800000000001</c:v>
                </c:pt>
                <c:pt idx="25">
                  <c:v>113.37</c:v>
                </c:pt>
                <c:pt idx="26">
                  <c:v>113.389</c:v>
                </c:pt>
                <c:pt idx="27">
                  <c:v>112.852</c:v>
                </c:pt>
                <c:pt idx="28">
                  <c:v>112.5</c:v>
                </c:pt>
                <c:pt idx="29">
                  <c:v>112.70399999999999</c:v>
                </c:pt>
                <c:pt idx="30">
                  <c:v>111.79600000000001</c:v>
                </c:pt>
                <c:pt idx="31">
                  <c:v>113.241</c:v>
                </c:pt>
                <c:pt idx="32">
                  <c:v>112.333</c:v>
                </c:pt>
                <c:pt idx="33">
                  <c:v>113.315</c:v>
                </c:pt>
                <c:pt idx="34">
                  <c:v>113.926</c:v>
                </c:pt>
                <c:pt idx="35">
                  <c:v>113.72199999999999</c:v>
                </c:pt>
                <c:pt idx="36">
                  <c:v>114.37</c:v>
                </c:pt>
                <c:pt idx="37">
                  <c:v>114.944</c:v>
                </c:pt>
                <c:pt idx="38">
                  <c:v>113.79600000000001</c:v>
                </c:pt>
                <c:pt idx="39">
                  <c:v>115.574</c:v>
                </c:pt>
                <c:pt idx="40">
                  <c:v>115.111</c:v>
                </c:pt>
                <c:pt idx="41">
                  <c:v>114.907</c:v>
                </c:pt>
                <c:pt idx="42">
                  <c:v>116.148</c:v>
                </c:pt>
                <c:pt idx="43">
                  <c:v>115.167</c:v>
                </c:pt>
                <c:pt idx="44">
                  <c:v>116.20399999999999</c:v>
                </c:pt>
                <c:pt idx="45">
                  <c:v>117.13</c:v>
                </c:pt>
                <c:pt idx="46">
                  <c:v>117.093</c:v>
                </c:pt>
                <c:pt idx="47">
                  <c:v>118.22199999999999</c:v>
                </c:pt>
                <c:pt idx="48">
                  <c:v>120.093</c:v>
                </c:pt>
                <c:pt idx="49">
                  <c:v>121.20399999999999</c:v>
                </c:pt>
                <c:pt idx="50">
                  <c:v>124.259</c:v>
                </c:pt>
                <c:pt idx="51">
                  <c:v>127.352</c:v>
                </c:pt>
                <c:pt idx="52">
                  <c:v>130.87</c:v>
                </c:pt>
                <c:pt idx="53">
                  <c:v>137.59299999999999</c:v>
                </c:pt>
                <c:pt idx="54">
                  <c:v>144.167</c:v>
                </c:pt>
                <c:pt idx="55">
                  <c:v>152.96299999999999</c:v>
                </c:pt>
                <c:pt idx="56">
                  <c:v>161.833</c:v>
                </c:pt>
                <c:pt idx="57">
                  <c:v>172.667</c:v>
                </c:pt>
                <c:pt idx="58">
                  <c:v>182</c:v>
                </c:pt>
                <c:pt idx="59">
                  <c:v>191.87</c:v>
                </c:pt>
                <c:pt idx="60">
                  <c:v>198.40700000000001</c:v>
                </c:pt>
                <c:pt idx="61">
                  <c:v>203.333</c:v>
                </c:pt>
                <c:pt idx="62">
                  <c:v>205.98099999999999</c:v>
                </c:pt>
                <c:pt idx="63">
                  <c:v>207.27799999999999</c:v>
                </c:pt>
                <c:pt idx="64">
                  <c:v>204</c:v>
                </c:pt>
                <c:pt idx="65">
                  <c:v>198.88900000000001</c:v>
                </c:pt>
                <c:pt idx="66">
                  <c:v>185.37</c:v>
                </c:pt>
                <c:pt idx="67">
                  <c:v>160.25899999999999</c:v>
                </c:pt>
                <c:pt idx="68">
                  <c:v>132.07400000000001</c:v>
                </c:pt>
                <c:pt idx="69">
                  <c:v>118.01900000000001</c:v>
                </c:pt>
                <c:pt idx="70">
                  <c:v>115.98099999999999</c:v>
                </c:pt>
                <c:pt idx="71">
                  <c:v>116.074</c:v>
                </c:pt>
                <c:pt idx="72">
                  <c:v>116.815</c:v>
                </c:pt>
                <c:pt idx="73">
                  <c:v>118.648</c:v>
                </c:pt>
                <c:pt idx="74">
                  <c:v>120.29600000000001</c:v>
                </c:pt>
                <c:pt idx="75">
                  <c:v>126.056</c:v>
                </c:pt>
                <c:pt idx="76">
                  <c:v>130.5</c:v>
                </c:pt>
                <c:pt idx="77">
                  <c:v>137.79599999999999</c:v>
                </c:pt>
                <c:pt idx="78">
                  <c:v>146.13</c:v>
                </c:pt>
                <c:pt idx="79">
                  <c:v>152.57400000000001</c:v>
                </c:pt>
                <c:pt idx="80">
                  <c:v>160.63</c:v>
                </c:pt>
                <c:pt idx="81">
                  <c:v>164.96299999999999</c:v>
                </c:pt>
                <c:pt idx="82">
                  <c:v>169.40700000000001</c:v>
                </c:pt>
                <c:pt idx="83">
                  <c:v>169.48099999999999</c:v>
                </c:pt>
                <c:pt idx="84">
                  <c:v>166.315</c:v>
                </c:pt>
                <c:pt idx="85">
                  <c:v>157.27799999999999</c:v>
                </c:pt>
                <c:pt idx="86">
                  <c:v>140.27799999999999</c:v>
                </c:pt>
                <c:pt idx="87">
                  <c:v>119.926</c:v>
                </c:pt>
                <c:pt idx="88">
                  <c:v>109.98099999999999</c:v>
                </c:pt>
                <c:pt idx="89">
                  <c:v>107.593</c:v>
                </c:pt>
                <c:pt idx="90">
                  <c:v>107.574</c:v>
                </c:pt>
                <c:pt idx="91">
                  <c:v>106.241</c:v>
                </c:pt>
                <c:pt idx="92">
                  <c:v>105.926</c:v>
                </c:pt>
                <c:pt idx="93">
                  <c:v>104.741</c:v>
                </c:pt>
                <c:pt idx="94">
                  <c:v>105.333</c:v>
                </c:pt>
                <c:pt idx="95">
                  <c:v>105.63</c:v>
                </c:pt>
                <c:pt idx="96">
                  <c:v>105.259</c:v>
                </c:pt>
                <c:pt idx="97">
                  <c:v>104.29600000000001</c:v>
                </c:pt>
                <c:pt idx="98">
                  <c:v>104.611</c:v>
                </c:pt>
                <c:pt idx="99">
                  <c:v>105.074</c:v>
                </c:pt>
                <c:pt idx="100">
                  <c:v>105.96299999999999</c:v>
                </c:pt>
                <c:pt idx="101">
                  <c:v>105.074</c:v>
                </c:pt>
                <c:pt idx="102">
                  <c:v>104.389</c:v>
                </c:pt>
                <c:pt idx="103">
                  <c:v>106.20399999999999</c:v>
                </c:pt>
                <c:pt idx="104">
                  <c:v>106.093</c:v>
                </c:pt>
                <c:pt idx="105">
                  <c:v>105.352</c:v>
                </c:pt>
                <c:pt idx="106">
                  <c:v>106.074</c:v>
                </c:pt>
                <c:pt idx="107">
                  <c:v>104.96299999999999</c:v>
                </c:pt>
                <c:pt idx="108">
                  <c:v>105.407</c:v>
                </c:pt>
                <c:pt idx="109">
                  <c:v>104.96299999999999</c:v>
                </c:pt>
                <c:pt idx="110">
                  <c:v>104.185</c:v>
                </c:pt>
                <c:pt idx="111">
                  <c:v>105.27800000000001</c:v>
                </c:pt>
                <c:pt idx="112">
                  <c:v>105.27800000000001</c:v>
                </c:pt>
                <c:pt idx="113">
                  <c:v>104.852</c:v>
                </c:pt>
                <c:pt idx="114">
                  <c:v>107.20399999999999</c:v>
                </c:pt>
                <c:pt idx="115">
                  <c:v>107.352</c:v>
                </c:pt>
                <c:pt idx="116">
                  <c:v>107.574</c:v>
                </c:pt>
                <c:pt idx="117">
                  <c:v>106.741</c:v>
                </c:pt>
                <c:pt idx="118">
                  <c:v>106.46299999999999</c:v>
                </c:pt>
                <c:pt idx="119">
                  <c:v>105.741</c:v>
                </c:pt>
                <c:pt idx="120">
                  <c:v>105.815</c:v>
                </c:pt>
                <c:pt idx="121">
                  <c:v>104.426</c:v>
                </c:pt>
                <c:pt idx="122">
                  <c:v>104.444</c:v>
                </c:pt>
                <c:pt idx="123">
                  <c:v>102.667</c:v>
                </c:pt>
                <c:pt idx="124">
                  <c:v>102.741</c:v>
                </c:pt>
                <c:pt idx="125">
                  <c:v>102.87</c:v>
                </c:pt>
                <c:pt idx="126">
                  <c:v>102</c:v>
                </c:pt>
                <c:pt idx="127">
                  <c:v>101.889</c:v>
                </c:pt>
                <c:pt idx="128">
                  <c:v>101.907</c:v>
                </c:pt>
                <c:pt idx="129">
                  <c:v>101.574</c:v>
                </c:pt>
                <c:pt idx="130">
                  <c:v>101.259</c:v>
                </c:pt>
                <c:pt idx="131">
                  <c:v>100.889</c:v>
                </c:pt>
                <c:pt idx="132">
                  <c:v>99.741</c:v>
                </c:pt>
                <c:pt idx="133">
                  <c:v>101.111</c:v>
                </c:pt>
                <c:pt idx="134">
                  <c:v>100.944</c:v>
                </c:pt>
                <c:pt idx="135">
                  <c:v>101.333</c:v>
                </c:pt>
                <c:pt idx="136">
                  <c:v>100.815</c:v>
                </c:pt>
                <c:pt idx="137">
                  <c:v>101.333</c:v>
                </c:pt>
                <c:pt idx="138">
                  <c:v>100.37</c:v>
                </c:pt>
                <c:pt idx="139">
                  <c:v>101.093</c:v>
                </c:pt>
                <c:pt idx="140">
                  <c:v>101.241</c:v>
                </c:pt>
                <c:pt idx="141">
                  <c:v>101.259</c:v>
                </c:pt>
                <c:pt idx="142">
                  <c:v>100.074</c:v>
                </c:pt>
                <c:pt idx="143">
                  <c:v>100.815</c:v>
                </c:pt>
                <c:pt idx="144">
                  <c:v>100.741</c:v>
                </c:pt>
                <c:pt idx="145">
                  <c:v>99.741</c:v>
                </c:pt>
                <c:pt idx="146">
                  <c:v>99.944000000000003</c:v>
                </c:pt>
                <c:pt idx="147">
                  <c:v>99.37</c:v>
                </c:pt>
                <c:pt idx="148">
                  <c:v>98.111000000000004</c:v>
                </c:pt>
                <c:pt idx="149">
                  <c:v>98.741</c:v>
                </c:pt>
                <c:pt idx="150">
                  <c:v>98.444000000000003</c:v>
                </c:pt>
                <c:pt idx="151">
                  <c:v>98.185000000000002</c:v>
                </c:pt>
                <c:pt idx="152">
                  <c:v>98.852000000000004</c:v>
                </c:pt>
                <c:pt idx="153">
                  <c:v>97.87</c:v>
                </c:pt>
                <c:pt idx="154">
                  <c:v>98.37</c:v>
                </c:pt>
                <c:pt idx="155">
                  <c:v>97.5</c:v>
                </c:pt>
                <c:pt idx="156">
                  <c:v>97.721999999999994</c:v>
                </c:pt>
                <c:pt idx="157">
                  <c:v>97.221999999999994</c:v>
                </c:pt>
                <c:pt idx="158">
                  <c:v>97.778000000000006</c:v>
                </c:pt>
                <c:pt idx="159">
                  <c:v>97.259</c:v>
                </c:pt>
                <c:pt idx="160">
                  <c:v>96.721999999999994</c:v>
                </c:pt>
                <c:pt idx="161">
                  <c:v>96.906999999999996</c:v>
                </c:pt>
                <c:pt idx="162">
                  <c:v>97.37</c:v>
                </c:pt>
                <c:pt idx="163">
                  <c:v>97.019000000000005</c:v>
                </c:pt>
                <c:pt idx="164">
                  <c:v>96.221999999999994</c:v>
                </c:pt>
                <c:pt idx="165">
                  <c:v>97.573999999999998</c:v>
                </c:pt>
                <c:pt idx="166">
                  <c:v>96.037000000000006</c:v>
                </c:pt>
                <c:pt idx="167">
                  <c:v>98.037000000000006</c:v>
                </c:pt>
                <c:pt idx="168">
                  <c:v>96.944000000000003</c:v>
                </c:pt>
                <c:pt idx="169">
                  <c:v>95.462999999999994</c:v>
                </c:pt>
                <c:pt idx="170">
                  <c:v>95.832999999999998</c:v>
                </c:pt>
                <c:pt idx="171">
                  <c:v>96</c:v>
                </c:pt>
                <c:pt idx="172">
                  <c:v>95.519000000000005</c:v>
                </c:pt>
                <c:pt idx="173">
                  <c:v>95.593000000000004</c:v>
                </c:pt>
                <c:pt idx="174">
                  <c:v>95.759</c:v>
                </c:pt>
                <c:pt idx="175">
                  <c:v>95.093000000000004</c:v>
                </c:pt>
                <c:pt idx="176">
                  <c:v>95.814999999999998</c:v>
                </c:pt>
                <c:pt idx="177">
                  <c:v>95.073999999999998</c:v>
                </c:pt>
                <c:pt idx="178">
                  <c:v>95.852000000000004</c:v>
                </c:pt>
                <c:pt idx="179">
                  <c:v>95.5</c:v>
                </c:pt>
                <c:pt idx="180">
                  <c:v>95.926000000000002</c:v>
                </c:pt>
                <c:pt idx="181">
                  <c:v>95.444000000000003</c:v>
                </c:pt>
                <c:pt idx="182">
                  <c:v>96</c:v>
                </c:pt>
                <c:pt idx="183">
                  <c:v>95.814999999999998</c:v>
                </c:pt>
                <c:pt idx="184">
                  <c:v>95.537000000000006</c:v>
                </c:pt>
                <c:pt idx="185">
                  <c:v>95.019000000000005</c:v>
                </c:pt>
                <c:pt idx="186">
                  <c:v>95.703999999999994</c:v>
                </c:pt>
                <c:pt idx="187">
                  <c:v>95.352000000000004</c:v>
                </c:pt>
                <c:pt idx="188">
                  <c:v>95.406999999999996</c:v>
                </c:pt>
                <c:pt idx="189">
                  <c:v>95.278000000000006</c:v>
                </c:pt>
                <c:pt idx="190">
                  <c:v>95.13</c:v>
                </c:pt>
                <c:pt idx="191">
                  <c:v>95.721999999999994</c:v>
                </c:pt>
                <c:pt idx="192">
                  <c:v>94.406999999999996</c:v>
                </c:pt>
                <c:pt idx="193">
                  <c:v>95.685000000000002</c:v>
                </c:pt>
                <c:pt idx="194">
                  <c:v>94.5</c:v>
                </c:pt>
                <c:pt idx="195">
                  <c:v>95.203999999999994</c:v>
                </c:pt>
                <c:pt idx="196">
                  <c:v>94.537000000000006</c:v>
                </c:pt>
                <c:pt idx="197">
                  <c:v>94.647999999999996</c:v>
                </c:pt>
                <c:pt idx="198">
                  <c:v>94.980999999999995</c:v>
                </c:pt>
                <c:pt idx="199">
                  <c:v>95.278000000000006</c:v>
                </c:pt>
                <c:pt idx="200">
                  <c:v>96.296000000000006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117.54257305626619</c:v>
                </c:pt>
                <c:pt idx="1">
                  <c:v>117.4299693719471</c:v>
                </c:pt>
                <c:pt idx="2">
                  <c:v>117.31736620556678</c:v>
                </c:pt>
                <c:pt idx="3">
                  <c:v>117.20476358343633</c:v>
                </c:pt>
                <c:pt idx="4">
                  <c:v>117.09216153212122</c:v>
                </c:pt>
                <c:pt idx="5">
                  <c:v>116.97956007824533</c:v>
                </c:pt>
                <c:pt idx="6">
                  <c:v>116.86695924825474</c:v>
                </c:pt>
                <c:pt idx="7">
                  <c:v>116.75435906813554</c:v>
                </c:pt>
                <c:pt idx="8">
                  <c:v>116.64175956307871</c:v>
                </c:pt>
                <c:pt idx="9">
                  <c:v>116.5291607570848</c:v>
                </c:pt>
                <c:pt idx="10">
                  <c:v>116.4165626724995</c:v>
                </c:pt>
                <c:pt idx="11">
                  <c:v>116.30396532947104</c:v>
                </c:pt>
                <c:pt idx="12">
                  <c:v>116.1913687453183</c:v>
                </c:pt>
                <c:pt idx="13">
                  <c:v>116.07877293379742</c:v>
                </c:pt>
                <c:pt idx="14">
                  <c:v>115.9661779042536</c:v>
                </c:pt>
                <c:pt idx="15">
                  <c:v>115.8535836606424</c:v>
                </c:pt>
                <c:pt idx="16">
                  <c:v>115.74099020040397</c:v>
                </c:pt>
                <c:pt idx="17">
                  <c:v>115.62839751317023</c:v>
                </c:pt>
                <c:pt idx="18">
                  <c:v>115.51580557928391</c:v>
                </c:pt>
                <c:pt idx="19">
                  <c:v>115.40321436810535</c:v>
                </c:pt>
                <c:pt idx="20">
                  <c:v>115.29062383607987</c:v>
                </c:pt>
                <c:pt idx="21">
                  <c:v>115.17803392453563</c:v>
                </c:pt>
                <c:pt idx="22">
                  <c:v>115.06544455717844</c:v>
                </c:pt>
                <c:pt idx="23">
                  <c:v>114.95285563724583</c:v>
                </c:pt>
                <c:pt idx="24">
                  <c:v>114.84026704427923</c:v>
                </c:pt>
                <c:pt idx="25">
                  <c:v>114.72767863046953</c:v>
                </c:pt>
                <c:pt idx="26">
                  <c:v>114.61509021653542</c:v>
                </c:pt>
                <c:pt idx="27">
                  <c:v>114.5025015871236</c:v>
                </c:pt>
                <c:pt idx="28">
                  <c:v>114.38991248586632</c:v>
                </c:pt>
                <c:pt idx="29">
                  <c:v>114.27732261081852</c:v>
                </c:pt>
                <c:pt idx="30">
                  <c:v>114.16473161319476</c:v>
                </c:pt>
                <c:pt idx="31">
                  <c:v>114.05213911007894</c:v>
                </c:pt>
                <c:pt idx="32">
                  <c:v>113.93954474759531</c:v>
                </c:pt>
                <c:pt idx="33">
                  <c:v>113.82694843224617</c:v>
                </c:pt>
                <c:pt idx="34">
                  <c:v>113.7143510891911</c:v>
                </c:pt>
                <c:pt idx="35">
                  <c:v>113.60175698023771</c:v>
                </c:pt>
                <c:pt idx="36">
                  <c:v>113.48918038539207</c:v>
                </c:pt>
                <c:pt idx="37">
                  <c:v>113.3766638135008</c:v>
                </c:pt>
                <c:pt idx="38">
                  <c:v>113.26432493739381</c:v>
                </c:pt>
                <c:pt idx="39">
                  <c:v>113.15247087623685</c:v>
                </c:pt>
                <c:pt idx="40">
                  <c:v>113.04186067020817</c:v>
                </c:pt>
                <c:pt idx="41">
                  <c:v>112.93427269723801</c:v>
                </c:pt>
                <c:pt idx="42">
                  <c:v>112.83365602624993</c:v>
                </c:pt>
                <c:pt idx="43">
                  <c:v>112.74831503959186</c:v>
                </c:pt>
                <c:pt idx="44">
                  <c:v>112.6947654487489</c:v>
                </c:pt>
                <c:pt idx="45">
                  <c:v>112.70401749789049</c:v>
                </c:pt>
                <c:pt idx="46">
                  <c:v>112.83091506910252</c:v>
                </c:pt>
                <c:pt idx="47">
                  <c:v>113.16653784557634</c:v>
                </c:pt>
                <c:pt idx="48">
                  <c:v>113.85231007286318</c:v>
                </c:pt>
                <c:pt idx="49">
                  <c:v>115.09228339389622</c:v>
                </c:pt>
                <c:pt idx="50">
                  <c:v>117.15742629899935</c:v>
                </c:pt>
                <c:pt idx="51">
                  <c:v>120.37363983314859</c:v>
                </c:pt>
                <c:pt idx="52">
                  <c:v>125.08519540927084</c:v>
                </c:pt>
                <c:pt idx="53">
                  <c:v>131.58902522840745</c:v>
                </c:pt>
                <c:pt idx="54">
                  <c:v>140.04361049616674</c:v>
                </c:pt>
                <c:pt idx="55">
                  <c:v>150.36798411490412</c:v>
                </c:pt>
                <c:pt idx="56">
                  <c:v>162.157946093459</c:v>
                </c:pt>
                <c:pt idx="57">
                  <c:v>174.65247469912006</c:v>
                </c:pt>
                <c:pt idx="58">
                  <c:v>186.77829840790415</c:v>
                </c:pt>
                <c:pt idx="59">
                  <c:v>197.28275876629775</c:v>
                </c:pt>
                <c:pt idx="60">
                  <c:v>204.93809020269705</c:v>
                </c:pt>
                <c:pt idx="61">
                  <c:v>208.7731415863436</c:v>
                </c:pt>
                <c:pt idx="62">
                  <c:v>208.272637873224</c:v>
                </c:pt>
                <c:pt idx="63">
                  <c:v>203.48760978462505</c:v>
                </c:pt>
                <c:pt idx="64">
                  <c:v>195.0243626169736</c:v>
                </c:pt>
                <c:pt idx="65">
                  <c:v>183.91536831350948</c:v>
                </c:pt>
                <c:pt idx="66">
                  <c:v>171.41031307475464</c:v>
                </c:pt>
                <c:pt idx="67">
                  <c:v>158.74641005140381</c:v>
                </c:pt>
                <c:pt idx="68">
                  <c:v>146.95759846194494</c:v>
                </c:pt>
                <c:pt idx="69">
                  <c:v>136.76474317589006</c:v>
                </c:pt>
                <c:pt idx="70">
                  <c:v>128.56222712312584</c:v>
                </c:pt>
                <c:pt idx="71">
                  <c:v>122.49021261943368</c:v>
                </c:pt>
                <c:pt idx="72">
                  <c:v>118.56190369560795</c:v>
                </c:pt>
                <c:pt idx="73">
                  <c:v>116.80120273461954</c:v>
                </c:pt>
                <c:pt idx="74">
                  <c:v>117.33642884520663</c:v>
                </c:pt>
                <c:pt idx="75">
                  <c:v>120.39424239432384</c:v>
                </c:pt>
                <c:pt idx="76">
                  <c:v>126.15777205247335</c:v>
                </c:pt>
                <c:pt idx="77">
                  <c:v>134.50749059321043</c:v>
                </c:pt>
                <c:pt idx="78">
                  <c:v>144.74511507180887</c:v>
                </c:pt>
                <c:pt idx="79">
                  <c:v>155.46596959623315</c:v>
                </c:pt>
                <c:pt idx="80">
                  <c:v>164.72989688117144</c:v>
                </c:pt>
                <c:pt idx="81">
                  <c:v>170.55308887051154</c:v>
                </c:pt>
                <c:pt idx="82">
                  <c:v>171.55354956503189</c:v>
                </c:pt>
                <c:pt idx="83">
                  <c:v>167.45346269500865</c:v>
                </c:pt>
                <c:pt idx="84">
                  <c:v>159.18014031251286</c:v>
                </c:pt>
                <c:pt idx="85">
                  <c:v>148.50978973850633</c:v>
                </c:pt>
                <c:pt idx="86">
                  <c:v>137.43740624839535</c:v>
                </c:pt>
                <c:pt idx="87">
                  <c:v>127.57557242551727</c:v>
                </c:pt>
                <c:pt idx="88">
                  <c:v>119.82156119394587</c:v>
                </c:pt>
                <c:pt idx="89">
                  <c:v>114.35384289354428</c:v>
                </c:pt>
                <c:pt idx="90">
                  <c:v>110.85516343377367</c:v>
                </c:pt>
                <c:pt idx="91">
                  <c:v>108.79731640504893</c:v>
                </c:pt>
                <c:pt idx="92">
                  <c:v>107.66167517133557</c:v>
                </c:pt>
                <c:pt idx="93">
                  <c:v>107.0502111274799</c:v>
                </c:pt>
                <c:pt idx="94">
                  <c:v>106.70560737003005</c:v>
                </c:pt>
                <c:pt idx="95">
                  <c:v>106.48321603441303</c:v>
                </c:pt>
                <c:pt idx="96">
                  <c:v>106.31115524843653</c:v>
                </c:pt>
                <c:pt idx="97">
                  <c:v>106.15757275886341</c:v>
                </c:pt>
                <c:pt idx="98">
                  <c:v>106.00990358625448</c:v>
                </c:pt>
                <c:pt idx="99">
                  <c:v>105.8639513205605</c:v>
                </c:pt>
                <c:pt idx="100">
                  <c:v>105.71906537798056</c:v>
                </c:pt>
                <c:pt idx="101">
                  <c:v>105.57654287498032</c:v>
                </c:pt>
                <c:pt idx="102">
                  <c:v>105.43962958202876</c:v>
                </c:pt>
                <c:pt idx="103">
                  <c:v>105.31432452272033</c:v>
                </c:pt>
                <c:pt idx="104">
                  <c:v>105.21049108164253</c:v>
                </c:pt>
                <c:pt idx="105">
                  <c:v>105.14267618938936</c:v>
                </c:pt>
                <c:pt idx="106">
                  <c:v>105.12976096334114</c:v>
                </c:pt>
                <c:pt idx="107">
                  <c:v>105.1924209032974</c:v>
                </c:pt>
                <c:pt idx="108">
                  <c:v>105.34772304910649</c:v>
                </c:pt>
                <c:pt idx="109">
                  <c:v>105.60126695565177</c:v>
                </c:pt>
                <c:pt idx="110">
                  <c:v>105.93891746345631</c:v>
                </c:pt>
                <c:pt idx="111">
                  <c:v>106.32164466789989</c:v>
                </c:pt>
                <c:pt idx="112">
                  <c:v>106.68719615631771</c:v>
                </c:pt>
                <c:pt idx="113">
                  <c:v>106.96050492136966</c:v>
                </c:pt>
                <c:pt idx="114">
                  <c:v>107.07117369299222</c:v>
                </c:pt>
                <c:pt idx="115">
                  <c:v>106.97264913175236</c:v>
                </c:pt>
                <c:pt idx="116">
                  <c:v>106.65595214552076</c:v>
                </c:pt>
                <c:pt idx="117">
                  <c:v>106.15241432486317</c:v>
                </c:pt>
                <c:pt idx="118">
                  <c:v>105.52428117282419</c:v>
                </c:pt>
                <c:pt idx="119">
                  <c:v>104.84705118801092</c:v>
                </c:pt>
                <c:pt idx="120">
                  <c:v>104.19042111158674</c:v>
                </c:pt>
                <c:pt idx="121">
                  <c:v>103.60434451933195</c:v>
                </c:pt>
                <c:pt idx="122">
                  <c:v>103.1135984347162</c:v>
                </c:pt>
                <c:pt idx="123">
                  <c:v>102.72036452289616</c:v>
                </c:pt>
                <c:pt idx="124">
                  <c:v>102.4116352204075</c:v>
                </c:pt>
                <c:pt idx="125">
                  <c:v>102.16762849240102</c:v>
                </c:pt>
                <c:pt idx="126">
                  <c:v>101.96845286812008</c:v>
                </c:pt>
                <c:pt idx="127">
                  <c:v>101.79795779890998</c:v>
                </c:pt>
                <c:pt idx="128">
                  <c:v>101.64508475526399</c:v>
                </c:pt>
                <c:pt idx="129">
                  <c:v>101.50367663110671</c:v>
                </c:pt>
                <c:pt idx="130">
                  <c:v>101.371678934223</c:v>
                </c:pt>
                <c:pt idx="131">
                  <c:v>101.25028155178424</c:v>
                </c:pt>
                <c:pt idx="132">
                  <c:v>101.14310291129016</c:v>
                </c:pt>
                <c:pt idx="133">
                  <c:v>101.05520232731311</c:v>
                </c:pt>
                <c:pt idx="134">
                  <c:v>100.9916216264249</c:v>
                </c:pt>
                <c:pt idx="135">
                  <c:v>100.95533927316113</c:v>
                </c:pt>
                <c:pt idx="136">
                  <c:v>100.94492442917065</c:v>
                </c:pt>
                <c:pt idx="137">
                  <c:v>100.95264039638626</c:v>
                </c:pt>
                <c:pt idx="138">
                  <c:v>100.96399418503529</c:v>
                </c:pt>
                <c:pt idx="139">
                  <c:v>100.95949979297515</c:v>
                </c:pt>
                <c:pt idx="140">
                  <c:v>100.91865867280475</c:v>
                </c:pt>
                <c:pt idx="141">
                  <c:v>100.8251361994804</c:v>
                </c:pt>
                <c:pt idx="142">
                  <c:v>100.67135745807894</c:v>
                </c:pt>
                <c:pt idx="143">
                  <c:v>100.46074698651975</c:v>
                </c:pt>
                <c:pt idx="144">
                  <c:v>100.20670187993676</c:v>
                </c:pt>
                <c:pt idx="145">
                  <c:v>99.928718878881156</c:v>
                </c:pt>
                <c:pt idx="146">
                  <c:v>99.647210104449115</c:v>
                </c:pt>
                <c:pt idx="147">
                  <c:v>99.3788896282678</c:v>
                </c:pt>
                <c:pt idx="148">
                  <c:v>99.134103547877615</c:v>
                </c:pt>
                <c:pt idx="149">
                  <c:v>98.916484120723609</c:v>
                </c:pt>
                <c:pt idx="150">
                  <c:v>98.724388971584503</c:v>
                </c:pt>
                <c:pt idx="151">
                  <c:v>98.553132274202468</c:v>
                </c:pt>
                <c:pt idx="152">
                  <c:v>98.397086261521935</c:v>
                </c:pt>
                <c:pt idx="153">
                  <c:v>98.251121719355282</c:v>
                </c:pt>
                <c:pt idx="154">
                  <c:v>98.11128543560524</c:v>
                </c:pt>
                <c:pt idx="155">
                  <c:v>97.974893246438427</c:v>
                </c:pt>
                <c:pt idx="156">
                  <c:v>97.840306378340671</c:v>
                </c:pt>
                <c:pt idx="157">
                  <c:v>97.706614075593379</c:v>
                </c:pt>
                <c:pt idx="158">
                  <c:v>97.573351521741813</c:v>
                </c:pt>
                <c:pt idx="159">
                  <c:v>97.440299035962369</c:v>
                </c:pt>
                <c:pt idx="160">
                  <c:v>97.307359332352334</c:v>
                </c:pt>
                <c:pt idx="161">
                  <c:v>97.174491103795347</c:v>
                </c:pt>
                <c:pt idx="162">
                  <c:v>97.04167667644019</c:v>
                </c:pt>
                <c:pt idx="163">
                  <c:v>96.908907684665905</c:v>
                </c:pt>
                <c:pt idx="164">
                  <c:v>96.776179258878386</c:v>
                </c:pt>
                <c:pt idx="165">
                  <c:v>96.64348785023266</c:v>
                </c:pt>
                <c:pt idx="166">
                  <c:v>96.510830472222651</c:v>
                </c:pt>
                <c:pt idx="167">
                  <c:v>96.378204448723736</c:v>
                </c:pt>
                <c:pt idx="168">
                  <c:v>96.245607329129868</c:v>
                </c:pt>
                <c:pt idx="169">
                  <c:v>96.113036854869392</c:v>
                </c:pt>
                <c:pt idx="170">
                  <c:v>95.980490941024044</c:v>
                </c:pt>
                <c:pt idx="171">
                  <c:v>95.847967662542118</c:v>
                </c:pt>
                <c:pt idx="172">
                  <c:v>95.71546524220453</c:v>
                </c:pt>
                <c:pt idx="173">
                  <c:v>95.582982039604232</c:v>
                </c:pt>
                <c:pt idx="174">
                  <c:v>95.450516540933378</c:v>
                </c:pt>
                <c:pt idx="175">
                  <c:v>95.318067349497156</c:v>
                </c:pt>
                <c:pt idx="176">
                  <c:v>95.185633176903323</c:v>
                </c:pt>
                <c:pt idx="177">
                  <c:v>95.053212834883396</c:v>
                </c:pt>
                <c:pt idx="178">
                  <c:v>94.92080522770388</c:v>
                </c:pt>
                <c:pt idx="179">
                  <c:v>94.788409345129168</c:v>
                </c:pt>
                <c:pt idx="180">
                  <c:v>94.656024255898743</c:v>
                </c:pt>
                <c:pt idx="181">
                  <c:v>94.523649101684114</c:v>
                </c:pt>
                <c:pt idx="182">
                  <c:v>94.391283091492411</c:v>
                </c:pt>
                <c:pt idx="183">
                  <c:v>94.258925496485759</c:v>
                </c:pt>
                <c:pt idx="184">
                  <c:v>94.126575645187202</c:v>
                </c:pt>
                <c:pt idx="185">
                  <c:v>93.994232919045899</c:v>
                </c:pt>
                <c:pt idx="186">
                  <c:v>93.861896748336022</c:v>
                </c:pt>
                <c:pt idx="187">
                  <c:v>93.729566608365346</c:v>
                </c:pt>
                <c:pt idx="188">
                  <c:v>93.597242015971062</c:v>
                </c:pt>
                <c:pt idx="189">
                  <c:v>93.464922526282166</c:v>
                </c:pt>
                <c:pt idx="190">
                  <c:v>93.33260772972865</c:v>
                </c:pt>
                <c:pt idx="191">
                  <c:v>93.200297249279373</c:v>
                </c:pt>
                <c:pt idx="192">
                  <c:v>93.067990737891876</c:v>
                </c:pt>
                <c:pt idx="193">
                  <c:v>92.93568787615817</c:v>
                </c:pt>
                <c:pt idx="194">
                  <c:v>92.80338837013197</c:v>
                </c:pt>
                <c:pt idx="195">
                  <c:v>92.671091949323923</c:v>
                </c:pt>
                <c:pt idx="196">
                  <c:v>92.538798364851829</c:v>
                </c:pt>
                <c:pt idx="197">
                  <c:v>92.406507387734464</c:v>
                </c:pt>
                <c:pt idx="198">
                  <c:v>92.27421880731815</c:v>
                </c:pt>
                <c:pt idx="199">
                  <c:v>92.141932429825673</c:v>
                </c:pt>
                <c:pt idx="200">
                  <c:v>92.009648077018525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117.54257305626619</c:v>
                </c:pt>
                <c:pt idx="1">
                  <c:v>117.4299693719471</c:v>
                </c:pt>
                <c:pt idx="2">
                  <c:v>117.31736620556678</c:v>
                </c:pt>
                <c:pt idx="3">
                  <c:v>117.20476358343633</c:v>
                </c:pt>
                <c:pt idx="4">
                  <c:v>117.09216153212122</c:v>
                </c:pt>
                <c:pt idx="5">
                  <c:v>116.97956007824533</c:v>
                </c:pt>
                <c:pt idx="6">
                  <c:v>116.86695924825474</c:v>
                </c:pt>
                <c:pt idx="7">
                  <c:v>116.75435906813554</c:v>
                </c:pt>
                <c:pt idx="8">
                  <c:v>116.64175956307871</c:v>
                </c:pt>
                <c:pt idx="9">
                  <c:v>116.5291607570848</c:v>
                </c:pt>
                <c:pt idx="10">
                  <c:v>116.4165626724995</c:v>
                </c:pt>
                <c:pt idx="11">
                  <c:v>116.30396532947104</c:v>
                </c:pt>
                <c:pt idx="12">
                  <c:v>116.1913687453183</c:v>
                </c:pt>
                <c:pt idx="13">
                  <c:v>116.07877293379742</c:v>
                </c:pt>
                <c:pt idx="14">
                  <c:v>115.9661779042536</c:v>
                </c:pt>
                <c:pt idx="15">
                  <c:v>115.8535836606424</c:v>
                </c:pt>
                <c:pt idx="16">
                  <c:v>115.74099020040397</c:v>
                </c:pt>
                <c:pt idx="17">
                  <c:v>115.62839751317023</c:v>
                </c:pt>
                <c:pt idx="18">
                  <c:v>115.51580557928391</c:v>
                </c:pt>
                <c:pt idx="19">
                  <c:v>115.40321436810535</c:v>
                </c:pt>
                <c:pt idx="20">
                  <c:v>115.29062383607987</c:v>
                </c:pt>
                <c:pt idx="21">
                  <c:v>115.17803392453561</c:v>
                </c:pt>
                <c:pt idx="22">
                  <c:v>115.06544455717838</c:v>
                </c:pt>
                <c:pt idx="23">
                  <c:v>114.95285563724546</c:v>
                </c:pt>
                <c:pt idx="24">
                  <c:v>114.8402670442772</c:v>
                </c:pt>
                <c:pt idx="25">
                  <c:v>114.72767863045884</c:v>
                </c:pt>
                <c:pt idx="26">
                  <c:v>114.61509021648156</c:v>
                </c:pt>
                <c:pt idx="27">
                  <c:v>114.50250158686416</c:v>
                </c:pt>
                <c:pt idx="28">
                  <c:v>114.38991248467167</c:v>
                </c:pt>
                <c:pt idx="29">
                  <c:v>114.2773226055598</c:v>
                </c:pt>
                <c:pt idx="30">
                  <c:v>114.16473159106565</c:v>
                </c:pt>
                <c:pt idx="31">
                  <c:v>114.05213902105797</c:v>
                </c:pt>
                <c:pt idx="32">
                  <c:v>113.93954440525003</c:v>
                </c:pt>
                <c:pt idx="33">
                  <c:v>113.82694717366806</c:v>
                </c:pt>
                <c:pt idx="34">
                  <c:v>113.71434666595817</c:v>
                </c:pt>
                <c:pt idx="35">
                  <c:v>113.60174211940146</c:v>
                </c:pt>
                <c:pt idx="36">
                  <c:v>113.48913265549567</c:v>
                </c:pt>
                <c:pt idx="37">
                  <c:v>113.3765172649464</c:v>
                </c:pt>
                <c:pt idx="38">
                  <c:v>113.26389479089771</c:v>
                </c:pt>
                <c:pt idx="39">
                  <c:v>113.15126391021492</c:v>
                </c:pt>
                <c:pt idx="40">
                  <c:v>113.03862311261705</c:v>
                </c:pt>
                <c:pt idx="41">
                  <c:v>112.92597067743797</c:v>
                </c:pt>
                <c:pt idx="42">
                  <c:v>112.8133046477781</c:v>
                </c:pt>
                <c:pt idx="43">
                  <c:v>112.70062280178981</c:v>
                </c:pt>
                <c:pt idx="44">
                  <c:v>112.58792262082103</c:v>
                </c:pt>
                <c:pt idx="45">
                  <c:v>112.47520125412348</c:v>
                </c:pt>
                <c:pt idx="46">
                  <c:v>112.36245547981373</c:v>
                </c:pt>
                <c:pt idx="47">
                  <c:v>112.24968166175978</c:v>
                </c:pt>
                <c:pt idx="48">
                  <c:v>112.13687570205099</c:v>
                </c:pt>
                <c:pt idx="49">
                  <c:v>112.02403298869839</c:v>
                </c:pt>
                <c:pt idx="50">
                  <c:v>111.91114833820581</c:v>
                </c:pt>
                <c:pt idx="51">
                  <c:v>111.79821593265135</c:v>
                </c:pt>
                <c:pt idx="52">
                  <c:v>111.68522925092589</c:v>
                </c:pt>
                <c:pt idx="53">
                  <c:v>111.57218099379214</c:v>
                </c:pt>
                <c:pt idx="54">
                  <c:v>111.45906300245755</c:v>
                </c:pt>
                <c:pt idx="55">
                  <c:v>111.34586617039969</c:v>
                </c:pt>
                <c:pt idx="56">
                  <c:v>111.23258034824778</c:v>
                </c:pt>
                <c:pt idx="57">
                  <c:v>111.11919424161243</c:v>
                </c:pt>
                <c:pt idx="58">
                  <c:v>111.00569530187285</c:v>
                </c:pt>
                <c:pt idx="59">
                  <c:v>110.89206961008188</c:v>
                </c:pt>
                <c:pt idx="60">
                  <c:v>110.77830175434016</c:v>
                </c:pt>
                <c:pt idx="61">
                  <c:v>110.66437470122801</c:v>
                </c:pt>
                <c:pt idx="62">
                  <c:v>110.55026966217414</c:v>
                </c:pt>
                <c:pt idx="63">
                  <c:v>110.43596595599135</c:v>
                </c:pt>
                <c:pt idx="64">
                  <c:v>110.32144086922625</c:v>
                </c:pt>
                <c:pt idx="65">
                  <c:v>110.20666951646037</c:v>
                </c:pt>
                <c:pt idx="66">
                  <c:v>110.09162470326733</c:v>
                </c:pt>
                <c:pt idx="67">
                  <c:v>109.97627679517724</c:v>
                </c:pt>
                <c:pt idx="68">
                  <c:v>109.8605935967243</c:v>
                </c:pt>
                <c:pt idx="69">
                  <c:v>109.74454024545098</c:v>
                </c:pt>
                <c:pt idx="70">
                  <c:v>109.62807912659973</c:v>
                </c:pt>
                <c:pt idx="71">
                  <c:v>109.51116981512143</c:v>
                </c:pt>
                <c:pt idx="72">
                  <c:v>109.39376905253675</c:v>
                </c:pt>
                <c:pt idx="73">
                  <c:v>109.27583076706333</c:v>
                </c:pt>
                <c:pt idx="74">
                  <c:v>109.15730614620918</c:v>
                </c:pt>
                <c:pt idx="75">
                  <c:v>109.03814377166279</c:v>
                </c:pt>
                <c:pt idx="76">
                  <c:v>108.91828982669352</c:v>
                </c:pt>
                <c:pt idx="77">
                  <c:v>108.79768838631611</c:v>
                </c:pt>
                <c:pt idx="78">
                  <c:v>108.67628180005048</c:v>
                </c:pt>
                <c:pt idx="79">
                  <c:v>108.55401117610928</c:v>
                </c:pt>
                <c:pt idx="80">
                  <c:v>108.43081697414382</c:v>
                </c:pt>
                <c:pt idx="81">
                  <c:v>108.30663971117227</c:v>
                </c:pt>
                <c:pt idx="82">
                  <c:v>108.18142078191649</c:v>
                </c:pt>
                <c:pt idx="83">
                  <c:v>108.05510339044753</c:v>
                </c:pt>
                <c:pt idx="84">
                  <c:v>107.92763358480879</c:v>
                </c:pt>
                <c:pt idx="85">
                  <c:v>107.79896138025683</c:v>
                </c:pt>
                <c:pt idx="86">
                  <c:v>107.66904195013349</c:v>
                </c:pt>
                <c:pt idx="87">
                  <c:v>107.53783685647508</c:v>
                </c:pt>
                <c:pt idx="88">
                  <c:v>107.40531528569602</c:v>
                </c:pt>
                <c:pt idx="89">
                  <c:v>107.27145524857514</c:v>
                </c:pt>
                <c:pt idx="90">
                  <c:v>107.13624469891181</c:v>
                </c:pt>
                <c:pt idx="91">
                  <c:v>106.99968252221765</c:v>
                </c:pt>
                <c:pt idx="92">
                  <c:v>106.86177934523614</c:v>
                </c:pt>
                <c:pt idx="93">
                  <c:v>106.72255811940391</c:v>
                </c:pt>
                <c:pt idx="94">
                  <c:v>106.58205443685033</c:v>
                </c:pt>
                <c:pt idx="95">
                  <c:v>106.44031654620733</c:v>
                </c:pt>
                <c:pt idx="96">
                  <c:v>106.29740504708732</c:v>
                </c:pt>
                <c:pt idx="97">
                  <c:v>106.15339225600698</c:v>
                </c:pt>
                <c:pt idx="98">
                  <c:v>106.00836125191462</c:v>
                </c:pt>
                <c:pt idx="99">
                  <c:v>105.8624046252407</c:v>
                </c:pt>
                <c:pt idx="100">
                  <c:v>105.71562296933703</c:v>
                </c:pt>
                <c:pt idx="101">
                  <c:v>105.56812316612212</c:v>
                </c:pt>
                <c:pt idx="102">
                  <c:v>105.42001652767712</c:v>
                </c:pt>
                <c:pt idx="103">
                  <c:v>105.27141686167415</c:v>
                </c:pt>
                <c:pt idx="104">
                  <c:v>105.12243853045555</c:v>
                </c:pt>
                <c:pt idx="105">
                  <c:v>104.9731945712972</c:v>
                </c:pt>
                <c:pt idx="106">
                  <c:v>104.82379493924242</c:v>
                </c:pt>
                <c:pt idx="107">
                  <c:v>104.6743449245667</c:v>
                </c:pt>
                <c:pt idx="108">
                  <c:v>104.52494378533459</c:v>
                </c:pt>
                <c:pt idx="109">
                  <c:v>104.37568362266084</c:v>
                </c:pt>
                <c:pt idx="110">
                  <c:v>104.22664851320627</c:v>
                </c:pt>
                <c:pt idx="111">
                  <c:v>104.07791390103895</c:v>
                </c:pt>
                <c:pt idx="112">
                  <c:v>103.92954624001024</c:v>
                </c:pt>
                <c:pt idx="113">
                  <c:v>103.78160286874605</c:v>
                </c:pt>
                <c:pt idx="114">
                  <c:v>103.63413209351944</c:v>
                </c:pt>
                <c:pt idx="115">
                  <c:v>103.487173449715</c:v>
                </c:pt>
                <c:pt idx="116">
                  <c:v>103.34075811020125</c:v>
                </c:pt>
                <c:pt idx="117">
                  <c:v>103.19490940844547</c:v>
                </c:pt>
                <c:pt idx="118">
                  <c:v>103.04964344529834</c:v>
                </c:pt>
                <c:pt idx="119">
                  <c:v>102.90496975067099</c:v>
                </c:pt>
                <c:pt idx="120">
                  <c:v>102.76089197445221</c:v>
                </c:pt>
                <c:pt idx="121">
                  <c:v>102.61740858462626</c:v>
                </c:pt>
                <c:pt idx="122">
                  <c:v>102.47451355435632</c:v>
                </c:pt>
                <c:pt idx="123">
                  <c:v>102.3321970235618</c:v>
                </c:pt>
                <c:pt idx="124">
                  <c:v>102.19044592406293</c:v>
                </c:pt>
                <c:pt idx="125">
                  <c:v>102.04924456057249</c:v>
                </c:pt>
                <c:pt idx="126">
                  <c:v>101.9085751426157</c:v>
                </c:pt>
                <c:pt idx="127">
                  <c:v>101.7684182648229</c:v>
                </c:pt>
                <c:pt idx="128">
                  <c:v>101.62875333496812</c:v>
                </c:pt>
                <c:pt idx="129">
                  <c:v>101.4895589506463</c:v>
                </c:pt>
                <c:pt idx="130">
                  <c:v>101.35081322662582</c:v>
                </c:pt>
                <c:pt idx="131">
                  <c:v>101.21249407573417</c:v>
                </c:pt>
                <c:pt idx="132">
                  <c:v>101.07457944667634</c:v>
                </c:pt>
                <c:pt idx="133">
                  <c:v>100.93704752250125</c:v>
                </c:pt>
                <c:pt idx="134">
                  <c:v>100.79987688356358</c:v>
                </c:pt>
                <c:pt idx="135">
                  <c:v>100.66304663882134</c:v>
                </c:pt>
                <c:pt idx="136">
                  <c:v>100.52653652919552</c:v>
                </c:pt>
                <c:pt idx="137">
                  <c:v>100.39032700653108</c:v>
                </c:pt>
                <c:pt idx="138">
                  <c:v>100.25439929146147</c:v>
                </c:pt>
                <c:pt idx="139">
                  <c:v>100.11873541321199</c:v>
                </c:pt>
                <c:pt idx="140">
                  <c:v>99.983318234096743</c:v>
                </c:pt>
                <c:pt idx="141">
                  <c:v>99.848131461182035</c:v>
                </c:pt>
                <c:pt idx="142">
                  <c:v>99.713159647313446</c:v>
                </c:pt>
                <c:pt idx="143">
                  <c:v>99.57838818344095</c:v>
                </c:pt>
                <c:pt idx="144">
                  <c:v>99.443803283931274</c:v>
                </c:pt>
                <c:pt idx="145">
                  <c:v>99.309391966330466</c:v>
                </c:pt>
                <c:pt idx="146">
                  <c:v>99.1751420268331</c:v>
                </c:pt>
                <c:pt idx="147">
                  <c:v>99.041042012530426</c:v>
                </c:pt>
                <c:pt idx="148">
                  <c:v>98.907081191343693</c:v>
                </c:pt>
                <c:pt idx="149">
                  <c:v>98.77324952040334</c:v>
                </c:pt>
                <c:pt idx="150">
                  <c:v>98.639537613506974</c:v>
                </c:pt>
                <c:pt idx="151">
                  <c:v>98.505936708177074</c:v>
                </c:pt>
                <c:pt idx="152">
                  <c:v>98.372438632743368</c:v>
                </c:pt>
                <c:pt idx="153">
                  <c:v>98.239035773791457</c:v>
                </c:pt>
                <c:pt idx="154">
                  <c:v>98.105721044248867</c:v>
                </c:pt>
                <c:pt idx="155">
                  <c:v>97.972487852319006</c:v>
                </c:pt>
                <c:pt idx="156">
                  <c:v>97.839330071422978</c:v>
                </c:pt>
                <c:pt idx="157">
                  <c:v>97.706242011266554</c:v>
                </c:pt>
                <c:pt idx="158">
                  <c:v>97.573218390114036</c:v>
                </c:pt>
                <c:pt idx="159">
                  <c:v>97.440254308321116</c:v>
                </c:pt>
                <c:pt idx="160">
                  <c:v>97.307345223155451</c:v>
                </c:pt>
                <c:pt idx="161">
                  <c:v>97.174486924913083</c:v>
                </c:pt>
                <c:pt idx="162">
                  <c:v>97.041675514324083</c:v>
                </c:pt>
                <c:pt idx="163">
                  <c:v>96.908907381227564</c:v>
                </c:pt>
                <c:pt idx="164">
                  <c:v>96.776179184486949</c:v>
                </c:pt>
                <c:pt idx="165">
                  <c:v>96.643487833108594</c:v>
                </c:pt>
                <c:pt idx="166">
                  <c:v>96.510830468521618</c:v>
                </c:pt>
                <c:pt idx="167">
                  <c:v>96.378204447972678</c:v>
                </c:pt>
                <c:pt idx="168">
                  <c:v>96.245607328986765</c:v>
                </c:pt>
                <c:pt idx="169">
                  <c:v>96.113036854843784</c:v>
                </c:pt>
                <c:pt idx="170">
                  <c:v>95.980490941019738</c:v>
                </c:pt>
                <c:pt idx="171">
                  <c:v>95.847967662541436</c:v>
                </c:pt>
                <c:pt idx="172">
                  <c:v>95.715465242204431</c:v>
                </c:pt>
                <c:pt idx="173">
                  <c:v>95.582982039604218</c:v>
                </c:pt>
                <c:pt idx="174">
                  <c:v>95.450516540933378</c:v>
                </c:pt>
                <c:pt idx="175">
                  <c:v>95.318067349497156</c:v>
                </c:pt>
                <c:pt idx="176">
                  <c:v>95.185633176903323</c:v>
                </c:pt>
                <c:pt idx="177">
                  <c:v>95.053212834883396</c:v>
                </c:pt>
                <c:pt idx="178">
                  <c:v>94.92080522770388</c:v>
                </c:pt>
                <c:pt idx="179">
                  <c:v>94.788409345129168</c:v>
                </c:pt>
                <c:pt idx="180">
                  <c:v>94.656024255898743</c:v>
                </c:pt>
                <c:pt idx="181">
                  <c:v>94.523649101684114</c:v>
                </c:pt>
                <c:pt idx="182">
                  <c:v>94.391283091492411</c:v>
                </c:pt>
                <c:pt idx="183">
                  <c:v>94.258925496485759</c:v>
                </c:pt>
                <c:pt idx="184">
                  <c:v>94.126575645187202</c:v>
                </c:pt>
                <c:pt idx="185">
                  <c:v>93.994232919045899</c:v>
                </c:pt>
                <c:pt idx="186">
                  <c:v>93.861896748336022</c:v>
                </c:pt>
                <c:pt idx="187">
                  <c:v>93.729566608365346</c:v>
                </c:pt>
                <c:pt idx="188">
                  <c:v>93.597242015971062</c:v>
                </c:pt>
                <c:pt idx="189">
                  <c:v>93.464922526282166</c:v>
                </c:pt>
                <c:pt idx="190">
                  <c:v>93.33260772972865</c:v>
                </c:pt>
                <c:pt idx="191">
                  <c:v>93.200297249279373</c:v>
                </c:pt>
                <c:pt idx="192">
                  <c:v>93.067990737891876</c:v>
                </c:pt>
                <c:pt idx="193">
                  <c:v>92.93568787615817</c:v>
                </c:pt>
                <c:pt idx="194">
                  <c:v>92.80338837013197</c:v>
                </c:pt>
                <c:pt idx="195">
                  <c:v>92.671091949323923</c:v>
                </c:pt>
                <c:pt idx="196">
                  <c:v>92.538798364851829</c:v>
                </c:pt>
                <c:pt idx="197">
                  <c:v>92.406507387734464</c:v>
                </c:pt>
                <c:pt idx="198">
                  <c:v>92.27421880731815</c:v>
                </c:pt>
                <c:pt idx="199">
                  <c:v>92.141932429825673</c:v>
                </c:pt>
                <c:pt idx="200">
                  <c:v>92.009648077018525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475944"/>
        <c:axId val="347476336"/>
      </c:scatterChart>
      <c:valAx>
        <c:axId val="3474759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7476336"/>
        <c:crosses val="autoZero"/>
        <c:crossBetween val="midCat"/>
      </c:valAx>
      <c:valAx>
        <c:axId val="347476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7475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107.259</c:v>
                </c:pt>
                <c:pt idx="1">
                  <c:v>108.093</c:v>
                </c:pt>
                <c:pt idx="2">
                  <c:v>107.685</c:v>
                </c:pt>
                <c:pt idx="3">
                  <c:v>107.29600000000001</c:v>
                </c:pt>
                <c:pt idx="4">
                  <c:v>108.20399999999999</c:v>
                </c:pt>
                <c:pt idx="5">
                  <c:v>107.29600000000001</c:v>
                </c:pt>
                <c:pt idx="6">
                  <c:v>106.852</c:v>
                </c:pt>
                <c:pt idx="7">
                  <c:v>108.056</c:v>
                </c:pt>
                <c:pt idx="8">
                  <c:v>106.833</c:v>
                </c:pt>
                <c:pt idx="9">
                  <c:v>106.72199999999999</c:v>
                </c:pt>
                <c:pt idx="10">
                  <c:v>106.77800000000001</c:v>
                </c:pt>
                <c:pt idx="11">
                  <c:v>105.889</c:v>
                </c:pt>
                <c:pt idx="12">
                  <c:v>106.593</c:v>
                </c:pt>
                <c:pt idx="13">
                  <c:v>107.648</c:v>
                </c:pt>
                <c:pt idx="14">
                  <c:v>106.648</c:v>
                </c:pt>
                <c:pt idx="15">
                  <c:v>106.815</c:v>
                </c:pt>
                <c:pt idx="16">
                  <c:v>106.574</c:v>
                </c:pt>
                <c:pt idx="17">
                  <c:v>107.852</c:v>
                </c:pt>
                <c:pt idx="18">
                  <c:v>106.833</c:v>
                </c:pt>
                <c:pt idx="19">
                  <c:v>107.815</c:v>
                </c:pt>
                <c:pt idx="20">
                  <c:v>107.5</c:v>
                </c:pt>
                <c:pt idx="21">
                  <c:v>107.407</c:v>
                </c:pt>
                <c:pt idx="22">
                  <c:v>107.63</c:v>
                </c:pt>
                <c:pt idx="23">
                  <c:v>108.01900000000001</c:v>
                </c:pt>
                <c:pt idx="24">
                  <c:v>107.352</c:v>
                </c:pt>
                <c:pt idx="25">
                  <c:v>106.315</c:v>
                </c:pt>
                <c:pt idx="26">
                  <c:v>107.833</c:v>
                </c:pt>
                <c:pt idx="27">
                  <c:v>106.13</c:v>
                </c:pt>
                <c:pt idx="28">
                  <c:v>106.648</c:v>
                </c:pt>
                <c:pt idx="29">
                  <c:v>107.5</c:v>
                </c:pt>
                <c:pt idx="30">
                  <c:v>107.22199999999999</c:v>
                </c:pt>
                <c:pt idx="31">
                  <c:v>108.03700000000001</c:v>
                </c:pt>
                <c:pt idx="32">
                  <c:v>107.444</c:v>
                </c:pt>
                <c:pt idx="33">
                  <c:v>107.53700000000001</c:v>
                </c:pt>
                <c:pt idx="34">
                  <c:v>108.37</c:v>
                </c:pt>
                <c:pt idx="35">
                  <c:v>108.20399999999999</c:v>
                </c:pt>
                <c:pt idx="36">
                  <c:v>108.70399999999999</c:v>
                </c:pt>
                <c:pt idx="37">
                  <c:v>109.167</c:v>
                </c:pt>
                <c:pt idx="38">
                  <c:v>109.79600000000001</c:v>
                </c:pt>
                <c:pt idx="39">
                  <c:v>109.685</c:v>
                </c:pt>
                <c:pt idx="40">
                  <c:v>109.77800000000001</c:v>
                </c:pt>
                <c:pt idx="41">
                  <c:v>108.833</c:v>
                </c:pt>
                <c:pt idx="42">
                  <c:v>109.20399999999999</c:v>
                </c:pt>
                <c:pt idx="43">
                  <c:v>110.259</c:v>
                </c:pt>
                <c:pt idx="44">
                  <c:v>111.389</c:v>
                </c:pt>
                <c:pt idx="45">
                  <c:v>110.593</c:v>
                </c:pt>
                <c:pt idx="46">
                  <c:v>110.889</c:v>
                </c:pt>
                <c:pt idx="47">
                  <c:v>111.685</c:v>
                </c:pt>
                <c:pt idx="48">
                  <c:v>112.889</c:v>
                </c:pt>
                <c:pt idx="49">
                  <c:v>115.315</c:v>
                </c:pt>
                <c:pt idx="50">
                  <c:v>116.167</c:v>
                </c:pt>
                <c:pt idx="51">
                  <c:v>119.648</c:v>
                </c:pt>
                <c:pt idx="52">
                  <c:v>121.96299999999999</c:v>
                </c:pt>
                <c:pt idx="53">
                  <c:v>126.815</c:v>
                </c:pt>
                <c:pt idx="54">
                  <c:v>132.75899999999999</c:v>
                </c:pt>
                <c:pt idx="55">
                  <c:v>138.09299999999999</c:v>
                </c:pt>
                <c:pt idx="56">
                  <c:v>147.94399999999999</c:v>
                </c:pt>
                <c:pt idx="57">
                  <c:v>156.03700000000001</c:v>
                </c:pt>
                <c:pt idx="58">
                  <c:v>167.38900000000001</c:v>
                </c:pt>
                <c:pt idx="59">
                  <c:v>176.352</c:v>
                </c:pt>
                <c:pt idx="60">
                  <c:v>186</c:v>
                </c:pt>
                <c:pt idx="61">
                  <c:v>192.57400000000001</c:v>
                </c:pt>
                <c:pt idx="62">
                  <c:v>197.88900000000001</c:v>
                </c:pt>
                <c:pt idx="63">
                  <c:v>200.75899999999999</c:v>
                </c:pt>
                <c:pt idx="64">
                  <c:v>201.185</c:v>
                </c:pt>
                <c:pt idx="65">
                  <c:v>198.833</c:v>
                </c:pt>
                <c:pt idx="66">
                  <c:v>191.5</c:v>
                </c:pt>
                <c:pt idx="67">
                  <c:v>177.667</c:v>
                </c:pt>
                <c:pt idx="68">
                  <c:v>155.48099999999999</c:v>
                </c:pt>
                <c:pt idx="69">
                  <c:v>128.88900000000001</c:v>
                </c:pt>
                <c:pt idx="70">
                  <c:v>114.63</c:v>
                </c:pt>
                <c:pt idx="71">
                  <c:v>111.22199999999999</c:v>
                </c:pt>
                <c:pt idx="72">
                  <c:v>111.98099999999999</c:v>
                </c:pt>
                <c:pt idx="73">
                  <c:v>113.27800000000001</c:v>
                </c:pt>
                <c:pt idx="74">
                  <c:v>114.685</c:v>
                </c:pt>
                <c:pt idx="75">
                  <c:v>118.315</c:v>
                </c:pt>
                <c:pt idx="76">
                  <c:v>122.79600000000001</c:v>
                </c:pt>
                <c:pt idx="77">
                  <c:v>127.759</c:v>
                </c:pt>
                <c:pt idx="78">
                  <c:v>135.63</c:v>
                </c:pt>
                <c:pt idx="79">
                  <c:v>142.07400000000001</c:v>
                </c:pt>
                <c:pt idx="80">
                  <c:v>150.148</c:v>
                </c:pt>
                <c:pt idx="81">
                  <c:v>157.38900000000001</c:v>
                </c:pt>
                <c:pt idx="82">
                  <c:v>162.833</c:v>
                </c:pt>
                <c:pt idx="83">
                  <c:v>165.48099999999999</c:v>
                </c:pt>
                <c:pt idx="84">
                  <c:v>166.5</c:v>
                </c:pt>
                <c:pt idx="85">
                  <c:v>162.57400000000001</c:v>
                </c:pt>
                <c:pt idx="86">
                  <c:v>154.44399999999999</c:v>
                </c:pt>
                <c:pt idx="87">
                  <c:v>136.852</c:v>
                </c:pt>
                <c:pt idx="88">
                  <c:v>117.741</c:v>
                </c:pt>
                <c:pt idx="89">
                  <c:v>107.5</c:v>
                </c:pt>
                <c:pt idx="90">
                  <c:v>104.444</c:v>
                </c:pt>
                <c:pt idx="91">
                  <c:v>103.167</c:v>
                </c:pt>
                <c:pt idx="92">
                  <c:v>103.611</c:v>
                </c:pt>
                <c:pt idx="93">
                  <c:v>103.87</c:v>
                </c:pt>
                <c:pt idx="94">
                  <c:v>102.72199999999999</c:v>
                </c:pt>
                <c:pt idx="95">
                  <c:v>102.63</c:v>
                </c:pt>
                <c:pt idx="96">
                  <c:v>103.185</c:v>
                </c:pt>
                <c:pt idx="97">
                  <c:v>103.315</c:v>
                </c:pt>
                <c:pt idx="98">
                  <c:v>103.22199999999999</c:v>
                </c:pt>
                <c:pt idx="99">
                  <c:v>103.611</c:v>
                </c:pt>
                <c:pt idx="100">
                  <c:v>103.48099999999999</c:v>
                </c:pt>
                <c:pt idx="101">
                  <c:v>103.185</c:v>
                </c:pt>
                <c:pt idx="102">
                  <c:v>103.46299999999999</c:v>
                </c:pt>
                <c:pt idx="103">
                  <c:v>103.815</c:v>
                </c:pt>
                <c:pt idx="104">
                  <c:v>103.759</c:v>
                </c:pt>
                <c:pt idx="105">
                  <c:v>102.77800000000001</c:v>
                </c:pt>
                <c:pt idx="106">
                  <c:v>103.259</c:v>
                </c:pt>
                <c:pt idx="107">
                  <c:v>102.63</c:v>
                </c:pt>
                <c:pt idx="108">
                  <c:v>103.426</c:v>
                </c:pt>
                <c:pt idx="109">
                  <c:v>101.648</c:v>
                </c:pt>
                <c:pt idx="110">
                  <c:v>101.741</c:v>
                </c:pt>
                <c:pt idx="111">
                  <c:v>102.98099999999999</c:v>
                </c:pt>
                <c:pt idx="112">
                  <c:v>101.741</c:v>
                </c:pt>
                <c:pt idx="113">
                  <c:v>101.907</c:v>
                </c:pt>
                <c:pt idx="114">
                  <c:v>101.667</c:v>
                </c:pt>
                <c:pt idx="115">
                  <c:v>101.685</c:v>
                </c:pt>
                <c:pt idx="116">
                  <c:v>102.70399999999999</c:v>
                </c:pt>
                <c:pt idx="117">
                  <c:v>102.389</c:v>
                </c:pt>
                <c:pt idx="118">
                  <c:v>100.611</c:v>
                </c:pt>
                <c:pt idx="119">
                  <c:v>101.093</c:v>
                </c:pt>
                <c:pt idx="120">
                  <c:v>102.685</c:v>
                </c:pt>
                <c:pt idx="121">
                  <c:v>100.53700000000001</c:v>
                </c:pt>
                <c:pt idx="122">
                  <c:v>98.741</c:v>
                </c:pt>
                <c:pt idx="123">
                  <c:v>98.611000000000004</c:v>
                </c:pt>
                <c:pt idx="124">
                  <c:v>99.185000000000002</c:v>
                </c:pt>
                <c:pt idx="125">
                  <c:v>97.462999999999994</c:v>
                </c:pt>
                <c:pt idx="126">
                  <c:v>98.832999999999998</c:v>
                </c:pt>
                <c:pt idx="127">
                  <c:v>98.352000000000004</c:v>
                </c:pt>
                <c:pt idx="128">
                  <c:v>97.593000000000004</c:v>
                </c:pt>
                <c:pt idx="129">
                  <c:v>98.259</c:v>
                </c:pt>
                <c:pt idx="130">
                  <c:v>97.480999999999995</c:v>
                </c:pt>
                <c:pt idx="131">
                  <c:v>97.332999999999998</c:v>
                </c:pt>
                <c:pt idx="132">
                  <c:v>96.147999999999996</c:v>
                </c:pt>
                <c:pt idx="133">
                  <c:v>96.314999999999998</c:v>
                </c:pt>
                <c:pt idx="134">
                  <c:v>96.667000000000002</c:v>
                </c:pt>
                <c:pt idx="135">
                  <c:v>96.906999999999996</c:v>
                </c:pt>
                <c:pt idx="136">
                  <c:v>95.926000000000002</c:v>
                </c:pt>
                <c:pt idx="137">
                  <c:v>94.573999999999998</c:v>
                </c:pt>
                <c:pt idx="138">
                  <c:v>96.888999999999996</c:v>
                </c:pt>
                <c:pt idx="139">
                  <c:v>96.480999999999995</c:v>
                </c:pt>
                <c:pt idx="140">
                  <c:v>97.462999999999994</c:v>
                </c:pt>
                <c:pt idx="141">
                  <c:v>97.093000000000004</c:v>
                </c:pt>
                <c:pt idx="142">
                  <c:v>95.537000000000006</c:v>
                </c:pt>
                <c:pt idx="143">
                  <c:v>95.741</c:v>
                </c:pt>
                <c:pt idx="144">
                  <c:v>95.426000000000002</c:v>
                </c:pt>
                <c:pt idx="145">
                  <c:v>94.519000000000005</c:v>
                </c:pt>
                <c:pt idx="146">
                  <c:v>95.5</c:v>
                </c:pt>
                <c:pt idx="147">
                  <c:v>94.573999999999998</c:v>
                </c:pt>
                <c:pt idx="148">
                  <c:v>94.796000000000006</c:v>
                </c:pt>
                <c:pt idx="149">
                  <c:v>94.778000000000006</c:v>
                </c:pt>
                <c:pt idx="150">
                  <c:v>94.852000000000004</c:v>
                </c:pt>
                <c:pt idx="151">
                  <c:v>93.611000000000004</c:v>
                </c:pt>
                <c:pt idx="152">
                  <c:v>93.759</c:v>
                </c:pt>
                <c:pt idx="153">
                  <c:v>94.019000000000005</c:v>
                </c:pt>
                <c:pt idx="154">
                  <c:v>92.814999999999998</c:v>
                </c:pt>
                <c:pt idx="155">
                  <c:v>93.406999999999996</c:v>
                </c:pt>
                <c:pt idx="156">
                  <c:v>94.073999999999998</c:v>
                </c:pt>
                <c:pt idx="157">
                  <c:v>93.352000000000004</c:v>
                </c:pt>
                <c:pt idx="158">
                  <c:v>93.480999999999995</c:v>
                </c:pt>
                <c:pt idx="159">
                  <c:v>92.037000000000006</c:v>
                </c:pt>
                <c:pt idx="160">
                  <c:v>92.519000000000005</c:v>
                </c:pt>
                <c:pt idx="161">
                  <c:v>93.555999999999997</c:v>
                </c:pt>
                <c:pt idx="162">
                  <c:v>91.13</c:v>
                </c:pt>
                <c:pt idx="163">
                  <c:v>92.63</c:v>
                </c:pt>
                <c:pt idx="164">
                  <c:v>92.741</c:v>
                </c:pt>
                <c:pt idx="165">
                  <c:v>91.926000000000002</c:v>
                </c:pt>
                <c:pt idx="166">
                  <c:v>92.332999999999998</c:v>
                </c:pt>
                <c:pt idx="167">
                  <c:v>92.203999999999994</c:v>
                </c:pt>
                <c:pt idx="168">
                  <c:v>90.519000000000005</c:v>
                </c:pt>
                <c:pt idx="169">
                  <c:v>91.980999999999995</c:v>
                </c:pt>
                <c:pt idx="170">
                  <c:v>92.593000000000004</c:v>
                </c:pt>
                <c:pt idx="171">
                  <c:v>91.962999999999994</c:v>
                </c:pt>
                <c:pt idx="172">
                  <c:v>92.37</c:v>
                </c:pt>
                <c:pt idx="173">
                  <c:v>92.332999999999998</c:v>
                </c:pt>
                <c:pt idx="174">
                  <c:v>91.685000000000002</c:v>
                </c:pt>
                <c:pt idx="175">
                  <c:v>91.167000000000002</c:v>
                </c:pt>
                <c:pt idx="176">
                  <c:v>91.37</c:v>
                </c:pt>
                <c:pt idx="177">
                  <c:v>91.406999999999996</c:v>
                </c:pt>
                <c:pt idx="178">
                  <c:v>92.573999999999998</c:v>
                </c:pt>
                <c:pt idx="179">
                  <c:v>90.962999999999994</c:v>
                </c:pt>
                <c:pt idx="180">
                  <c:v>92.519000000000005</c:v>
                </c:pt>
                <c:pt idx="181">
                  <c:v>91.480999999999995</c:v>
                </c:pt>
                <c:pt idx="182">
                  <c:v>92.332999999999998</c:v>
                </c:pt>
                <c:pt idx="183">
                  <c:v>91.721999999999994</c:v>
                </c:pt>
                <c:pt idx="184">
                  <c:v>92.352000000000004</c:v>
                </c:pt>
                <c:pt idx="185">
                  <c:v>92.832999999999998</c:v>
                </c:pt>
                <c:pt idx="186">
                  <c:v>92.852000000000004</c:v>
                </c:pt>
                <c:pt idx="187">
                  <c:v>92.537000000000006</c:v>
                </c:pt>
                <c:pt idx="188">
                  <c:v>93.019000000000005</c:v>
                </c:pt>
                <c:pt idx="189">
                  <c:v>94.259</c:v>
                </c:pt>
                <c:pt idx="190">
                  <c:v>92.480999999999995</c:v>
                </c:pt>
                <c:pt idx="191">
                  <c:v>91.741</c:v>
                </c:pt>
                <c:pt idx="192">
                  <c:v>91.703999999999994</c:v>
                </c:pt>
                <c:pt idx="193">
                  <c:v>92.685000000000002</c:v>
                </c:pt>
                <c:pt idx="194">
                  <c:v>92.5</c:v>
                </c:pt>
                <c:pt idx="195">
                  <c:v>92.241</c:v>
                </c:pt>
                <c:pt idx="196">
                  <c:v>92.111000000000004</c:v>
                </c:pt>
                <c:pt idx="197">
                  <c:v>92.426000000000002</c:v>
                </c:pt>
                <c:pt idx="198">
                  <c:v>92.703999999999994</c:v>
                </c:pt>
                <c:pt idx="199">
                  <c:v>92.185000000000002</c:v>
                </c:pt>
                <c:pt idx="200">
                  <c:v>92.593000000000004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108.73828942538755</c:v>
                </c:pt>
                <c:pt idx="1">
                  <c:v>108.74191846487427</c:v>
                </c:pt>
                <c:pt idx="2">
                  <c:v>108.74555978440469</c:v>
                </c:pt>
                <c:pt idx="3">
                  <c:v>108.74921427484904</c:v>
                </c:pt>
                <c:pt idx="4">
                  <c:v>108.75288288460273</c:v>
                </c:pt>
                <c:pt idx="5">
                  <c:v>108.75656662238224</c:v>
                </c:pt>
                <c:pt idx="6">
                  <c:v>108.76026656002306</c:v>
                </c:pt>
                <c:pt idx="7">
                  <c:v>108.76398383525378</c:v>
                </c:pt>
                <c:pt idx="8">
                  <c:v>108.76771965441579</c:v>
                </c:pt>
                <c:pt idx="9">
                  <c:v>108.77147529509139</c:v>
                </c:pt>
                <c:pt idx="10">
                  <c:v>108.77525210859714</c:v>
                </c:pt>
                <c:pt idx="11">
                  <c:v>108.77905152229177</c:v>
                </c:pt>
                <c:pt idx="12">
                  <c:v>108.78287504163876</c:v>
                </c:pt>
                <c:pt idx="13">
                  <c:v>108.78672425195471</c:v>
                </c:pt>
                <c:pt idx="14">
                  <c:v>108.79060081976276</c:v>
                </c:pt>
                <c:pt idx="15">
                  <c:v>108.79450649365806</c:v>
                </c:pt>
                <c:pt idx="16">
                  <c:v>108.79844310457823</c:v>
                </c:pt>
                <c:pt idx="17">
                  <c:v>108.80241256535479</c:v>
                </c:pt>
                <c:pt idx="18">
                  <c:v>108.806416869404</c:v>
                </c:pt>
                <c:pt idx="19">
                  <c:v>108.81045808839487</c:v>
                </c:pt>
                <c:pt idx="20">
                  <c:v>108.81453836870777</c:v>
                </c:pt>
                <c:pt idx="21">
                  <c:v>108.8186599264728</c:v>
                </c:pt>
                <c:pt idx="22">
                  <c:v>108.82282504094557</c:v>
                </c:pt>
                <c:pt idx="23">
                  <c:v>108.82703604594646</c:v>
                </c:pt>
                <c:pt idx="24">
                  <c:v>108.83129531905179</c:v>
                </c:pt>
                <c:pt idx="25">
                  <c:v>108.83560526818377</c:v>
                </c:pt>
                <c:pt idx="26">
                  <c:v>108.83996831519993</c:v>
                </c:pt>
                <c:pt idx="27">
                  <c:v>108.84438687603088</c:v>
                </c:pt>
                <c:pt idx="28">
                  <c:v>108.84886333685837</c:v>
                </c:pt>
                <c:pt idx="29">
                  <c:v>108.8534000257621</c:v>
                </c:pt>
                <c:pt idx="30">
                  <c:v>108.8579991792038</c:v>
                </c:pt>
                <c:pt idx="31">
                  <c:v>108.86266290268716</c:v>
                </c:pt>
                <c:pt idx="32">
                  <c:v>108.86739312508047</c:v>
                </c:pt>
                <c:pt idx="33">
                  <c:v>108.87219154705018</c:v>
                </c:pt>
                <c:pt idx="34">
                  <c:v>108.87705958837591</c:v>
                </c:pt>
                <c:pt idx="35">
                  <c:v>108.88199835622282</c:v>
                </c:pt>
                <c:pt idx="36">
                  <c:v>108.88700872045133</c:v>
                </c:pt>
                <c:pt idx="37">
                  <c:v>108.89209180255348</c:v>
                </c:pt>
                <c:pt idx="38">
                  <c:v>108.89725089271553</c:v>
                </c:pt>
                <c:pt idx="39">
                  <c:v>108.90249792332571</c:v>
                </c:pt>
                <c:pt idx="40">
                  <c:v>108.90787348036244</c:v>
                </c:pt>
                <c:pt idx="41">
                  <c:v>108.91350430078005</c:v>
                </c:pt>
                <c:pt idx="42">
                  <c:v>108.91975734146575</c:v>
                </c:pt>
                <c:pt idx="43">
                  <c:v>108.92762461228138</c:v>
                </c:pt>
                <c:pt idx="44">
                  <c:v>108.93961724446237</c:v>
                </c:pt>
                <c:pt idx="45">
                  <c:v>108.96169083726852</c:v>
                </c:pt>
                <c:pt idx="46">
                  <c:v>109.00706957246767</c:v>
                </c:pt>
                <c:pt idx="47">
                  <c:v>109.10320109366504</c:v>
                </c:pt>
                <c:pt idx="48">
                  <c:v>109.30320958792113</c:v>
                </c:pt>
                <c:pt idx="49">
                  <c:v>109.70265291777784</c:v>
                </c:pt>
                <c:pt idx="50">
                  <c:v>110.46051523191832</c:v>
                </c:pt>
                <c:pt idx="51">
                  <c:v>111.81973656020253</c:v>
                </c:pt>
                <c:pt idx="52">
                  <c:v>114.11752913921195</c:v>
                </c:pt>
                <c:pt idx="53">
                  <c:v>117.77103249139161</c:v>
                </c:pt>
                <c:pt idx="54">
                  <c:v>123.22290535491224</c:v>
                </c:pt>
                <c:pt idx="55">
                  <c:v>130.83822885750612</c:v>
                </c:pt>
                <c:pt idx="56">
                  <c:v>140.76072255744063</c:v>
                </c:pt>
                <c:pt idx="57">
                  <c:v>152.75996776961395</c:v>
                </c:pt>
                <c:pt idx="58">
                  <c:v>166.12289830442026</c:v>
                </c:pt>
                <c:pt idx="59">
                  <c:v>179.64901036481157</c:v>
                </c:pt>
                <c:pt idx="60">
                  <c:v>191.7889592338492</c:v>
                </c:pt>
                <c:pt idx="61">
                  <c:v>200.92065321216171</c:v>
                </c:pt>
                <c:pt idx="62">
                  <c:v>205.70073638279516</c:v>
                </c:pt>
                <c:pt idx="63">
                  <c:v>205.38794055928832</c:v>
                </c:pt>
                <c:pt idx="64">
                  <c:v>200.03131511842261</c:v>
                </c:pt>
                <c:pt idx="65">
                  <c:v>190.45758509814164</c:v>
                </c:pt>
                <c:pt idx="66">
                  <c:v>178.06221810777313</c:v>
                </c:pt>
                <c:pt idx="67">
                  <c:v>164.47718791929364</c:v>
                </c:pt>
                <c:pt idx="68">
                  <c:v>151.22503269685953</c:v>
                </c:pt>
                <c:pt idx="69">
                  <c:v>139.46068613588272</c:v>
                </c:pt>
                <c:pt idx="70">
                  <c:v>129.85901237584616</c:v>
                </c:pt>
                <c:pt idx="71">
                  <c:v>122.65075849852263</c:v>
                </c:pt>
                <c:pt idx="72">
                  <c:v>117.76609943148361</c:v>
                </c:pt>
                <c:pt idx="73">
                  <c:v>115.02396163252305</c:v>
                </c:pt>
                <c:pt idx="74">
                  <c:v>114.30323841981053</c:v>
                </c:pt>
                <c:pt idx="75">
                  <c:v>115.63914405155705</c:v>
                </c:pt>
                <c:pt idx="76">
                  <c:v>119.2008092163434</c:v>
                </c:pt>
                <c:pt idx="77">
                  <c:v>125.13310409454559</c:v>
                </c:pt>
                <c:pt idx="78">
                  <c:v>133.29746483652409</c:v>
                </c:pt>
                <c:pt idx="79">
                  <c:v>143.01591525720769</c:v>
                </c:pt>
                <c:pt idx="80">
                  <c:v>152.97065894997579</c:v>
                </c:pt>
                <c:pt idx="81">
                  <c:v>161.38481400367093</c:v>
                </c:pt>
                <c:pt idx="82">
                  <c:v>166.48670355289738</c:v>
                </c:pt>
                <c:pt idx="83">
                  <c:v>167.09224911990088</c:v>
                </c:pt>
                <c:pt idx="84">
                  <c:v>163.03647223643202</c:v>
                </c:pt>
                <c:pt idx="85">
                  <c:v>155.2337352601329</c:v>
                </c:pt>
                <c:pt idx="86">
                  <c:v>145.33360090076582</c:v>
                </c:pt>
                <c:pt idx="87">
                  <c:v>135.14748863249662</c:v>
                </c:pt>
                <c:pt idx="88">
                  <c:v>126.11683119278524</c:v>
                </c:pt>
                <c:pt idx="89">
                  <c:v>119.02858923111023</c:v>
                </c:pt>
                <c:pt idx="90">
                  <c:v>114.02393458615255</c:v>
                </c:pt>
                <c:pt idx="91">
                  <c:v>110.80396138393881</c:v>
                </c:pt>
                <c:pt idx="92">
                  <c:v>108.88563774908398</c:v>
                </c:pt>
                <c:pt idx="93">
                  <c:v>107.7980230964442</c:v>
                </c:pt>
                <c:pt idx="94">
                  <c:v>107.18032667045391</c:v>
                </c:pt>
                <c:pt idx="95">
                  <c:v>106.79916574227546</c:v>
                </c:pt>
                <c:pt idx="96">
                  <c:v>106.52313260275123</c:v>
                </c:pt>
                <c:pt idx="97">
                  <c:v>106.28685686381854</c:v>
                </c:pt>
                <c:pt idx="98">
                  <c:v>106.06145550592584</c:v>
                </c:pt>
                <c:pt idx="99">
                  <c:v>105.83568858633205</c:v>
                </c:pt>
                <c:pt idx="100">
                  <c:v>105.60589290244235</c:v>
                </c:pt>
                <c:pt idx="101">
                  <c:v>105.37132352731892</c:v>
                </c:pt>
                <c:pt idx="102">
                  <c:v>105.13224979523574</c:v>
                </c:pt>
                <c:pt idx="103">
                  <c:v>104.88925728427527</c:v>
                </c:pt>
                <c:pt idx="104">
                  <c:v>104.64301327059647</c:v>
                </c:pt>
                <c:pt idx="105">
                  <c:v>104.39419084089265</c:v>
                </c:pt>
                <c:pt idx="106">
                  <c:v>104.14344228850305</c:v>
                </c:pt>
                <c:pt idx="107">
                  <c:v>103.89138708034884</c:v>
                </c:pt>
                <c:pt idx="108">
                  <c:v>103.63860457898886</c:v>
                </c:pt>
                <c:pt idx="109">
                  <c:v>103.38562901868559</c:v>
                </c:pt>
                <c:pt idx="110">
                  <c:v>103.13294611999279</c:v>
                </c:pt>
                <c:pt idx="111">
                  <c:v>102.88099113555515</c:v>
                </c:pt>
                <c:pt idx="112">
                  <c:v>102.63014817685139</c:v>
                </c:pt>
                <c:pt idx="113">
                  <c:v>102.38075066181842</c:v>
                </c:pt>
                <c:pt idx="114">
                  <c:v>102.13308271003369</c:v>
                </c:pt>
                <c:pt idx="115">
                  <c:v>101.88738130697261</c:v>
                </c:pt>
                <c:pt idx="116">
                  <c:v>101.64383906230685</c:v>
                </c:pt>
                <c:pt idx="117">
                  <c:v>101.40260739760643</c:v>
                </c:pt>
                <c:pt idx="118">
                  <c:v>101.16380001416695</c:v>
                </c:pt>
                <c:pt idx="119">
                  <c:v>100.92749651013165</c:v>
                </c:pt>
                <c:pt idx="120">
                  <c:v>100.69374603599509</c:v>
                </c:pt>
                <c:pt idx="121">
                  <c:v>100.46257089765267</c:v>
                </c:pt>
                <c:pt idx="122">
                  <c:v>100.23397003540322</c:v>
                </c:pt>
                <c:pt idx="123">
                  <c:v>100.00792232502768</c:v>
                </c:pt>
                <c:pt idx="124">
                  <c:v>99.784389662825959</c:v>
                </c:pt>
                <c:pt idx="125">
                  <c:v>99.563319810079577</c:v>
                </c:pt>
                <c:pt idx="126">
                  <c:v>99.344648983778711</c:v>
                </c:pt>
                <c:pt idx="127">
                  <c:v>99.128304189683575</c:v>
                </c:pt>
                <c:pt idx="128">
                  <c:v>98.914205301047048</c:v>
                </c:pt>
                <c:pt idx="129">
                  <c:v>98.702266891816876</c:v>
                </c:pt>
                <c:pt idx="130">
                  <c:v>98.49239983710028</c:v>
                </c:pt>
                <c:pt idx="131">
                  <c:v>98.284512696349864</c:v>
                </c:pt>
                <c:pt idx="132">
                  <c:v>98.078512896345856</c:v>
                </c:pt>
                <c:pt idx="133">
                  <c:v>97.874307731821929</c:v>
                </c:pt>
                <c:pt idx="134">
                  <c:v>97.671805201694212</c:v>
                </c:pt>
                <c:pt idx="135">
                  <c:v>97.470914698470565</c:v>
                </c:pt>
                <c:pt idx="136">
                  <c:v>97.271547567677374</c:v>
                </c:pt>
                <c:pt idx="137">
                  <c:v>97.073617553155785</c:v>
                </c:pt>
                <c:pt idx="138">
                  <c:v>96.877041142940712</c:v>
                </c:pt>
                <c:pt idx="139">
                  <c:v>96.681737829215407</c:v>
                </c:pt>
                <c:pt idx="140">
                  <c:v>96.487630294586154</c:v>
                </c:pt>
                <c:pt idx="141">
                  <c:v>96.294644535688946</c:v>
                </c:pt>
                <c:pt idx="142">
                  <c:v>96.102709933948617</c:v>
                </c:pt>
                <c:pt idx="143">
                  <c:v>95.911759282184633</c:v>
                </c:pt>
                <c:pt idx="144">
                  <c:v>95.721728774707685</c:v>
                </c:pt>
                <c:pt idx="145">
                  <c:v>95.532557967583216</c:v>
                </c:pt>
                <c:pt idx="146">
                  <c:v>95.34418971485816</c:v>
                </c:pt>
                <c:pt idx="147">
                  <c:v>95.156570085751028</c:v>
                </c:pt>
                <c:pt idx="148">
                  <c:v>94.969648267094442</c:v>
                </c:pt>
                <c:pt idx="149">
                  <c:v>94.783376454684984</c:v>
                </c:pt>
                <c:pt idx="150">
                  <c:v>94.59770973663646</c:v>
                </c:pt>
                <c:pt idx="151">
                  <c:v>94.412605971340852</c:v>
                </c:pt>
                <c:pt idx="152">
                  <c:v>94.228025662211692</c:v>
                </c:pt>
                <c:pt idx="153">
                  <c:v>94.043931831011321</c:v>
                </c:pt>
                <c:pt idx="154">
                  <c:v>93.86028989123983</c:v>
                </c:pt>
                <c:pt idx="155">
                  <c:v>93.677067522786274</c:v>
                </c:pt>
                <c:pt idx="156">
                  <c:v>93.494234548802936</c:v>
                </c:pt>
                <c:pt idx="157">
                  <c:v>93.311762815560911</c:v>
                </c:pt>
                <c:pt idx="158">
                  <c:v>93.129626075872011</c:v>
                </c:pt>
                <c:pt idx="159">
                  <c:v>92.9477998765162</c:v>
                </c:pt>
                <c:pt idx="160">
                  <c:v>92.766261449991063</c:v>
                </c:pt>
                <c:pt idx="161">
                  <c:v>92.584989610797209</c:v>
                </c:pt>
                <c:pt idx="162">
                  <c:v>92.403964656389135</c:v>
                </c:pt>
                <c:pt idx="163">
                  <c:v>92.22316827285016</c:v>
                </c:pt>
                <c:pt idx="164">
                  <c:v>92.042583445293644</c:v>
                </c:pt>
                <c:pt idx="165">
                  <c:v>91.862194372946192</c:v>
                </c:pt>
                <c:pt idx="166">
                  <c:v>91.681986388831618</c:v>
                </c:pt>
                <c:pt idx="167">
                  <c:v>91.50194588394578</c:v>
                </c:pt>
                <c:pt idx="168">
                  <c:v>91.32206023578965</c:v>
                </c:pt>
                <c:pt idx="169">
                  <c:v>91.142317741111853</c:v>
                </c:pt>
                <c:pt idx="170">
                  <c:v>90.962707552699428</c:v>
                </c:pt>
                <c:pt idx="171">
                  <c:v>90.783219620047618</c:v>
                </c:pt>
                <c:pt idx="172">
                  <c:v>90.603844633734838</c:v>
                </c:pt>
                <c:pt idx="173">
                  <c:v>90.424573973326289</c:v>
                </c:pt>
                <c:pt idx="174">
                  <c:v>90.245399658630092</c:v>
                </c:pt>
                <c:pt idx="175">
                  <c:v>90.066314304130728</c:v>
                </c:pt>
                <c:pt idx="176">
                  <c:v>89.887311076428773</c:v>
                </c:pt>
                <c:pt idx="177">
                  <c:v>89.708383654518514</c:v>
                </c:pt>
                <c:pt idx="178">
                  <c:v>89.529526192741457</c:v>
                </c:pt>
                <c:pt idx="179">
                  <c:v>89.350733286257849</c:v>
                </c:pt>
                <c:pt idx="180">
                  <c:v>89.17199993888606</c:v>
                </c:pt>
                <c:pt idx="181">
                  <c:v>88.993321533163794</c:v>
                </c:pt>
                <c:pt idx="182">
                  <c:v>88.814693802493935</c:v>
                </c:pt>
                <c:pt idx="183">
                  <c:v>88.636112805242419</c:v>
                </c:pt>
                <c:pt idx="184">
                  <c:v>88.457574900663204</c:v>
                </c:pt>
                <c:pt idx="185">
                  <c:v>88.279076726531841</c:v>
                </c:pt>
                <c:pt idx="186">
                  <c:v>88.100615178374781</c:v>
                </c:pt>
                <c:pt idx="187">
                  <c:v>87.922187390189052</c:v>
                </c:pt>
                <c:pt idx="188">
                  <c:v>87.743790716551501</c:v>
                </c:pt>
                <c:pt idx="189">
                  <c:v>87.565422716024202</c:v>
                </c:pt>
                <c:pt idx="190">
                  <c:v>87.38708113576692</c:v>
                </c:pt>
                <c:pt idx="191">
                  <c:v>87.208763897273698</c:v>
                </c:pt>
                <c:pt idx="192">
                  <c:v>87.03046908315568</c:v>
                </c:pt>
                <c:pt idx="193">
                  <c:v>86.852194924896835</c:v>
                </c:pt>
                <c:pt idx="194">
                  <c:v>86.67393979151457</c:v>
                </c:pt>
                <c:pt idx="195">
                  <c:v>86.495702179060672</c:v>
                </c:pt>
                <c:pt idx="196">
                  <c:v>86.317480700903502</c:v>
                </c:pt>
                <c:pt idx="197">
                  <c:v>86.139274078734971</c:v>
                </c:pt>
                <c:pt idx="198">
                  <c:v>85.961081134250463</c:v>
                </c:pt>
                <c:pt idx="199">
                  <c:v>85.782900781453307</c:v>
                </c:pt>
                <c:pt idx="200">
                  <c:v>85.604732019538076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108.73828942538755</c:v>
                </c:pt>
                <c:pt idx="1">
                  <c:v>108.74191846487427</c:v>
                </c:pt>
                <c:pt idx="2">
                  <c:v>108.74555978440469</c:v>
                </c:pt>
                <c:pt idx="3">
                  <c:v>108.74921427484904</c:v>
                </c:pt>
                <c:pt idx="4">
                  <c:v>108.75288288460273</c:v>
                </c:pt>
                <c:pt idx="5">
                  <c:v>108.75656662238224</c:v>
                </c:pt>
                <c:pt idx="6">
                  <c:v>108.76026656002306</c:v>
                </c:pt>
                <c:pt idx="7">
                  <c:v>108.76398383525378</c:v>
                </c:pt>
                <c:pt idx="8">
                  <c:v>108.76771965441579</c:v>
                </c:pt>
                <c:pt idx="9">
                  <c:v>108.77147529509139</c:v>
                </c:pt>
                <c:pt idx="10">
                  <c:v>108.77525210859714</c:v>
                </c:pt>
                <c:pt idx="11">
                  <c:v>108.77905152229177</c:v>
                </c:pt>
                <c:pt idx="12">
                  <c:v>108.78287504163876</c:v>
                </c:pt>
                <c:pt idx="13">
                  <c:v>108.78672425195471</c:v>
                </c:pt>
                <c:pt idx="14">
                  <c:v>108.79060081976276</c:v>
                </c:pt>
                <c:pt idx="15">
                  <c:v>108.79450649365806</c:v>
                </c:pt>
                <c:pt idx="16">
                  <c:v>108.79844310457823</c:v>
                </c:pt>
                <c:pt idx="17">
                  <c:v>108.80241256535479</c:v>
                </c:pt>
                <c:pt idx="18">
                  <c:v>108.806416869404</c:v>
                </c:pt>
                <c:pt idx="19">
                  <c:v>108.81045808839487</c:v>
                </c:pt>
                <c:pt idx="20">
                  <c:v>108.81453836870777</c:v>
                </c:pt>
                <c:pt idx="21">
                  <c:v>108.8186599264728</c:v>
                </c:pt>
                <c:pt idx="22">
                  <c:v>108.82282504094557</c:v>
                </c:pt>
                <c:pt idx="23">
                  <c:v>108.82703604594646</c:v>
                </c:pt>
                <c:pt idx="24">
                  <c:v>108.83129531905179</c:v>
                </c:pt>
                <c:pt idx="25">
                  <c:v>108.83560526818377</c:v>
                </c:pt>
                <c:pt idx="26">
                  <c:v>108.8399683151999</c:v>
                </c:pt>
                <c:pt idx="27">
                  <c:v>108.8443868760307</c:v>
                </c:pt>
                <c:pt idx="28">
                  <c:v>108.84886333685712</c:v>
                </c:pt>
                <c:pt idx="29">
                  <c:v>108.85340002575428</c:v>
                </c:pt>
                <c:pt idx="30">
                  <c:v>108.85799917915764</c:v>
                </c:pt>
                <c:pt idx="31">
                  <c:v>108.86266290242877</c:v>
                </c:pt>
                <c:pt idx="32">
                  <c:v>108.86739312370983</c:v>
                </c:pt>
                <c:pt idx="33">
                  <c:v>108.87219154016144</c:v>
                </c:pt>
                <c:pt idx="34">
                  <c:v>108.87705955557131</c:v>
                </c:pt>
                <c:pt idx="35">
                  <c:v>108.88199820820657</c:v>
                </c:pt>
                <c:pt idx="36">
                  <c:v>108.88700808765587</c:v>
                </c:pt>
                <c:pt idx="37">
                  <c:v>108.89208923927028</c:v>
                </c:pt>
                <c:pt idx="38">
                  <c:v>108.89724105466341</c:v>
                </c:pt>
                <c:pt idx="39">
                  <c:v>108.90246214657131</c:v>
                </c:pt>
                <c:pt idx="40">
                  <c:v>108.90775020620205</c:v>
                </c:pt>
                <c:pt idx="41">
                  <c:v>108.91310184102331</c:v>
                </c:pt>
                <c:pt idx="42">
                  <c:v>108.91851239074521</c:v>
                </c:pt>
                <c:pt idx="43">
                  <c:v>108.92397571905823</c:v>
                </c:pt>
                <c:pt idx="44">
                  <c:v>108.92948397848131</c:v>
                </c:pt>
                <c:pt idx="45">
                  <c:v>108.93502734547013</c:v>
                </c:pt>
                <c:pt idx="46">
                  <c:v>108.94059372273391</c:v>
                </c:pt>
                <c:pt idx="47">
                  <c:v>108.94616840551484</c:v>
                </c:pt>
                <c:pt idx="48">
                  <c:v>108.95173370840861</c:v>
                </c:pt>
                <c:pt idx="49">
                  <c:v>108.95726854915556</c:v>
                </c:pt>
                <c:pt idx="50">
                  <c:v>108.96274798572333</c:v>
                </c:pt>
                <c:pt idx="51">
                  <c:v>108.96814270294834</c:v>
                </c:pt>
                <c:pt idx="52">
                  <c:v>108.97341844502662</c:v>
                </c:pt>
                <c:pt idx="53">
                  <c:v>108.97853539026433</c:v>
                </c:pt>
                <c:pt idx="54">
                  <c:v>108.98344746474645</c:v>
                </c:pt>
                <c:pt idx="55">
                  <c:v>108.98810159198955</c:v>
                </c:pt>
                <c:pt idx="56">
                  <c:v>108.99243687624927</c:v>
                </c:pt>
                <c:pt idx="57">
                  <c:v>108.99638371800299</c:v>
                </c:pt>
                <c:pt idx="58">
                  <c:v>108.9998628612687</c:v>
                </c:pt>
                <c:pt idx="59">
                  <c:v>109.00278437391256</c:v>
                </c:pt>
                <c:pt idx="60">
                  <c:v>109.00504656399724</c:v>
                </c:pt>
                <c:pt idx="61">
                  <c:v>109.0065348375972</c:v>
                </c:pt>
                <c:pt idx="62">
                  <c:v>109.00712050641842</c:v>
                </c:pt>
                <c:pt idx="63">
                  <c:v>109.00665955707241</c:v>
                </c:pt>
                <c:pt idx="64">
                  <c:v>109.00499139802052</c:v>
                </c:pt>
                <c:pt idx="65">
                  <c:v>109.00193760506659</c:v>
                </c:pt>
                <c:pt idx="66">
                  <c:v>108.99730069184902</c:v>
                </c:pt>
                <c:pt idx="67">
                  <c:v>108.99086293805337</c:v>
                </c:pt>
                <c:pt idx="68">
                  <c:v>108.98238531496833</c:v>
                </c:pt>
                <c:pt idx="69">
                  <c:v>108.97160655541872</c:v>
                </c:pt>
                <c:pt idx="70">
                  <c:v>108.95824242282499</c:v>
                </c:pt>
                <c:pt idx="71">
                  <c:v>108.94198524186331</c:v>
                </c:pt>
                <c:pt idx="72">
                  <c:v>108.92250376052483</c:v>
                </c:pt>
                <c:pt idx="73">
                  <c:v>108.89944341976556</c:v>
                </c:pt>
                <c:pt idx="74">
                  <c:v>108.87242711174011</c:v>
                </c:pt>
                <c:pt idx="75">
                  <c:v>108.84105651003537</c:v>
                </c:pt>
                <c:pt idx="76">
                  <c:v>108.80491405447326</c:v>
                </c:pt>
                <c:pt idx="77">
                  <c:v>108.76356566797432</c:v>
                </c:pt>
                <c:pt idx="78">
                  <c:v>108.71656427269608</c:v>
                </c:pt>
                <c:pt idx="79">
                  <c:v>108.66345415629576</c:v>
                </c:pt>
                <c:pt idx="80">
                  <c:v>108.60377621602017</c:v>
                </c:pt>
                <c:pt idx="81">
                  <c:v>108.53707407803118</c:v>
                </c:pt>
                <c:pt idx="82">
                  <c:v>108.46290105204469</c:v>
                </c:pt>
                <c:pt idx="83">
                  <c:v>108.3808278377345</c:v>
                </c:pt>
                <c:pt idx="84">
                  <c:v>108.2904508509116</c:v>
                </c:pt>
                <c:pt idx="85">
                  <c:v>108.19140098654317</c:v>
                </c:pt>
                <c:pt idx="86">
                  <c:v>108.08335258533978</c:v>
                </c:pt>
                <c:pt idx="87">
                  <c:v>107.96603232473696</c:v>
                </c:pt>
                <c:pt idx="88">
                  <c:v>107.83922771791023</c:v>
                </c:pt>
                <c:pt idx="89">
                  <c:v>107.70279488038636</c:v>
                </c:pt>
                <c:pt idx="90">
                  <c:v>107.55666521687996</c:v>
                </c:pt>
                <c:pt idx="91">
                  <c:v>107.40085069434603</c:v>
                </c:pt>
                <c:pt idx="92">
                  <c:v>107.23544740264929</c:v>
                </c:pt>
                <c:pt idx="93">
                  <c:v>107.06063716163064</c:v>
                </c:pt>
                <c:pt idx="94">
                  <c:v>106.87668701054231</c:v>
                </c:pt>
                <c:pt idx="95">
                  <c:v>106.68394650856257</c:v>
                </c:pt>
                <c:pt idx="96">
                  <c:v>106.48284287729781</c:v>
                </c:pt>
                <c:pt idx="97">
                  <c:v>106.27387412044499</c:v>
                </c:pt>
                <c:pt idx="98">
                  <c:v>106.05760035418876</c:v>
                </c:pt>
                <c:pt idx="99">
                  <c:v>105.83463366683445</c:v>
                </c:pt>
                <c:pt idx="100">
                  <c:v>105.60562689119396</c:v>
                </c:pt>
                <c:pt idx="101">
                  <c:v>105.37126171379222</c:v>
                </c:pt>
                <c:pt idx="102">
                  <c:v>105.13223655883574</c:v>
                </c:pt>
                <c:pt idx="103">
                  <c:v>104.88925467236001</c:v>
                </c:pt>
                <c:pt idx="104">
                  <c:v>104.64301279564293</c:v>
                </c:pt>
                <c:pt idx="105">
                  <c:v>104.39419076130494</c:v>
                </c:pt>
                <c:pt idx="106">
                  <c:v>104.14344227621328</c:v>
                </c:pt>
                <c:pt idx="107">
                  <c:v>103.89138707860002</c:v>
                </c:pt>
                <c:pt idx="108">
                  <c:v>103.63860457875954</c:v>
                </c:pt>
                <c:pt idx="109">
                  <c:v>103.38562901865788</c:v>
                </c:pt>
                <c:pt idx="110">
                  <c:v>103.13294611998971</c:v>
                </c:pt>
                <c:pt idx="111">
                  <c:v>102.88099113555484</c:v>
                </c:pt>
                <c:pt idx="112">
                  <c:v>102.63014817685136</c:v>
                </c:pt>
                <c:pt idx="113">
                  <c:v>102.38075066181842</c:v>
                </c:pt>
                <c:pt idx="114">
                  <c:v>102.13308271003369</c:v>
                </c:pt>
                <c:pt idx="115">
                  <c:v>101.88738130697261</c:v>
                </c:pt>
                <c:pt idx="116">
                  <c:v>101.64383906230685</c:v>
                </c:pt>
                <c:pt idx="117">
                  <c:v>101.40260739760643</c:v>
                </c:pt>
                <c:pt idx="118">
                  <c:v>101.16380001416695</c:v>
                </c:pt>
                <c:pt idx="119">
                  <c:v>100.92749651013165</c:v>
                </c:pt>
                <c:pt idx="120">
                  <c:v>100.69374603599509</c:v>
                </c:pt>
                <c:pt idx="121">
                  <c:v>100.46257089765267</c:v>
                </c:pt>
                <c:pt idx="122">
                  <c:v>100.23397003540322</c:v>
                </c:pt>
                <c:pt idx="123">
                  <c:v>100.00792232502768</c:v>
                </c:pt>
                <c:pt idx="124">
                  <c:v>99.784389662825959</c:v>
                </c:pt>
                <c:pt idx="125">
                  <c:v>99.563319810079577</c:v>
                </c:pt>
                <c:pt idx="126">
                  <c:v>99.344648983778711</c:v>
                </c:pt>
                <c:pt idx="127">
                  <c:v>99.128304189683575</c:v>
                </c:pt>
                <c:pt idx="128">
                  <c:v>98.914205301047048</c:v>
                </c:pt>
                <c:pt idx="129">
                  <c:v>98.702266891816876</c:v>
                </c:pt>
                <c:pt idx="130">
                  <c:v>98.49239983710028</c:v>
                </c:pt>
                <c:pt idx="131">
                  <c:v>98.284512696349864</c:v>
                </c:pt>
                <c:pt idx="132">
                  <c:v>98.078512896345856</c:v>
                </c:pt>
                <c:pt idx="133">
                  <c:v>97.874307731821929</c:v>
                </c:pt>
                <c:pt idx="134">
                  <c:v>97.671805201694212</c:v>
                </c:pt>
                <c:pt idx="135">
                  <c:v>97.470914698470565</c:v>
                </c:pt>
                <c:pt idx="136">
                  <c:v>97.271547567677374</c:v>
                </c:pt>
                <c:pt idx="137">
                  <c:v>97.073617553155785</c:v>
                </c:pt>
                <c:pt idx="138">
                  <c:v>96.877041142940712</c:v>
                </c:pt>
                <c:pt idx="139">
                  <c:v>96.681737829215407</c:v>
                </c:pt>
                <c:pt idx="140">
                  <c:v>96.487630294586154</c:v>
                </c:pt>
                <c:pt idx="141">
                  <c:v>96.294644535688946</c:v>
                </c:pt>
                <c:pt idx="142">
                  <c:v>96.102709933948617</c:v>
                </c:pt>
                <c:pt idx="143">
                  <c:v>95.911759282184633</c:v>
                </c:pt>
                <c:pt idx="144">
                  <c:v>95.721728774707685</c:v>
                </c:pt>
                <c:pt idx="145">
                  <c:v>95.532557967583216</c:v>
                </c:pt>
                <c:pt idx="146">
                  <c:v>95.34418971485816</c:v>
                </c:pt>
                <c:pt idx="147">
                  <c:v>95.156570085751028</c:v>
                </c:pt>
                <c:pt idx="148">
                  <c:v>94.969648267094442</c:v>
                </c:pt>
                <c:pt idx="149">
                  <c:v>94.783376454684984</c:v>
                </c:pt>
                <c:pt idx="150">
                  <c:v>94.59770973663646</c:v>
                </c:pt>
                <c:pt idx="151">
                  <c:v>94.412605971340852</c:v>
                </c:pt>
                <c:pt idx="152">
                  <c:v>94.228025662211692</c:v>
                </c:pt>
                <c:pt idx="153">
                  <c:v>94.043931831011321</c:v>
                </c:pt>
                <c:pt idx="154">
                  <c:v>93.86028989123983</c:v>
                </c:pt>
                <c:pt idx="155">
                  <c:v>93.677067522786274</c:v>
                </c:pt>
                <c:pt idx="156">
                  <c:v>93.494234548802936</c:v>
                </c:pt>
                <c:pt idx="157">
                  <c:v>93.311762815560911</c:v>
                </c:pt>
                <c:pt idx="158">
                  <c:v>93.129626075872011</c:v>
                </c:pt>
                <c:pt idx="159">
                  <c:v>92.9477998765162</c:v>
                </c:pt>
                <c:pt idx="160">
                  <c:v>92.766261449991063</c:v>
                </c:pt>
                <c:pt idx="161">
                  <c:v>92.584989610797209</c:v>
                </c:pt>
                <c:pt idx="162">
                  <c:v>92.403964656389135</c:v>
                </c:pt>
                <c:pt idx="163">
                  <c:v>92.22316827285016</c:v>
                </c:pt>
                <c:pt idx="164">
                  <c:v>92.042583445293644</c:v>
                </c:pt>
                <c:pt idx="165">
                  <c:v>91.862194372946192</c:v>
                </c:pt>
                <c:pt idx="166">
                  <c:v>91.681986388831618</c:v>
                </c:pt>
                <c:pt idx="167">
                  <c:v>91.50194588394578</c:v>
                </c:pt>
                <c:pt idx="168">
                  <c:v>91.32206023578965</c:v>
                </c:pt>
                <c:pt idx="169">
                  <c:v>91.142317741111853</c:v>
                </c:pt>
                <c:pt idx="170">
                  <c:v>90.962707552699428</c:v>
                </c:pt>
                <c:pt idx="171">
                  <c:v>90.783219620047618</c:v>
                </c:pt>
                <c:pt idx="172">
                  <c:v>90.603844633734838</c:v>
                </c:pt>
                <c:pt idx="173">
                  <c:v>90.424573973326289</c:v>
                </c:pt>
                <c:pt idx="174">
                  <c:v>90.245399658630092</c:v>
                </c:pt>
                <c:pt idx="175">
                  <c:v>90.066314304130728</c:v>
                </c:pt>
                <c:pt idx="176">
                  <c:v>89.887311076428773</c:v>
                </c:pt>
                <c:pt idx="177">
                  <c:v>89.708383654518514</c:v>
                </c:pt>
                <c:pt idx="178">
                  <c:v>89.529526192741457</c:v>
                </c:pt>
                <c:pt idx="179">
                  <c:v>89.350733286257849</c:v>
                </c:pt>
                <c:pt idx="180">
                  <c:v>89.17199993888606</c:v>
                </c:pt>
                <c:pt idx="181">
                  <c:v>88.993321533163794</c:v>
                </c:pt>
                <c:pt idx="182">
                  <c:v>88.814693802493935</c:v>
                </c:pt>
                <c:pt idx="183">
                  <c:v>88.636112805242419</c:v>
                </c:pt>
                <c:pt idx="184">
                  <c:v>88.457574900663204</c:v>
                </c:pt>
                <c:pt idx="185">
                  <c:v>88.279076726531841</c:v>
                </c:pt>
                <c:pt idx="186">
                  <c:v>88.100615178374781</c:v>
                </c:pt>
                <c:pt idx="187">
                  <c:v>87.922187390189052</c:v>
                </c:pt>
                <c:pt idx="188">
                  <c:v>87.743790716551501</c:v>
                </c:pt>
                <c:pt idx="189">
                  <c:v>87.565422716024202</c:v>
                </c:pt>
                <c:pt idx="190">
                  <c:v>87.38708113576692</c:v>
                </c:pt>
                <c:pt idx="191">
                  <c:v>87.208763897273698</c:v>
                </c:pt>
                <c:pt idx="192">
                  <c:v>87.03046908315568</c:v>
                </c:pt>
                <c:pt idx="193">
                  <c:v>86.852194924896835</c:v>
                </c:pt>
                <c:pt idx="194">
                  <c:v>86.67393979151457</c:v>
                </c:pt>
                <c:pt idx="195">
                  <c:v>86.495702179060672</c:v>
                </c:pt>
                <c:pt idx="196">
                  <c:v>86.317480700903502</c:v>
                </c:pt>
                <c:pt idx="197">
                  <c:v>86.139274078734971</c:v>
                </c:pt>
                <c:pt idx="198">
                  <c:v>85.961081134250463</c:v>
                </c:pt>
                <c:pt idx="199">
                  <c:v>85.782900781453307</c:v>
                </c:pt>
                <c:pt idx="200">
                  <c:v>85.604732019538076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477120"/>
        <c:axId val="347477512"/>
      </c:scatterChart>
      <c:valAx>
        <c:axId val="3474771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7477512"/>
        <c:crosses val="autoZero"/>
        <c:crossBetween val="midCat"/>
      </c:valAx>
      <c:valAx>
        <c:axId val="347477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747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49.396599999999999</c:v>
                </c:pt>
                <c:pt idx="1">
                  <c:v>49.017200000000003</c:v>
                </c:pt>
                <c:pt idx="2">
                  <c:v>48.948300000000003</c:v>
                </c:pt>
                <c:pt idx="3">
                  <c:v>48.706899999999997</c:v>
                </c:pt>
                <c:pt idx="4">
                  <c:v>49.189700000000002</c:v>
                </c:pt>
                <c:pt idx="5">
                  <c:v>49.569000000000003</c:v>
                </c:pt>
                <c:pt idx="6">
                  <c:v>48.948300000000003</c:v>
                </c:pt>
                <c:pt idx="7">
                  <c:v>48.569000000000003</c:v>
                </c:pt>
                <c:pt idx="8">
                  <c:v>49.034500000000001</c:v>
                </c:pt>
                <c:pt idx="9">
                  <c:v>48.396599999999999</c:v>
                </c:pt>
                <c:pt idx="10">
                  <c:v>49.551699999999997</c:v>
                </c:pt>
                <c:pt idx="11">
                  <c:v>49.482799999999997</c:v>
                </c:pt>
                <c:pt idx="12">
                  <c:v>48.689700000000002</c:v>
                </c:pt>
                <c:pt idx="13">
                  <c:v>49.189700000000002</c:v>
                </c:pt>
                <c:pt idx="14">
                  <c:v>48.482799999999997</c:v>
                </c:pt>
                <c:pt idx="15">
                  <c:v>48.051699999999997</c:v>
                </c:pt>
                <c:pt idx="16">
                  <c:v>49.655200000000001</c:v>
                </c:pt>
                <c:pt idx="17">
                  <c:v>48.655200000000001</c:v>
                </c:pt>
                <c:pt idx="18">
                  <c:v>48.517200000000003</c:v>
                </c:pt>
                <c:pt idx="19">
                  <c:v>48.344799999999999</c:v>
                </c:pt>
                <c:pt idx="20">
                  <c:v>48.517200000000003</c:v>
                </c:pt>
                <c:pt idx="21">
                  <c:v>49.827599999999997</c:v>
                </c:pt>
                <c:pt idx="22">
                  <c:v>49.327599999999997</c:v>
                </c:pt>
                <c:pt idx="23">
                  <c:v>49.482799999999997</c:v>
                </c:pt>
                <c:pt idx="24">
                  <c:v>48.120699999999999</c:v>
                </c:pt>
                <c:pt idx="25">
                  <c:v>48.620699999999999</c:v>
                </c:pt>
                <c:pt idx="26">
                  <c:v>48.810299999999998</c:v>
                </c:pt>
                <c:pt idx="27">
                  <c:v>49.344799999999999</c:v>
                </c:pt>
                <c:pt idx="28">
                  <c:v>49.2241</c:v>
                </c:pt>
                <c:pt idx="29">
                  <c:v>48.379300000000001</c:v>
                </c:pt>
                <c:pt idx="30">
                  <c:v>49.120699999999999</c:v>
                </c:pt>
                <c:pt idx="31">
                  <c:v>48.965499999999999</c:v>
                </c:pt>
                <c:pt idx="32">
                  <c:v>49.758600000000001</c:v>
                </c:pt>
                <c:pt idx="33">
                  <c:v>48.879300000000001</c:v>
                </c:pt>
                <c:pt idx="34">
                  <c:v>48.7241</c:v>
                </c:pt>
                <c:pt idx="35">
                  <c:v>49.327599999999997</c:v>
                </c:pt>
                <c:pt idx="36">
                  <c:v>50.155200000000001</c:v>
                </c:pt>
                <c:pt idx="37">
                  <c:v>51</c:v>
                </c:pt>
                <c:pt idx="38">
                  <c:v>51.155200000000001</c:v>
                </c:pt>
                <c:pt idx="39">
                  <c:v>51.603400000000001</c:v>
                </c:pt>
                <c:pt idx="40">
                  <c:v>51.362099999999998</c:v>
                </c:pt>
                <c:pt idx="41">
                  <c:v>52.430999999999997</c:v>
                </c:pt>
                <c:pt idx="42">
                  <c:v>52.086199999999998</c:v>
                </c:pt>
                <c:pt idx="43">
                  <c:v>52</c:v>
                </c:pt>
                <c:pt idx="44">
                  <c:v>52.827599999999997</c:v>
                </c:pt>
                <c:pt idx="45">
                  <c:v>53.569000000000003</c:v>
                </c:pt>
                <c:pt idx="46">
                  <c:v>54.241399999999999</c:v>
                </c:pt>
                <c:pt idx="47">
                  <c:v>54.241399999999999</c:v>
                </c:pt>
                <c:pt idx="48">
                  <c:v>54.793100000000003</c:v>
                </c:pt>
                <c:pt idx="49">
                  <c:v>56.465499999999999</c:v>
                </c:pt>
                <c:pt idx="50">
                  <c:v>57.430999999999997</c:v>
                </c:pt>
                <c:pt idx="51">
                  <c:v>59.258600000000001</c:v>
                </c:pt>
                <c:pt idx="52">
                  <c:v>61.844799999999999</c:v>
                </c:pt>
                <c:pt idx="53">
                  <c:v>64.103399999999993</c:v>
                </c:pt>
                <c:pt idx="54">
                  <c:v>67.603399999999993</c:v>
                </c:pt>
                <c:pt idx="55">
                  <c:v>72.051699999999997</c:v>
                </c:pt>
                <c:pt idx="56">
                  <c:v>77.982799999999997</c:v>
                </c:pt>
                <c:pt idx="57">
                  <c:v>83.430999999999997</c:v>
                </c:pt>
                <c:pt idx="58">
                  <c:v>90.603399999999993</c:v>
                </c:pt>
                <c:pt idx="59">
                  <c:v>96.862099999999998</c:v>
                </c:pt>
                <c:pt idx="60">
                  <c:v>102.84480000000001</c:v>
                </c:pt>
                <c:pt idx="61">
                  <c:v>107.08620000000001</c:v>
                </c:pt>
                <c:pt idx="62">
                  <c:v>110.1207</c:v>
                </c:pt>
                <c:pt idx="63">
                  <c:v>112.7414</c:v>
                </c:pt>
                <c:pt idx="64">
                  <c:v>112.72410000000001</c:v>
                </c:pt>
                <c:pt idx="65">
                  <c:v>112.2069</c:v>
                </c:pt>
                <c:pt idx="66">
                  <c:v>109.2586</c:v>
                </c:pt>
                <c:pt idx="67">
                  <c:v>104.58620000000001</c:v>
                </c:pt>
                <c:pt idx="68">
                  <c:v>95.086200000000005</c:v>
                </c:pt>
                <c:pt idx="69">
                  <c:v>76.758600000000001</c:v>
                </c:pt>
                <c:pt idx="70">
                  <c:v>58.465499999999999</c:v>
                </c:pt>
                <c:pt idx="71">
                  <c:v>54.103400000000001</c:v>
                </c:pt>
                <c:pt idx="72">
                  <c:v>54.189700000000002</c:v>
                </c:pt>
                <c:pt idx="73">
                  <c:v>55.189700000000002</c:v>
                </c:pt>
                <c:pt idx="74">
                  <c:v>57.069000000000003</c:v>
                </c:pt>
                <c:pt idx="75">
                  <c:v>58.862099999999998</c:v>
                </c:pt>
                <c:pt idx="76">
                  <c:v>61.913800000000002</c:v>
                </c:pt>
                <c:pt idx="77">
                  <c:v>65.206900000000005</c:v>
                </c:pt>
                <c:pt idx="78">
                  <c:v>69.655199999999994</c:v>
                </c:pt>
                <c:pt idx="79">
                  <c:v>74.793099999999995</c:v>
                </c:pt>
                <c:pt idx="80">
                  <c:v>78.879300000000001</c:v>
                </c:pt>
                <c:pt idx="81">
                  <c:v>83.224100000000007</c:v>
                </c:pt>
                <c:pt idx="82">
                  <c:v>86.844800000000006</c:v>
                </c:pt>
                <c:pt idx="83">
                  <c:v>88.862099999999998</c:v>
                </c:pt>
                <c:pt idx="84">
                  <c:v>89.051699999999997</c:v>
                </c:pt>
                <c:pt idx="85">
                  <c:v>87.482799999999997</c:v>
                </c:pt>
                <c:pt idx="86">
                  <c:v>83.534499999999994</c:v>
                </c:pt>
                <c:pt idx="87">
                  <c:v>75.827600000000004</c:v>
                </c:pt>
                <c:pt idx="88">
                  <c:v>62.379300000000001</c:v>
                </c:pt>
                <c:pt idx="89">
                  <c:v>53.120699999999999</c:v>
                </c:pt>
                <c:pt idx="90">
                  <c:v>49.103400000000001</c:v>
                </c:pt>
                <c:pt idx="91">
                  <c:v>48.034500000000001</c:v>
                </c:pt>
                <c:pt idx="92">
                  <c:v>48.069000000000003</c:v>
                </c:pt>
                <c:pt idx="93">
                  <c:v>48.948300000000003</c:v>
                </c:pt>
                <c:pt idx="94">
                  <c:v>48.569000000000003</c:v>
                </c:pt>
                <c:pt idx="95">
                  <c:v>48.362099999999998</c:v>
                </c:pt>
                <c:pt idx="96">
                  <c:v>47.551699999999997</c:v>
                </c:pt>
                <c:pt idx="97">
                  <c:v>47.430999999999997</c:v>
                </c:pt>
                <c:pt idx="98">
                  <c:v>47.655200000000001</c:v>
                </c:pt>
                <c:pt idx="99">
                  <c:v>48.655200000000001</c:v>
                </c:pt>
                <c:pt idx="100">
                  <c:v>47.206899999999997</c:v>
                </c:pt>
                <c:pt idx="101">
                  <c:v>47.448300000000003</c:v>
                </c:pt>
                <c:pt idx="102">
                  <c:v>47.258600000000001</c:v>
                </c:pt>
                <c:pt idx="103">
                  <c:v>47.827599999999997</c:v>
                </c:pt>
                <c:pt idx="104">
                  <c:v>47.706899999999997</c:v>
                </c:pt>
                <c:pt idx="105">
                  <c:v>47.155200000000001</c:v>
                </c:pt>
                <c:pt idx="106">
                  <c:v>47.620699999999999</c:v>
                </c:pt>
                <c:pt idx="107">
                  <c:v>47.5</c:v>
                </c:pt>
                <c:pt idx="108">
                  <c:v>47.293100000000003</c:v>
                </c:pt>
                <c:pt idx="109">
                  <c:v>47.120699999999999</c:v>
                </c:pt>
                <c:pt idx="110">
                  <c:v>46.465499999999999</c:v>
                </c:pt>
                <c:pt idx="111">
                  <c:v>47.862099999999998</c:v>
                </c:pt>
                <c:pt idx="112">
                  <c:v>47.689700000000002</c:v>
                </c:pt>
                <c:pt idx="113">
                  <c:v>47.172400000000003</c:v>
                </c:pt>
                <c:pt idx="114">
                  <c:v>47.086199999999998</c:v>
                </c:pt>
                <c:pt idx="115">
                  <c:v>45.879300000000001</c:v>
                </c:pt>
                <c:pt idx="116">
                  <c:v>46.844799999999999</c:v>
                </c:pt>
                <c:pt idx="117">
                  <c:v>47.551699999999997</c:v>
                </c:pt>
                <c:pt idx="118">
                  <c:v>46.448300000000003</c:v>
                </c:pt>
                <c:pt idx="119">
                  <c:v>46.689700000000002</c:v>
                </c:pt>
                <c:pt idx="120">
                  <c:v>46.034500000000001</c:v>
                </c:pt>
                <c:pt idx="121">
                  <c:v>45.379300000000001</c:v>
                </c:pt>
                <c:pt idx="122">
                  <c:v>45.465499999999999</c:v>
                </c:pt>
                <c:pt idx="123">
                  <c:v>46.069000000000003</c:v>
                </c:pt>
                <c:pt idx="124">
                  <c:v>46.482799999999997</c:v>
                </c:pt>
                <c:pt idx="125">
                  <c:v>46.344799999999999</c:v>
                </c:pt>
                <c:pt idx="126">
                  <c:v>46.396599999999999</c:v>
                </c:pt>
                <c:pt idx="127">
                  <c:v>45.689700000000002</c:v>
                </c:pt>
                <c:pt idx="128">
                  <c:v>45.810299999999998</c:v>
                </c:pt>
                <c:pt idx="129">
                  <c:v>46.069000000000003</c:v>
                </c:pt>
                <c:pt idx="130">
                  <c:v>46.103400000000001</c:v>
                </c:pt>
                <c:pt idx="131">
                  <c:v>45.5</c:v>
                </c:pt>
                <c:pt idx="132">
                  <c:v>46.069000000000003</c:v>
                </c:pt>
                <c:pt idx="133">
                  <c:v>44.913800000000002</c:v>
                </c:pt>
                <c:pt idx="134">
                  <c:v>45.465499999999999</c:v>
                </c:pt>
                <c:pt idx="135">
                  <c:v>45.655200000000001</c:v>
                </c:pt>
                <c:pt idx="136">
                  <c:v>45.913800000000002</c:v>
                </c:pt>
                <c:pt idx="137">
                  <c:v>46.051699999999997</c:v>
                </c:pt>
                <c:pt idx="138">
                  <c:v>46.155200000000001</c:v>
                </c:pt>
                <c:pt idx="139">
                  <c:v>44.569000000000003</c:v>
                </c:pt>
                <c:pt idx="140">
                  <c:v>46.034500000000001</c:v>
                </c:pt>
                <c:pt idx="141">
                  <c:v>45.879300000000001</c:v>
                </c:pt>
                <c:pt idx="142">
                  <c:v>46.2759</c:v>
                </c:pt>
                <c:pt idx="143">
                  <c:v>45.7759</c:v>
                </c:pt>
                <c:pt idx="144">
                  <c:v>45.7241</c:v>
                </c:pt>
                <c:pt idx="145">
                  <c:v>45.672400000000003</c:v>
                </c:pt>
                <c:pt idx="146">
                  <c:v>45.7759</c:v>
                </c:pt>
                <c:pt idx="147">
                  <c:v>45.655200000000001</c:v>
                </c:pt>
                <c:pt idx="148">
                  <c:v>45.344799999999999</c:v>
                </c:pt>
                <c:pt idx="149">
                  <c:v>45.086199999999998</c:v>
                </c:pt>
                <c:pt idx="150">
                  <c:v>44.913800000000002</c:v>
                </c:pt>
                <c:pt idx="151">
                  <c:v>45.086199999999998</c:v>
                </c:pt>
                <c:pt idx="152">
                  <c:v>45.844799999999999</c:v>
                </c:pt>
                <c:pt idx="153">
                  <c:v>45.206899999999997</c:v>
                </c:pt>
                <c:pt idx="154">
                  <c:v>44.637900000000002</c:v>
                </c:pt>
                <c:pt idx="155">
                  <c:v>44.379300000000001</c:v>
                </c:pt>
                <c:pt idx="156">
                  <c:v>44.844799999999999</c:v>
                </c:pt>
                <c:pt idx="157">
                  <c:v>45.327599999999997</c:v>
                </c:pt>
                <c:pt idx="158">
                  <c:v>45.086199999999998</c:v>
                </c:pt>
                <c:pt idx="159">
                  <c:v>45.379300000000001</c:v>
                </c:pt>
                <c:pt idx="160">
                  <c:v>46.086199999999998</c:v>
                </c:pt>
                <c:pt idx="161">
                  <c:v>45.017200000000003</c:v>
                </c:pt>
                <c:pt idx="162">
                  <c:v>45.206899999999997</c:v>
                </c:pt>
                <c:pt idx="163">
                  <c:v>44.793100000000003</c:v>
                </c:pt>
                <c:pt idx="164">
                  <c:v>44.689700000000002</c:v>
                </c:pt>
                <c:pt idx="165">
                  <c:v>45.2241</c:v>
                </c:pt>
                <c:pt idx="166">
                  <c:v>44.793100000000003</c:v>
                </c:pt>
                <c:pt idx="167">
                  <c:v>44.827599999999997</c:v>
                </c:pt>
                <c:pt idx="168">
                  <c:v>45.241399999999999</c:v>
                </c:pt>
                <c:pt idx="169">
                  <c:v>44.810299999999998</c:v>
                </c:pt>
                <c:pt idx="170">
                  <c:v>44.586199999999998</c:v>
                </c:pt>
                <c:pt idx="171">
                  <c:v>45.310299999999998</c:v>
                </c:pt>
                <c:pt idx="172">
                  <c:v>45.017200000000003</c:v>
                </c:pt>
                <c:pt idx="173">
                  <c:v>44.896599999999999</c:v>
                </c:pt>
                <c:pt idx="174">
                  <c:v>45.913800000000002</c:v>
                </c:pt>
                <c:pt idx="175">
                  <c:v>46.2759</c:v>
                </c:pt>
                <c:pt idx="176">
                  <c:v>44.965499999999999</c:v>
                </c:pt>
                <c:pt idx="177">
                  <c:v>45.586199999999998</c:v>
                </c:pt>
                <c:pt idx="178">
                  <c:v>45.2241</c:v>
                </c:pt>
                <c:pt idx="179">
                  <c:v>45.2759</c:v>
                </c:pt>
                <c:pt idx="180">
                  <c:v>45.086199999999998</c:v>
                </c:pt>
                <c:pt idx="181">
                  <c:v>45.413800000000002</c:v>
                </c:pt>
                <c:pt idx="182">
                  <c:v>45.413800000000002</c:v>
                </c:pt>
                <c:pt idx="183">
                  <c:v>44.862099999999998</c:v>
                </c:pt>
                <c:pt idx="184">
                  <c:v>45.569000000000003</c:v>
                </c:pt>
                <c:pt idx="185">
                  <c:v>45.137900000000002</c:v>
                </c:pt>
                <c:pt idx="186">
                  <c:v>44.551699999999997</c:v>
                </c:pt>
                <c:pt idx="187">
                  <c:v>44.672400000000003</c:v>
                </c:pt>
                <c:pt idx="188">
                  <c:v>45.482799999999997</c:v>
                </c:pt>
                <c:pt idx="189">
                  <c:v>45.189700000000002</c:v>
                </c:pt>
                <c:pt idx="190">
                  <c:v>44.896599999999999</c:v>
                </c:pt>
                <c:pt idx="191">
                  <c:v>45.551699999999997</c:v>
                </c:pt>
                <c:pt idx="192">
                  <c:v>45.5</c:v>
                </c:pt>
                <c:pt idx="193">
                  <c:v>45.637900000000002</c:v>
                </c:pt>
                <c:pt idx="194">
                  <c:v>45.396599999999999</c:v>
                </c:pt>
                <c:pt idx="195">
                  <c:v>45.758600000000001</c:v>
                </c:pt>
                <c:pt idx="196">
                  <c:v>45.069000000000003</c:v>
                </c:pt>
                <c:pt idx="197">
                  <c:v>44.655200000000001</c:v>
                </c:pt>
                <c:pt idx="198">
                  <c:v>45.2241</c:v>
                </c:pt>
                <c:pt idx="199">
                  <c:v>45.637900000000002</c:v>
                </c:pt>
                <c:pt idx="200">
                  <c:v>45.293100000000003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49.508170299099469</c:v>
                </c:pt>
                <c:pt idx="1">
                  <c:v>49.527055675658119</c:v>
                </c:pt>
                <c:pt idx="2">
                  <c:v>49.545941211712915</c:v>
                </c:pt>
                <c:pt idx="3">
                  <c:v>49.564826848787646</c:v>
                </c:pt>
                <c:pt idx="4">
                  <c:v>49.58371251564224</c:v>
                </c:pt>
                <c:pt idx="5">
                  <c:v>49.60259812635541</c:v>
                </c:pt>
                <c:pt idx="6">
                  <c:v>49.621483578156649</c:v>
                </c:pt>
                <c:pt idx="7">
                  <c:v>49.640368748977025</c:v>
                </c:pt>
                <c:pt idx="8">
                  <c:v>49.659253494684641</c:v>
                </c:pt>
                <c:pt idx="9">
                  <c:v>49.678137645967297</c:v>
                </c:pt>
                <c:pt idx="10">
                  <c:v>49.697021004819675</c:v>
                </c:pt>
                <c:pt idx="11">
                  <c:v>49.715903340588298</c:v>
                </c:pt>
                <c:pt idx="12">
                  <c:v>49.734784385521948</c:v>
                </c:pt>
                <c:pt idx="13">
                  <c:v>49.753663829769025</c:v>
                </c:pt>
                <c:pt idx="14">
                  <c:v>49.772541315757209</c:v>
                </c:pt>
                <c:pt idx="15">
                  <c:v>49.791416431883299</c:v>
                </c:pt>
                <c:pt idx="16">
                  <c:v>49.810288705433024</c:v>
                </c:pt>
                <c:pt idx="17">
                  <c:v>49.829157594641799</c:v>
                </c:pt>
                <c:pt idx="18">
                  <c:v>49.848022479797706</c:v>
                </c:pt>
                <c:pt idx="19">
                  <c:v>49.866882653276896</c:v>
                </c:pt>
                <c:pt idx="20">
                  <c:v>49.885737308389857</c:v>
                </c:pt>
                <c:pt idx="21">
                  <c:v>49.904585526903645</c:v>
                </c:pt>
                <c:pt idx="22">
                  <c:v>49.923426265090868</c:v>
                </c:pt>
                <c:pt idx="23">
                  <c:v>49.942258338140341</c:v>
                </c:pt>
                <c:pt idx="24">
                  <c:v>49.961080402747235</c:v>
                </c:pt>
                <c:pt idx="25">
                  <c:v>49.979890937684594</c:v>
                </c:pt>
                <c:pt idx="26">
                  <c:v>49.998688222147926</c:v>
                </c:pt>
                <c:pt idx="27">
                  <c:v>50.017470311687084</c:v>
                </c:pt>
                <c:pt idx="28">
                  <c:v>50.036235011681832</c:v>
                </c:pt>
                <c:pt idx="29">
                  <c:v>50.054979848887562</c:v>
                </c:pt>
                <c:pt idx="30">
                  <c:v>50.073702043569362</c:v>
                </c:pt>
                <c:pt idx="31">
                  <c:v>50.092398491227286</c:v>
                </c:pt>
                <c:pt idx="32">
                  <c:v>50.111065782838985</c:v>
                </c:pt>
                <c:pt idx="33">
                  <c:v>50.129700350550507</c:v>
                </c:pt>
                <c:pt idx="34">
                  <c:v>50.148298985723052</c:v>
                </c:pt>
                <c:pt idx="35">
                  <c:v>50.166860393747704</c:v>
                </c:pt>
                <c:pt idx="36">
                  <c:v>50.185389479039188</c:v>
                </c:pt>
                <c:pt idx="37">
                  <c:v>50.203908442475097</c:v>
                </c:pt>
                <c:pt idx="38">
                  <c:v>50.222483979324089</c:v>
                </c:pt>
                <c:pt idx="39">
                  <c:v>50.241290464690593</c:v>
                </c:pt>
                <c:pt idx="40">
                  <c:v>50.260749041529877</c:v>
                </c:pt>
                <c:pt idx="41">
                  <c:v>50.281817300628717</c:v>
                </c:pt>
                <c:pt idx="42">
                  <c:v>50.306558817088003</c:v>
                </c:pt>
                <c:pt idx="43">
                  <c:v>50.339196893360189</c:v>
                </c:pt>
                <c:pt idx="44">
                  <c:v>50.387941253881408</c:v>
                </c:pt>
                <c:pt idx="45">
                  <c:v>50.467936539867331</c:v>
                </c:pt>
                <c:pt idx="46">
                  <c:v>50.605651795338431</c:v>
                </c:pt>
                <c:pt idx="47">
                  <c:v>50.84481375159821</c:v>
                </c:pt>
                <c:pt idx="48">
                  <c:v>51.253478076594796</c:v>
                </c:pt>
                <c:pt idx="49">
                  <c:v>51.930973953961562</c:v>
                </c:pt>
                <c:pt idx="50">
                  <c:v>53.012324749736337</c:v>
                </c:pt>
                <c:pt idx="51">
                  <c:v>54.666639434458816</c:v>
                </c:pt>
                <c:pt idx="52">
                  <c:v>57.08543481119252</c:v>
                </c:pt>
                <c:pt idx="53">
                  <c:v>60.457583460953032</c:v>
                </c:pt>
                <c:pt idx="54">
                  <c:v>64.930152520169784</c:v>
                </c:pt>
                <c:pt idx="55">
                  <c:v>70.558837187849875</c:v>
                </c:pt>
                <c:pt idx="56">
                  <c:v>77.25714313054759</c:v>
                </c:pt>
                <c:pt idx="57">
                  <c:v>84.758125728367034</c:v>
                </c:pt>
                <c:pt idx="58">
                  <c:v>92.604035621069301</c:v>
                </c:pt>
                <c:pt idx="59">
                  <c:v>100.17576324375092</c:v>
                </c:pt>
                <c:pt idx="60">
                  <c:v>106.76516777928933</c:v>
                </c:pt>
                <c:pt idx="61">
                  <c:v>111.68110050023232</c:v>
                </c:pt>
                <c:pt idx="62">
                  <c:v>114.36806922171007</c:v>
                </c:pt>
                <c:pt idx="63">
                  <c:v>114.5096021810364</c:v>
                </c:pt>
                <c:pt idx="64">
                  <c:v>112.08975774427482</c:v>
                </c:pt>
                <c:pt idx="65">
                  <c:v>107.39627192828105</c:v>
                </c:pt>
                <c:pt idx="66">
                  <c:v>100.96453202947498</c:v>
                </c:pt>
                <c:pt idx="67">
                  <c:v>93.477610719647316</c:v>
                </c:pt>
                <c:pt idx="68">
                  <c:v>85.64860421293433</c:v>
                </c:pt>
                <c:pt idx="69">
                  <c:v>78.114270116872362</c:v>
                </c:pt>
                <c:pt idx="70">
                  <c:v>71.3635537224188</c:v>
                </c:pt>
                <c:pt idx="71">
                  <c:v>65.713886116354857</c:v>
                </c:pt>
                <c:pt idx="72">
                  <c:v>61.335771741987877</c:v>
                </c:pt>
                <c:pt idx="73">
                  <c:v>58.31435456927899</c:v>
                </c:pt>
                <c:pt idx="74">
                  <c:v>56.725415056786801</c:v>
                </c:pt>
                <c:pt idx="75">
                  <c:v>56.692665151128963</c:v>
                </c:pt>
                <c:pt idx="76">
                  <c:v>58.387544953586023</c:v>
                </c:pt>
                <c:pt idx="77">
                  <c:v>61.942418794520556</c:v>
                </c:pt>
                <c:pt idx="78">
                  <c:v>67.283587113451205</c:v>
                </c:pt>
                <c:pt idx="79">
                  <c:v>73.947684648779983</c:v>
                </c:pt>
                <c:pt idx="80">
                  <c:v>80.993447989945096</c:v>
                </c:pt>
                <c:pt idx="81">
                  <c:v>87.11432525684657</c:v>
                </c:pt>
                <c:pt idx="82">
                  <c:v>90.971152284210248</c:v>
                </c:pt>
                <c:pt idx="83">
                  <c:v>91.631886379003618</c:v>
                </c:pt>
                <c:pt idx="84">
                  <c:v>88.913565721356662</c:v>
                </c:pt>
                <c:pt idx="85">
                  <c:v>83.44767282252846</c:v>
                </c:pt>
                <c:pt idx="86">
                  <c:v>76.431912716648199</c:v>
                </c:pt>
                <c:pt idx="87">
                  <c:v>69.198064586357532</c:v>
                </c:pt>
                <c:pt idx="88">
                  <c:v>62.806352020786285</c:v>
                </c:pt>
                <c:pt idx="89">
                  <c:v>57.828759250164261</c:v>
                </c:pt>
                <c:pt idx="90">
                  <c:v>54.357622596147422</c:v>
                </c:pt>
                <c:pt idx="91">
                  <c:v>52.163719759407755</c:v>
                </c:pt>
                <c:pt idx="92">
                  <c:v>50.889424130122975</c:v>
                </c:pt>
                <c:pt idx="93">
                  <c:v>50.193239051722756</c:v>
                </c:pt>
                <c:pt idx="94">
                  <c:v>49.818768003248884</c:v>
                </c:pt>
                <c:pt idx="95">
                  <c:v>49.603714426405276</c:v>
                </c:pt>
                <c:pt idx="96">
                  <c:v>49.458847475523108</c:v>
                </c:pt>
                <c:pt idx="97">
                  <c:v>49.340929262599218</c:v>
                </c:pt>
                <c:pt idx="98">
                  <c:v>49.231403559862649</c:v>
                </c:pt>
                <c:pt idx="99">
                  <c:v>49.123284085074566</c:v>
                </c:pt>
                <c:pt idx="100">
                  <c:v>49.014389096196972</c:v>
                </c:pt>
                <c:pt idx="101">
                  <c:v>48.904319580408568</c:v>
                </c:pt>
                <c:pt idx="102">
                  <c:v>48.793269021042349</c:v>
                </c:pt>
                <c:pt idx="103">
                  <c:v>48.681603568500485</c:v>
                </c:pt>
                <c:pt idx="104">
                  <c:v>48.569726349682725</c:v>
                </c:pt>
                <c:pt idx="105">
                  <c:v>48.45803501148584</c:v>
                </c:pt>
                <c:pt idx="106">
                  <c:v>48.34690704355075</c:v>
                </c:pt>
                <c:pt idx="107">
                  <c:v>48.23669307062265</c:v>
                </c:pt>
                <c:pt idx="108">
                  <c:v>48.127712792225829</c:v>
                </c:pt>
                <c:pt idx="109">
                  <c:v>48.020252287520265</c:v>
                </c:pt>
                <c:pt idx="110">
                  <c:v>47.914562382846398</c:v>
                </c:pt>
                <c:pt idx="111">
                  <c:v>47.810857970465158</c:v>
                </c:pt>
                <c:pt idx="112">
                  <c:v>47.709318182226795</c:v>
                </c:pt>
                <c:pt idx="113">
                  <c:v>47.610087307894801</c:v>
                </c:pt>
                <c:pt idx="114">
                  <c:v>47.513276335582674</c:v>
                </c:pt>
                <c:pt idx="115">
                  <c:v>47.418964986464132</c:v>
                </c:pt>
                <c:pt idx="116">
                  <c:v>47.327204117456787</c:v>
                </c:pt>
                <c:pt idx="117">
                  <c:v>47.238018372698676</c:v>
                </c:pt>
                <c:pt idx="118">
                  <c:v>47.151408975852902</c:v>
                </c:pt>
                <c:pt idx="119">
                  <c:v>47.067356569134084</c:v>
                </c:pt>
                <c:pt idx="120">
                  <c:v>46.985824020152812</c:v>
                </c:pt>
                <c:pt idx="121">
                  <c:v>46.906759133134194</c:v>
                </c:pt>
                <c:pt idx="122">
                  <c:v>46.830097215941308</c:v>
                </c:pt>
                <c:pt idx="123">
                  <c:v>46.755763468021883</c:v>
                </c:pt>
                <c:pt idx="124">
                  <c:v>46.683675166512032</c:v>
                </c:pt>
                <c:pt idx="125">
                  <c:v>46.613743638080052</c:v>
                </c:pt>
                <c:pt idx="126">
                  <c:v>46.54587601262498</c:v>
                </c:pt>
                <c:pt idx="127">
                  <c:v>46.47997676172389</c:v>
                </c:pt>
                <c:pt idx="128">
                  <c:v>46.415949029884111</c:v>
                </c:pt>
                <c:pt idx="129">
                  <c:v>46.353695770385677</c:v>
                </c:pt>
                <c:pt idx="130">
                  <c:v>46.293120700000586</c:v>
                </c:pt>
                <c:pt idx="131">
                  <c:v>46.234129088356134</c:v>
                </c:pt>
                <c:pt idx="132">
                  <c:v>46.176628398370148</c:v>
                </c:pt>
                <c:pt idx="133">
                  <c:v>46.1205287942079</c:v>
                </c:pt>
                <c:pt idx="134">
                  <c:v>46.06574353275429</c:v>
                </c:pt>
                <c:pt idx="135">
                  <c:v>46.012189253797565</c:v>
                </c:pt>
                <c:pt idx="136">
                  <c:v>45.959786183095382</c:v>
                </c:pt>
                <c:pt idx="137">
                  <c:v>45.908458261332427</c:v>
                </c:pt>
                <c:pt idx="138">
                  <c:v>45.858133210752129</c:v>
                </c:pt>
                <c:pt idx="139">
                  <c:v>45.808742550008077</c:v>
                </c:pt>
                <c:pt idx="140">
                  <c:v>45.760221566573478</c:v>
                </c:pt>
                <c:pt idx="141">
                  <c:v>45.712509254897199</c:v>
                </c:pt>
                <c:pt idx="142">
                  <c:v>45.665548227420828</c:v>
                </c:pt>
                <c:pt idx="143">
                  <c:v>45.619284604584095</c:v>
                </c:pt>
                <c:pt idx="144">
                  <c:v>45.573667889050263</c:v>
                </c:pt>
                <c:pt idx="145">
                  <c:v>45.5286508285796</c:v>
                </c:pt>
                <c:pt idx="146">
                  <c:v>45.484189271266203</c:v>
                </c:pt>
                <c:pt idx="147">
                  <c:v>45.440242016225184</c:v>
                </c:pt>
                <c:pt idx="148">
                  <c:v>45.396770662269766</c:v>
                </c:pt>
                <c:pt idx="149">
                  <c:v>45.353739456642913</c:v>
                </c:pt>
                <c:pt idx="150">
                  <c:v>45.311115145460064</c:v>
                </c:pt>
                <c:pt idx="151">
                  <c:v>45.268866827170491</c:v>
                </c:pt>
                <c:pt idx="152">
                  <c:v>45.226965810049144</c:v>
                </c:pt>
                <c:pt idx="153">
                  <c:v>45.185385474481649</c:v>
                </c:pt>
                <c:pt idx="154">
                  <c:v>45.144101140595964</c:v>
                </c:pt>
                <c:pt idx="155">
                  <c:v>45.103089941621818</c:v>
                </c:pt>
                <c:pt idx="156">
                  <c:v>45.062330703215586</c:v>
                </c:pt>
                <c:pt idx="157">
                  <c:v>45.021803828872166</c:v>
                </c:pt>
                <c:pt idx="158">
                  <c:v>44.981491191451418</c:v>
                </c:pt>
                <c:pt idx="159">
                  <c:v>44.941376030771046</c:v>
                </c:pt>
                <c:pt idx="160">
                  <c:v>44.901442857159431</c:v>
                </c:pt>
                <c:pt idx="161">
                  <c:v>44.861677360815669</c:v>
                </c:pt>
                <c:pt idx="162">
                  <c:v>44.822066326789901</c:v>
                </c:pt>
                <c:pt idx="163">
                  <c:v>44.782597555372128</c:v>
                </c:pt>
                <c:pt idx="164">
                  <c:v>44.743259787659802</c:v>
                </c:pt>
                <c:pt idx="165">
                  <c:v>44.704042636064031</c:v>
                </c:pt>
                <c:pt idx="166">
                  <c:v>44.664936519507656</c:v>
                </c:pt>
                <c:pt idx="167">
                  <c:v>44.625932603066992</c:v>
                </c:pt>
                <c:pt idx="168">
                  <c:v>44.587022741810287</c:v>
                </c:pt>
                <c:pt idx="169">
                  <c:v>44.54819942858974</c:v>
                </c:pt>
                <c:pt idx="170">
                  <c:v>44.509455745550241</c:v>
                </c:pt>
                <c:pt idx="171">
                  <c:v>44.470785319125</c:v>
                </c:pt>
                <c:pt idx="172">
                  <c:v>44.432182278296999</c:v>
                </c:pt>
                <c:pt idx="173">
                  <c:v>44.393641215914549</c:v>
                </c:pt>
                <c:pt idx="174">
                  <c:v>44.355157152858453</c:v>
                </c:pt>
                <c:pt idx="175">
                  <c:v>44.316725504869176</c:v>
                </c:pt>
                <c:pt idx="176">
                  <c:v>44.278342051851666</c:v>
                </c:pt>
                <c:pt idx="177">
                  <c:v>44.240002909486094</c:v>
                </c:pt>
                <c:pt idx="178">
                  <c:v>44.201704502982487</c:v>
                </c:pt>
                <c:pt idx="179">
                  <c:v>44.163443542826919</c:v>
                </c:pt>
                <c:pt idx="180">
                  <c:v>44.125217002376452</c:v>
                </c:pt>
                <c:pt idx="181">
                  <c:v>44.087022097168827</c:v>
                </c:pt>
                <c:pt idx="182">
                  <c:v>44.048856265821698</c:v>
                </c:pt>
                <c:pt idx="183">
                  <c:v>44.010717152404631</c:v>
                </c:pt>
                <c:pt idx="184">
                  <c:v>43.97260259017451</c:v>
                </c:pt>
                <c:pt idx="185">
                  <c:v>43.934510586572976</c:v>
                </c:pt>
                <c:pt idx="186">
                  <c:v>43.896439309391141</c:v>
                </c:pt>
                <c:pt idx="187">
                  <c:v>43.858387074013606</c:v>
                </c:pt>
                <c:pt idx="188">
                  <c:v>43.820352331660189</c:v>
                </c:pt>
                <c:pt idx="189">
                  <c:v>43.78233365854927</c:v>
                </c:pt>
                <c:pt idx="190">
                  <c:v>43.744329745912545</c:v>
                </c:pt>
                <c:pt idx="191">
                  <c:v>43.706339390795819</c:v>
                </c:pt>
                <c:pt idx="192">
                  <c:v>43.668361487585329</c:v>
                </c:pt>
                <c:pt idx="193">
                  <c:v>43.630395020203757</c:v>
                </c:pt>
                <c:pt idx="194">
                  <c:v>43.592439054923823</c:v>
                </c:pt>
                <c:pt idx="195">
                  <c:v>43.554492733751758</c:v>
                </c:pt>
                <c:pt idx="196">
                  <c:v>43.516555268336162</c:v>
                </c:pt>
                <c:pt idx="197">
                  <c:v>43.478625934361183</c:v>
                </c:pt>
                <c:pt idx="198">
                  <c:v>43.440704066386303</c:v>
                </c:pt>
                <c:pt idx="199">
                  <c:v>43.40278905309755</c:v>
                </c:pt>
                <c:pt idx="200">
                  <c:v>43.364880332937915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49.508170299099469</c:v>
                </c:pt>
                <c:pt idx="1">
                  <c:v>49.527055675658119</c:v>
                </c:pt>
                <c:pt idx="2">
                  <c:v>49.545941211712915</c:v>
                </c:pt>
                <c:pt idx="3">
                  <c:v>49.564826848787646</c:v>
                </c:pt>
                <c:pt idx="4">
                  <c:v>49.58371251564224</c:v>
                </c:pt>
                <c:pt idx="5">
                  <c:v>49.60259812635541</c:v>
                </c:pt>
                <c:pt idx="6">
                  <c:v>49.621483578156649</c:v>
                </c:pt>
                <c:pt idx="7">
                  <c:v>49.640368748977025</c:v>
                </c:pt>
                <c:pt idx="8">
                  <c:v>49.659253494684641</c:v>
                </c:pt>
                <c:pt idx="9">
                  <c:v>49.678137645967297</c:v>
                </c:pt>
                <c:pt idx="10">
                  <c:v>49.697021004819675</c:v>
                </c:pt>
                <c:pt idx="11">
                  <c:v>49.715903340588298</c:v>
                </c:pt>
                <c:pt idx="12">
                  <c:v>49.734784385521948</c:v>
                </c:pt>
                <c:pt idx="13">
                  <c:v>49.753663829769025</c:v>
                </c:pt>
                <c:pt idx="14">
                  <c:v>49.772541315757209</c:v>
                </c:pt>
                <c:pt idx="15">
                  <c:v>49.791416431883299</c:v>
                </c:pt>
                <c:pt idx="16">
                  <c:v>49.810288705433024</c:v>
                </c:pt>
                <c:pt idx="17">
                  <c:v>49.829157594641799</c:v>
                </c:pt>
                <c:pt idx="18">
                  <c:v>49.848022479797706</c:v>
                </c:pt>
                <c:pt idx="19">
                  <c:v>49.866882653276896</c:v>
                </c:pt>
                <c:pt idx="20">
                  <c:v>49.885737308389849</c:v>
                </c:pt>
                <c:pt idx="21">
                  <c:v>49.90458552690361</c:v>
                </c:pt>
                <c:pt idx="22">
                  <c:v>49.923426265090697</c:v>
                </c:pt>
                <c:pt idx="23">
                  <c:v>49.94225833813946</c:v>
                </c:pt>
                <c:pt idx="24">
                  <c:v>49.961080402742901</c:v>
                </c:pt>
                <c:pt idx="25">
                  <c:v>49.979890937664109</c:v>
                </c:pt>
                <c:pt idx="26">
                  <c:v>49.998688222055016</c:v>
                </c:pt>
                <c:pt idx="27">
                  <c:v>50.017470311282487</c:v>
                </c:pt>
                <c:pt idx="28">
                  <c:v>50.036235009990385</c:v>
                </c:pt>
                <c:pt idx="29">
                  <c:v>50.05497984209908</c:v>
                </c:pt>
                <c:pt idx="30">
                  <c:v>50.073702017413844</c:v>
                </c:pt>
                <c:pt idx="31">
                  <c:v>50.092398394481947</c:v>
                </c:pt>
                <c:pt idx="32">
                  <c:v>50.111065439302578</c:v>
                </c:pt>
                <c:pt idx="33">
                  <c:v>50.129699179457219</c:v>
                </c:pt>
                <c:pt idx="34">
                  <c:v>50.148295153187199</c:v>
                </c:pt>
                <c:pt idx="35">
                  <c:v>50.166848352902591</c:v>
                </c:pt>
                <c:pt idx="36">
                  <c:v>50.185353162561192</c:v>
                </c:pt>
                <c:pt idx="37">
                  <c:v>50.203803288308109</c:v>
                </c:pt>
                <c:pt idx="38">
                  <c:v>50.222191681716289</c:v>
                </c:pt>
                <c:pt idx="39">
                  <c:v>50.240510454916411</c:v>
                </c:pt>
                <c:pt idx="40">
                  <c:v>50.258750786850769</c:v>
                </c:pt>
                <c:pt idx="41">
                  <c:v>50.276902819832017</c:v>
                </c:pt>
                <c:pt idx="42">
                  <c:v>50.294955545533945</c:v>
                </c:pt>
                <c:pt idx="43">
                  <c:v>50.312896679489405</c:v>
                </c:pt>
                <c:pt idx="44">
                  <c:v>50.330712523122131</c:v>
                </c:pt>
                <c:pt idx="45">
                  <c:v>50.348387812295805</c:v>
                </c:pt>
                <c:pt idx="46">
                  <c:v>50.365905551329149</c:v>
                </c:pt>
                <c:pt idx="47">
                  <c:v>50.38324683140192</c:v>
                </c:pt>
                <c:pt idx="48">
                  <c:v>50.400390632268639</c:v>
                </c:pt>
                <c:pt idx="49">
                  <c:v>50.417313606209426</c:v>
                </c:pt>
                <c:pt idx="50">
                  <c:v>50.433989843185309</c:v>
                </c:pt>
                <c:pt idx="51">
                  <c:v>50.450390616237812</c:v>
                </c:pt>
                <c:pt idx="52">
                  <c:v>50.466484106286082</c:v>
                </c:pt>
                <c:pt idx="53">
                  <c:v>50.482235105640299</c:v>
                </c:pt>
                <c:pt idx="54">
                  <c:v>50.497604699778705</c:v>
                </c:pt>
                <c:pt idx="55">
                  <c:v>50.512549927240926</c:v>
                </c:pt>
                <c:pt idx="56">
                  <c:v>50.527023417886546</c:v>
                </c:pt>
                <c:pt idx="57">
                  <c:v>50.540973010273433</c:v>
                </c:pt>
                <c:pt idx="58">
                  <c:v>50.554341349542455</c:v>
                </c:pt>
                <c:pt idx="59">
                  <c:v>50.567065467974878</c:v>
                </c:pt>
                <c:pt idx="60">
                  <c:v>50.579076351337115</c:v>
                </c:pt>
                <c:pt idx="61">
                  <c:v>50.590298495266303</c:v>
                </c:pt>
                <c:pt idx="62">
                  <c:v>50.600649457300143</c:v>
                </c:pt>
                <c:pt idx="63">
                  <c:v>50.610039411735656</c:v>
                </c:pt>
                <c:pt idx="64">
                  <c:v>50.618370716327718</c:v>
                </c:pt>
                <c:pt idx="65">
                  <c:v>50.625537501919503</c:v>
                </c:pt>
                <c:pt idx="66">
                  <c:v>50.631425298430756</c:v>
                </c:pt>
                <c:pt idx="67">
                  <c:v>50.635910713202144</c:v>
                </c:pt>
                <c:pt idx="68">
                  <c:v>50.638861180470833</c:v>
                </c:pt>
                <c:pt idx="69">
                  <c:v>50.640134803675352</c:v>
                </c:pt>
                <c:pt idx="70">
                  <c:v>50.639580315270493</c:v>
                </c:pt>
                <c:pt idx="71">
                  <c:v>50.637037181648303</c:v>
                </c:pt>
                <c:pt idx="72">
                  <c:v>50.632335883443695</c:v>
                </c:pt>
                <c:pt idx="73">
                  <c:v>50.625298403735805</c:v>
                </c:pt>
                <c:pt idx="74">
                  <c:v>50.615738958172102</c:v>
                </c:pt>
                <c:pt idx="75">
                  <c:v>50.603465001525173</c:v>
                </c:pt>
                <c:pt idx="76">
                  <c:v>50.588278544276164</c:v>
                </c:pt>
                <c:pt idx="77">
                  <c:v>50.569977810109044</c:v>
                </c:pt>
                <c:pt idx="78">
                  <c:v>50.548359260285579</c:v>
                </c:pt>
                <c:pt idx="79">
                  <c:v>50.523220003360542</c:v>
                </c:pt>
                <c:pt idx="80">
                  <c:v>50.494360598258965</c:v>
                </c:pt>
                <c:pt idx="81">
                  <c:v>50.461588245156513</c:v>
                </c:pt>
                <c:pt idx="82">
                  <c:v>50.42472034183691</c:v>
                </c:pt>
                <c:pt idx="83">
                  <c:v>50.383588363450301</c:v>
                </c:pt>
                <c:pt idx="84">
                  <c:v>50.338042001371633</c:v>
                </c:pt>
                <c:pt idx="85">
                  <c:v>50.287953473024473</c:v>
                </c:pt>
                <c:pt idx="86">
                  <c:v>50.233221890348396</c:v>
                </c:pt>
                <c:pt idx="87">
                  <c:v>50.173777551672842</c:v>
                </c:pt>
                <c:pt idx="88">
                  <c:v>50.109586002058776</c:v>
                </c:pt>
                <c:pt idx="89">
                  <c:v>50.040651692815771</c:v>
                </c:pt>
                <c:pt idx="90">
                  <c:v>49.96702106404264</c:v>
                </c:pt>
                <c:pt idx="91">
                  <c:v>49.888784876600447</c:v>
                </c:pt>
                <c:pt idx="92">
                  <c:v>49.80607963335261</c:v>
                </c:pt>
                <c:pt idx="93">
                  <c:v>49.71908795449346</c:v>
                </c:pt>
                <c:pt idx="94">
                  <c:v>49.628037808065869</c:v>
                </c:pt>
                <c:pt idx="95">
                  <c:v>49.53320054296762</c:v>
                </c:pt>
                <c:pt idx="96">
                  <c:v>49.434887725378822</c:v>
                </c:pt>
                <c:pt idx="97">
                  <c:v>49.333446837146447</c:v>
                </c:pt>
                <c:pt idx="98">
                  <c:v>49.229255952077466</c:v>
                </c:pt>
                <c:pt idx="99">
                  <c:v>49.122717558880709</c:v>
                </c:pt>
                <c:pt idx="100">
                  <c:v>49.014251743411265</c:v>
                </c:pt>
                <c:pt idx="101">
                  <c:v>48.904288974350322</c:v>
                </c:pt>
                <c:pt idx="102">
                  <c:v>48.793262753030916</c:v>
                </c:pt>
                <c:pt idx="103">
                  <c:v>48.681602388710758</c:v>
                </c:pt>
                <c:pt idx="104">
                  <c:v>48.56972614558795</c:v>
                </c:pt>
                <c:pt idx="105">
                  <c:v>48.458034979036071</c:v>
                </c:pt>
                <c:pt idx="106">
                  <c:v>48.346907038808943</c:v>
                </c:pt>
                <c:pt idx="107">
                  <c:v>48.236693069985812</c:v>
                </c:pt>
                <c:pt idx="108">
                  <c:v>48.127712792147221</c:v>
                </c:pt>
                <c:pt idx="109">
                  <c:v>48.020252287511347</c:v>
                </c:pt>
                <c:pt idx="110">
                  <c:v>47.914562382845467</c:v>
                </c:pt>
                <c:pt idx="111">
                  <c:v>47.810857970465065</c:v>
                </c:pt>
                <c:pt idx="112">
                  <c:v>47.709318182226788</c:v>
                </c:pt>
                <c:pt idx="113">
                  <c:v>47.610087307894801</c:v>
                </c:pt>
                <c:pt idx="114">
                  <c:v>47.513276335582674</c:v>
                </c:pt>
                <c:pt idx="115">
                  <c:v>47.418964986464132</c:v>
                </c:pt>
                <c:pt idx="116">
                  <c:v>47.327204117456787</c:v>
                </c:pt>
                <c:pt idx="117">
                  <c:v>47.238018372698676</c:v>
                </c:pt>
                <c:pt idx="118">
                  <c:v>47.151408975852902</c:v>
                </c:pt>
                <c:pt idx="119">
                  <c:v>47.067356569134084</c:v>
                </c:pt>
                <c:pt idx="120">
                  <c:v>46.985824020152812</c:v>
                </c:pt>
                <c:pt idx="121">
                  <c:v>46.906759133134194</c:v>
                </c:pt>
                <c:pt idx="122">
                  <c:v>46.830097215941308</c:v>
                </c:pt>
                <c:pt idx="123">
                  <c:v>46.755763468021883</c:v>
                </c:pt>
                <c:pt idx="124">
                  <c:v>46.683675166512032</c:v>
                </c:pt>
                <c:pt idx="125">
                  <c:v>46.613743638080052</c:v>
                </c:pt>
                <c:pt idx="126">
                  <c:v>46.54587601262498</c:v>
                </c:pt>
                <c:pt idx="127">
                  <c:v>46.47997676172389</c:v>
                </c:pt>
                <c:pt idx="128">
                  <c:v>46.415949029884111</c:v>
                </c:pt>
                <c:pt idx="129">
                  <c:v>46.353695770385677</c:v>
                </c:pt>
                <c:pt idx="130">
                  <c:v>46.293120700000586</c:v>
                </c:pt>
                <c:pt idx="131">
                  <c:v>46.234129088356134</c:v>
                </c:pt>
                <c:pt idx="132">
                  <c:v>46.176628398370148</c:v>
                </c:pt>
                <c:pt idx="133">
                  <c:v>46.1205287942079</c:v>
                </c:pt>
                <c:pt idx="134">
                  <c:v>46.06574353275429</c:v>
                </c:pt>
                <c:pt idx="135">
                  <c:v>46.012189253797565</c:v>
                </c:pt>
                <c:pt idx="136">
                  <c:v>45.959786183095382</c:v>
                </c:pt>
                <c:pt idx="137">
                  <c:v>45.908458261332427</c:v>
                </c:pt>
                <c:pt idx="138">
                  <c:v>45.858133210752129</c:v>
                </c:pt>
                <c:pt idx="139">
                  <c:v>45.808742550008077</c:v>
                </c:pt>
                <c:pt idx="140">
                  <c:v>45.760221566573478</c:v>
                </c:pt>
                <c:pt idx="141">
                  <c:v>45.712509254897199</c:v>
                </c:pt>
                <c:pt idx="142">
                  <c:v>45.665548227420828</c:v>
                </c:pt>
                <c:pt idx="143">
                  <c:v>45.619284604584095</c:v>
                </c:pt>
                <c:pt idx="144">
                  <c:v>45.573667889050263</c:v>
                </c:pt>
                <c:pt idx="145">
                  <c:v>45.5286508285796</c:v>
                </c:pt>
                <c:pt idx="146">
                  <c:v>45.484189271266203</c:v>
                </c:pt>
                <c:pt idx="147">
                  <c:v>45.440242016225184</c:v>
                </c:pt>
                <c:pt idx="148">
                  <c:v>45.396770662269766</c:v>
                </c:pt>
                <c:pt idx="149">
                  <c:v>45.353739456642913</c:v>
                </c:pt>
                <c:pt idx="150">
                  <c:v>45.311115145460064</c:v>
                </c:pt>
                <c:pt idx="151">
                  <c:v>45.268866827170491</c:v>
                </c:pt>
                <c:pt idx="152">
                  <c:v>45.226965810049144</c:v>
                </c:pt>
                <c:pt idx="153">
                  <c:v>45.185385474481649</c:v>
                </c:pt>
                <c:pt idx="154">
                  <c:v>45.144101140595964</c:v>
                </c:pt>
                <c:pt idx="155">
                  <c:v>45.103089941621818</c:v>
                </c:pt>
                <c:pt idx="156">
                  <c:v>45.062330703215586</c:v>
                </c:pt>
                <c:pt idx="157">
                  <c:v>45.021803828872166</c:v>
                </c:pt>
                <c:pt idx="158">
                  <c:v>44.981491191451418</c:v>
                </c:pt>
                <c:pt idx="159">
                  <c:v>44.941376030771046</c:v>
                </c:pt>
                <c:pt idx="160">
                  <c:v>44.901442857159431</c:v>
                </c:pt>
                <c:pt idx="161">
                  <c:v>44.861677360815669</c:v>
                </c:pt>
                <c:pt idx="162">
                  <c:v>44.822066326789901</c:v>
                </c:pt>
                <c:pt idx="163">
                  <c:v>44.782597555372128</c:v>
                </c:pt>
                <c:pt idx="164">
                  <c:v>44.743259787659802</c:v>
                </c:pt>
                <c:pt idx="165">
                  <c:v>44.704042636064031</c:v>
                </c:pt>
                <c:pt idx="166">
                  <c:v>44.664936519507656</c:v>
                </c:pt>
                <c:pt idx="167">
                  <c:v>44.625932603066992</c:v>
                </c:pt>
                <c:pt idx="168">
                  <c:v>44.587022741810287</c:v>
                </c:pt>
                <c:pt idx="169">
                  <c:v>44.54819942858974</c:v>
                </c:pt>
                <c:pt idx="170">
                  <c:v>44.509455745550241</c:v>
                </c:pt>
                <c:pt idx="171">
                  <c:v>44.470785319125</c:v>
                </c:pt>
                <c:pt idx="172">
                  <c:v>44.432182278296999</c:v>
                </c:pt>
                <c:pt idx="173">
                  <c:v>44.393641215914549</c:v>
                </c:pt>
                <c:pt idx="174">
                  <c:v>44.355157152858453</c:v>
                </c:pt>
                <c:pt idx="175">
                  <c:v>44.316725504869176</c:v>
                </c:pt>
                <c:pt idx="176">
                  <c:v>44.278342051851666</c:v>
                </c:pt>
                <c:pt idx="177">
                  <c:v>44.240002909486094</c:v>
                </c:pt>
                <c:pt idx="178">
                  <c:v>44.201704502982487</c:v>
                </c:pt>
                <c:pt idx="179">
                  <c:v>44.163443542826919</c:v>
                </c:pt>
                <c:pt idx="180">
                  <c:v>44.125217002376452</c:v>
                </c:pt>
                <c:pt idx="181">
                  <c:v>44.087022097168827</c:v>
                </c:pt>
                <c:pt idx="182">
                  <c:v>44.048856265821698</c:v>
                </c:pt>
                <c:pt idx="183">
                  <c:v>44.010717152404631</c:v>
                </c:pt>
                <c:pt idx="184">
                  <c:v>43.97260259017451</c:v>
                </c:pt>
                <c:pt idx="185">
                  <c:v>43.934510586572976</c:v>
                </c:pt>
                <c:pt idx="186">
                  <c:v>43.896439309391141</c:v>
                </c:pt>
                <c:pt idx="187">
                  <c:v>43.858387074013606</c:v>
                </c:pt>
                <c:pt idx="188">
                  <c:v>43.820352331660189</c:v>
                </c:pt>
                <c:pt idx="189">
                  <c:v>43.78233365854927</c:v>
                </c:pt>
                <c:pt idx="190">
                  <c:v>43.744329745912545</c:v>
                </c:pt>
                <c:pt idx="191">
                  <c:v>43.706339390795819</c:v>
                </c:pt>
                <c:pt idx="192">
                  <c:v>43.668361487585329</c:v>
                </c:pt>
                <c:pt idx="193">
                  <c:v>43.630395020203757</c:v>
                </c:pt>
                <c:pt idx="194">
                  <c:v>43.592439054923823</c:v>
                </c:pt>
                <c:pt idx="195">
                  <c:v>43.554492733751758</c:v>
                </c:pt>
                <c:pt idx="196">
                  <c:v>43.516555268336162</c:v>
                </c:pt>
                <c:pt idx="197">
                  <c:v>43.478625934361183</c:v>
                </c:pt>
                <c:pt idx="198">
                  <c:v>43.440704066386303</c:v>
                </c:pt>
                <c:pt idx="199">
                  <c:v>43.40278905309755</c:v>
                </c:pt>
                <c:pt idx="200">
                  <c:v>43.364880332937915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478688"/>
        <c:axId val="347479080"/>
      </c:scatterChart>
      <c:valAx>
        <c:axId val="3474786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47479080"/>
        <c:crosses val="autoZero"/>
        <c:crossBetween val="midCat"/>
      </c:valAx>
      <c:valAx>
        <c:axId val="347479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4747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61.444400000000002</c:v>
                </c:pt>
                <c:pt idx="1">
                  <c:v>61.1111</c:v>
                </c:pt>
                <c:pt idx="2">
                  <c:v>60.240699999999997</c:v>
                </c:pt>
                <c:pt idx="3">
                  <c:v>60.277799999999999</c:v>
                </c:pt>
                <c:pt idx="4">
                  <c:v>60.444400000000002</c:v>
                </c:pt>
                <c:pt idx="5">
                  <c:v>60.481499999999997</c:v>
                </c:pt>
                <c:pt idx="6">
                  <c:v>59.481499999999997</c:v>
                </c:pt>
                <c:pt idx="7">
                  <c:v>59.722200000000001</c:v>
                </c:pt>
                <c:pt idx="8">
                  <c:v>58.740699999999997</c:v>
                </c:pt>
                <c:pt idx="9">
                  <c:v>59.185200000000002</c:v>
                </c:pt>
                <c:pt idx="10">
                  <c:v>59.3889</c:v>
                </c:pt>
                <c:pt idx="11">
                  <c:v>60.222200000000001</c:v>
                </c:pt>
                <c:pt idx="12">
                  <c:v>60.166699999999999</c:v>
                </c:pt>
                <c:pt idx="13">
                  <c:v>60.666699999999999</c:v>
                </c:pt>
                <c:pt idx="14">
                  <c:v>59.722200000000001</c:v>
                </c:pt>
                <c:pt idx="15">
                  <c:v>59.814799999999998</c:v>
                </c:pt>
                <c:pt idx="16">
                  <c:v>60.055599999999998</c:v>
                </c:pt>
                <c:pt idx="17">
                  <c:v>60.777799999999999</c:v>
                </c:pt>
                <c:pt idx="18">
                  <c:v>59.444400000000002</c:v>
                </c:pt>
                <c:pt idx="19">
                  <c:v>59.425899999999999</c:v>
                </c:pt>
                <c:pt idx="20">
                  <c:v>59.759300000000003</c:v>
                </c:pt>
                <c:pt idx="21">
                  <c:v>59.648099999999999</c:v>
                </c:pt>
                <c:pt idx="22">
                  <c:v>60.259300000000003</c:v>
                </c:pt>
                <c:pt idx="23">
                  <c:v>60.518500000000003</c:v>
                </c:pt>
                <c:pt idx="24">
                  <c:v>60.685200000000002</c:v>
                </c:pt>
                <c:pt idx="25">
                  <c:v>60.6111</c:v>
                </c:pt>
                <c:pt idx="26">
                  <c:v>60.8889</c:v>
                </c:pt>
                <c:pt idx="27">
                  <c:v>61.333300000000001</c:v>
                </c:pt>
                <c:pt idx="28">
                  <c:v>60.722200000000001</c:v>
                </c:pt>
                <c:pt idx="29">
                  <c:v>59.796300000000002</c:v>
                </c:pt>
                <c:pt idx="30">
                  <c:v>60.092599999999997</c:v>
                </c:pt>
                <c:pt idx="31">
                  <c:v>60.925899999999999</c:v>
                </c:pt>
                <c:pt idx="32">
                  <c:v>60.592599999999997</c:v>
                </c:pt>
                <c:pt idx="33">
                  <c:v>62.129600000000003</c:v>
                </c:pt>
                <c:pt idx="34">
                  <c:v>62.203699999999998</c:v>
                </c:pt>
                <c:pt idx="35">
                  <c:v>61.407400000000003</c:v>
                </c:pt>
                <c:pt idx="36">
                  <c:v>62.018500000000003</c:v>
                </c:pt>
                <c:pt idx="37">
                  <c:v>61.703699999999998</c:v>
                </c:pt>
                <c:pt idx="38">
                  <c:v>62.425899999999999</c:v>
                </c:pt>
                <c:pt idx="39">
                  <c:v>62.203699999999998</c:v>
                </c:pt>
                <c:pt idx="40">
                  <c:v>63.1111</c:v>
                </c:pt>
                <c:pt idx="41">
                  <c:v>63.555599999999998</c:v>
                </c:pt>
                <c:pt idx="42">
                  <c:v>63.8889</c:v>
                </c:pt>
                <c:pt idx="43">
                  <c:v>65.129599999999996</c:v>
                </c:pt>
                <c:pt idx="44">
                  <c:v>66.259299999999996</c:v>
                </c:pt>
                <c:pt idx="45">
                  <c:v>66.185199999999995</c:v>
                </c:pt>
                <c:pt idx="46">
                  <c:v>67.092600000000004</c:v>
                </c:pt>
                <c:pt idx="47">
                  <c:v>69.148099999999999</c:v>
                </c:pt>
                <c:pt idx="48">
                  <c:v>69.351900000000001</c:v>
                </c:pt>
                <c:pt idx="49">
                  <c:v>71.425899999999999</c:v>
                </c:pt>
                <c:pt idx="50">
                  <c:v>72.870400000000004</c:v>
                </c:pt>
                <c:pt idx="51">
                  <c:v>75.962999999999994</c:v>
                </c:pt>
                <c:pt idx="52">
                  <c:v>79.462999999999994</c:v>
                </c:pt>
                <c:pt idx="53">
                  <c:v>82.351900000000001</c:v>
                </c:pt>
                <c:pt idx="54">
                  <c:v>87.037000000000006</c:v>
                </c:pt>
                <c:pt idx="55">
                  <c:v>93.888900000000007</c:v>
                </c:pt>
                <c:pt idx="56">
                  <c:v>100.7222</c:v>
                </c:pt>
                <c:pt idx="57">
                  <c:v>109.5</c:v>
                </c:pt>
                <c:pt idx="58">
                  <c:v>118.03700000000001</c:v>
                </c:pt>
                <c:pt idx="59">
                  <c:v>124.6296</c:v>
                </c:pt>
                <c:pt idx="60">
                  <c:v>131.68520000000001</c:v>
                </c:pt>
                <c:pt idx="61">
                  <c:v>135.83330000000001</c:v>
                </c:pt>
                <c:pt idx="62">
                  <c:v>139.68520000000001</c:v>
                </c:pt>
                <c:pt idx="63">
                  <c:v>140.57409999999999</c:v>
                </c:pt>
                <c:pt idx="64">
                  <c:v>139.42590000000001</c:v>
                </c:pt>
                <c:pt idx="65">
                  <c:v>136.0926</c:v>
                </c:pt>
                <c:pt idx="66">
                  <c:v>130.37039999999999</c:v>
                </c:pt>
                <c:pt idx="67">
                  <c:v>116.7037</c:v>
                </c:pt>
                <c:pt idx="68">
                  <c:v>95.759299999999996</c:v>
                </c:pt>
                <c:pt idx="69">
                  <c:v>71.351900000000001</c:v>
                </c:pt>
                <c:pt idx="70">
                  <c:v>66.555599999999998</c:v>
                </c:pt>
                <c:pt idx="71">
                  <c:v>65.777799999999999</c:v>
                </c:pt>
                <c:pt idx="72">
                  <c:v>67.5</c:v>
                </c:pt>
                <c:pt idx="73">
                  <c:v>69.425899999999999</c:v>
                </c:pt>
                <c:pt idx="74">
                  <c:v>71.629599999999996</c:v>
                </c:pt>
                <c:pt idx="75">
                  <c:v>73.944400000000002</c:v>
                </c:pt>
                <c:pt idx="76">
                  <c:v>78.407399999999996</c:v>
                </c:pt>
                <c:pt idx="77">
                  <c:v>83.851900000000001</c:v>
                </c:pt>
                <c:pt idx="78">
                  <c:v>90.203699999999998</c:v>
                </c:pt>
                <c:pt idx="79">
                  <c:v>97.018500000000003</c:v>
                </c:pt>
                <c:pt idx="80">
                  <c:v>102.31480000000001</c:v>
                </c:pt>
                <c:pt idx="81">
                  <c:v>106.81480000000001</c:v>
                </c:pt>
                <c:pt idx="82">
                  <c:v>110.6296</c:v>
                </c:pt>
                <c:pt idx="83">
                  <c:v>111.7778</c:v>
                </c:pt>
                <c:pt idx="84">
                  <c:v>110.1481</c:v>
                </c:pt>
                <c:pt idx="85">
                  <c:v>106.7593</c:v>
                </c:pt>
                <c:pt idx="86">
                  <c:v>98.296300000000002</c:v>
                </c:pt>
                <c:pt idx="87">
                  <c:v>80.888900000000007</c:v>
                </c:pt>
                <c:pt idx="88">
                  <c:v>64.629599999999996</c:v>
                </c:pt>
                <c:pt idx="89">
                  <c:v>60.5</c:v>
                </c:pt>
                <c:pt idx="90">
                  <c:v>60.314799999999998</c:v>
                </c:pt>
                <c:pt idx="91">
                  <c:v>59.8889</c:v>
                </c:pt>
                <c:pt idx="92">
                  <c:v>59.574100000000001</c:v>
                </c:pt>
                <c:pt idx="93">
                  <c:v>59.148099999999999</c:v>
                </c:pt>
                <c:pt idx="94">
                  <c:v>58.259300000000003</c:v>
                </c:pt>
                <c:pt idx="95">
                  <c:v>59.240699999999997</c:v>
                </c:pt>
                <c:pt idx="96">
                  <c:v>58.981499999999997</c:v>
                </c:pt>
                <c:pt idx="97">
                  <c:v>59.944400000000002</c:v>
                </c:pt>
                <c:pt idx="98">
                  <c:v>59.814799999999998</c:v>
                </c:pt>
                <c:pt idx="99">
                  <c:v>59.444400000000002</c:v>
                </c:pt>
                <c:pt idx="100">
                  <c:v>59.240699999999997</c:v>
                </c:pt>
                <c:pt idx="101">
                  <c:v>60.074100000000001</c:v>
                </c:pt>
                <c:pt idx="102">
                  <c:v>59</c:v>
                </c:pt>
                <c:pt idx="103">
                  <c:v>59.129600000000003</c:v>
                </c:pt>
                <c:pt idx="104">
                  <c:v>59.351900000000001</c:v>
                </c:pt>
                <c:pt idx="105">
                  <c:v>59.666699999999999</c:v>
                </c:pt>
                <c:pt idx="106">
                  <c:v>60.592599999999997</c:v>
                </c:pt>
                <c:pt idx="107">
                  <c:v>59.907400000000003</c:v>
                </c:pt>
                <c:pt idx="108">
                  <c:v>59.5</c:v>
                </c:pt>
                <c:pt idx="109">
                  <c:v>60.259300000000003</c:v>
                </c:pt>
                <c:pt idx="110">
                  <c:v>60.666699999999999</c:v>
                </c:pt>
                <c:pt idx="111">
                  <c:v>59.796300000000002</c:v>
                </c:pt>
                <c:pt idx="112">
                  <c:v>61.685200000000002</c:v>
                </c:pt>
                <c:pt idx="113">
                  <c:v>61.240699999999997</c:v>
                </c:pt>
                <c:pt idx="114">
                  <c:v>61.463000000000001</c:v>
                </c:pt>
                <c:pt idx="115">
                  <c:v>62.6111</c:v>
                </c:pt>
                <c:pt idx="116">
                  <c:v>61.685200000000002</c:v>
                </c:pt>
                <c:pt idx="117">
                  <c:v>61.259300000000003</c:v>
                </c:pt>
                <c:pt idx="118">
                  <c:v>59.685200000000002</c:v>
                </c:pt>
                <c:pt idx="119">
                  <c:v>59.296300000000002</c:v>
                </c:pt>
                <c:pt idx="120">
                  <c:v>58.203699999999998</c:v>
                </c:pt>
                <c:pt idx="121">
                  <c:v>58.166699999999999</c:v>
                </c:pt>
                <c:pt idx="122">
                  <c:v>56.1111</c:v>
                </c:pt>
                <c:pt idx="123">
                  <c:v>57.5</c:v>
                </c:pt>
                <c:pt idx="124">
                  <c:v>57.796300000000002</c:v>
                </c:pt>
                <c:pt idx="125">
                  <c:v>56.629600000000003</c:v>
                </c:pt>
                <c:pt idx="126">
                  <c:v>56.796300000000002</c:v>
                </c:pt>
                <c:pt idx="127">
                  <c:v>57.666699999999999</c:v>
                </c:pt>
                <c:pt idx="128">
                  <c:v>56.203699999999998</c:v>
                </c:pt>
                <c:pt idx="129">
                  <c:v>56.148099999999999</c:v>
                </c:pt>
                <c:pt idx="130">
                  <c:v>56.666699999999999</c:v>
                </c:pt>
                <c:pt idx="131">
                  <c:v>55.8889</c:v>
                </c:pt>
                <c:pt idx="132">
                  <c:v>56.814799999999998</c:v>
                </c:pt>
                <c:pt idx="133">
                  <c:v>56.518500000000003</c:v>
                </c:pt>
                <c:pt idx="134">
                  <c:v>56.592599999999997</c:v>
                </c:pt>
                <c:pt idx="135">
                  <c:v>57.536999999999999</c:v>
                </c:pt>
                <c:pt idx="136">
                  <c:v>56.648099999999999</c:v>
                </c:pt>
                <c:pt idx="137">
                  <c:v>57.407400000000003</c:v>
                </c:pt>
                <c:pt idx="138">
                  <c:v>57.1111</c:v>
                </c:pt>
                <c:pt idx="139">
                  <c:v>57.222200000000001</c:v>
                </c:pt>
                <c:pt idx="140">
                  <c:v>57.796300000000002</c:v>
                </c:pt>
                <c:pt idx="141">
                  <c:v>58.074100000000001</c:v>
                </c:pt>
                <c:pt idx="142">
                  <c:v>57.1111</c:v>
                </c:pt>
                <c:pt idx="143">
                  <c:v>57</c:v>
                </c:pt>
                <c:pt idx="144">
                  <c:v>56.1111</c:v>
                </c:pt>
                <c:pt idx="145">
                  <c:v>56.407400000000003</c:v>
                </c:pt>
                <c:pt idx="146">
                  <c:v>56.092599999999997</c:v>
                </c:pt>
                <c:pt idx="147">
                  <c:v>55.777799999999999</c:v>
                </c:pt>
                <c:pt idx="148">
                  <c:v>54.814799999999998</c:v>
                </c:pt>
                <c:pt idx="149">
                  <c:v>54.370399999999997</c:v>
                </c:pt>
                <c:pt idx="150">
                  <c:v>55.481499999999997</c:v>
                </c:pt>
                <c:pt idx="151">
                  <c:v>54.518500000000003</c:v>
                </c:pt>
                <c:pt idx="152">
                  <c:v>54.685200000000002</c:v>
                </c:pt>
                <c:pt idx="153">
                  <c:v>54.777799999999999</c:v>
                </c:pt>
                <c:pt idx="154">
                  <c:v>55.092599999999997</c:v>
                </c:pt>
                <c:pt idx="155">
                  <c:v>55.481499999999997</c:v>
                </c:pt>
                <c:pt idx="156">
                  <c:v>54.666699999999999</c:v>
                </c:pt>
                <c:pt idx="157">
                  <c:v>53.907400000000003</c:v>
                </c:pt>
                <c:pt idx="158">
                  <c:v>54.463000000000001</c:v>
                </c:pt>
                <c:pt idx="159">
                  <c:v>54.036999999999999</c:v>
                </c:pt>
                <c:pt idx="160">
                  <c:v>54.722200000000001</c:v>
                </c:pt>
                <c:pt idx="161">
                  <c:v>54.666699999999999</c:v>
                </c:pt>
                <c:pt idx="162">
                  <c:v>54.944400000000002</c:v>
                </c:pt>
                <c:pt idx="163">
                  <c:v>54.259300000000003</c:v>
                </c:pt>
                <c:pt idx="164">
                  <c:v>54.574100000000001</c:v>
                </c:pt>
                <c:pt idx="165">
                  <c:v>54.1111</c:v>
                </c:pt>
                <c:pt idx="166">
                  <c:v>54.185200000000002</c:v>
                </c:pt>
                <c:pt idx="167">
                  <c:v>54.722200000000001</c:v>
                </c:pt>
                <c:pt idx="168">
                  <c:v>53.444400000000002</c:v>
                </c:pt>
                <c:pt idx="169">
                  <c:v>53.3889</c:v>
                </c:pt>
                <c:pt idx="170">
                  <c:v>54.851900000000001</c:v>
                </c:pt>
                <c:pt idx="171">
                  <c:v>54.148099999999999</c:v>
                </c:pt>
                <c:pt idx="172">
                  <c:v>54.444400000000002</c:v>
                </c:pt>
                <c:pt idx="173">
                  <c:v>54.277799999999999</c:v>
                </c:pt>
                <c:pt idx="174">
                  <c:v>54.203699999999998</c:v>
                </c:pt>
                <c:pt idx="175">
                  <c:v>53.796300000000002</c:v>
                </c:pt>
                <c:pt idx="176">
                  <c:v>55.074100000000001</c:v>
                </c:pt>
                <c:pt idx="177">
                  <c:v>53.8889</c:v>
                </c:pt>
                <c:pt idx="178">
                  <c:v>54.296300000000002</c:v>
                </c:pt>
                <c:pt idx="179">
                  <c:v>54.074100000000001</c:v>
                </c:pt>
                <c:pt idx="180">
                  <c:v>54.166699999999999</c:v>
                </c:pt>
                <c:pt idx="181">
                  <c:v>54.129600000000003</c:v>
                </c:pt>
                <c:pt idx="182">
                  <c:v>53.5</c:v>
                </c:pt>
                <c:pt idx="183">
                  <c:v>54.277799999999999</c:v>
                </c:pt>
                <c:pt idx="184">
                  <c:v>54.685200000000002</c:v>
                </c:pt>
                <c:pt idx="185">
                  <c:v>54.018500000000003</c:v>
                </c:pt>
                <c:pt idx="186">
                  <c:v>53.018500000000003</c:v>
                </c:pt>
                <c:pt idx="187">
                  <c:v>54.166699999999999</c:v>
                </c:pt>
                <c:pt idx="188">
                  <c:v>53.5</c:v>
                </c:pt>
                <c:pt idx="189">
                  <c:v>54.666699999999999</c:v>
                </c:pt>
                <c:pt idx="190">
                  <c:v>54</c:v>
                </c:pt>
                <c:pt idx="191">
                  <c:v>54.555599999999998</c:v>
                </c:pt>
                <c:pt idx="192">
                  <c:v>55.1111</c:v>
                </c:pt>
                <c:pt idx="193">
                  <c:v>54.222200000000001</c:v>
                </c:pt>
                <c:pt idx="194">
                  <c:v>54.055599999999998</c:v>
                </c:pt>
                <c:pt idx="195">
                  <c:v>54.536999999999999</c:v>
                </c:pt>
                <c:pt idx="196">
                  <c:v>54.185200000000002</c:v>
                </c:pt>
                <c:pt idx="197">
                  <c:v>53.314799999999998</c:v>
                </c:pt>
                <c:pt idx="198">
                  <c:v>53.666699999999999</c:v>
                </c:pt>
                <c:pt idx="199">
                  <c:v>53.370399999999997</c:v>
                </c:pt>
                <c:pt idx="200">
                  <c:v>53.722200000000001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62.135591303757948</c:v>
                </c:pt>
                <c:pt idx="1">
                  <c:v>62.118778356482217</c:v>
                </c:pt>
                <c:pt idx="2">
                  <c:v>62.101969720218513</c:v>
                </c:pt>
                <c:pt idx="3">
                  <c:v>62.085165731414826</c:v>
                </c:pt>
                <c:pt idx="4">
                  <c:v>62.068366751291862</c:v>
                </c:pt>
                <c:pt idx="5">
                  <c:v>62.051573167488044</c:v>
                </c:pt>
                <c:pt idx="6">
                  <c:v>62.034785395790429</c:v>
                </c:pt>
                <c:pt idx="7">
                  <c:v>62.01800388195327</c:v>
                </c:pt>
                <c:pt idx="8">
                  <c:v>62.001229103604494</c:v>
                </c:pt>
                <c:pt idx="9">
                  <c:v>61.984461572240193</c:v>
                </c:pt>
                <c:pt idx="10">
                  <c:v>61.967701835306109</c:v>
                </c:pt>
                <c:pt idx="11">
                  <c:v>61.950950478364263</c:v>
                </c:pt>
                <c:pt idx="12">
                  <c:v>61.934208127341407</c:v>
                </c:pt>
                <c:pt idx="13">
                  <c:v>61.917475450854852</c:v>
                </c:pt>
                <c:pt idx="14">
                  <c:v>61.900753162609277</c:v>
                </c:pt>
                <c:pt idx="15">
                  <c:v>61.884042023856182</c:v>
                </c:pt>
                <c:pt idx="16">
                  <c:v>61.867342845905661</c:v>
                </c:pt>
                <c:pt idx="17">
                  <c:v>61.850656492676897</c:v>
                </c:pt>
                <c:pt idx="18">
                  <c:v>61.833983883271294</c:v>
                </c:pt>
                <c:pt idx="19">
                  <c:v>61.81732599454817</c:v>
                </c:pt>
                <c:pt idx="20">
                  <c:v>61.800683863679019</c:v>
                </c:pt>
                <c:pt idx="21">
                  <c:v>61.784058590651483</c:v>
                </c:pt>
                <c:pt idx="22">
                  <c:v>61.767451340688943</c:v>
                </c:pt>
                <c:pt idx="23">
                  <c:v>61.750863346545863</c:v>
                </c:pt>
                <c:pt idx="24">
                  <c:v>61.734295910634167</c:v>
                </c:pt>
                <c:pt idx="25">
                  <c:v>61.717750406936403</c:v>
                </c:pt>
                <c:pt idx="26">
                  <c:v>61.701228282689144</c:v>
                </c:pt>
                <c:pt idx="27">
                  <c:v>61.684731059945825</c:v>
                </c:pt>
                <c:pt idx="28">
                  <c:v>61.668260337615422</c:v>
                </c:pt>
                <c:pt idx="29">
                  <c:v>61.651817796279744</c:v>
                </c:pt>
                <c:pt idx="30">
                  <c:v>61.635405213731588</c:v>
                </c:pt>
                <c:pt idx="31">
                  <c:v>61.619024516824673</c:v>
                </c:pt>
                <c:pt idx="32">
                  <c:v>61.602677947612591</c:v>
                </c:pt>
                <c:pt idx="33">
                  <c:v>61.586368569161749</c:v>
                </c:pt>
                <c:pt idx="34">
                  <c:v>61.570101729078964</c:v>
                </c:pt>
                <c:pt idx="35">
                  <c:v>61.553889087091399</c:v>
                </c:pt>
                <c:pt idx="36">
                  <c:v>61.537759157692136</c:v>
                </c:pt>
                <c:pt idx="37">
                  <c:v>61.52178354541126</c:v>
                </c:pt>
                <c:pt idx="38">
                  <c:v>61.506138950352103</c:v>
                </c:pt>
                <c:pt idx="39">
                  <c:v>61.491246163349487</c:v>
                </c:pt>
                <c:pt idx="40">
                  <c:v>61.478065073618311</c:v>
                </c:pt>
                <c:pt idx="41">
                  <c:v>61.468686163056738</c:v>
                </c:pt>
                <c:pt idx="42">
                  <c:v>61.467447537430985</c:v>
                </c:pt>
                <c:pt idx="43">
                  <c:v>61.482913901491585</c:v>
                </c:pt>
                <c:pt idx="44">
                  <c:v>61.531147189155661</c:v>
                </c:pt>
                <c:pt idx="45">
                  <c:v>61.6407069521035</c:v>
                </c:pt>
                <c:pt idx="46">
                  <c:v>61.859628223203615</c:v>
                </c:pt>
                <c:pt idx="47">
                  <c:v>62.264097518183384</c:v>
                </c:pt>
                <c:pt idx="48">
                  <c:v>62.967580919309114</c:v>
                </c:pt>
                <c:pt idx="49">
                  <c:v>64.127785988305988</c:v>
                </c:pt>
                <c:pt idx="50">
                  <c:v>65.947352252205064</c:v>
                </c:pt>
                <c:pt idx="51">
                  <c:v>68.663179631992961</c:v>
                </c:pt>
                <c:pt idx="52">
                  <c:v>72.519687416092452</c:v>
                </c:pt>
                <c:pt idx="53">
                  <c:v>77.723872627660711</c:v>
                </c:pt>
                <c:pt idx="54">
                  <c:v>84.385098851128319</c:v>
                </c:pt>
                <c:pt idx="55">
                  <c:v>92.449347095289852</c:v>
                </c:pt>
                <c:pt idx="56">
                  <c:v>101.64419045634403</c:v>
                </c:pt>
                <c:pt idx="57">
                  <c:v>111.45411990339824</c:v>
                </c:pt>
                <c:pt idx="58">
                  <c:v>121.14332701303957</c:v>
                </c:pt>
                <c:pt idx="59">
                  <c:v>129.8335218314443</c:v>
                </c:pt>
                <c:pt idx="60">
                  <c:v>136.62944099656065</c:v>
                </c:pt>
                <c:pt idx="61">
                  <c:v>140.76879357371928</c:v>
                </c:pt>
                <c:pt idx="62">
                  <c:v>141.7623620287182</c:v>
                </c:pt>
                <c:pt idx="63">
                  <c:v>139.48874558152585</c:v>
                </c:pt>
                <c:pt idx="64">
                  <c:v>134.21841761890948</c:v>
                </c:pt>
                <c:pt idx="65">
                  <c:v>126.56058316245296</c:v>
                </c:pt>
                <c:pt idx="66">
                  <c:v>117.34748108142789</c:v>
                </c:pt>
                <c:pt idx="67">
                  <c:v>107.48707600799214</c:v>
                </c:pt>
                <c:pt idx="68">
                  <c:v>97.821433891081696</c:v>
                </c:pt>
                <c:pt idx="69">
                  <c:v>89.023428498991251</c:v>
                </c:pt>
                <c:pt idx="70">
                  <c:v>81.551649803569575</c:v>
                </c:pt>
                <c:pt idx="71">
                  <c:v>75.667170991854093</c:v>
                </c:pt>
                <c:pt idx="72">
                  <c:v>71.499973507614499</c:v>
                </c:pt>
                <c:pt idx="73">
                  <c:v>69.138827267576559</c:v>
                </c:pt>
                <c:pt idx="74">
                  <c:v>68.706906518550753</c:v>
                </c:pt>
                <c:pt idx="75">
                  <c:v>70.379864079618145</c:v>
                </c:pt>
                <c:pt idx="76">
                  <c:v>74.312129673085764</c:v>
                </c:pt>
                <c:pt idx="77">
                  <c:v>80.470388990798071</c:v>
                </c:pt>
                <c:pt idx="78">
                  <c:v>88.42888102400569</c:v>
                </c:pt>
                <c:pt idx="79">
                  <c:v>97.234961690394641</c:v>
                </c:pt>
                <c:pt idx="80">
                  <c:v>105.46305553199913</c:v>
                </c:pt>
                <c:pt idx="81">
                  <c:v>111.50926623958406</c:v>
                </c:pt>
                <c:pt idx="82">
                  <c:v>114.05317085116772</c:v>
                </c:pt>
                <c:pt idx="83">
                  <c:v>112.49814606088265</c:v>
                </c:pt>
                <c:pt idx="84">
                  <c:v>107.18048519763778</c:v>
                </c:pt>
                <c:pt idx="85">
                  <c:v>99.240432456279365</c:v>
                </c:pt>
                <c:pt idx="86">
                  <c:v>90.218113650202142</c:v>
                </c:pt>
                <c:pt idx="87">
                  <c:v>81.567371422487398</c:v>
                </c:pt>
                <c:pt idx="88">
                  <c:v>74.293994274228751</c:v>
                </c:pt>
                <c:pt idx="89">
                  <c:v>68.828946537757645</c:v>
                </c:pt>
                <c:pt idx="90">
                  <c:v>65.117246836852047</c:v>
                </c:pt>
                <c:pt idx="91">
                  <c:v>62.818653107503572</c:v>
                </c:pt>
                <c:pt idx="92">
                  <c:v>61.508100335590896</c:v>
                </c:pt>
                <c:pt idx="93">
                  <c:v>60.809162397260977</c:v>
                </c:pt>
                <c:pt idx="94">
                  <c:v>60.448965791114105</c:v>
                </c:pt>
                <c:pt idx="95">
                  <c:v>60.257354921609185</c:v>
                </c:pt>
                <c:pt idx="96">
                  <c:v>60.140889641563696</c:v>
                </c:pt>
                <c:pt idx="97">
                  <c:v>60.053792952275913</c:v>
                </c:pt>
                <c:pt idx="98">
                  <c:v>59.975914086905469</c:v>
                </c:pt>
                <c:pt idx="99">
                  <c:v>59.899276579594009</c:v>
                </c:pt>
                <c:pt idx="100">
                  <c:v>59.821103114617635</c:v>
                </c:pt>
                <c:pt idx="101">
                  <c:v>59.740715013044934</c:v>
                </c:pt>
                <c:pt idx="102">
                  <c:v>59.658496964609292</c:v>
                </c:pt>
                <c:pt idx="103">
                  <c:v>59.576084208576788</c:v>
                </c:pt>
                <c:pt idx="104">
                  <c:v>59.497653365589954</c:v>
                </c:pt>
                <c:pt idx="105">
                  <c:v>59.432495593563836</c:v>
                </c:pt>
                <c:pt idx="106">
                  <c:v>59.398628055768988</c:v>
                </c:pt>
                <c:pt idx="107">
                  <c:v>59.425744354388137</c:v>
                </c:pt>
                <c:pt idx="108">
                  <c:v>59.553663110779056</c:v>
                </c:pt>
                <c:pt idx="109">
                  <c:v>59.821445192571751</c:v>
                </c:pt>
                <c:pt idx="110">
                  <c:v>60.245464829424535</c:v>
                </c:pt>
                <c:pt idx="111">
                  <c:v>60.793166853474169</c:v>
                </c:pt>
                <c:pt idx="112">
                  <c:v>61.368751150775488</c:v>
                </c:pt>
                <c:pt idx="113">
                  <c:v>61.828144745140939</c:v>
                </c:pt>
                <c:pt idx="114">
                  <c:v>62.02661602730435</c:v>
                </c:pt>
                <c:pt idx="115">
                  <c:v>61.879200417020584</c:v>
                </c:pt>
                <c:pt idx="116">
                  <c:v>61.399879490228791</c:v>
                </c:pt>
                <c:pt idx="117">
                  <c:v>60.695054454602349</c:v>
                </c:pt>
                <c:pt idx="118">
                  <c:v>59.915483740181671</c:v>
                </c:pt>
                <c:pt idx="119">
                  <c:v>59.196165857872685</c:v>
                </c:pt>
                <c:pt idx="120">
                  <c:v>58.616423393112946</c:v>
                </c:pt>
                <c:pt idx="121">
                  <c:v>58.19388999191942</c:v>
                </c:pt>
                <c:pt idx="122">
                  <c:v>57.90391655234378</c:v>
                </c:pt>
                <c:pt idx="123">
                  <c:v>57.705991224991735</c:v>
                </c:pt>
                <c:pt idx="124">
                  <c:v>57.563093186056243</c:v>
                </c:pt>
                <c:pt idx="125">
                  <c:v>57.449917829615721</c:v>
                </c:pt>
                <c:pt idx="126">
                  <c:v>57.353067652265693</c:v>
                </c:pt>
                <c:pt idx="127">
                  <c:v>57.268014478569192</c:v>
                </c:pt>
                <c:pt idx="128">
                  <c:v>57.195976490349679</c:v>
                </c:pt>
                <c:pt idx="129">
                  <c:v>57.141649743880841</c:v>
                </c:pt>
                <c:pt idx="130">
                  <c:v>57.111419469673827</c:v>
                </c:pt>
                <c:pt idx="131">
                  <c:v>57.11136904131272</c:v>
                </c:pt>
                <c:pt idx="132">
                  <c:v>57.144743462251256</c:v>
                </c:pt>
                <c:pt idx="133">
                  <c:v>57.20915620653674</c:v>
                </c:pt>
                <c:pt idx="134">
                  <c:v>57.294446451745692</c:v>
                </c:pt>
                <c:pt idx="135">
                  <c:v>57.382372965153451</c:v>
                </c:pt>
                <c:pt idx="136">
                  <c:v>57.449000953410604</c:v>
                </c:pt>
                <c:pt idx="137">
                  <c:v>57.469680903621729</c:v>
                </c:pt>
                <c:pt idx="138">
                  <c:v>57.425300586120315</c:v>
                </c:pt>
                <c:pt idx="139">
                  <c:v>57.307651773342798</c:v>
                </c:pt>
                <c:pt idx="140">
                  <c:v>57.121842224833671</c:v>
                </c:pt>
                <c:pt idx="141">
                  <c:v>56.884778037940066</c:v>
                </c:pt>
                <c:pt idx="142">
                  <c:v>56.620332753402757</c:v>
                </c:pt>
                <c:pt idx="143">
                  <c:v>56.353095384431874</c:v>
                </c:pt>
                <c:pt idx="144">
                  <c:v>56.102931101349341</c:v>
                </c:pt>
                <c:pt idx="145">
                  <c:v>55.881929800064647</c:v>
                </c:pt>
                <c:pt idx="146">
                  <c:v>55.694126241567204</c:v>
                </c:pt>
                <c:pt idx="147">
                  <c:v>55.537304454505296</c:v>
                </c:pt>
                <c:pt idx="148">
                  <c:v>55.405692910611378</c:v>
                </c:pt>
                <c:pt idx="149">
                  <c:v>55.292466614010188</c:v>
                </c:pt>
                <c:pt idx="150">
                  <c:v>55.191444409348009</c:v>
                </c:pt>
                <c:pt idx="151">
                  <c:v>55.097876022044517</c:v>
                </c:pt>
                <c:pt idx="152">
                  <c:v>55.008538765164104</c:v>
                </c:pt>
                <c:pt idx="153">
                  <c:v>54.921463336165438</c:v>
                </c:pt>
                <c:pt idx="154">
                  <c:v>54.835552167443943</c:v>
                </c:pt>
                <c:pt idx="155">
                  <c:v>54.750241821590478</c:v>
                </c:pt>
                <c:pt idx="156">
                  <c:v>54.665262930829492</c:v>
                </c:pt>
                <c:pt idx="157">
                  <c:v>54.580493368565016</c:v>
                </c:pt>
                <c:pt idx="158">
                  <c:v>54.495878656884237</c:v>
                </c:pt>
                <c:pt idx="159">
                  <c:v>54.411393098849956</c:v>
                </c:pt>
                <c:pt idx="160">
                  <c:v>54.327022503842549</c:v>
                </c:pt>
                <c:pt idx="161">
                  <c:v>54.242757147244554</c:v>
                </c:pt>
                <c:pt idx="162">
                  <c:v>54.158589120030946</c:v>
                </c:pt>
                <c:pt idx="163">
                  <c:v>54.074511396304928</c:v>
                </c:pt>
                <c:pt idx="164">
                  <c:v>53.990517517830597</c:v>
                </c:pt>
                <c:pt idx="165">
                  <c:v>53.906601483023636</c:v>
                </c:pt>
                <c:pt idx="166">
                  <c:v>53.822757698962441</c:v>
                </c:pt>
                <c:pt idx="167">
                  <c:v>53.738980951867504</c:v>
                </c:pt>
                <c:pt idx="168">
                  <c:v>53.655266383122274</c:v>
                </c:pt>
                <c:pt idx="169">
                  <c:v>53.571609467378174</c:v>
                </c:pt>
                <c:pt idx="170">
                  <c:v>53.488005991891534</c:v>
                </c:pt>
                <c:pt idx="171">
                  <c:v>53.404452036896764</c:v>
                </c:pt>
                <c:pt idx="172">
                  <c:v>53.320943956968414</c:v>
                </c:pt>
                <c:pt idx="173">
                  <c:v>53.237478363350498</c:v>
                </c:pt>
                <c:pt idx="174">
                  <c:v>53.154052107232879</c:v>
                </c:pt>
                <c:pt idx="175">
                  <c:v>53.070662263950233</c:v>
                </c:pt>
                <c:pt idx="176">
                  <c:v>52.987306118075644</c:v>
                </c:pt>
                <c:pt idx="177">
                  <c:v>52.903981149377778</c:v>
                </c:pt>
                <c:pt idx="178">
                  <c:v>52.820685019608959</c:v>
                </c:pt>
                <c:pt idx="179">
                  <c:v>52.737415560089346</c:v>
                </c:pt>
                <c:pt idx="180">
                  <c:v>52.654170760052395</c:v>
                </c:pt>
                <c:pt idx="181">
                  <c:v>52.570948755715726</c:v>
                </c:pt>
                <c:pt idx="182">
                  <c:v>52.487747820041989</c:v>
                </c:pt>
                <c:pt idx="183">
                  <c:v>52.404566353154515</c:v>
                </c:pt>
                <c:pt idx="184">
                  <c:v>52.321402873373252</c:v>
                </c:pt>
                <c:pt idx="185">
                  <c:v>52.238256008837091</c:v>
                </c:pt>
                <c:pt idx="186">
                  <c:v>52.155124489679771</c:v>
                </c:pt>
                <c:pt idx="187">
                  <c:v>52.072007140727919</c:v>
                </c:pt>
                <c:pt idx="188">
                  <c:v>51.988902874690218</c:v>
                </c:pt>
                <c:pt idx="189">
                  <c:v>51.905810685808824</c:v>
                </c:pt>
                <c:pt idx="190">
                  <c:v>51.822729643944619</c:v>
                </c:pt>
                <c:pt idx="191">
                  <c:v>51.739658889069773</c:v>
                </c:pt>
                <c:pt idx="192">
                  <c:v>51.656597626141938</c:v>
                </c:pt>
                <c:pt idx="193">
                  <c:v>51.573545120335986</c:v>
                </c:pt>
                <c:pt idx="194">
                  <c:v>51.490500692610304</c:v>
                </c:pt>
                <c:pt idx="195">
                  <c:v>51.407463715585692</c:v>
                </c:pt>
                <c:pt idx="196">
                  <c:v>51.324433609716934</c:v>
                </c:pt>
                <c:pt idx="197">
                  <c:v>51.241409839736789</c:v>
                </c:pt>
                <c:pt idx="198">
                  <c:v>51.158391911355082</c:v>
                </c:pt>
                <c:pt idx="199">
                  <c:v>51.075379368194994</c:v>
                </c:pt>
                <c:pt idx="200">
                  <c:v>50.992371788950834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62.135591303757948</c:v>
                </c:pt>
                <c:pt idx="1">
                  <c:v>62.118778356482217</c:v>
                </c:pt>
                <c:pt idx="2">
                  <c:v>62.101969720218513</c:v>
                </c:pt>
                <c:pt idx="3">
                  <c:v>62.085165731414826</c:v>
                </c:pt>
                <c:pt idx="4">
                  <c:v>62.068366751291862</c:v>
                </c:pt>
                <c:pt idx="5">
                  <c:v>62.051573167488044</c:v>
                </c:pt>
                <c:pt idx="6">
                  <c:v>62.034785395790429</c:v>
                </c:pt>
                <c:pt idx="7">
                  <c:v>62.01800388195327</c:v>
                </c:pt>
                <c:pt idx="8">
                  <c:v>62.001229103604494</c:v>
                </c:pt>
                <c:pt idx="9">
                  <c:v>61.984461572240193</c:v>
                </c:pt>
                <c:pt idx="10">
                  <c:v>61.967701835306109</c:v>
                </c:pt>
                <c:pt idx="11">
                  <c:v>61.950950478364263</c:v>
                </c:pt>
                <c:pt idx="12">
                  <c:v>61.934208127341407</c:v>
                </c:pt>
                <c:pt idx="13">
                  <c:v>61.917475450854852</c:v>
                </c:pt>
                <c:pt idx="14">
                  <c:v>61.900753162609277</c:v>
                </c:pt>
                <c:pt idx="15">
                  <c:v>61.884042023856182</c:v>
                </c:pt>
                <c:pt idx="16">
                  <c:v>61.867342845905661</c:v>
                </c:pt>
                <c:pt idx="17">
                  <c:v>61.850656492676897</c:v>
                </c:pt>
                <c:pt idx="18">
                  <c:v>61.833983883271294</c:v>
                </c:pt>
                <c:pt idx="19">
                  <c:v>61.817325994548163</c:v>
                </c:pt>
                <c:pt idx="20">
                  <c:v>61.800683863678998</c:v>
                </c:pt>
                <c:pt idx="21">
                  <c:v>61.784058590651362</c:v>
                </c:pt>
                <c:pt idx="22">
                  <c:v>61.767451340688311</c:v>
                </c:pt>
                <c:pt idx="23">
                  <c:v>61.750863346542708</c:v>
                </c:pt>
                <c:pt idx="24">
                  <c:v>61.734295910619004</c:v>
                </c:pt>
                <c:pt idx="25">
                  <c:v>61.717750406866394</c:v>
                </c:pt>
                <c:pt idx="26">
                  <c:v>61.701228282378921</c:v>
                </c:pt>
                <c:pt idx="27">
                  <c:v>61.684731058626461</c:v>
                </c:pt>
                <c:pt idx="28">
                  <c:v>61.668260332229664</c:v>
                </c:pt>
                <c:pt idx="29">
                  <c:v>61.651817775177769</c:v>
                </c:pt>
                <c:pt idx="30">
                  <c:v>61.635405134373173</c:v>
                </c:pt>
                <c:pt idx="31">
                  <c:v>61.619024230369575</c:v>
                </c:pt>
                <c:pt idx="32">
                  <c:v>61.60267695515082</c:v>
                </c:pt>
                <c:pt idx="33">
                  <c:v>61.586365268776213</c:v>
                </c:pt>
                <c:pt idx="34">
                  <c:v>61.570091194693227</c:v>
                </c:pt>
                <c:pt idx="35">
                  <c:v>61.553856813491393</c:v>
                </c:pt>
                <c:pt idx="36">
                  <c:v>61.53766425484077</c:v>
                </c:pt>
                <c:pt idx="37">
                  <c:v>61.521515687323735</c:v>
                </c:pt>
                <c:pt idx="38">
                  <c:v>61.50541330583183</c:v>
                </c:pt>
                <c:pt idx="39">
                  <c:v>61.489359316156815</c:v>
                </c:pt>
                <c:pt idx="40">
                  <c:v>61.473355916358756</c:v>
                </c:pt>
                <c:pt idx="41">
                  <c:v>61.457405274443488</c:v>
                </c:pt>
                <c:pt idx="42">
                  <c:v>61.441509501825195</c:v>
                </c:pt>
                <c:pt idx="43">
                  <c:v>61.425670621989113</c:v>
                </c:pt>
                <c:pt idx="44">
                  <c:v>61.40989053370317</c:v>
                </c:pt>
                <c:pt idx="45">
                  <c:v>61.394170968055228</c:v>
                </c:pt>
                <c:pt idx="46">
                  <c:v>61.378513438516549</c:v>
                </c:pt>
                <c:pt idx="47">
                  <c:v>61.362919183150026</c:v>
                </c:pt>
                <c:pt idx="48">
                  <c:v>61.347389097995823</c:v>
                </c:pt>
                <c:pt idx="49">
                  <c:v>61.331923660578013</c:v>
                </c:pt>
                <c:pt idx="50">
                  <c:v>61.316522842384039</c:v>
                </c:pt>
                <c:pt idx="51">
                  <c:v>61.301186009077107</c:v>
                </c:pt>
                <c:pt idx="52">
                  <c:v>61.285911807111518</c:v>
                </c:pt>
                <c:pt idx="53">
                  <c:v>61.27069803533626</c:v>
                </c:pt>
                <c:pt idx="54">
                  <c:v>61.25554150009684</c:v>
                </c:pt>
                <c:pt idx="55">
                  <c:v>61.240437852283513</c:v>
                </c:pt>
                <c:pt idx="56">
                  <c:v>61.225381404734478</c:v>
                </c:pt>
                <c:pt idx="57">
                  <c:v>61.210364928390312</c:v>
                </c:pt>
                <c:pt idx="58">
                  <c:v>61.195379425623514</c:v>
                </c:pt>
                <c:pt idx="59">
                  <c:v>61.180413879243716</c:v>
                </c:pt>
                <c:pt idx="60">
                  <c:v>61.165454975821007</c:v>
                </c:pt>
                <c:pt idx="61">
                  <c:v>61.150486802190713</c:v>
                </c:pt>
                <c:pt idx="62">
                  <c:v>61.135490514324573</c:v>
                </c:pt>
                <c:pt idx="63">
                  <c:v>61.120443978192874</c:v>
                </c:pt>
                <c:pt idx="64">
                  <c:v>61.105321382826887</c:v>
                </c:pt>
                <c:pt idx="65">
                  <c:v>61.090092826543092</c:v>
                </c:pt>
                <c:pt idx="66">
                  <c:v>61.074723878237357</c:v>
                </c:pt>
                <c:pt idx="67">
                  <c:v>61.059175116825493</c:v>
                </c:pt>
                <c:pt idx="68">
                  <c:v>61.043401653318192</c:v>
                </c:pt>
                <c:pt idx="69">
                  <c:v>61.027352641695721</c:v>
                </c:pt>
                <c:pt idx="70">
                  <c:v>61.010970786702259</c:v>
                </c:pt>
                <c:pt idx="71">
                  <c:v>60.994191858912444</c:v>
                </c:pt>
                <c:pt idx="72">
                  <c:v>60.976944229920953</c:v>
                </c:pt>
                <c:pt idx="73">
                  <c:v>60.959148443231101</c:v>
                </c:pt>
                <c:pt idx="74">
                  <c:v>60.940716839308585</c:v>
                </c:pt>
                <c:pt idx="75">
                  <c:v>60.921553256222111</c:v>
                </c:pt>
                <c:pt idx="76">
                  <c:v>60.901552830175184</c:v>
                </c:pt>
                <c:pt idx="77">
                  <c:v>60.880601922858602</c:v>
                </c:pt>
                <c:pt idx="78">
                  <c:v>60.858578204687227</c:v>
                </c:pt>
                <c:pt idx="79">
                  <c:v>60.835350924348134</c:v>
                </c:pt>
                <c:pt idx="80">
                  <c:v>60.810781395358063</c:v>
                </c:pt>
                <c:pt idx="81">
                  <c:v>60.784723729155765</c:v>
                </c:pt>
                <c:pt idx="82">
                  <c:v>60.757025841285596</c:v>
                </c:pt>
                <c:pt idx="83">
                  <c:v>60.727530752130072</c:v>
                </c:pt>
                <c:pt idx="84">
                  <c:v>60.696078196158936</c:v>
                </c:pt>
                <c:pt idx="85">
                  <c:v>60.66250654363072</c:v>
                </c:pt>
                <c:pt idx="86">
                  <c:v>60.62665502613045</c:v>
                </c:pt>
                <c:pt idx="87">
                  <c:v>60.588366242493748</c:v>
                </c:pt>
                <c:pt idx="88">
                  <c:v>60.547488905058522</c:v>
                </c:pt>
                <c:pt idx="89">
                  <c:v>60.503880768590541</c:v>
                </c:pt>
                <c:pt idx="90">
                  <c:v>60.457411666724219</c:v>
                </c:pt>
                <c:pt idx="91">
                  <c:v>60.407966564656576</c:v>
                </c:pt>
                <c:pt idx="92">
                  <c:v>60.355448523600643</c:v>
                </c:pt>
                <c:pt idx="93">
                  <c:v>60.299781463636336</c:v>
                </c:pt>
                <c:pt idx="94">
                  <c:v>60.240912608453471</c:v>
                </c:pt>
                <c:pt idx="95">
                  <c:v>60.17881449910675</c:v>
                </c:pt>
                <c:pt idx="96">
                  <c:v>60.113486474859343</c:v>
                </c:pt>
                <c:pt idx="97">
                  <c:v>60.044955537418787</c:v>
                </c:pt>
                <c:pt idx="98">
                  <c:v>59.973276539614517</c:v>
                </c:pt>
                <c:pt idx="99">
                  <c:v>59.898531669392121</c:v>
                </c:pt>
                <c:pt idx="100">
                  <c:v>59.820829232889146</c:v>
                </c:pt>
                <c:pt idx="101">
                  <c:v>59.740301773899532</c:v>
                </c:pt>
                <c:pt idx="102">
                  <c:v>59.657103598680976</c:v>
                </c:pt>
                <c:pt idx="103">
                  <c:v>59.571407802400728</c:v>
                </c:pt>
                <c:pt idx="104">
                  <c:v>59.483402914549316</c:v>
                </c:pt>
                <c:pt idx="105">
                  <c:v>59.393289293995011</c:v>
                </c:pt>
                <c:pt idx="106">
                  <c:v>59.301275409369225</c:v>
                </c:pt>
                <c:pt idx="107">
                  <c:v>59.207574137303666</c:v>
                </c:pt>
                <c:pt idx="108">
                  <c:v>59.112399200528991</c:v>
                </c:pt>
                <c:pt idx="109">
                  <c:v>59.015961851392305</c:v>
                </c:pt>
                <c:pt idx="110">
                  <c:v>58.918467885709916</c:v>
                </c:pt>
                <c:pt idx="111">
                  <c:v>58.820115048934817</c:v>
                </c:pt>
                <c:pt idx="112">
                  <c:v>58.721090873206897</c:v>
                </c:pt>
                <c:pt idx="113">
                  <c:v>58.621570961562988</c:v>
                </c:pt>
                <c:pt idx="114">
                  <c:v>58.521717715661623</c:v>
                </c:pt>
                <c:pt idx="115">
                  <c:v>58.42167948668282</c:v>
                </c:pt>
                <c:pt idx="116">
                  <c:v>58.321590116053528</c:v>
                </c:pt>
                <c:pt idx="117">
                  <c:v>58.221568823430452</c:v>
                </c:pt>
                <c:pt idx="118">
                  <c:v>58.121720393756355</c:v>
                </c:pt>
                <c:pt idx="119">
                  <c:v>58.022135612800525</c:v>
                </c:pt>
                <c:pt idx="120">
                  <c:v>57.922891900871903</c:v>
                </c:pt>
                <c:pt idx="121">
                  <c:v>57.82405409677434</c:v>
                </c:pt>
                <c:pt idx="122">
                  <c:v>57.725675347976512</c:v>
                </c:pt>
                <c:pt idx="123">
                  <c:v>57.627798067857086</c:v>
                </c:pt>
                <c:pt idx="124">
                  <c:v>57.530454926294908</c:v>
                </c:pt>
                <c:pt idx="125">
                  <c:v>57.43366984542422</c:v>
                </c:pt>
                <c:pt idx="126">
                  <c:v>57.337458977773714</c:v>
                </c:pt>
                <c:pt idx="127">
                  <c:v>57.241831649048912</c:v>
                </c:pt>
                <c:pt idx="128">
                  <c:v>57.146791252363435</c:v>
                </c:pt>
                <c:pt idx="129">
                  <c:v>57.052336084703782</c:v>
                </c:pt>
                <c:pt idx="130">
                  <c:v>56.95846011979836</c:v>
                </c:pt>
                <c:pt idx="131">
                  <c:v>56.86515371436618</c:v>
                </c:pt>
                <c:pt idx="132">
                  <c:v>56.772404246978141</c:v>
                </c:pt>
                <c:pt idx="133">
                  <c:v>56.680196690526927</c:v>
                </c:pt>
                <c:pt idx="134">
                  <c:v>56.588514120629064</c:v>
                </c:pt>
                <c:pt idx="135">
                  <c:v>56.497338163236869</c:v>
                </c:pt>
                <c:pt idx="136">
                  <c:v>56.406649385380419</c:v>
                </c:pt>
                <c:pt idx="137">
                  <c:v>56.316427633347587</c:v>
                </c:pt>
                <c:pt idx="138">
                  <c:v>56.226652322794799</c:v>
                </c:pt>
                <c:pt idx="139">
                  <c:v>56.137302685308391</c:v>
                </c:pt>
                <c:pt idx="140">
                  <c:v>56.048357975845349</c:v>
                </c:pt>
                <c:pt idx="141">
                  <c:v>55.959797645304505</c:v>
                </c:pt>
                <c:pt idx="142">
                  <c:v>55.871601482243442</c:v>
                </c:pt>
                <c:pt idx="143">
                  <c:v>55.783749727481684</c:v>
                </c:pt>
                <c:pt idx="144">
                  <c:v>55.696223165036656</c:v>
                </c:pt>
                <c:pt idx="145">
                  <c:v>55.609003192536292</c:v>
                </c:pt>
                <c:pt idx="146">
                  <c:v>55.522071873952157</c:v>
                </c:pt>
                <c:pt idx="147">
                  <c:v>55.435411977206357</c:v>
                </c:pt>
                <c:pt idx="148">
                  <c:v>55.349006998928473</c:v>
                </c:pt>
                <c:pt idx="149">
                  <c:v>55.262841178380057</c:v>
                </c:pt>
                <c:pt idx="150">
                  <c:v>55.176899502323458</c:v>
                </c:pt>
                <c:pt idx="151">
                  <c:v>55.091167702392603</c:v>
                </c:pt>
                <c:pt idx="152">
                  <c:v>55.005632246322619</c:v>
                </c:pt>
                <c:pt idx="153">
                  <c:v>54.920280324215682</c:v>
                </c:pt>
                <c:pt idx="154">
                  <c:v>54.835099830858553</c:v>
                </c:pt>
                <c:pt idx="155">
                  <c:v>54.750079344963709</c:v>
                </c:pt>
                <c:pt idx="156">
                  <c:v>54.665208106078545</c:v>
                </c:pt>
                <c:pt idx="157">
                  <c:v>54.580475989794998</c:v>
                </c:pt>
                <c:pt idx="158">
                  <c:v>54.49587348179314</c:v>
                </c:pt>
                <c:pt idx="159">
                  <c:v>54.411391651166682</c:v>
                </c:pt>
                <c:pt idx="160">
                  <c:v>54.327022123402955</c:v>
                </c:pt>
                <c:pt idx="161">
                  <c:v>54.242757053325334</c:v>
                </c:pt>
                <c:pt idx="162">
                  <c:v>54.158589098249848</c:v>
                </c:pt>
                <c:pt idx="163">
                  <c:v>54.074511391559646</c:v>
                </c:pt>
                <c:pt idx="164">
                  <c:v>53.990517516859413</c:v>
                </c:pt>
                <c:pt idx="165">
                  <c:v>53.906601482836912</c:v>
                </c:pt>
                <c:pt idx="166">
                  <c:v>53.822757698928719</c:v>
                </c:pt>
                <c:pt idx="167">
                  <c:v>53.738980951861784</c:v>
                </c:pt>
                <c:pt idx="168">
                  <c:v>53.655266383121365</c:v>
                </c:pt>
                <c:pt idx="169">
                  <c:v>53.571609467378039</c:v>
                </c:pt>
                <c:pt idx="170">
                  <c:v>53.488005991891512</c:v>
                </c:pt>
                <c:pt idx="171">
                  <c:v>53.404452036896764</c:v>
                </c:pt>
                <c:pt idx="172">
                  <c:v>53.320943956968414</c:v>
                </c:pt>
                <c:pt idx="173">
                  <c:v>53.237478363350498</c:v>
                </c:pt>
                <c:pt idx="174">
                  <c:v>53.154052107232879</c:v>
                </c:pt>
                <c:pt idx="175">
                  <c:v>53.070662263950233</c:v>
                </c:pt>
                <c:pt idx="176">
                  <c:v>52.987306118075644</c:v>
                </c:pt>
                <c:pt idx="177">
                  <c:v>52.903981149377778</c:v>
                </c:pt>
                <c:pt idx="178">
                  <c:v>52.820685019608959</c:v>
                </c:pt>
                <c:pt idx="179">
                  <c:v>52.737415560089346</c:v>
                </c:pt>
                <c:pt idx="180">
                  <c:v>52.654170760052395</c:v>
                </c:pt>
                <c:pt idx="181">
                  <c:v>52.570948755715726</c:v>
                </c:pt>
                <c:pt idx="182">
                  <c:v>52.487747820041989</c:v>
                </c:pt>
                <c:pt idx="183">
                  <c:v>52.404566353154515</c:v>
                </c:pt>
                <c:pt idx="184">
                  <c:v>52.321402873373252</c:v>
                </c:pt>
                <c:pt idx="185">
                  <c:v>52.238256008837091</c:v>
                </c:pt>
                <c:pt idx="186">
                  <c:v>52.155124489679771</c:v>
                </c:pt>
                <c:pt idx="187">
                  <c:v>52.072007140727919</c:v>
                </c:pt>
                <c:pt idx="188">
                  <c:v>51.988902874690218</c:v>
                </c:pt>
                <c:pt idx="189">
                  <c:v>51.905810685808824</c:v>
                </c:pt>
                <c:pt idx="190">
                  <c:v>51.822729643944619</c:v>
                </c:pt>
                <c:pt idx="191">
                  <c:v>51.739658889069773</c:v>
                </c:pt>
                <c:pt idx="192">
                  <c:v>51.656597626141938</c:v>
                </c:pt>
                <c:pt idx="193">
                  <c:v>51.573545120335986</c:v>
                </c:pt>
                <c:pt idx="194">
                  <c:v>51.490500692610304</c:v>
                </c:pt>
                <c:pt idx="195">
                  <c:v>51.407463715585692</c:v>
                </c:pt>
                <c:pt idx="196">
                  <c:v>51.324433609716934</c:v>
                </c:pt>
                <c:pt idx="197">
                  <c:v>51.241409839736789</c:v>
                </c:pt>
                <c:pt idx="198">
                  <c:v>51.158391911355082</c:v>
                </c:pt>
                <c:pt idx="199">
                  <c:v>51.075379368194994</c:v>
                </c:pt>
                <c:pt idx="200">
                  <c:v>50.992371788950834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265808"/>
        <c:axId val="398266200"/>
      </c:scatterChart>
      <c:valAx>
        <c:axId val="398265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266200"/>
        <c:crosses val="autoZero"/>
        <c:crossBetween val="midCat"/>
      </c:valAx>
      <c:valAx>
        <c:axId val="3982662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26580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70.444400000000002</c:v>
                </c:pt>
                <c:pt idx="1">
                  <c:v>67.5</c:v>
                </c:pt>
                <c:pt idx="2">
                  <c:v>69.129599999999996</c:v>
                </c:pt>
                <c:pt idx="3">
                  <c:v>68.796300000000002</c:v>
                </c:pt>
                <c:pt idx="4">
                  <c:v>69.370400000000004</c:v>
                </c:pt>
                <c:pt idx="5">
                  <c:v>68.240700000000004</c:v>
                </c:pt>
                <c:pt idx="6">
                  <c:v>68.111099999999993</c:v>
                </c:pt>
                <c:pt idx="7">
                  <c:v>68.240700000000004</c:v>
                </c:pt>
                <c:pt idx="8">
                  <c:v>68.5</c:v>
                </c:pt>
                <c:pt idx="9">
                  <c:v>68.037000000000006</c:v>
                </c:pt>
                <c:pt idx="10">
                  <c:v>68.333299999999994</c:v>
                </c:pt>
                <c:pt idx="11">
                  <c:v>68.796300000000002</c:v>
                </c:pt>
                <c:pt idx="12">
                  <c:v>68.388900000000007</c:v>
                </c:pt>
                <c:pt idx="13">
                  <c:v>68.222200000000001</c:v>
                </c:pt>
                <c:pt idx="14">
                  <c:v>69.537000000000006</c:v>
                </c:pt>
                <c:pt idx="15">
                  <c:v>68.111099999999993</c:v>
                </c:pt>
                <c:pt idx="16">
                  <c:v>68.277799999999999</c:v>
                </c:pt>
                <c:pt idx="17">
                  <c:v>68.981499999999997</c:v>
                </c:pt>
                <c:pt idx="18">
                  <c:v>68.907399999999996</c:v>
                </c:pt>
                <c:pt idx="19">
                  <c:v>68.222200000000001</c:v>
                </c:pt>
                <c:pt idx="20">
                  <c:v>69.166700000000006</c:v>
                </c:pt>
                <c:pt idx="21">
                  <c:v>68.907399999999996</c:v>
                </c:pt>
                <c:pt idx="22">
                  <c:v>68.907399999999996</c:v>
                </c:pt>
                <c:pt idx="23">
                  <c:v>68.870400000000004</c:v>
                </c:pt>
                <c:pt idx="24">
                  <c:v>69.481499999999997</c:v>
                </c:pt>
                <c:pt idx="25">
                  <c:v>69.314800000000005</c:v>
                </c:pt>
                <c:pt idx="26">
                  <c:v>69.296300000000002</c:v>
                </c:pt>
                <c:pt idx="27">
                  <c:v>69.518500000000003</c:v>
                </c:pt>
                <c:pt idx="28">
                  <c:v>68.055599999999998</c:v>
                </c:pt>
                <c:pt idx="29">
                  <c:v>69.296300000000002</c:v>
                </c:pt>
                <c:pt idx="30">
                  <c:v>69.018500000000003</c:v>
                </c:pt>
                <c:pt idx="31">
                  <c:v>69.388900000000007</c:v>
                </c:pt>
                <c:pt idx="32">
                  <c:v>68.944400000000002</c:v>
                </c:pt>
                <c:pt idx="33">
                  <c:v>69.907399999999996</c:v>
                </c:pt>
                <c:pt idx="34">
                  <c:v>70.888900000000007</c:v>
                </c:pt>
                <c:pt idx="35">
                  <c:v>70.759299999999996</c:v>
                </c:pt>
                <c:pt idx="36">
                  <c:v>71.907399999999996</c:v>
                </c:pt>
                <c:pt idx="37">
                  <c:v>71.555599999999998</c:v>
                </c:pt>
                <c:pt idx="38">
                  <c:v>71.666700000000006</c:v>
                </c:pt>
                <c:pt idx="39">
                  <c:v>71.5</c:v>
                </c:pt>
                <c:pt idx="40">
                  <c:v>72.203699999999998</c:v>
                </c:pt>
                <c:pt idx="41">
                  <c:v>73.111099999999993</c:v>
                </c:pt>
                <c:pt idx="42">
                  <c:v>74.648099999999999</c:v>
                </c:pt>
                <c:pt idx="43">
                  <c:v>73.240700000000004</c:v>
                </c:pt>
                <c:pt idx="44">
                  <c:v>74.518500000000003</c:v>
                </c:pt>
                <c:pt idx="45">
                  <c:v>75.111099999999993</c:v>
                </c:pt>
                <c:pt idx="46">
                  <c:v>77.851900000000001</c:v>
                </c:pt>
                <c:pt idx="47">
                  <c:v>77.537000000000006</c:v>
                </c:pt>
                <c:pt idx="48">
                  <c:v>79.407399999999996</c:v>
                </c:pt>
                <c:pt idx="49">
                  <c:v>83.055599999999998</c:v>
                </c:pt>
                <c:pt idx="50">
                  <c:v>85.925899999999999</c:v>
                </c:pt>
                <c:pt idx="51">
                  <c:v>89.648099999999999</c:v>
                </c:pt>
                <c:pt idx="52">
                  <c:v>93.259299999999996</c:v>
                </c:pt>
                <c:pt idx="53">
                  <c:v>99.277799999999999</c:v>
                </c:pt>
                <c:pt idx="54">
                  <c:v>107.9074</c:v>
                </c:pt>
                <c:pt idx="55">
                  <c:v>116.66670000000001</c:v>
                </c:pt>
                <c:pt idx="56">
                  <c:v>125.33329999999999</c:v>
                </c:pt>
                <c:pt idx="57">
                  <c:v>134.5</c:v>
                </c:pt>
                <c:pt idx="58">
                  <c:v>143.51849999999999</c:v>
                </c:pt>
                <c:pt idx="59">
                  <c:v>149.51849999999999</c:v>
                </c:pt>
                <c:pt idx="60">
                  <c:v>154.77780000000001</c:v>
                </c:pt>
                <c:pt idx="61">
                  <c:v>158.07409999999999</c:v>
                </c:pt>
                <c:pt idx="62">
                  <c:v>158.72219999999999</c:v>
                </c:pt>
                <c:pt idx="63">
                  <c:v>156</c:v>
                </c:pt>
                <c:pt idx="64">
                  <c:v>149.22219999999999</c:v>
                </c:pt>
                <c:pt idx="65">
                  <c:v>133.37039999999999</c:v>
                </c:pt>
                <c:pt idx="66">
                  <c:v>107.38890000000001</c:v>
                </c:pt>
                <c:pt idx="67">
                  <c:v>84.148099999999999</c:v>
                </c:pt>
                <c:pt idx="68">
                  <c:v>74.018500000000003</c:v>
                </c:pt>
                <c:pt idx="69">
                  <c:v>74.629599999999996</c:v>
                </c:pt>
                <c:pt idx="70">
                  <c:v>75.018500000000003</c:v>
                </c:pt>
                <c:pt idx="71">
                  <c:v>77.240700000000004</c:v>
                </c:pt>
                <c:pt idx="72">
                  <c:v>78.351900000000001</c:v>
                </c:pt>
                <c:pt idx="73">
                  <c:v>81.481499999999997</c:v>
                </c:pt>
                <c:pt idx="74">
                  <c:v>84.629599999999996</c:v>
                </c:pt>
                <c:pt idx="75">
                  <c:v>90.314800000000005</c:v>
                </c:pt>
                <c:pt idx="76">
                  <c:v>97.277799999999999</c:v>
                </c:pt>
                <c:pt idx="77">
                  <c:v>106.0741</c:v>
                </c:pt>
                <c:pt idx="78">
                  <c:v>112.83329999999999</c:v>
                </c:pt>
                <c:pt idx="79">
                  <c:v>118.5</c:v>
                </c:pt>
                <c:pt idx="80">
                  <c:v>124.18519999999999</c:v>
                </c:pt>
                <c:pt idx="81">
                  <c:v>127.2963</c:v>
                </c:pt>
                <c:pt idx="82">
                  <c:v>127.11109999999999</c:v>
                </c:pt>
                <c:pt idx="83">
                  <c:v>122.3519</c:v>
                </c:pt>
                <c:pt idx="84">
                  <c:v>109.9259</c:v>
                </c:pt>
                <c:pt idx="85">
                  <c:v>90.222200000000001</c:v>
                </c:pt>
                <c:pt idx="86">
                  <c:v>75.574100000000001</c:v>
                </c:pt>
                <c:pt idx="87">
                  <c:v>68.759299999999996</c:v>
                </c:pt>
                <c:pt idx="88">
                  <c:v>67.296300000000002</c:v>
                </c:pt>
                <c:pt idx="89">
                  <c:v>67.962999999999994</c:v>
                </c:pt>
                <c:pt idx="90">
                  <c:v>66.703699999999998</c:v>
                </c:pt>
                <c:pt idx="91">
                  <c:v>67.277799999999999</c:v>
                </c:pt>
                <c:pt idx="92">
                  <c:v>66.925899999999999</c:v>
                </c:pt>
                <c:pt idx="93">
                  <c:v>67.462999999999994</c:v>
                </c:pt>
                <c:pt idx="94">
                  <c:v>67.037000000000006</c:v>
                </c:pt>
                <c:pt idx="95">
                  <c:v>67</c:v>
                </c:pt>
                <c:pt idx="96">
                  <c:v>67.185199999999995</c:v>
                </c:pt>
                <c:pt idx="97">
                  <c:v>68.277799999999999</c:v>
                </c:pt>
                <c:pt idx="98">
                  <c:v>68.259299999999996</c:v>
                </c:pt>
                <c:pt idx="99">
                  <c:v>68.166700000000006</c:v>
                </c:pt>
                <c:pt idx="100">
                  <c:v>67.240700000000004</c:v>
                </c:pt>
                <c:pt idx="101">
                  <c:v>67.629599999999996</c:v>
                </c:pt>
                <c:pt idx="102">
                  <c:v>68.314800000000005</c:v>
                </c:pt>
                <c:pt idx="103">
                  <c:v>69.018500000000003</c:v>
                </c:pt>
                <c:pt idx="104">
                  <c:v>68.055599999999998</c:v>
                </c:pt>
                <c:pt idx="105">
                  <c:v>68.277799999999999</c:v>
                </c:pt>
                <c:pt idx="106">
                  <c:v>70.203699999999998</c:v>
                </c:pt>
                <c:pt idx="107">
                  <c:v>69.5</c:v>
                </c:pt>
                <c:pt idx="108">
                  <c:v>71.981499999999997</c:v>
                </c:pt>
                <c:pt idx="109">
                  <c:v>73.648099999999999</c:v>
                </c:pt>
                <c:pt idx="110">
                  <c:v>75.407399999999996</c:v>
                </c:pt>
                <c:pt idx="111">
                  <c:v>77.222200000000001</c:v>
                </c:pt>
                <c:pt idx="112">
                  <c:v>80.037000000000006</c:v>
                </c:pt>
                <c:pt idx="113">
                  <c:v>80.981499999999997</c:v>
                </c:pt>
                <c:pt idx="114">
                  <c:v>80.870400000000004</c:v>
                </c:pt>
                <c:pt idx="115">
                  <c:v>79.425899999999999</c:v>
                </c:pt>
                <c:pt idx="116">
                  <c:v>77.129599999999996</c:v>
                </c:pt>
                <c:pt idx="117">
                  <c:v>74.851900000000001</c:v>
                </c:pt>
                <c:pt idx="118">
                  <c:v>71.666700000000006</c:v>
                </c:pt>
                <c:pt idx="119">
                  <c:v>68.962999999999994</c:v>
                </c:pt>
                <c:pt idx="120">
                  <c:v>66.925899999999999</c:v>
                </c:pt>
                <c:pt idx="121">
                  <c:v>65.592600000000004</c:v>
                </c:pt>
                <c:pt idx="122">
                  <c:v>65.296300000000002</c:v>
                </c:pt>
                <c:pt idx="123">
                  <c:v>65.5</c:v>
                </c:pt>
                <c:pt idx="124">
                  <c:v>64.777799999999999</c:v>
                </c:pt>
                <c:pt idx="125">
                  <c:v>64.907399999999996</c:v>
                </c:pt>
                <c:pt idx="126">
                  <c:v>65.111099999999993</c:v>
                </c:pt>
                <c:pt idx="127">
                  <c:v>65.296300000000002</c:v>
                </c:pt>
                <c:pt idx="128">
                  <c:v>64.648099999999999</c:v>
                </c:pt>
                <c:pt idx="129">
                  <c:v>65.425899999999999</c:v>
                </c:pt>
                <c:pt idx="130">
                  <c:v>65.425899999999999</c:v>
                </c:pt>
                <c:pt idx="131">
                  <c:v>65.851900000000001</c:v>
                </c:pt>
                <c:pt idx="132">
                  <c:v>67.296300000000002</c:v>
                </c:pt>
                <c:pt idx="133">
                  <c:v>67.740700000000004</c:v>
                </c:pt>
                <c:pt idx="134">
                  <c:v>66.555599999999998</c:v>
                </c:pt>
                <c:pt idx="135">
                  <c:v>69.296300000000002</c:v>
                </c:pt>
                <c:pt idx="136">
                  <c:v>68.851900000000001</c:v>
                </c:pt>
                <c:pt idx="137">
                  <c:v>70.611099999999993</c:v>
                </c:pt>
                <c:pt idx="138">
                  <c:v>71.444400000000002</c:v>
                </c:pt>
                <c:pt idx="139">
                  <c:v>70.259299999999996</c:v>
                </c:pt>
                <c:pt idx="140">
                  <c:v>70.074100000000001</c:v>
                </c:pt>
                <c:pt idx="141">
                  <c:v>69.111099999999993</c:v>
                </c:pt>
                <c:pt idx="142">
                  <c:v>67.222200000000001</c:v>
                </c:pt>
                <c:pt idx="143">
                  <c:v>65.481499999999997</c:v>
                </c:pt>
                <c:pt idx="144">
                  <c:v>64.537000000000006</c:v>
                </c:pt>
                <c:pt idx="145">
                  <c:v>64.425899999999999</c:v>
                </c:pt>
                <c:pt idx="146">
                  <c:v>63.333300000000001</c:v>
                </c:pt>
                <c:pt idx="147">
                  <c:v>63.444400000000002</c:v>
                </c:pt>
                <c:pt idx="148">
                  <c:v>63.796300000000002</c:v>
                </c:pt>
                <c:pt idx="149">
                  <c:v>64.111099999999993</c:v>
                </c:pt>
                <c:pt idx="150">
                  <c:v>63.5</c:v>
                </c:pt>
                <c:pt idx="151">
                  <c:v>62.981499999999997</c:v>
                </c:pt>
                <c:pt idx="152">
                  <c:v>62.240699999999997</c:v>
                </c:pt>
                <c:pt idx="153">
                  <c:v>62.129600000000003</c:v>
                </c:pt>
                <c:pt idx="154">
                  <c:v>62.685200000000002</c:v>
                </c:pt>
                <c:pt idx="155">
                  <c:v>62.555599999999998</c:v>
                </c:pt>
                <c:pt idx="156">
                  <c:v>62.907400000000003</c:v>
                </c:pt>
                <c:pt idx="157">
                  <c:v>62.1111</c:v>
                </c:pt>
                <c:pt idx="158">
                  <c:v>62.296300000000002</c:v>
                </c:pt>
                <c:pt idx="159">
                  <c:v>63.166699999999999</c:v>
                </c:pt>
                <c:pt idx="160">
                  <c:v>62.703699999999998</c:v>
                </c:pt>
                <c:pt idx="161">
                  <c:v>62.8889</c:v>
                </c:pt>
                <c:pt idx="162">
                  <c:v>62.240699999999997</c:v>
                </c:pt>
                <c:pt idx="163">
                  <c:v>62.6111</c:v>
                </c:pt>
                <c:pt idx="164">
                  <c:v>62.944400000000002</c:v>
                </c:pt>
                <c:pt idx="165">
                  <c:v>62.703699999999998</c:v>
                </c:pt>
                <c:pt idx="166">
                  <c:v>61.685200000000002</c:v>
                </c:pt>
                <c:pt idx="167">
                  <c:v>62.314799999999998</c:v>
                </c:pt>
                <c:pt idx="168">
                  <c:v>62.740699999999997</c:v>
                </c:pt>
                <c:pt idx="169">
                  <c:v>61.555599999999998</c:v>
                </c:pt>
                <c:pt idx="170">
                  <c:v>62.203699999999998</c:v>
                </c:pt>
                <c:pt idx="171">
                  <c:v>62.092599999999997</c:v>
                </c:pt>
                <c:pt idx="172">
                  <c:v>61.907400000000003</c:v>
                </c:pt>
                <c:pt idx="173">
                  <c:v>62.870399999999997</c:v>
                </c:pt>
                <c:pt idx="174">
                  <c:v>61.518500000000003</c:v>
                </c:pt>
                <c:pt idx="175">
                  <c:v>62.277799999999999</c:v>
                </c:pt>
                <c:pt idx="176">
                  <c:v>63.036999999999999</c:v>
                </c:pt>
                <c:pt idx="177">
                  <c:v>63.166699999999999</c:v>
                </c:pt>
                <c:pt idx="178">
                  <c:v>61.796300000000002</c:v>
                </c:pt>
                <c:pt idx="179">
                  <c:v>61.685200000000002</c:v>
                </c:pt>
                <c:pt idx="180">
                  <c:v>62.018500000000003</c:v>
                </c:pt>
                <c:pt idx="181">
                  <c:v>61.944400000000002</c:v>
                </c:pt>
                <c:pt idx="182">
                  <c:v>61.759300000000003</c:v>
                </c:pt>
                <c:pt idx="183">
                  <c:v>61.074100000000001</c:v>
                </c:pt>
                <c:pt idx="184">
                  <c:v>61.444400000000002</c:v>
                </c:pt>
                <c:pt idx="185">
                  <c:v>61.166699999999999</c:v>
                </c:pt>
                <c:pt idx="186">
                  <c:v>62.203699999999998</c:v>
                </c:pt>
                <c:pt idx="187">
                  <c:v>62.092599999999997</c:v>
                </c:pt>
                <c:pt idx="188">
                  <c:v>61.407400000000003</c:v>
                </c:pt>
                <c:pt idx="189">
                  <c:v>62.018500000000003</c:v>
                </c:pt>
                <c:pt idx="190">
                  <c:v>61.185200000000002</c:v>
                </c:pt>
                <c:pt idx="191">
                  <c:v>61</c:v>
                </c:pt>
                <c:pt idx="192">
                  <c:v>61.166699999999999</c:v>
                </c:pt>
                <c:pt idx="193">
                  <c:v>61.166699999999999</c:v>
                </c:pt>
                <c:pt idx="194">
                  <c:v>61.981499999999997</c:v>
                </c:pt>
                <c:pt idx="195">
                  <c:v>61.074100000000001</c:v>
                </c:pt>
                <c:pt idx="196">
                  <c:v>60.833300000000001</c:v>
                </c:pt>
                <c:pt idx="197">
                  <c:v>62.203699999999998</c:v>
                </c:pt>
                <c:pt idx="198">
                  <c:v>60.333300000000001</c:v>
                </c:pt>
                <c:pt idx="199">
                  <c:v>61.666699999999999</c:v>
                </c:pt>
                <c:pt idx="200">
                  <c:v>61.518500000000003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71.634760426480852</c:v>
                </c:pt>
                <c:pt idx="1">
                  <c:v>71.602602658634623</c:v>
                </c:pt>
                <c:pt idx="2">
                  <c:v>71.570450656879615</c:v>
                </c:pt>
                <c:pt idx="3">
                  <c:v>71.538304889204326</c:v>
                </c:pt>
                <c:pt idx="4">
                  <c:v>71.506165860196049</c:v>
                </c:pt>
                <c:pt idx="5">
                  <c:v>71.474034113741141</c:v>
                </c:pt>
                <c:pt idx="6">
                  <c:v>71.441910235904274</c:v>
                </c:pt>
                <c:pt idx="7">
                  <c:v>71.409794857996872</c:v>
                </c:pt>
                <c:pt idx="8">
                  <c:v>71.377688659842903</c:v>
                </c:pt>
                <c:pt idx="9">
                  <c:v>71.345592373252529</c:v>
                </c:pt>
                <c:pt idx="10">
                  <c:v>71.313506785712207</c:v>
                </c:pt>
                <c:pt idx="11">
                  <c:v>71.281432744300602</c:v>
                </c:pt>
                <c:pt idx="12">
                  <c:v>71.249371159839413</c:v>
                </c:pt>
                <c:pt idx="13">
                  <c:v>71.217323011286922</c:v>
                </c:pt>
                <c:pt idx="14">
                  <c:v>71.185289350382376</c:v>
                </c:pt>
                <c:pt idx="15">
                  <c:v>71.153271306548191</c:v>
                </c:pt>
                <c:pt idx="16">
                  <c:v>71.121270092054957</c:v>
                </c:pt>
                <c:pt idx="17">
                  <c:v>71.089287007454615</c:v>
                </c:pt>
                <c:pt idx="18">
                  <c:v>71.057323447283423</c:v>
                </c:pt>
                <c:pt idx="19">
                  <c:v>71.025380906035636</c:v>
                </c:pt>
                <c:pt idx="20">
                  <c:v>70.993460984405559</c:v>
                </c:pt>
                <c:pt idx="21">
                  <c:v>70.961565395792448</c:v>
                </c:pt>
                <c:pt idx="22">
                  <c:v>70.929695973059481</c:v>
                </c:pt>
                <c:pt idx="23">
                  <c:v>70.897854675532642</c:v>
                </c:pt>
                <c:pt idx="24">
                  <c:v>70.866043596222241</c:v>
                </c:pt>
                <c:pt idx="25">
                  <c:v>70.834264969244714</c:v>
                </c:pt>
                <c:pt idx="26">
                  <c:v>70.802521177431657</c:v>
                </c:pt>
                <c:pt idx="27">
                  <c:v>70.770814760166886</c:v>
                </c:pt>
                <c:pt idx="28">
                  <c:v>70.739148421752077</c:v>
                </c:pt>
                <c:pt idx="29">
                  <c:v>70.707525041650371</c:v>
                </c:pt>
                <c:pt idx="30">
                  <c:v>70.675947691911318</c:v>
                </c:pt>
                <c:pt idx="31">
                  <c:v>70.644419681074666</c:v>
                </c:pt>
                <c:pt idx="32">
                  <c:v>70.612944690505472</c:v>
                </c:pt>
                <c:pt idx="33">
                  <c:v>70.581527215593738</c:v>
                </c:pt>
                <c:pt idx="34">
                  <c:v>70.550173956710168</c:v>
                </c:pt>
                <c:pt idx="35">
                  <c:v>70.518898003039283</c:v>
                </c:pt>
                <c:pt idx="36">
                  <c:v>70.487730759925228</c:v>
                </c:pt>
                <c:pt idx="37">
                  <c:v>70.456754087746816</c:v>
                </c:pt>
                <c:pt idx="38">
                  <c:v>70.426182004544614</c:v>
                </c:pt>
                <c:pt idx="39">
                  <c:v>70.396556284638038</c:v>
                </c:pt>
                <c:pt idx="40">
                  <c:v>70.369186486500837</c:v>
                </c:pt>
                <c:pt idx="41">
                  <c:v>70.347077610905814</c:v>
                </c:pt>
                <c:pt idx="42">
                  <c:v>70.336756161728871</c:v>
                </c:pt>
                <c:pt idx="43">
                  <c:v>70.35160975905292</c:v>
                </c:pt>
                <c:pt idx="44">
                  <c:v>70.417520881032488</c:v>
                </c:pt>
                <c:pt idx="45">
                  <c:v>70.581535869982432</c:v>
                </c:pt>
                <c:pt idx="46">
                  <c:v>70.923803895270709</c:v>
                </c:pt>
                <c:pt idx="47">
                  <c:v>71.571753685376891</c:v>
                </c:pt>
                <c:pt idx="48">
                  <c:v>72.713299895280102</c:v>
                </c:pt>
                <c:pt idx="49">
                  <c:v>74.603059576318188</c:v>
                </c:pt>
                <c:pt idx="50">
                  <c:v>77.553073921693169</c:v>
                </c:pt>
                <c:pt idx="51">
                  <c:v>81.8990462805139</c:v>
                </c:pt>
                <c:pt idx="52">
                  <c:v>87.936542424846181</c:v>
                </c:pt>
                <c:pt idx="53">
                  <c:v>95.83006837670807</c:v>
                </c:pt>
                <c:pt idx="54">
                  <c:v>105.51045748404238</c:v>
                </c:pt>
                <c:pt idx="55">
                  <c:v>116.58868960574537</c:v>
                </c:pt>
                <c:pt idx="56">
                  <c:v>128.32100925572507</c:v>
                </c:pt>
                <c:pt idx="57">
                  <c:v>139.65506984879852</c:v>
                </c:pt>
                <c:pt idx="58">
                  <c:v>149.36755115967955</c:v>
                </c:pt>
                <c:pt idx="59">
                  <c:v>156.27439398946643</c:v>
                </c:pt>
                <c:pt idx="60">
                  <c:v>159.46578931563147</c:v>
                </c:pt>
                <c:pt idx="61">
                  <c:v>158.5020144106326</c:v>
                </c:pt>
                <c:pt idx="62">
                  <c:v>153.51201673244427</c:v>
                </c:pt>
                <c:pt idx="63">
                  <c:v>145.16428717510527</c:v>
                </c:pt>
                <c:pt idx="64">
                  <c:v>134.51916416051859</c:v>
                </c:pt>
                <c:pt idx="65">
                  <c:v>122.80780498286607</c:v>
                </c:pt>
                <c:pt idx="66">
                  <c:v>111.20195664486074</c:v>
                </c:pt>
                <c:pt idx="67">
                  <c:v>100.6348277503576</c:v>
                </c:pt>
                <c:pt idx="68">
                  <c:v>91.711337574475891</c:v>
                </c:pt>
                <c:pt idx="69">
                  <c:v>84.716862367832562</c:v>
                </c:pt>
                <c:pt idx="70">
                  <c:v>79.708112837195202</c:v>
                </c:pt>
                <c:pt idx="71">
                  <c:v>76.652497488939218</c:v>
                </c:pt>
                <c:pt idx="72">
                  <c:v>75.570487816836462</c:v>
                </c:pt>
                <c:pt idx="73">
                  <c:v>76.625055637501504</c:v>
                </c:pt>
                <c:pt idx="74">
                  <c:v>80.098107476284042</c:v>
                </c:pt>
                <c:pt idx="75">
                  <c:v>86.214560656879172</c:v>
                </c:pt>
                <c:pt idx="76">
                  <c:v>94.839685078233202</c:v>
                </c:pt>
                <c:pt idx="77">
                  <c:v>105.17489493927849</c:v>
                </c:pt>
                <c:pt idx="78">
                  <c:v>115.65160640461829</c:v>
                </c:pt>
                <c:pt idx="79">
                  <c:v>124.18817057937585</c:v>
                </c:pt>
                <c:pt idx="80">
                  <c:v>128.79933023958577</c:v>
                </c:pt>
                <c:pt idx="81">
                  <c:v>128.31520450644146</c:v>
                </c:pt>
                <c:pt idx="82">
                  <c:v>122.84501763231165</c:v>
                </c:pt>
                <c:pt idx="83">
                  <c:v>113.72741293923607</c:v>
                </c:pt>
                <c:pt idx="84">
                  <c:v>102.99312660824438</c:v>
                </c:pt>
                <c:pt idx="85">
                  <c:v>92.631215311294454</c:v>
                </c:pt>
                <c:pt idx="86">
                  <c:v>84.016797405149362</c:v>
                </c:pt>
                <c:pt idx="87">
                  <c:v>77.707279811781845</c:v>
                </c:pt>
                <c:pt idx="88">
                  <c:v>73.582452852732828</c:v>
                </c:pt>
                <c:pt idx="89">
                  <c:v>71.152441494616355</c:v>
                </c:pt>
                <c:pt idx="90">
                  <c:v>69.848888930356253</c:v>
                </c:pt>
                <c:pt idx="91">
                  <c:v>69.200686514983971</c:v>
                </c:pt>
                <c:pt idx="92">
                  <c:v>68.889909213129215</c:v>
                </c:pt>
                <c:pt idx="93">
                  <c:v>68.733505907917007</c:v>
                </c:pt>
                <c:pt idx="94">
                  <c:v>68.639486441020665</c:v>
                </c:pt>
                <c:pt idx="95">
                  <c:v>68.566972722407357</c:v>
                </c:pt>
                <c:pt idx="96">
                  <c:v>68.499773287575593</c:v>
                </c:pt>
                <c:pt idx="97">
                  <c:v>68.432164628731186</c:v>
                </c:pt>
                <c:pt idx="98">
                  <c:v>68.362429055810225</c:v>
                </c:pt>
                <c:pt idx="99">
                  <c:v>68.290456620088761</c:v>
                </c:pt>
                <c:pt idx="100">
                  <c:v>68.217431074741327</c:v>
                </c:pt>
                <c:pt idx="101">
                  <c:v>68.147110001729956</c:v>
                </c:pt>
                <c:pt idx="102">
                  <c:v>68.089285434469915</c:v>
                </c:pt>
                <c:pt idx="103">
                  <c:v>68.066537842184871</c:v>
                </c:pt>
                <c:pt idx="104">
                  <c:v>68.124716081036681</c:v>
                </c:pt>
                <c:pt idx="105">
                  <c:v>68.344603549623329</c:v>
                </c:pt>
                <c:pt idx="106">
                  <c:v>68.846665005224196</c:v>
                </c:pt>
                <c:pt idx="107">
                  <c:v>69.775255785076737</c:v>
                </c:pt>
                <c:pt idx="108">
                  <c:v>71.249866879881196</c:v>
                </c:pt>
                <c:pt idx="109">
                  <c:v>73.285971877452681</c:v>
                </c:pt>
                <c:pt idx="110">
                  <c:v>75.715463891813059</c:v>
                </c:pt>
                <c:pt idx="111">
                  <c:v>78.159562545998867</c:v>
                </c:pt>
                <c:pt idx="112">
                  <c:v>80.09973743326546</c:v>
                </c:pt>
                <c:pt idx="113">
                  <c:v>81.043561910065648</c:v>
                </c:pt>
                <c:pt idx="114">
                  <c:v>80.716727235293646</c:v>
                </c:pt>
                <c:pt idx="115">
                  <c:v>79.179684629090175</c:v>
                </c:pt>
                <c:pt idx="116">
                  <c:v>76.80151289149228</c:v>
                </c:pt>
                <c:pt idx="117">
                  <c:v>74.106398959981959</c:v>
                </c:pt>
                <c:pt idx="118">
                  <c:v>71.579593339947365</c:v>
                </c:pt>
                <c:pt idx="119">
                  <c:v>69.529769958002248</c:v>
                </c:pt>
                <c:pt idx="120">
                  <c:v>68.054877749514034</c:v>
                </c:pt>
                <c:pt idx="121">
                  <c:v>67.093784141858222</c:v>
                </c:pt>
                <c:pt idx="122">
                  <c:v>66.510900732156955</c:v>
                </c:pt>
                <c:pt idx="123">
                  <c:v>66.166689642991372</c:v>
                </c:pt>
                <c:pt idx="124">
                  <c:v>65.954249450166998</c:v>
                </c:pt>
                <c:pt idx="125">
                  <c:v>65.806438465883062</c:v>
                </c:pt>
                <c:pt idx="126">
                  <c:v>65.687850787725182</c:v>
                </c:pt>
                <c:pt idx="127">
                  <c:v>65.58417237952952</c:v>
                </c:pt>
                <c:pt idx="128">
                  <c:v>65.495707756038954</c:v>
                </c:pt>
                <c:pt idx="129">
                  <c:v>65.437177625105349</c:v>
                </c:pt>
                <c:pt idx="130">
                  <c:v>65.442707663768047</c:v>
                </c:pt>
                <c:pt idx="131">
                  <c:v>65.571370890332261</c:v>
                </c:pt>
                <c:pt idx="132">
                  <c:v>65.904034317445792</c:v>
                </c:pt>
                <c:pt idx="133">
                  <c:v>66.520087608094926</c:v>
                </c:pt>
                <c:pt idx="134">
                  <c:v>67.449849132400828</c:v>
                </c:pt>
                <c:pt idx="135">
                  <c:v>68.618217976359304</c:v>
                </c:pt>
                <c:pt idx="136">
                  <c:v>69.817012625836526</c:v>
                </c:pt>
                <c:pt idx="137">
                  <c:v>70.744275260615368</c:v>
                </c:pt>
                <c:pt idx="138">
                  <c:v>71.113518569142755</c:v>
                </c:pt>
                <c:pt idx="139">
                  <c:v>70.78204619988287</c:v>
                </c:pt>
                <c:pt idx="140">
                  <c:v>69.820661056071316</c:v>
                </c:pt>
                <c:pt idx="141">
                  <c:v>68.478662920539733</c:v>
                </c:pt>
                <c:pt idx="142">
                  <c:v>67.067549301102702</c:v>
                </c:pt>
                <c:pt idx="143">
                  <c:v>65.836867654086049</c:v>
                </c:pt>
                <c:pt idx="144">
                  <c:v>64.907990328135497</c:v>
                </c:pt>
                <c:pt idx="145">
                  <c:v>64.281629338003441</c:v>
                </c:pt>
                <c:pt idx="146">
                  <c:v>63.889125938318941</c:v>
                </c:pt>
                <c:pt idx="147">
                  <c:v>63.646134507747902</c:v>
                </c:pt>
                <c:pt idx="148">
                  <c:v>63.484624722976896</c:v>
                </c:pt>
                <c:pt idx="149">
                  <c:v>63.361599834801147</c:v>
                </c:pt>
                <c:pt idx="150">
                  <c:v>63.254509500201173</c:v>
                </c:pt>
                <c:pt idx="151">
                  <c:v>63.153274073292501</c:v>
                </c:pt>
                <c:pt idx="152">
                  <c:v>63.053994757755156</c:v>
                </c:pt>
                <c:pt idx="153">
                  <c:v>62.955352319611023</c:v>
                </c:pt>
                <c:pt idx="154">
                  <c:v>62.856951375387929</c:v>
                </c:pt>
                <c:pt idx="155">
                  <c:v>62.758683832304598</c:v>
                </c:pt>
                <c:pt idx="156">
                  <c:v>62.660519879601736</c:v>
                </c:pt>
                <c:pt idx="157">
                  <c:v>62.562448635734761</c:v>
                </c:pt>
                <c:pt idx="158">
                  <c:v>62.464463448000942</c:v>
                </c:pt>
                <c:pt idx="159">
                  <c:v>62.366558695191117</c:v>
                </c:pt>
                <c:pt idx="160">
                  <c:v>62.268729170001379</c:v>
                </c:pt>
                <c:pt idx="161">
                  <c:v>62.170969967593585</c:v>
                </c:pt>
                <c:pt idx="162">
                  <c:v>62.073276460969971</c:v>
                </c:pt>
                <c:pt idx="163">
                  <c:v>61.975644289054387</c:v>
                </c:pt>
                <c:pt idx="164">
                  <c:v>61.87806934609857</c:v>
                </c:pt>
                <c:pt idx="165">
                  <c:v>61.780547770992733</c:v>
                </c:pt>
                <c:pt idx="166">
                  <c:v>61.68307593643118</c:v>
                </c:pt>
                <c:pt idx="167">
                  <c:v>61.585650438033241</c:v>
                </c:pt>
                <c:pt idx="168">
                  <c:v>61.488268083516942</c:v>
                </c:pt>
                <c:pt idx="169">
                  <c:v>61.390925882007195</c:v>
                </c:pt>
                <c:pt idx="170">
                  <c:v>61.293621033544618</c:v>
                </c:pt>
                <c:pt idx="171">
                  <c:v>61.196350918847479</c:v>
                </c:pt>
                <c:pt idx="172">
                  <c:v>61.09911308936838</c:v>
                </c:pt>
                <c:pt idx="173">
                  <c:v>61.001905257676782</c:v>
                </c:pt>
                <c:pt idx="174">
                  <c:v>60.904725288190562</c:v>
                </c:pt>
                <c:pt idx="175">
                  <c:v>60.807571188272732</c:v>
                </c:pt>
                <c:pt idx="176">
                  <c:v>60.710441099703381</c:v>
                </c:pt>
                <c:pt idx="177">
                  <c:v>60.613333290532019</c:v>
                </c:pt>
                <c:pt idx="178">
                  <c:v>60.516246147311264</c:v>
                </c:pt>
                <c:pt idx="179">
                  <c:v>60.419178167709703</c:v>
                </c:pt>
                <c:pt idx="180">
                  <c:v>60.322127953498686</c:v>
                </c:pt>
                <c:pt idx="181">
                  <c:v>60.225094203905599</c:v>
                </c:pt>
                <c:pt idx="182">
                  <c:v>60.128075709324598</c:v>
                </c:pt>
                <c:pt idx="183">
                  <c:v>60.031071345374428</c:v>
                </c:pt>
                <c:pt idx="184">
                  <c:v>59.934080067291283</c:v>
                </c:pt>
                <c:pt idx="185">
                  <c:v>59.837100904644899</c:v>
                </c:pt>
                <c:pt idx="186">
                  <c:v>59.740132956364704</c:v>
                </c:pt>
                <c:pt idx="187">
                  <c:v>59.643175386063007</c:v>
                </c:pt>
                <c:pt idx="188">
                  <c:v>59.546227417641717</c:v>
                </c:pt>
                <c:pt idx="189">
                  <c:v>59.44928833116947</c:v>
                </c:pt>
                <c:pt idx="190">
                  <c:v>59.352357459015707</c:v>
                </c:pt>
                <c:pt idx="191">
                  <c:v>59.255434182228854</c:v>
                </c:pt>
                <c:pt idx="192">
                  <c:v>59.15851792714561</c:v>
                </c:pt>
                <c:pt idx="193">
                  <c:v>59.061608162218988</c:v>
                </c:pt>
                <c:pt idx="194">
                  <c:v>58.964704395053118</c:v>
                </c:pt>
                <c:pt idx="195">
                  <c:v>58.867806169632964</c:v>
                </c:pt>
                <c:pt idx="196">
                  <c:v>58.770913063737758</c:v>
                </c:pt>
                <c:pt idx="197">
                  <c:v>58.674024686527467</c:v>
                </c:pt>
                <c:pt idx="198">
                  <c:v>58.577140676291933</c:v>
                </c:pt>
                <c:pt idx="199">
                  <c:v>58.480260698352609</c:v>
                </c:pt>
                <c:pt idx="200">
                  <c:v>58.383384443107829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71.634760426480852</c:v>
                </c:pt>
                <c:pt idx="1">
                  <c:v>71.602602658634623</c:v>
                </c:pt>
                <c:pt idx="2">
                  <c:v>71.570450656879615</c:v>
                </c:pt>
                <c:pt idx="3">
                  <c:v>71.538304889204326</c:v>
                </c:pt>
                <c:pt idx="4">
                  <c:v>71.506165860196049</c:v>
                </c:pt>
                <c:pt idx="5">
                  <c:v>71.474034113741141</c:v>
                </c:pt>
                <c:pt idx="6">
                  <c:v>71.441910235904274</c:v>
                </c:pt>
                <c:pt idx="7">
                  <c:v>71.409794857996872</c:v>
                </c:pt>
                <c:pt idx="8">
                  <c:v>71.377688659842903</c:v>
                </c:pt>
                <c:pt idx="9">
                  <c:v>71.345592373252529</c:v>
                </c:pt>
                <c:pt idx="10">
                  <c:v>71.313506785712207</c:v>
                </c:pt>
                <c:pt idx="11">
                  <c:v>71.281432744300602</c:v>
                </c:pt>
                <c:pt idx="12">
                  <c:v>71.249371159839413</c:v>
                </c:pt>
                <c:pt idx="13">
                  <c:v>71.217323011286922</c:v>
                </c:pt>
                <c:pt idx="14">
                  <c:v>71.185289350382376</c:v>
                </c:pt>
                <c:pt idx="15">
                  <c:v>71.153271306548191</c:v>
                </c:pt>
                <c:pt idx="16">
                  <c:v>71.121270092054957</c:v>
                </c:pt>
                <c:pt idx="17">
                  <c:v>71.089287007454615</c:v>
                </c:pt>
                <c:pt idx="18">
                  <c:v>71.057323447283423</c:v>
                </c:pt>
                <c:pt idx="19">
                  <c:v>71.025380906035636</c:v>
                </c:pt>
                <c:pt idx="20">
                  <c:v>70.993460984405559</c:v>
                </c:pt>
                <c:pt idx="21">
                  <c:v>70.961565395792434</c:v>
                </c:pt>
                <c:pt idx="22">
                  <c:v>70.929695973059381</c:v>
                </c:pt>
                <c:pt idx="23">
                  <c:v>70.897854675532074</c:v>
                </c:pt>
                <c:pt idx="24">
                  <c:v>70.866043596219001</c:v>
                </c:pt>
                <c:pt idx="25">
                  <c:v>70.834264969227306</c:v>
                </c:pt>
                <c:pt idx="26">
                  <c:v>70.802521177342257</c:v>
                </c:pt>
                <c:pt idx="27">
                  <c:v>70.770814759728907</c:v>
                </c:pt>
                <c:pt idx="28">
                  <c:v>70.739148419705103</c:v>
                </c:pt>
                <c:pt idx="29">
                  <c:v>70.707525032523108</c:v>
                </c:pt>
                <c:pt idx="30">
                  <c:v>70.675947653083952</c:v>
                </c:pt>
                <c:pt idx="31">
                  <c:v>70.644419523493411</c:v>
                </c:pt>
                <c:pt idx="32">
                  <c:v>70.612944080350147</c:v>
                </c:pt>
                <c:pt idx="33">
                  <c:v>70.581524961637413</c:v>
                </c:pt>
                <c:pt idx="34">
                  <c:v>70.550166013065038</c:v>
                </c:pt>
                <c:pt idx="35">
                  <c:v>70.518871293683191</c:v>
                </c:pt>
                <c:pt idx="36">
                  <c:v>70.487645080558551</c:v>
                </c:pt>
                <c:pt idx="37">
                  <c:v>70.456491872269197</c:v>
                </c:pt>
                <c:pt idx="38">
                  <c:v>70.425416390936391</c:v>
                </c:pt>
                <c:pt idx="39">
                  <c:v>70.394423582466402</c:v>
                </c:pt>
                <c:pt idx="40">
                  <c:v>70.363518614627623</c:v>
                </c:pt>
                <c:pt idx="41">
                  <c:v>70.332706872531645</c:v>
                </c:pt>
                <c:pt idx="42">
                  <c:v>70.301993951025423</c:v>
                </c:pt>
                <c:pt idx="43">
                  <c:v>70.271385643432936</c:v>
                </c:pt>
                <c:pt idx="44">
                  <c:v>70.240887926007602</c:v>
                </c:pt>
                <c:pt idx="45">
                  <c:v>70.210506937372855</c:v>
                </c:pt>
                <c:pt idx="46">
                  <c:v>70.18024895213415</c:v>
                </c:pt>
                <c:pt idx="47">
                  <c:v>70.150120347746238</c:v>
                </c:pt>
                <c:pt idx="48">
                  <c:v>70.120127563607426</c:v>
                </c:pt>
                <c:pt idx="49">
                  <c:v>70.090277051236129</c:v>
                </c:pt>
                <c:pt idx="50">
                  <c:v>70.060575214258321</c:v>
                </c:pt>
                <c:pt idx="51">
                  <c:v>70.031028336802507</c:v>
                </c:pt>
                <c:pt idx="52">
                  <c:v>70.001642498761967</c:v>
                </c:pt>
                <c:pt idx="53">
                  <c:v>69.97242347624416</c:v>
                </c:pt>
                <c:pt idx="54">
                  <c:v>69.943376625389547</c:v>
                </c:pt>
                <c:pt idx="55">
                  <c:v>69.914506747609266</c:v>
                </c:pt>
                <c:pt idx="56">
                  <c:v>69.885817934170348</c:v>
                </c:pt>
                <c:pt idx="57">
                  <c:v>69.857313387956808</c:v>
                </c:pt>
                <c:pt idx="58">
                  <c:v>69.828995220162369</c:v>
                </c:pt>
                <c:pt idx="59">
                  <c:v>69.80086421964161</c:v>
                </c:pt>
                <c:pt idx="60">
                  <c:v>69.772919592672125</c:v>
                </c:pt>
                <c:pt idx="61">
                  <c:v>69.745158670981411</c:v>
                </c:pt>
                <c:pt idx="62">
                  <c:v>69.717576586088242</c:v>
                </c:pt>
                <c:pt idx="63">
                  <c:v>69.69016590832392</c:v>
                </c:pt>
                <c:pt idx="64">
                  <c:v>69.662916249362411</c:v>
                </c:pt>
                <c:pt idx="65">
                  <c:v>69.635813827729095</c:v>
                </c:pt>
                <c:pt idx="66">
                  <c:v>69.608840997610315</c:v>
                </c:pt>
                <c:pt idx="67">
                  <c:v>69.581975742383875</c:v>
                </c:pt>
                <c:pt idx="68">
                  <c:v>69.555191135666178</c:v>
                </c:pt>
                <c:pt idx="69">
                  <c:v>69.528454774358281</c:v>
                </c:pt>
                <c:pt idx="70">
                  <c:v>69.501728190191869</c:v>
                </c:pt>
                <c:pt idx="71">
                  <c:v>69.474966248642332</c:v>
                </c:pt>
                <c:pt idx="72">
                  <c:v>69.448116546783965</c:v>
                </c:pt>
                <c:pt idx="73">
                  <c:v>69.421118824688591</c:v>
                </c:pt>
                <c:pt idx="74">
                  <c:v>69.393904408252666</c:v>
                </c:pt>
                <c:pt idx="75">
                  <c:v>69.366395704787038</c:v>
                </c:pt>
                <c:pt idx="76">
                  <c:v>69.338505776175992</c:v>
                </c:pt>
                <c:pt idx="77">
                  <c:v>69.310138017713115</c:v>
                </c:pt>
                <c:pt idx="78">
                  <c:v>69.281185973605133</c:v>
                </c:pt>
                <c:pt idx="79">
                  <c:v>69.251533322292246</c:v>
                </c:pt>
                <c:pt idx="80">
                  <c:v>69.221054065816276</c:v>
                </c:pt>
                <c:pt idx="81">
                  <c:v>69.189612957086467</c:v>
                </c:pt>
                <c:pt idx="82">
                  <c:v>69.157066196652096</c:v>
                </c:pt>
                <c:pt idx="83">
                  <c:v>69.123262426125223</c:v>
                </c:pt>
                <c:pt idx="84">
                  <c:v>69.088044038404192</c:v>
                </c:pt>
                <c:pt idx="85">
                  <c:v>69.051248815164641</c:v>
                </c:pt>
                <c:pt idx="86">
                  <c:v>69.012711889716499</c:v>
                </c:pt>
                <c:pt idx="87">
                  <c:v>68.97226801852733</c:v>
                </c:pt>
                <c:pt idx="88">
                  <c:v>68.929754128012064</c:v>
                </c:pt>
                <c:pt idx="89">
                  <c:v>68.88501208541237</c:v>
                </c:pt>
                <c:pt idx="90">
                  <c:v>68.837891624849675</c:v>
                </c:pt>
                <c:pt idx="91">
                  <c:v>68.788253343269417</c:v>
                </c:pt>
                <c:pt idx="92">
                  <c:v>68.735971667473791</c:v>
                </c:pt>
                <c:pt idx="93">
                  <c:v>68.680937684224759</c:v>
                </c:pt>
                <c:pt idx="94">
                  <c:v>68.623061721774747</c:v>
                </c:pt>
                <c:pt idx="95">
                  <c:v>68.562275574090719</c:v>
                </c:pt>
                <c:pt idx="96">
                  <c:v>68.498534268906837</c:v>
                </c:pt>
                <c:pt idx="97">
                  <c:v>68.431817297398027</c:v>
                </c:pt>
                <c:pt idx="98">
                  <c:v>68.362129245869824</c:v>
                </c:pt>
                <c:pt idx="99">
                  <c:v>68.289499796964208</c:v>
                </c:pt>
                <c:pt idx="100">
                  <c:v>68.213983097549487</c:v>
                </c:pt>
                <c:pt idx="101">
                  <c:v>68.135656520470235</c:v>
                </c:pt>
                <c:pt idx="102">
                  <c:v>68.054618875412984</c:v>
                </c:pt>
                <c:pt idx="103">
                  <c:v>67.970988148224734</c:v>
                </c:pt>
                <c:pt idx="104">
                  <c:v>67.884898866460645</c:v>
                </c:pt>
                <c:pt idx="105">
                  <c:v>67.796499200673352</c:v>
                </c:pt>
                <c:pt idx="106">
                  <c:v>67.705947915584886</c:v>
                </c:pt>
                <c:pt idx="107">
                  <c:v>67.613411283050397</c:v>
                </c:pt>
                <c:pt idx="108">
                  <c:v>67.519060060441575</c:v>
                </c:pt>
                <c:pt idx="109">
                  <c:v>67.423066624971781</c:v>
                </c:pt>
                <c:pt idx="110">
                  <c:v>67.325602338026997</c:v>
                </c:pt>
                <c:pt idx="111">
                  <c:v>67.226835195290747</c:v>
                </c:pt>
                <c:pt idx="112">
                  <c:v>67.126927799804179</c:v>
                </c:pt>
                <c:pt idx="113">
                  <c:v>67.026035677321062</c:v>
                </c:pt>
                <c:pt idx="114">
                  <c:v>66.924305937356692</c:v>
                </c:pt>
                <c:pt idx="115">
                  <c:v>66.821876269830213</c:v>
                </c:pt>
                <c:pt idx="116">
                  <c:v>66.718874256503625</c:v>
                </c:pt>
                <c:pt idx="117">
                  <c:v>66.615416968599362</c:v>
                </c:pt>
                <c:pt idx="118">
                  <c:v>66.511610816892286</c:v>
                </c:pt>
                <c:pt idx="119">
                  <c:v>66.407551617933834</c:v>
                </c:pt>
                <c:pt idx="120">
                  <c:v>66.303324839489377</c:v>
                </c:pt>
                <c:pt idx="121">
                  <c:v>66.199005989336314</c:v>
                </c:pt>
                <c:pt idx="122">
                  <c:v>66.094661113855011</c:v>
                </c:pt>
                <c:pt idx="123">
                  <c:v>65.990347375957597</c:v>
                </c:pt>
                <c:pt idx="124">
                  <c:v>65.886113685503105</c:v>
                </c:pt>
                <c:pt idx="125">
                  <c:v>65.782001359153696</c:v>
                </c:pt>
                <c:pt idx="126">
                  <c:v>65.678044790423556</c:v>
                </c:pt>
                <c:pt idx="127">
                  <c:v>65.57427211429021</c:v>
                </c:pt>
                <c:pt idx="128">
                  <c:v>65.470705854073927</c:v>
                </c:pt>
                <c:pt idx="129">
                  <c:v>65.367363541272724</c:v>
                </c:pt>
                <c:pt idx="130">
                  <c:v>65.264258301641888</c:v>
                </c:pt>
                <c:pt idx="131">
                  <c:v>65.161399403018621</c:v>
                </c:pt>
                <c:pt idx="132">
                  <c:v>65.058792762231903</c:v>
                </c:pt>
                <c:pt idx="133">
                  <c:v>64.956441409930605</c:v>
                </c:pt>
                <c:pt idx="134">
                  <c:v>64.854345913343238</c:v>
                </c:pt>
                <c:pt idx="135">
                  <c:v>64.752504757890932</c:v>
                </c:pt>
                <c:pt idx="136">
                  <c:v>64.650914689247742</c:v>
                </c:pt>
                <c:pt idx="137">
                  <c:v>64.549571017917813</c:v>
                </c:pt>
                <c:pt idx="138">
                  <c:v>64.448467888713154</c:v>
                </c:pt>
                <c:pt idx="139">
                  <c:v>64.347598517697676</c:v>
                </c:pt>
                <c:pt idx="140">
                  <c:v>64.24695539924285</c:v>
                </c:pt>
                <c:pt idx="141">
                  <c:v>64.146530485839477</c:v>
                </c:pt>
                <c:pt idx="142">
                  <c:v>64.046315343250143</c:v>
                </c:pt>
                <c:pt idx="143">
                  <c:v>63.946301283483443</c:v>
                </c:pt>
                <c:pt idx="144">
                  <c:v>63.846479477937883</c:v>
                </c:pt>
                <c:pt idx="145">
                  <c:v>63.746841052911719</c:v>
                </c:pt>
                <c:pt idx="146">
                  <c:v>63.647377169512069</c:v>
                </c:pt>
                <c:pt idx="147">
                  <c:v>63.548079089830743</c:v>
                </c:pt>
                <c:pt idx="148">
                  <c:v>63.448938231088761</c:v>
                </c:pt>
                <c:pt idx="149">
                  <c:v>63.349946209290799</c:v>
                </c:pt>
                <c:pt idx="150">
                  <c:v>63.251094873777362</c:v>
                </c:pt>
                <c:pt idx="151">
                  <c:v>63.152376333917417</c:v>
                </c:pt>
                <c:pt idx="152">
                  <c:v>63.0537829790497</c:v>
                </c:pt>
                <c:pt idx="153">
                  <c:v>62.955307492655642</c:v>
                </c:pt>
                <c:pt idx="154">
                  <c:v>62.856942861633193</c:v>
                </c:pt>
                <c:pt idx="155">
                  <c:v>62.758682381436387</c:v>
                </c:pt>
                <c:pt idx="156">
                  <c:v>62.660519657751585</c:v>
                </c:pt>
                <c:pt idx="157">
                  <c:v>62.562448605296737</c:v>
                </c:pt>
                <c:pt idx="158">
                  <c:v>62.464463444253816</c:v>
                </c:pt>
                <c:pt idx="159">
                  <c:v>62.366558694777211</c:v>
                </c:pt>
                <c:pt idx="160">
                  <c:v>62.268729169960352</c:v>
                </c:pt>
                <c:pt idx="161">
                  <c:v>62.17096996758994</c:v>
                </c:pt>
                <c:pt idx="162">
                  <c:v>62.07327646096968</c:v>
                </c:pt>
                <c:pt idx="163">
                  <c:v>61.975644289054365</c:v>
                </c:pt>
                <c:pt idx="164">
                  <c:v>61.87806934609857</c:v>
                </c:pt>
                <c:pt idx="165">
                  <c:v>61.780547770992733</c:v>
                </c:pt>
                <c:pt idx="166">
                  <c:v>61.68307593643118</c:v>
                </c:pt>
                <c:pt idx="167">
                  <c:v>61.585650438033241</c:v>
                </c:pt>
                <c:pt idx="168">
                  <c:v>61.488268083516942</c:v>
                </c:pt>
                <c:pt idx="169">
                  <c:v>61.390925882007195</c:v>
                </c:pt>
                <c:pt idx="170">
                  <c:v>61.293621033544618</c:v>
                </c:pt>
                <c:pt idx="171">
                  <c:v>61.196350918847479</c:v>
                </c:pt>
                <c:pt idx="172">
                  <c:v>61.09911308936838</c:v>
                </c:pt>
                <c:pt idx="173">
                  <c:v>61.001905257676782</c:v>
                </c:pt>
                <c:pt idx="174">
                  <c:v>60.904725288190562</c:v>
                </c:pt>
                <c:pt idx="175">
                  <c:v>60.807571188272732</c:v>
                </c:pt>
                <c:pt idx="176">
                  <c:v>60.710441099703381</c:v>
                </c:pt>
                <c:pt idx="177">
                  <c:v>60.613333290532019</c:v>
                </c:pt>
                <c:pt idx="178">
                  <c:v>60.516246147311264</c:v>
                </c:pt>
                <c:pt idx="179">
                  <c:v>60.419178167709703</c:v>
                </c:pt>
                <c:pt idx="180">
                  <c:v>60.322127953498686</c:v>
                </c:pt>
                <c:pt idx="181">
                  <c:v>60.225094203905599</c:v>
                </c:pt>
                <c:pt idx="182">
                  <c:v>60.128075709324598</c:v>
                </c:pt>
                <c:pt idx="183">
                  <c:v>60.031071345374428</c:v>
                </c:pt>
                <c:pt idx="184">
                  <c:v>59.934080067291283</c:v>
                </c:pt>
                <c:pt idx="185">
                  <c:v>59.837100904644899</c:v>
                </c:pt>
                <c:pt idx="186">
                  <c:v>59.740132956364704</c:v>
                </c:pt>
                <c:pt idx="187">
                  <c:v>59.643175386063007</c:v>
                </c:pt>
                <c:pt idx="188">
                  <c:v>59.546227417641717</c:v>
                </c:pt>
                <c:pt idx="189">
                  <c:v>59.44928833116947</c:v>
                </c:pt>
                <c:pt idx="190">
                  <c:v>59.352357459015707</c:v>
                </c:pt>
                <c:pt idx="191">
                  <c:v>59.255434182228854</c:v>
                </c:pt>
                <c:pt idx="192">
                  <c:v>59.15851792714561</c:v>
                </c:pt>
                <c:pt idx="193">
                  <c:v>59.061608162218988</c:v>
                </c:pt>
                <c:pt idx="194">
                  <c:v>58.964704395053118</c:v>
                </c:pt>
                <c:pt idx="195">
                  <c:v>58.867806169632964</c:v>
                </c:pt>
                <c:pt idx="196">
                  <c:v>58.770913063737758</c:v>
                </c:pt>
                <c:pt idx="197">
                  <c:v>58.674024686527467</c:v>
                </c:pt>
                <c:pt idx="198">
                  <c:v>58.577140676291933</c:v>
                </c:pt>
                <c:pt idx="199">
                  <c:v>58.480260698352609</c:v>
                </c:pt>
                <c:pt idx="200">
                  <c:v>58.383384443107829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266984"/>
        <c:axId val="398267376"/>
      </c:scatterChart>
      <c:valAx>
        <c:axId val="3982669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267376"/>
        <c:crosses val="autoZero"/>
        <c:crossBetween val="midCat"/>
      </c:valAx>
      <c:valAx>
        <c:axId val="3982673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266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77.63</c:v>
                </c:pt>
                <c:pt idx="1">
                  <c:v>76.593000000000004</c:v>
                </c:pt>
                <c:pt idx="2">
                  <c:v>76.37</c:v>
                </c:pt>
                <c:pt idx="3">
                  <c:v>76.055999999999997</c:v>
                </c:pt>
                <c:pt idx="4">
                  <c:v>76.426000000000002</c:v>
                </c:pt>
                <c:pt idx="5">
                  <c:v>76.13</c:v>
                </c:pt>
                <c:pt idx="6">
                  <c:v>76.759</c:v>
                </c:pt>
                <c:pt idx="7">
                  <c:v>75.888999999999996</c:v>
                </c:pt>
                <c:pt idx="8">
                  <c:v>76.13</c:v>
                </c:pt>
                <c:pt idx="9">
                  <c:v>76</c:v>
                </c:pt>
                <c:pt idx="10">
                  <c:v>75.444000000000003</c:v>
                </c:pt>
                <c:pt idx="11">
                  <c:v>75.055999999999997</c:v>
                </c:pt>
                <c:pt idx="12">
                  <c:v>75.647999999999996</c:v>
                </c:pt>
                <c:pt idx="13">
                  <c:v>74.37</c:v>
                </c:pt>
                <c:pt idx="14">
                  <c:v>75.406999999999996</c:v>
                </c:pt>
                <c:pt idx="15">
                  <c:v>75.332999999999998</c:v>
                </c:pt>
                <c:pt idx="16">
                  <c:v>76.537000000000006</c:v>
                </c:pt>
                <c:pt idx="17">
                  <c:v>75.852000000000004</c:v>
                </c:pt>
                <c:pt idx="18">
                  <c:v>76.519000000000005</c:v>
                </c:pt>
                <c:pt idx="19">
                  <c:v>76.13</c:v>
                </c:pt>
                <c:pt idx="20">
                  <c:v>76.87</c:v>
                </c:pt>
                <c:pt idx="21">
                  <c:v>78.037000000000006</c:v>
                </c:pt>
                <c:pt idx="22">
                  <c:v>77.555999999999997</c:v>
                </c:pt>
                <c:pt idx="23">
                  <c:v>76.667000000000002</c:v>
                </c:pt>
                <c:pt idx="24">
                  <c:v>77.406999999999996</c:v>
                </c:pt>
                <c:pt idx="25">
                  <c:v>77.519000000000005</c:v>
                </c:pt>
                <c:pt idx="26">
                  <c:v>75.703999999999994</c:v>
                </c:pt>
                <c:pt idx="27">
                  <c:v>76.241</c:v>
                </c:pt>
                <c:pt idx="28">
                  <c:v>76.906999999999996</c:v>
                </c:pt>
                <c:pt idx="29">
                  <c:v>77.667000000000002</c:v>
                </c:pt>
                <c:pt idx="30">
                  <c:v>76.926000000000002</c:v>
                </c:pt>
                <c:pt idx="31">
                  <c:v>78.426000000000002</c:v>
                </c:pt>
                <c:pt idx="32">
                  <c:v>77.314999999999998</c:v>
                </c:pt>
                <c:pt idx="33">
                  <c:v>77.647999999999996</c:v>
                </c:pt>
                <c:pt idx="34">
                  <c:v>78.073999999999998</c:v>
                </c:pt>
                <c:pt idx="35">
                  <c:v>78.203999999999994</c:v>
                </c:pt>
                <c:pt idx="36">
                  <c:v>80.073999999999998</c:v>
                </c:pt>
                <c:pt idx="37">
                  <c:v>78.259</c:v>
                </c:pt>
                <c:pt idx="38">
                  <c:v>79.37</c:v>
                </c:pt>
                <c:pt idx="39">
                  <c:v>79.332999999999998</c:v>
                </c:pt>
                <c:pt idx="40">
                  <c:v>80.519000000000005</c:v>
                </c:pt>
                <c:pt idx="41">
                  <c:v>80.444000000000003</c:v>
                </c:pt>
                <c:pt idx="42">
                  <c:v>82.462999999999994</c:v>
                </c:pt>
                <c:pt idx="43">
                  <c:v>81.593000000000004</c:v>
                </c:pt>
                <c:pt idx="44">
                  <c:v>83.055999999999997</c:v>
                </c:pt>
                <c:pt idx="45">
                  <c:v>82.944000000000003</c:v>
                </c:pt>
                <c:pt idx="46">
                  <c:v>84.462999999999994</c:v>
                </c:pt>
                <c:pt idx="47">
                  <c:v>84.685000000000002</c:v>
                </c:pt>
                <c:pt idx="48">
                  <c:v>87.111000000000004</c:v>
                </c:pt>
                <c:pt idx="49">
                  <c:v>89.519000000000005</c:v>
                </c:pt>
                <c:pt idx="50">
                  <c:v>92.406999999999996</c:v>
                </c:pt>
                <c:pt idx="51">
                  <c:v>96.573999999999998</c:v>
                </c:pt>
                <c:pt idx="52">
                  <c:v>100.77800000000001</c:v>
                </c:pt>
                <c:pt idx="53">
                  <c:v>106.77800000000001</c:v>
                </c:pt>
                <c:pt idx="54">
                  <c:v>114.074</c:v>
                </c:pt>
                <c:pt idx="55">
                  <c:v>123.148</c:v>
                </c:pt>
                <c:pt idx="56">
                  <c:v>133.22200000000001</c:v>
                </c:pt>
                <c:pt idx="57">
                  <c:v>143.63</c:v>
                </c:pt>
                <c:pt idx="58">
                  <c:v>152.333</c:v>
                </c:pt>
                <c:pt idx="59">
                  <c:v>160.648</c:v>
                </c:pt>
                <c:pt idx="60">
                  <c:v>165.38900000000001</c:v>
                </c:pt>
                <c:pt idx="61">
                  <c:v>169.63</c:v>
                </c:pt>
                <c:pt idx="62">
                  <c:v>170.87</c:v>
                </c:pt>
                <c:pt idx="63">
                  <c:v>168.01900000000001</c:v>
                </c:pt>
                <c:pt idx="64">
                  <c:v>158.333</c:v>
                </c:pt>
                <c:pt idx="65">
                  <c:v>136.79599999999999</c:v>
                </c:pt>
                <c:pt idx="66">
                  <c:v>103.48099999999999</c:v>
                </c:pt>
                <c:pt idx="67">
                  <c:v>82.203999999999994</c:v>
                </c:pt>
                <c:pt idx="68">
                  <c:v>80.537000000000006</c:v>
                </c:pt>
                <c:pt idx="69">
                  <c:v>80.573999999999998</c:v>
                </c:pt>
                <c:pt idx="70">
                  <c:v>81.093000000000004</c:v>
                </c:pt>
                <c:pt idx="71">
                  <c:v>82.647999999999996</c:v>
                </c:pt>
                <c:pt idx="72">
                  <c:v>84.593000000000004</c:v>
                </c:pt>
                <c:pt idx="73">
                  <c:v>88.388999999999996</c:v>
                </c:pt>
                <c:pt idx="74">
                  <c:v>92.278000000000006</c:v>
                </c:pt>
                <c:pt idx="75">
                  <c:v>99.147999999999996</c:v>
                </c:pt>
                <c:pt idx="76">
                  <c:v>105.79600000000001</c:v>
                </c:pt>
                <c:pt idx="77">
                  <c:v>114.22199999999999</c:v>
                </c:pt>
                <c:pt idx="78">
                  <c:v>122.70399999999999</c:v>
                </c:pt>
                <c:pt idx="79">
                  <c:v>129.87</c:v>
                </c:pt>
                <c:pt idx="80">
                  <c:v>134.48099999999999</c:v>
                </c:pt>
                <c:pt idx="81">
                  <c:v>137.94399999999999</c:v>
                </c:pt>
                <c:pt idx="82">
                  <c:v>136.74100000000001</c:v>
                </c:pt>
                <c:pt idx="83">
                  <c:v>128.24100000000001</c:v>
                </c:pt>
                <c:pt idx="84">
                  <c:v>106.63</c:v>
                </c:pt>
                <c:pt idx="85">
                  <c:v>85.296000000000006</c:v>
                </c:pt>
                <c:pt idx="86">
                  <c:v>76.759</c:v>
                </c:pt>
                <c:pt idx="87">
                  <c:v>76.147999999999996</c:v>
                </c:pt>
                <c:pt idx="88">
                  <c:v>74.296000000000006</c:v>
                </c:pt>
                <c:pt idx="89">
                  <c:v>74.37</c:v>
                </c:pt>
                <c:pt idx="90">
                  <c:v>74.296000000000006</c:v>
                </c:pt>
                <c:pt idx="91">
                  <c:v>75.019000000000005</c:v>
                </c:pt>
                <c:pt idx="92">
                  <c:v>74.203999999999994</c:v>
                </c:pt>
                <c:pt idx="93">
                  <c:v>73.685000000000002</c:v>
                </c:pt>
                <c:pt idx="94">
                  <c:v>75.796000000000006</c:v>
                </c:pt>
                <c:pt idx="95">
                  <c:v>75.13</c:v>
                </c:pt>
                <c:pt idx="96">
                  <c:v>74.796000000000006</c:v>
                </c:pt>
                <c:pt idx="97">
                  <c:v>74.019000000000005</c:v>
                </c:pt>
                <c:pt idx="98">
                  <c:v>73.480999999999995</c:v>
                </c:pt>
                <c:pt idx="99">
                  <c:v>74.944000000000003</c:v>
                </c:pt>
                <c:pt idx="100">
                  <c:v>75.573999999999998</c:v>
                </c:pt>
                <c:pt idx="101">
                  <c:v>74.63</c:v>
                </c:pt>
                <c:pt idx="102">
                  <c:v>76.778000000000006</c:v>
                </c:pt>
                <c:pt idx="103">
                  <c:v>76.314999999999998</c:v>
                </c:pt>
                <c:pt idx="104">
                  <c:v>76.332999999999998</c:v>
                </c:pt>
                <c:pt idx="105">
                  <c:v>77.87</c:v>
                </c:pt>
                <c:pt idx="106">
                  <c:v>78.721999999999994</c:v>
                </c:pt>
                <c:pt idx="107">
                  <c:v>79.778000000000006</c:v>
                </c:pt>
                <c:pt idx="108">
                  <c:v>82.667000000000002</c:v>
                </c:pt>
                <c:pt idx="109">
                  <c:v>84.87</c:v>
                </c:pt>
                <c:pt idx="110">
                  <c:v>87.537000000000006</c:v>
                </c:pt>
                <c:pt idx="111">
                  <c:v>91.167000000000002</c:v>
                </c:pt>
                <c:pt idx="112">
                  <c:v>93.593000000000004</c:v>
                </c:pt>
                <c:pt idx="113">
                  <c:v>98.147999999999996</c:v>
                </c:pt>
                <c:pt idx="114">
                  <c:v>97.944000000000003</c:v>
                </c:pt>
                <c:pt idx="115">
                  <c:v>98.111000000000004</c:v>
                </c:pt>
                <c:pt idx="116">
                  <c:v>95.352000000000004</c:v>
                </c:pt>
                <c:pt idx="117">
                  <c:v>92.611000000000004</c:v>
                </c:pt>
                <c:pt idx="118">
                  <c:v>86.167000000000002</c:v>
                </c:pt>
                <c:pt idx="119">
                  <c:v>80.185000000000002</c:v>
                </c:pt>
                <c:pt idx="120">
                  <c:v>76.185000000000002</c:v>
                </c:pt>
                <c:pt idx="121">
                  <c:v>73.814999999999998</c:v>
                </c:pt>
                <c:pt idx="122">
                  <c:v>73.426000000000002</c:v>
                </c:pt>
                <c:pt idx="123">
                  <c:v>73.703999999999994</c:v>
                </c:pt>
                <c:pt idx="124">
                  <c:v>72.093000000000004</c:v>
                </c:pt>
                <c:pt idx="125">
                  <c:v>72.778000000000006</c:v>
                </c:pt>
                <c:pt idx="126">
                  <c:v>71.055999999999997</c:v>
                </c:pt>
                <c:pt idx="127">
                  <c:v>72.555999999999997</c:v>
                </c:pt>
                <c:pt idx="128">
                  <c:v>72.37</c:v>
                </c:pt>
                <c:pt idx="129">
                  <c:v>71.926000000000002</c:v>
                </c:pt>
                <c:pt idx="130">
                  <c:v>72.759</c:v>
                </c:pt>
                <c:pt idx="131">
                  <c:v>73.759</c:v>
                </c:pt>
                <c:pt idx="132">
                  <c:v>73.703999999999994</c:v>
                </c:pt>
                <c:pt idx="133">
                  <c:v>74.741</c:v>
                </c:pt>
                <c:pt idx="134">
                  <c:v>76.759</c:v>
                </c:pt>
                <c:pt idx="135">
                  <c:v>78.314999999999998</c:v>
                </c:pt>
                <c:pt idx="136">
                  <c:v>80.537000000000006</c:v>
                </c:pt>
                <c:pt idx="137">
                  <c:v>82.814999999999998</c:v>
                </c:pt>
                <c:pt idx="138">
                  <c:v>83.962999999999994</c:v>
                </c:pt>
                <c:pt idx="139">
                  <c:v>84.406999999999996</c:v>
                </c:pt>
                <c:pt idx="140">
                  <c:v>83.759</c:v>
                </c:pt>
                <c:pt idx="141">
                  <c:v>81.593000000000004</c:v>
                </c:pt>
                <c:pt idx="142">
                  <c:v>77.906999999999996</c:v>
                </c:pt>
                <c:pt idx="143">
                  <c:v>76.296000000000006</c:v>
                </c:pt>
                <c:pt idx="144">
                  <c:v>73.221999999999994</c:v>
                </c:pt>
                <c:pt idx="145">
                  <c:v>71.962999999999994</c:v>
                </c:pt>
                <c:pt idx="146">
                  <c:v>70.962999999999994</c:v>
                </c:pt>
                <c:pt idx="147">
                  <c:v>70.480999999999995</c:v>
                </c:pt>
                <c:pt idx="148">
                  <c:v>71.593000000000004</c:v>
                </c:pt>
                <c:pt idx="149">
                  <c:v>71.814999999999998</c:v>
                </c:pt>
                <c:pt idx="150">
                  <c:v>71.278000000000006</c:v>
                </c:pt>
                <c:pt idx="151">
                  <c:v>69.093000000000004</c:v>
                </c:pt>
                <c:pt idx="152">
                  <c:v>70.555999999999997</c:v>
                </c:pt>
                <c:pt idx="153">
                  <c:v>71.778000000000006</c:v>
                </c:pt>
                <c:pt idx="154">
                  <c:v>71.37</c:v>
                </c:pt>
                <c:pt idx="155">
                  <c:v>71.332999999999998</c:v>
                </c:pt>
                <c:pt idx="156">
                  <c:v>70.462999999999994</c:v>
                </c:pt>
                <c:pt idx="157">
                  <c:v>70.832999999999998</c:v>
                </c:pt>
                <c:pt idx="158">
                  <c:v>71.296000000000006</c:v>
                </c:pt>
                <c:pt idx="159">
                  <c:v>69.314999999999998</c:v>
                </c:pt>
                <c:pt idx="160">
                  <c:v>70.13</c:v>
                </c:pt>
                <c:pt idx="161">
                  <c:v>70.852000000000004</c:v>
                </c:pt>
                <c:pt idx="162">
                  <c:v>70.814999999999998</c:v>
                </c:pt>
                <c:pt idx="163">
                  <c:v>70.703999999999994</c:v>
                </c:pt>
                <c:pt idx="164">
                  <c:v>70.611000000000004</c:v>
                </c:pt>
                <c:pt idx="165">
                  <c:v>70.019000000000005</c:v>
                </c:pt>
                <c:pt idx="166">
                  <c:v>70.426000000000002</c:v>
                </c:pt>
                <c:pt idx="167">
                  <c:v>69.352000000000004</c:v>
                </c:pt>
                <c:pt idx="168">
                  <c:v>70.111000000000004</c:v>
                </c:pt>
                <c:pt idx="169">
                  <c:v>70.406999999999996</c:v>
                </c:pt>
                <c:pt idx="170">
                  <c:v>71.332999999999998</c:v>
                </c:pt>
                <c:pt idx="171">
                  <c:v>70.241</c:v>
                </c:pt>
                <c:pt idx="172">
                  <c:v>70</c:v>
                </c:pt>
                <c:pt idx="173">
                  <c:v>70.093000000000004</c:v>
                </c:pt>
                <c:pt idx="174">
                  <c:v>69.796000000000006</c:v>
                </c:pt>
                <c:pt idx="175">
                  <c:v>69.906999999999996</c:v>
                </c:pt>
                <c:pt idx="176">
                  <c:v>70.111000000000004</c:v>
                </c:pt>
                <c:pt idx="177">
                  <c:v>69.480999999999995</c:v>
                </c:pt>
                <c:pt idx="178">
                  <c:v>69.667000000000002</c:v>
                </c:pt>
                <c:pt idx="179">
                  <c:v>70.037000000000006</c:v>
                </c:pt>
                <c:pt idx="180">
                  <c:v>69.5</c:v>
                </c:pt>
                <c:pt idx="181">
                  <c:v>70.185000000000002</c:v>
                </c:pt>
                <c:pt idx="182">
                  <c:v>69.37</c:v>
                </c:pt>
                <c:pt idx="183">
                  <c:v>69.703999999999994</c:v>
                </c:pt>
                <c:pt idx="184">
                  <c:v>69.019000000000005</c:v>
                </c:pt>
                <c:pt idx="185">
                  <c:v>71.037000000000006</c:v>
                </c:pt>
                <c:pt idx="186">
                  <c:v>69.814999999999998</c:v>
                </c:pt>
                <c:pt idx="187">
                  <c:v>69.593000000000004</c:v>
                </c:pt>
                <c:pt idx="188">
                  <c:v>69.296000000000006</c:v>
                </c:pt>
                <c:pt idx="189">
                  <c:v>68.462999999999994</c:v>
                </c:pt>
                <c:pt idx="190">
                  <c:v>68.593000000000004</c:v>
                </c:pt>
                <c:pt idx="191">
                  <c:v>68.611000000000004</c:v>
                </c:pt>
                <c:pt idx="192">
                  <c:v>69.759</c:v>
                </c:pt>
                <c:pt idx="193">
                  <c:v>69.296000000000006</c:v>
                </c:pt>
                <c:pt idx="194">
                  <c:v>69.241</c:v>
                </c:pt>
                <c:pt idx="195">
                  <c:v>69.685000000000002</c:v>
                </c:pt>
                <c:pt idx="196">
                  <c:v>69.944000000000003</c:v>
                </c:pt>
                <c:pt idx="197">
                  <c:v>69.537000000000006</c:v>
                </c:pt>
                <c:pt idx="198">
                  <c:v>70.037000000000006</c:v>
                </c:pt>
                <c:pt idx="199">
                  <c:v>68.814999999999998</c:v>
                </c:pt>
                <c:pt idx="200">
                  <c:v>69.63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80.5706703435999</c:v>
                </c:pt>
                <c:pt idx="1">
                  <c:v>80.521315615288131</c:v>
                </c:pt>
                <c:pt idx="2">
                  <c:v>80.471962543969894</c:v>
                </c:pt>
                <c:pt idx="3">
                  <c:v>80.422611253842135</c:v>
                </c:pt>
                <c:pt idx="4">
                  <c:v>80.373261877634746</c:v>
                </c:pt>
                <c:pt idx="5">
                  <c:v>80.323914557099641</c:v>
                </c:pt>
                <c:pt idx="6">
                  <c:v>80.274569443514423</c:v>
                </c:pt>
                <c:pt idx="7">
                  <c:v>80.225226698199151</c:v>
                </c:pt>
                <c:pt idx="8">
                  <c:v>80.175886493043762</c:v>
                </c:pt>
                <c:pt idx="9">
                  <c:v>80.126549011043323</c:v>
                </c:pt>
                <c:pt idx="10">
                  <c:v>80.077214446837985</c:v>
                </c:pt>
                <c:pt idx="11">
                  <c:v>80.02788300725301</c:v>
                </c:pt>
                <c:pt idx="12">
                  <c:v>79.978554911834379</c:v>
                </c:pt>
                <c:pt idx="13">
                  <c:v>79.929230393373331</c:v>
                </c:pt>
                <c:pt idx="14">
                  <c:v>79.879909698413272</c:v>
                </c:pt>
                <c:pt idx="15">
                  <c:v>79.830593087730293</c:v>
                </c:pt>
                <c:pt idx="16">
                  <c:v>79.781280836777427</c:v>
                </c:pt>
                <c:pt idx="17">
                  <c:v>79.731973236081217</c:v>
                </c:pt>
                <c:pt idx="18">
                  <c:v>79.682670591576908</c:v>
                </c:pt>
                <c:pt idx="19">
                  <c:v>79.633373224866631</c:v>
                </c:pt>
                <c:pt idx="20">
                  <c:v>79.58408147338271</c:v>
                </c:pt>
                <c:pt idx="21">
                  <c:v>79.534795690434891</c:v>
                </c:pt>
                <c:pt idx="22">
                  <c:v>79.485516245117523</c:v>
                </c:pt>
                <c:pt idx="23">
                  <c:v>79.43624352204904</c:v>
                </c:pt>
                <c:pt idx="24">
                  <c:v>79.386977920912415</c:v>
                </c:pt>
                <c:pt idx="25">
                  <c:v>79.337719855759914</c:v>
                </c:pt>
                <c:pt idx="26">
                  <c:v>79.288469754041927</c:v>
                </c:pt>
                <c:pt idx="27">
                  <c:v>79.239228055314641</c:v>
                </c:pt>
                <c:pt idx="28">
                  <c:v>79.189995209585589</c:v>
                </c:pt>
                <c:pt idx="29">
                  <c:v>79.140771675300329</c:v>
                </c:pt>
                <c:pt idx="30">
                  <c:v>79.091557917210281</c:v>
                </c:pt>
                <c:pt idx="31">
                  <c:v>79.042354405459875</c:v>
                </c:pt>
                <c:pt idx="32">
                  <c:v>78.993161621889271</c:v>
                </c:pt>
                <c:pt idx="33">
                  <c:v>78.94398009799896</c:v>
                </c:pt>
                <c:pt idx="34">
                  <c:v>78.894810577287231</c:v>
                </c:pt>
                <c:pt idx="35">
                  <c:v>78.845654630462988</c:v>
                </c:pt>
                <c:pt idx="36">
                  <c:v>78.796516810939238</c:v>
                </c:pt>
                <c:pt idx="37">
                  <c:v>78.74741170830103</c:v>
                </c:pt>
                <c:pt idx="38">
                  <c:v>78.698385549405515</c:v>
                </c:pt>
                <c:pt idx="39">
                  <c:v>78.649578081125952</c:v>
                </c:pt>
                <c:pt idx="40">
                  <c:v>78.601388166304588</c:v>
                </c:pt>
                <c:pt idx="41">
                  <c:v>78.554886821960579</c:v>
                </c:pt>
                <c:pt idx="42">
                  <c:v>78.512774750113536</c:v>
                </c:pt>
                <c:pt idx="43">
                  <c:v>78.481437639452722</c:v>
                </c:pt>
                <c:pt idx="44">
                  <c:v>78.475009263972751</c:v>
                </c:pt>
                <c:pt idx="45">
                  <c:v>78.522712434541106</c:v>
                </c:pt>
                <c:pt idx="46">
                  <c:v>78.680836123311494</c:v>
                </c:pt>
                <c:pt idx="47">
                  <c:v>79.050022189733568</c:v>
                </c:pt>
                <c:pt idx="48">
                  <c:v>79.796445783094811</c:v>
                </c:pt>
                <c:pt idx="49">
                  <c:v>81.171584511997281</c:v>
                </c:pt>
                <c:pt idx="50">
                  <c:v>83.520072793505662</c:v>
                </c:pt>
                <c:pt idx="51">
                  <c:v>87.260666068593579</c:v>
                </c:pt>
                <c:pt idx="52">
                  <c:v>92.825234206825797</c:v>
                </c:pt>
                <c:pt idx="53">
                  <c:v>100.5489511184356</c:v>
                </c:pt>
                <c:pt idx="54">
                  <c:v>110.52306985411185</c:v>
                </c:pt>
                <c:pt idx="55">
                  <c:v>122.44605990207005</c:v>
                </c:pt>
                <c:pt idx="56">
                  <c:v>135.52911553432864</c:v>
                </c:pt>
                <c:pt idx="57">
                  <c:v>148.51446611448011</c:v>
                </c:pt>
                <c:pt idx="58">
                  <c:v>159.84000145055194</c:v>
                </c:pt>
                <c:pt idx="59">
                  <c:v>167.93421169565593</c:v>
                </c:pt>
                <c:pt idx="60">
                  <c:v>171.56928102340405</c:v>
                </c:pt>
                <c:pt idx="61">
                  <c:v>170.16408604847908</c:v>
                </c:pt>
                <c:pt idx="62">
                  <c:v>163.93427947866891</c:v>
                </c:pt>
                <c:pt idx="63">
                  <c:v>153.83614151769149</c:v>
                </c:pt>
                <c:pt idx="64">
                  <c:v>141.32433829438096</c:v>
                </c:pt>
                <c:pt idx="65">
                  <c:v>128.00813549279212</c:v>
                </c:pt>
                <c:pt idx="66">
                  <c:v>115.31799521093781</c:v>
                </c:pt>
                <c:pt idx="67">
                  <c:v>104.27667747463006</c:v>
                </c:pt>
                <c:pt idx="68">
                  <c:v>95.420270069893064</c:v>
                </c:pt>
                <c:pt idx="69">
                  <c:v>88.86136618974453</c:v>
                </c:pt>
                <c:pt idx="70">
                  <c:v>84.451154273095952</c:v>
                </c:pt>
                <c:pt idx="71">
                  <c:v>81.98524211513012</c:v>
                </c:pt>
                <c:pt idx="72">
                  <c:v>81.397551533926489</c:v>
                </c:pt>
                <c:pt idx="73">
                  <c:v>82.880119058938263</c:v>
                </c:pt>
                <c:pt idx="74">
                  <c:v>86.853395369170528</c:v>
                </c:pt>
                <c:pt idx="75">
                  <c:v>93.723451947218052</c:v>
                </c:pt>
                <c:pt idx="76">
                  <c:v>103.44645684194401</c:v>
                </c:pt>
                <c:pt idx="77">
                  <c:v>115.07902866290823</c:v>
                </c:pt>
                <c:pt idx="78">
                  <c:v>126.62673212095115</c:v>
                </c:pt>
                <c:pt idx="79">
                  <c:v>135.45058120542845</c:v>
                </c:pt>
                <c:pt idx="80">
                  <c:v>139.18686747979609</c:v>
                </c:pt>
                <c:pt idx="81">
                  <c:v>136.74715713935265</c:v>
                </c:pt>
                <c:pt idx="82">
                  <c:v>128.81521706392951</c:v>
                </c:pt>
                <c:pt idx="83">
                  <c:v>117.5273272115093</c:v>
                </c:pt>
                <c:pt idx="84">
                  <c:v>105.53570664057176</c:v>
                </c:pt>
                <c:pt idx="85">
                  <c:v>95.010691723153784</c:v>
                </c:pt>
                <c:pt idx="86">
                  <c:v>87.081364320806898</c:v>
                </c:pt>
                <c:pt idx="87">
                  <c:v>81.85356590936469</c:v>
                </c:pt>
                <c:pt idx="88">
                  <c:v>78.798345090888816</c:v>
                </c:pt>
                <c:pt idx="89">
                  <c:v>77.195168752400917</c:v>
                </c:pt>
                <c:pt idx="90">
                  <c:v>76.423670094465876</c:v>
                </c:pt>
                <c:pt idx="91">
                  <c:v>76.066841538904612</c:v>
                </c:pt>
                <c:pt idx="92">
                  <c:v>75.891446879609646</c:v>
                </c:pt>
                <c:pt idx="93">
                  <c:v>75.785797828716838</c:v>
                </c:pt>
                <c:pt idx="94">
                  <c:v>75.703391149991958</c:v>
                </c:pt>
                <c:pt idx="95">
                  <c:v>75.627245580725216</c:v>
                </c:pt>
                <c:pt idx="96">
                  <c:v>75.551926980863911</c:v>
                </c:pt>
                <c:pt idx="97">
                  <c:v>75.476014671685903</c:v>
                </c:pt>
                <c:pt idx="98">
                  <c:v>75.399544410614638</c:v>
                </c:pt>
                <c:pt idx="99">
                  <c:v>75.323686449099384</c:v>
                </c:pt>
                <c:pt idx="100">
                  <c:v>75.251891732275254</c:v>
                </c:pt>
                <c:pt idx="101">
                  <c:v>75.192969435886752</c:v>
                </c:pt>
                <c:pt idx="102">
                  <c:v>75.167275414645175</c:v>
                </c:pt>
                <c:pt idx="103">
                  <c:v>75.217147819571693</c:v>
                </c:pt>
                <c:pt idx="104">
                  <c:v>75.421083983501561</c:v>
                </c:pt>
                <c:pt idx="105">
                  <c:v>75.90702546266192</c:v>
                </c:pt>
                <c:pt idx="106">
                  <c:v>76.85396987306089</c:v>
                </c:pt>
                <c:pt idx="107">
                  <c:v>78.466464055519111</c:v>
                </c:pt>
                <c:pt idx="108">
                  <c:v>80.90993147008767</c:v>
                </c:pt>
                <c:pt idx="109">
                  <c:v>84.211942546600255</c:v>
                </c:pt>
                <c:pt idx="110">
                  <c:v>88.162815260298117</c:v>
                </c:pt>
                <c:pt idx="111">
                  <c:v>92.272429212606653</c:v>
                </c:pt>
                <c:pt idx="112">
                  <c:v>95.835738780551011</c:v>
                </c:pt>
                <c:pt idx="113">
                  <c:v>98.115267487294517</c:v>
                </c:pt>
                <c:pt idx="114">
                  <c:v>98.581742177055858</c:v>
                </c:pt>
                <c:pt idx="115">
                  <c:v>97.106515937360967</c:v>
                </c:pt>
                <c:pt idx="116">
                  <c:v>94.010318218791596</c:v>
                </c:pt>
                <c:pt idx="117">
                  <c:v>89.943138730850208</c:v>
                </c:pt>
                <c:pt idx="118">
                  <c:v>85.656638955868516</c:v>
                </c:pt>
                <c:pt idx="119">
                  <c:v>81.77773157371459</c:v>
                </c:pt>
                <c:pt idx="120">
                  <c:v>78.674270117642337</c:v>
                </c:pt>
                <c:pt idx="121">
                  <c:v>76.441775003477318</c:v>
                </c:pt>
                <c:pt idx="122">
                  <c:v>74.978917909456655</c:v>
                </c:pt>
                <c:pt idx="123">
                  <c:v>74.092630900769777</c:v>
                </c:pt>
                <c:pt idx="124">
                  <c:v>73.58420736166704</c:v>
                </c:pt>
                <c:pt idx="125">
                  <c:v>73.296127146693991</c:v>
                </c:pt>
                <c:pt idx="126">
                  <c:v>73.124010133084695</c:v>
                </c:pt>
                <c:pt idx="127">
                  <c:v>73.009194774893146</c:v>
                </c:pt>
                <c:pt idx="128">
                  <c:v>72.927076665183179</c:v>
                </c:pt>
                <c:pt idx="129">
                  <c:v>72.881263138371736</c:v>
                </c:pt>
                <c:pt idx="130">
                  <c:v>72.908161163724515</c:v>
                </c:pt>
                <c:pt idx="131">
                  <c:v>73.09026235998131</c:v>
                </c:pt>
                <c:pt idx="132">
                  <c:v>73.566223318859713</c:v>
                </c:pt>
                <c:pt idx="133">
                  <c:v>74.513563859191351</c:v>
                </c:pt>
                <c:pt idx="134">
                  <c:v>76.078236440519007</c:v>
                </c:pt>
                <c:pt idx="135">
                  <c:v>78.252914666112744</c:v>
                </c:pt>
                <c:pt idx="136">
                  <c:v>80.762199878591787</c:v>
                </c:pt>
                <c:pt idx="137">
                  <c:v>83.055650359701147</c:v>
                </c:pt>
                <c:pt idx="138">
                  <c:v>84.475851658938126</c:v>
                </c:pt>
                <c:pt idx="139">
                  <c:v>84.548501972357087</c:v>
                </c:pt>
                <c:pt idx="140">
                  <c:v>83.223567813800258</c:v>
                </c:pt>
                <c:pt idx="141">
                  <c:v>80.901878796186011</c:v>
                </c:pt>
                <c:pt idx="142">
                  <c:v>78.228078454132401</c:v>
                </c:pt>
                <c:pt idx="143">
                  <c:v>75.79438222733863</c:v>
                </c:pt>
                <c:pt idx="144">
                  <c:v>73.938020393336217</c:v>
                </c:pt>
                <c:pt idx="145">
                  <c:v>72.714439299173492</c:v>
                </c:pt>
                <c:pt idx="146">
                  <c:v>71.99836087434629</c:v>
                </c:pt>
                <c:pt idx="147">
                  <c:v>71.610795696285166</c:v>
                </c:pt>
                <c:pt idx="148">
                  <c:v>71.401559376698785</c:v>
                </c:pt>
                <c:pt idx="149">
                  <c:v>71.275093540360217</c:v>
                </c:pt>
                <c:pt idx="150">
                  <c:v>71.181865507625432</c:v>
                </c:pt>
                <c:pt idx="151">
                  <c:v>71.100291933332457</c:v>
                </c:pt>
                <c:pt idx="152">
                  <c:v>71.022331084747776</c:v>
                </c:pt>
                <c:pt idx="153">
                  <c:v>70.945392737905649</c:v>
                </c:pt>
                <c:pt idx="154">
                  <c:v>70.868748776148607</c:v>
                </c:pt>
                <c:pt idx="155">
                  <c:v>70.792217618942288</c:v>
                </c:pt>
                <c:pt idx="156">
                  <c:v>70.715756770710669</c:v>
                </c:pt>
                <c:pt idx="157">
                  <c:v>70.639354738488777</c:v>
                </c:pt>
                <c:pt idx="158">
                  <c:v>70.563006253729441</c:v>
                </c:pt>
                <c:pt idx="159">
                  <c:v>70.486707325184142</c:v>
                </c:pt>
                <c:pt idx="160">
                  <c:v>70.410454366428581</c:v>
                </c:pt>
                <c:pt idx="161">
                  <c:v>70.3342440507204</c:v>
                </c:pt>
                <c:pt idx="162">
                  <c:v>70.258073279474857</c:v>
                </c:pt>
                <c:pt idx="163">
                  <c:v>70.181939166683435</c:v>
                </c:pt>
                <c:pt idx="164">
                  <c:v>70.105839025735023</c:v>
                </c:pt>
                <c:pt idx="165">
                  <c:v>70.029770357007266</c:v>
                </c:pt>
                <c:pt idx="166">
                  <c:v>69.953730836059862</c:v>
                </c:pt>
                <c:pt idx="167">
                  <c:v>69.877718302414507</c:v>
                </c:pt>
                <c:pt idx="168">
                  <c:v>69.80173074891492</c:v>
                </c:pt>
                <c:pt idx="169">
                  <c:v>69.725766311656784</c:v>
                </c:pt>
                <c:pt idx="170">
                  <c:v>69.649823260475401</c:v>
                </c:pt>
                <c:pt idx="171">
                  <c:v>69.573899989974123</c:v>
                </c:pt>
                <c:pt idx="172">
                  <c:v>69.497995011076114</c:v>
                </c:pt>
                <c:pt idx="173">
                  <c:v>69.422106943079612</c:v>
                </c:pt>
                <c:pt idx="174">
                  <c:v>69.346234506196126</c:v>
                </c:pt>
                <c:pt idx="175">
                  <c:v>69.270376514550193</c:v>
                </c:pt>
                <c:pt idx="176">
                  <c:v>69.194531869619368</c:v>
                </c:pt>
                <c:pt idx="177">
                  <c:v>69.118699554092359</c:v>
                </c:pt>
                <c:pt idx="178">
                  <c:v>69.042878626124335</c:v>
                </c:pt>
                <c:pt idx="179">
                  <c:v>68.967068213967877</c:v>
                </c:pt>
                <c:pt idx="180">
                  <c:v>68.891267510959054</c:v>
                </c:pt>
                <c:pt idx="181">
                  <c:v>68.815475770838475</c:v>
                </c:pt>
                <c:pt idx="182">
                  <c:v>68.739692303388097</c:v>
                </c:pt>
                <c:pt idx="183">
                  <c:v>68.663916470364683</c:v>
                </c:pt>
                <c:pt idx="184">
                  <c:v>68.588147681712314</c:v>
                </c:pt>
                <c:pt idx="185">
                  <c:v>68.512385392036776</c:v>
                </c:pt>
                <c:pt idx="186">
                  <c:v>68.436629097324982</c:v>
                </c:pt>
                <c:pt idx="187">
                  <c:v>68.36087833189454</c:v>
                </c:pt>
                <c:pt idx="188">
                  <c:v>68.285132665558251</c:v>
                </c:pt>
                <c:pt idx="189">
                  <c:v>68.209391700989457</c:v>
                </c:pt>
                <c:pt idx="190">
                  <c:v>68.133655071275456</c:v>
                </c:pt>
                <c:pt idx="191">
                  <c:v>68.057922437646027</c:v>
                </c:pt>
                <c:pt idx="192">
                  <c:v>67.982193487365521</c:v>
                </c:pt>
                <c:pt idx="193">
                  <c:v>67.906467931777414</c:v>
                </c:pt>
                <c:pt idx="194">
                  <c:v>67.830745504490949</c:v>
                </c:pt>
                <c:pt idx="195">
                  <c:v>67.755025959699964</c:v>
                </c:pt>
                <c:pt idx="196">
                  <c:v>67.679309070624754</c:v>
                </c:pt>
                <c:pt idx="197">
                  <c:v>67.603594628068663</c:v>
                </c:pt>
                <c:pt idx="198">
                  <c:v>67.527882439080912</c:v>
                </c:pt>
                <c:pt idx="199">
                  <c:v>67.452172325718493</c:v>
                </c:pt>
                <c:pt idx="200">
                  <c:v>67.376464123899964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80.5706703435999</c:v>
                </c:pt>
                <c:pt idx="1">
                  <c:v>80.521315615288131</c:v>
                </c:pt>
                <c:pt idx="2">
                  <c:v>80.471962543969894</c:v>
                </c:pt>
                <c:pt idx="3">
                  <c:v>80.422611253842135</c:v>
                </c:pt>
                <c:pt idx="4">
                  <c:v>80.373261877634746</c:v>
                </c:pt>
                <c:pt idx="5">
                  <c:v>80.323914557099641</c:v>
                </c:pt>
                <c:pt idx="6">
                  <c:v>80.274569443514423</c:v>
                </c:pt>
                <c:pt idx="7">
                  <c:v>80.225226698199151</c:v>
                </c:pt>
                <c:pt idx="8">
                  <c:v>80.175886493043762</c:v>
                </c:pt>
                <c:pt idx="9">
                  <c:v>80.126549011043323</c:v>
                </c:pt>
                <c:pt idx="10">
                  <c:v>80.077214446837985</c:v>
                </c:pt>
                <c:pt idx="11">
                  <c:v>80.02788300725301</c:v>
                </c:pt>
                <c:pt idx="12">
                  <c:v>79.978554911834379</c:v>
                </c:pt>
                <c:pt idx="13">
                  <c:v>79.929230393373331</c:v>
                </c:pt>
                <c:pt idx="14">
                  <c:v>79.879909698413272</c:v>
                </c:pt>
                <c:pt idx="15">
                  <c:v>79.830593087730293</c:v>
                </c:pt>
                <c:pt idx="16">
                  <c:v>79.781280836777427</c:v>
                </c:pt>
                <c:pt idx="17">
                  <c:v>79.731973236081217</c:v>
                </c:pt>
                <c:pt idx="18">
                  <c:v>79.682670591576908</c:v>
                </c:pt>
                <c:pt idx="19">
                  <c:v>79.633373224866631</c:v>
                </c:pt>
                <c:pt idx="20">
                  <c:v>79.58408147338271</c:v>
                </c:pt>
                <c:pt idx="21">
                  <c:v>79.534795690434891</c:v>
                </c:pt>
                <c:pt idx="22">
                  <c:v>79.485516245117523</c:v>
                </c:pt>
                <c:pt idx="23">
                  <c:v>79.43624352204904</c:v>
                </c:pt>
                <c:pt idx="24">
                  <c:v>79.386977920912386</c:v>
                </c:pt>
                <c:pt idx="25">
                  <c:v>79.33771985575973</c:v>
                </c:pt>
                <c:pt idx="26">
                  <c:v>79.28846975404069</c:v>
                </c:pt>
                <c:pt idx="27">
                  <c:v>79.239228055306839</c:v>
                </c:pt>
                <c:pt idx="28">
                  <c:v>79.189995209539049</c:v>
                </c:pt>
                <c:pt idx="29">
                  <c:v>79.140771675037556</c:v>
                </c:pt>
                <c:pt idx="30">
                  <c:v>79.091557915805581</c:v>
                </c:pt>
                <c:pt idx="31">
                  <c:v>79.042354398349431</c:v>
                </c:pt>
                <c:pt idx="32">
                  <c:v>78.993161587807435</c:v>
                </c:pt>
                <c:pt idx="33">
                  <c:v>78.943979943309188</c:v>
                </c:pt>
                <c:pt idx="34">
                  <c:v>78.89480991245415</c:v>
                </c:pt>
                <c:pt idx="35">
                  <c:v>78.845651924785344</c:v>
                </c:pt>
                <c:pt idx="36">
                  <c:v>78.796506384118715</c:v>
                </c:pt>
                <c:pt idx="37">
                  <c:v>78.747373659572148</c:v>
                </c:pt>
                <c:pt idx="38">
                  <c:v>78.69825407512046</c:v>
                </c:pt>
                <c:pt idx="39">
                  <c:v>78.649147897482493</c:v>
                </c:pt>
                <c:pt idx="40">
                  <c:v>78.600055322125442</c:v>
                </c:pt>
                <c:pt idx="41">
                  <c:v>78.550976457148067</c:v>
                </c:pt>
                <c:pt idx="42">
                  <c:v>78.501911304779853</c:v>
                </c:pt>
                <c:pt idx="43">
                  <c:v>78.452859740206208</c:v>
                </c:pt>
                <c:pt idx="44">
                  <c:v>78.403821487401913</c:v>
                </c:pt>
                <c:pt idx="45">
                  <c:v>78.354796091625531</c:v>
                </c:pt>
                <c:pt idx="46">
                  <c:v>78.305782888196404</c:v>
                </c:pt>
                <c:pt idx="47">
                  <c:v>78.256780967145374</c:v>
                </c:pt>
                <c:pt idx="48">
                  <c:v>78.207789133298178</c:v>
                </c:pt>
                <c:pt idx="49">
                  <c:v>78.158805861320872</c:v>
                </c:pt>
                <c:pt idx="50">
                  <c:v>78.109829245226905</c:v>
                </c:pt>
                <c:pt idx="51">
                  <c:v>78.060856941821143</c:v>
                </c:pt>
                <c:pt idx="52">
                  <c:v>78.01188610753411</c:v>
                </c:pt>
                <c:pt idx="53">
                  <c:v>77.962913328087552</c:v>
                </c:pt>
                <c:pt idx="54">
                  <c:v>77.913934540427348</c:v>
                </c:pt>
                <c:pt idx="55">
                  <c:v>77.864944946369604</c:v>
                </c:pt>
                <c:pt idx="56">
                  <c:v>77.815938917431311</c:v>
                </c:pt>
                <c:pt idx="57">
                  <c:v>77.766909890364133</c:v>
                </c:pt>
                <c:pt idx="58">
                  <c:v>77.717850252984334</c:v>
                </c:pt>
                <c:pt idx="59">
                  <c:v>77.668751219998995</c:v>
                </c:pt>
                <c:pt idx="60">
                  <c:v>77.619602698676388</c:v>
                </c:pt>
                <c:pt idx="61">
                  <c:v>77.570393144404306</c:v>
                </c:pt>
                <c:pt idx="62">
                  <c:v>77.521109406433339</c:v>
                </c:pt>
                <c:pt idx="63">
                  <c:v>77.471736564421661</c:v>
                </c:pt>
                <c:pt idx="64">
                  <c:v>77.422257756793613</c:v>
                </c:pt>
                <c:pt idx="65">
                  <c:v>77.372654002405383</c:v>
                </c:pt>
                <c:pt idx="66">
                  <c:v>77.322904017586481</c:v>
                </c:pt>
                <c:pt idx="67">
                  <c:v>77.272984031301448</c:v>
                </c:pt>
                <c:pt idx="68">
                  <c:v>77.222867601956693</c:v>
                </c:pt>
                <c:pt idx="69">
                  <c:v>77.17252544026168</c:v>
                </c:pt>
                <c:pt idx="70">
                  <c:v>77.121925243533823</c:v>
                </c:pt>
                <c:pt idx="71">
                  <c:v>77.071031547899281</c:v>
                </c:pt>
                <c:pt idx="72">
                  <c:v>77.01980560595733</c:v>
                </c:pt>
                <c:pt idx="73">
                  <c:v>76.968205298608368</c:v>
                </c:pt>
                <c:pt idx="74">
                  <c:v>76.916185090836649</c:v>
                </c:pt>
                <c:pt idx="75">
                  <c:v>76.863696042216645</c:v>
                </c:pt>
                <c:pt idx="76">
                  <c:v>76.810685883685792</c:v>
                </c:pt>
                <c:pt idx="77">
                  <c:v>76.757099172583708</c:v>
                </c:pt>
                <c:pt idx="78">
                  <c:v>76.702877537975255</c:v>
                </c:pt>
                <c:pt idx="79">
                  <c:v>76.647960027713125</c:v>
                </c:pt>
                <c:pt idx="80">
                  <c:v>76.592283567414626</c:v>
                </c:pt>
                <c:pt idx="81">
                  <c:v>76.535783539396476</c:v>
                </c:pt>
                <c:pt idx="82">
                  <c:v>76.478394486524493</c:v>
                </c:pt>
                <c:pt idx="83">
                  <c:v>76.420050941828322</c:v>
                </c:pt>
                <c:pt idx="84">
                  <c:v>76.360688379610167</c:v>
                </c:pt>
                <c:pt idx="85">
                  <c:v>76.300244277727131</c:v>
                </c:pt>
                <c:pt idx="86">
                  <c:v>76.238659273945828</c:v>
                </c:pt>
                <c:pt idx="87">
                  <c:v>76.175878392063595</c:v>
                </c:pt>
                <c:pt idx="88">
                  <c:v>76.111852306290544</c:v>
                </c:pt>
                <c:pt idx="89">
                  <c:v>76.046538605718624</c:v>
                </c:pt>
                <c:pt idx="90">
                  <c:v>75.979903015170422</c:v>
                </c:pt>
                <c:pt idx="91">
                  <c:v>75.911920524941323</c:v>
                </c:pt>
                <c:pt idx="92">
                  <c:v>75.842576380507495</c:v>
                </c:pt>
                <c:pt idx="93">
                  <c:v>75.771866884630299</c:v>
                </c:pt>
                <c:pt idx="94">
                  <c:v>75.699799968724278</c:v>
                </c:pt>
                <c:pt idx="95">
                  <c:v>75.626395497892318</c:v>
                </c:pt>
                <c:pt idx="96">
                  <c:v>75.551685284404698</c:v>
                </c:pt>
                <c:pt idx="97">
                  <c:v>75.475712797045475</c:v>
                </c:pt>
                <c:pt idx="98">
                  <c:v>75.398532567848576</c:v>
                </c:pt>
                <c:pt idx="99">
                  <c:v>75.320209312283652</c:v>
                </c:pt>
                <c:pt idx="100">
                  <c:v>75.2408167928251</c:v>
                </c:pt>
                <c:pt idx="101">
                  <c:v>75.160436467981896</c:v>
                </c:pt>
                <c:pt idx="102">
                  <c:v>75.079155978359594</c:v>
                </c:pt>
                <c:pt idx="103">
                  <c:v>74.997067527505095</c:v>
                </c:pt>
                <c:pt idx="104">
                  <c:v>74.914266217804069</c:v>
                </c:pt>
                <c:pt idx="105">
                  <c:v>74.830848400556505</c:v>
                </c:pt>
                <c:pt idx="106">
                  <c:v>74.746910094868781</c:v>
                </c:pt>
                <c:pt idx="107">
                  <c:v>74.662545522758791</c:v>
                </c:pt>
                <c:pt idx="108">
                  <c:v>74.577845798638606</c:v>
                </c:pt>
                <c:pt idx="109">
                  <c:v>74.492897800968208</c:v>
                </c:pt>
                <c:pt idx="110">
                  <c:v>74.407783243199134</c:v>
                </c:pt>
                <c:pt idx="111">
                  <c:v>74.322577950897667</c:v>
                </c:pt>
                <c:pt idx="112">
                  <c:v>74.237351342748255</c:v>
                </c:pt>
                <c:pt idx="113">
                  <c:v>74.152166105411823</c:v>
                </c:pt>
                <c:pt idx="114">
                  <c:v>74.067078046185571</c:v>
                </c:pt>
                <c:pt idx="115">
                  <c:v>73.982136103145805</c:v>
                </c:pt>
                <c:pt idx="116">
                  <c:v>73.897382489883412</c:v>
                </c:pt>
                <c:pt idx="117">
                  <c:v>73.81285295088189</c:v>
                </c:pt>
                <c:pt idx="118">
                  <c:v>73.728577103798983</c:v>
                </c:pt>
                <c:pt idx="119">
                  <c:v>73.644578846121476</c:v>
                </c:pt>
                <c:pt idx="120">
                  <c:v>73.560876805589942</c:v>
                </c:pt>
                <c:pt idx="121">
                  <c:v>73.477484816180734</c:v>
                </c:pt>
                <c:pt idx="122">
                  <c:v>73.394412404062678</c:v>
                </c:pt>
                <c:pt idx="123">
                  <c:v>73.311665270630755</c:v>
                </c:pt>
                <c:pt idx="124">
                  <c:v>73.22924576232019</c:v>
                </c:pt>
                <c:pt idx="125">
                  <c:v>73.147153319320267</c:v>
                </c:pt>
                <c:pt idx="126">
                  <c:v>73.065384897474189</c:v>
                </c:pt>
                <c:pt idx="127">
                  <c:v>72.983935359535622</c:v>
                </c:pt>
                <c:pt idx="128">
                  <c:v>72.902797833543332</c:v>
                </c:pt>
                <c:pt idx="129">
                  <c:v>72.82196403737953</c:v>
                </c:pt>
                <c:pt idx="130">
                  <c:v>72.741424569614765</c:v>
                </c:pt>
                <c:pt idx="131">
                  <c:v>72.661169167539114</c:v>
                </c:pt>
                <c:pt idx="132">
                  <c:v>72.581186933865041</c:v>
                </c:pt>
                <c:pt idx="133">
                  <c:v>72.501466533995867</c:v>
                </c:pt>
                <c:pt idx="134">
                  <c:v>72.421996366012749</c:v>
                </c:pt>
                <c:pt idx="135">
                  <c:v>72.342764705674341</c:v>
                </c:pt>
                <c:pt idx="136">
                  <c:v>72.263759828767917</c:v>
                </c:pt>
                <c:pt idx="137">
                  <c:v>72.184970113127449</c:v>
                </c:pt>
                <c:pt idx="138">
                  <c:v>72.106384122553777</c:v>
                </c:pt>
                <c:pt idx="139">
                  <c:v>72.027990674758598</c:v>
                </c:pt>
                <c:pt idx="140">
                  <c:v>71.949778895313088</c:v>
                </c:pt>
                <c:pt idx="141">
                  <c:v>71.87173825942952</c:v>
                </c:pt>
                <c:pt idx="142">
                  <c:v>71.793858623243253</c:v>
                </c:pt>
                <c:pt idx="143">
                  <c:v>71.716130246103006</c:v>
                </c:pt>
                <c:pt idx="144">
                  <c:v>71.638543805220891</c:v>
                </c:pt>
                <c:pt idx="145">
                  <c:v>71.561090403884378</c:v>
                </c:pt>
                <c:pt idx="146">
                  <c:v>71.483761574292387</c:v>
                </c:pt>
                <c:pt idx="147">
                  <c:v>71.406549275948336</c:v>
                </c:pt>
                <c:pt idx="148">
                  <c:v>71.329445890423258</c:v>
                </c:pt>
                <c:pt idx="149">
                  <c:v>71.252444213195048</c:v>
                </c:pt>
                <c:pt idx="150">
                  <c:v>71.17553744317236</c:v>
                </c:pt>
                <c:pt idx="151">
                  <c:v>71.0987191704248</c:v>
                </c:pt>
                <c:pt idx="152">
                  <c:v>71.021983362564555</c:v>
                </c:pt>
                <c:pt idx="153">
                  <c:v>70.945324350156071</c:v>
                </c:pt>
                <c:pt idx="154">
                  <c:v>70.868736811470939</c:v>
                </c:pt>
                <c:pt idx="155">
                  <c:v>70.792215756853139</c:v>
                </c:pt>
                <c:pt idx="156">
                  <c:v>70.715756512914353</c:v>
                </c:pt>
                <c:pt idx="157">
                  <c:v>70.639354706739795</c:v>
                </c:pt>
                <c:pt idx="158">
                  <c:v>70.563006250251206</c:v>
                </c:pt>
                <c:pt idx="159">
                  <c:v>70.48670732484517</c:v>
                </c:pt>
                <c:pt idx="160">
                  <c:v>70.410454366399193</c:v>
                </c:pt>
                <c:pt idx="161">
                  <c:v>70.334244050718141</c:v>
                </c:pt>
                <c:pt idx="162">
                  <c:v>70.258073279474701</c:v>
                </c:pt>
                <c:pt idx="163">
                  <c:v>70.181939166683421</c:v>
                </c:pt>
                <c:pt idx="164">
                  <c:v>70.105839025735023</c:v>
                </c:pt>
                <c:pt idx="165">
                  <c:v>70.029770357007266</c:v>
                </c:pt>
                <c:pt idx="166">
                  <c:v>69.953730836059862</c:v>
                </c:pt>
                <c:pt idx="167">
                  <c:v>69.877718302414507</c:v>
                </c:pt>
                <c:pt idx="168">
                  <c:v>69.80173074891492</c:v>
                </c:pt>
                <c:pt idx="169">
                  <c:v>69.725766311656784</c:v>
                </c:pt>
                <c:pt idx="170">
                  <c:v>69.649823260475401</c:v>
                </c:pt>
                <c:pt idx="171">
                  <c:v>69.573899989974123</c:v>
                </c:pt>
                <c:pt idx="172">
                  <c:v>69.497995011076114</c:v>
                </c:pt>
                <c:pt idx="173">
                  <c:v>69.422106943079612</c:v>
                </c:pt>
                <c:pt idx="174">
                  <c:v>69.346234506196126</c:v>
                </c:pt>
                <c:pt idx="175">
                  <c:v>69.270376514550193</c:v>
                </c:pt>
                <c:pt idx="176">
                  <c:v>69.194531869619368</c:v>
                </c:pt>
                <c:pt idx="177">
                  <c:v>69.118699554092359</c:v>
                </c:pt>
                <c:pt idx="178">
                  <c:v>69.042878626124335</c:v>
                </c:pt>
                <c:pt idx="179">
                  <c:v>68.967068213967877</c:v>
                </c:pt>
                <c:pt idx="180">
                  <c:v>68.891267510959054</c:v>
                </c:pt>
                <c:pt idx="181">
                  <c:v>68.815475770838475</c:v>
                </c:pt>
                <c:pt idx="182">
                  <c:v>68.739692303388097</c:v>
                </c:pt>
                <c:pt idx="183">
                  <c:v>68.663916470364683</c:v>
                </c:pt>
                <c:pt idx="184">
                  <c:v>68.588147681712314</c:v>
                </c:pt>
                <c:pt idx="185">
                  <c:v>68.512385392036776</c:v>
                </c:pt>
                <c:pt idx="186">
                  <c:v>68.436629097324982</c:v>
                </c:pt>
                <c:pt idx="187">
                  <c:v>68.36087833189454</c:v>
                </c:pt>
                <c:pt idx="188">
                  <c:v>68.285132665558251</c:v>
                </c:pt>
                <c:pt idx="189">
                  <c:v>68.209391700989457</c:v>
                </c:pt>
                <c:pt idx="190">
                  <c:v>68.133655071275456</c:v>
                </c:pt>
                <c:pt idx="191">
                  <c:v>68.057922437646027</c:v>
                </c:pt>
                <c:pt idx="192">
                  <c:v>67.982193487365521</c:v>
                </c:pt>
                <c:pt idx="193">
                  <c:v>67.906467931777414</c:v>
                </c:pt>
                <c:pt idx="194">
                  <c:v>67.830745504490949</c:v>
                </c:pt>
                <c:pt idx="195">
                  <c:v>67.755025959699964</c:v>
                </c:pt>
                <c:pt idx="196">
                  <c:v>67.679309070624754</c:v>
                </c:pt>
                <c:pt idx="197">
                  <c:v>67.603594628068663</c:v>
                </c:pt>
                <c:pt idx="198">
                  <c:v>67.527882439080912</c:v>
                </c:pt>
                <c:pt idx="199">
                  <c:v>67.452172325718493</c:v>
                </c:pt>
                <c:pt idx="200">
                  <c:v>67.376464123899964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268160"/>
        <c:axId val="398268552"/>
      </c:scatterChart>
      <c:valAx>
        <c:axId val="3982681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268552"/>
        <c:crosses val="autoZero"/>
        <c:crossBetween val="midCat"/>
      </c:valAx>
      <c:valAx>
        <c:axId val="398268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268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0</c:v>
                </c:pt>
                <c:pt idx="1">
                  <c:v>3.475631136495487E-2</c:v>
                </c:pt>
                <c:pt idx="2">
                  <c:v>0.12640624675071799</c:v>
                </c:pt>
                <c:pt idx="3">
                  <c:v>0.21795034308743333</c:v>
                </c:pt>
                <c:pt idx="4">
                  <c:v>0.21470391063459104</c:v>
                </c:pt>
                <c:pt idx="5">
                  <c:v>0.24788439968499756</c:v>
                </c:pt>
                <c:pt idx="6">
                  <c:v>0.26848264408892042</c:v>
                </c:pt>
                <c:pt idx="7">
                  <c:v>0.25346410818374904</c:v>
                </c:pt>
                <c:pt idx="8">
                  <c:v>0.24052524461135064</c:v>
                </c:pt>
                <c:pt idx="9">
                  <c:v>0.1843002535512113</c:v>
                </c:pt>
                <c:pt idx="10">
                  <c:v>0.15810096297020323</c:v>
                </c:pt>
                <c:pt idx="11">
                  <c:v>0.11126445433732975</c:v>
                </c:pt>
                <c:pt idx="12">
                  <c:v>8.2357047393375821E-2</c:v>
                </c:pt>
                <c:pt idx="13">
                  <c:v>2.2329841718323876E-2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0</c:v>
                </c:pt>
                <c:pt idx="1">
                  <c:v>3.183341303634539E-2</c:v>
                </c:pt>
                <c:pt idx="2">
                  <c:v>0.1159479530410652</c:v>
                </c:pt>
                <c:pt idx="3">
                  <c:v>0.19644298548949068</c:v>
                </c:pt>
                <c:pt idx="4">
                  <c:v>0.1998182242708377</c:v>
                </c:pt>
                <c:pt idx="5">
                  <c:v>0.22682243098145383</c:v>
                </c:pt>
                <c:pt idx="6">
                  <c:v>0.25810856118515269</c:v>
                </c:pt>
                <c:pt idx="7">
                  <c:v>0.2280202667223874</c:v>
                </c:pt>
                <c:pt idx="8">
                  <c:v>0.23177818815650864</c:v>
                </c:pt>
                <c:pt idx="9">
                  <c:v>0.19250779158924994</c:v>
                </c:pt>
                <c:pt idx="10">
                  <c:v>0.13973920746946902</c:v>
                </c:pt>
                <c:pt idx="11">
                  <c:v>0.11151041819382777</c:v>
                </c:pt>
                <c:pt idx="12">
                  <c:v>6.835980272324288E-2</c:v>
                </c:pt>
                <c:pt idx="13">
                  <c:v>3.2714958362697708E-2</c:v>
                </c:pt>
                <c:pt idx="14">
                  <c:v>8.3098671595692865E-4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269336"/>
        <c:axId val="398649416"/>
      </c:scatterChart>
      <c:valAx>
        <c:axId val="39826933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8649416"/>
        <c:crosses val="autoZero"/>
        <c:crossBetween val="midCat"/>
      </c:valAx>
      <c:valAx>
        <c:axId val="398649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98269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84.759</c:v>
                </c:pt>
                <c:pt idx="1">
                  <c:v>81.444000000000003</c:v>
                </c:pt>
                <c:pt idx="2">
                  <c:v>81.13</c:v>
                </c:pt>
                <c:pt idx="3">
                  <c:v>82.314999999999998</c:v>
                </c:pt>
                <c:pt idx="4">
                  <c:v>82.147999999999996</c:v>
                </c:pt>
                <c:pt idx="5">
                  <c:v>82.147999999999996</c:v>
                </c:pt>
                <c:pt idx="6">
                  <c:v>82.426000000000002</c:v>
                </c:pt>
                <c:pt idx="7">
                  <c:v>81.796000000000006</c:v>
                </c:pt>
                <c:pt idx="8">
                  <c:v>81.019000000000005</c:v>
                </c:pt>
                <c:pt idx="9">
                  <c:v>81.444000000000003</c:v>
                </c:pt>
                <c:pt idx="10">
                  <c:v>81.259</c:v>
                </c:pt>
                <c:pt idx="11">
                  <c:v>81.259</c:v>
                </c:pt>
                <c:pt idx="12">
                  <c:v>81.796000000000006</c:v>
                </c:pt>
                <c:pt idx="13">
                  <c:v>82.203999999999994</c:v>
                </c:pt>
                <c:pt idx="14">
                  <c:v>82.63</c:v>
                </c:pt>
                <c:pt idx="15">
                  <c:v>82.073999999999998</c:v>
                </c:pt>
                <c:pt idx="16">
                  <c:v>82.352000000000004</c:v>
                </c:pt>
                <c:pt idx="17">
                  <c:v>80.832999999999998</c:v>
                </c:pt>
                <c:pt idx="18">
                  <c:v>82.352000000000004</c:v>
                </c:pt>
                <c:pt idx="19">
                  <c:v>82.314999999999998</c:v>
                </c:pt>
                <c:pt idx="20">
                  <c:v>81.406999999999996</c:v>
                </c:pt>
                <c:pt idx="21">
                  <c:v>82.852000000000004</c:v>
                </c:pt>
                <c:pt idx="22">
                  <c:v>83.593000000000004</c:v>
                </c:pt>
                <c:pt idx="23">
                  <c:v>81.241</c:v>
                </c:pt>
                <c:pt idx="24">
                  <c:v>82.888999999999996</c:v>
                </c:pt>
                <c:pt idx="25">
                  <c:v>83.259</c:v>
                </c:pt>
                <c:pt idx="26">
                  <c:v>82.426000000000002</c:v>
                </c:pt>
                <c:pt idx="27">
                  <c:v>82.037000000000006</c:v>
                </c:pt>
                <c:pt idx="28">
                  <c:v>83.296000000000006</c:v>
                </c:pt>
                <c:pt idx="29">
                  <c:v>82.352000000000004</c:v>
                </c:pt>
                <c:pt idx="30">
                  <c:v>82.888999999999996</c:v>
                </c:pt>
                <c:pt idx="31">
                  <c:v>82.906999999999996</c:v>
                </c:pt>
                <c:pt idx="32">
                  <c:v>83.111000000000004</c:v>
                </c:pt>
                <c:pt idx="33">
                  <c:v>83.721999999999994</c:v>
                </c:pt>
                <c:pt idx="34">
                  <c:v>83.37</c:v>
                </c:pt>
                <c:pt idx="35">
                  <c:v>84.5</c:v>
                </c:pt>
                <c:pt idx="36">
                  <c:v>84.444000000000003</c:v>
                </c:pt>
                <c:pt idx="37">
                  <c:v>85.852000000000004</c:v>
                </c:pt>
                <c:pt idx="38">
                  <c:v>85.462999999999994</c:v>
                </c:pt>
                <c:pt idx="39">
                  <c:v>86.296000000000006</c:v>
                </c:pt>
                <c:pt idx="40">
                  <c:v>86.703999999999994</c:v>
                </c:pt>
                <c:pt idx="41">
                  <c:v>88.444000000000003</c:v>
                </c:pt>
                <c:pt idx="42">
                  <c:v>89.093000000000004</c:v>
                </c:pt>
                <c:pt idx="43">
                  <c:v>89.332999999999998</c:v>
                </c:pt>
                <c:pt idx="44">
                  <c:v>89.444000000000003</c:v>
                </c:pt>
                <c:pt idx="45">
                  <c:v>91.037000000000006</c:v>
                </c:pt>
                <c:pt idx="46">
                  <c:v>92.962999999999994</c:v>
                </c:pt>
                <c:pt idx="47">
                  <c:v>95.167000000000002</c:v>
                </c:pt>
                <c:pt idx="48">
                  <c:v>97.055999999999997</c:v>
                </c:pt>
                <c:pt idx="49">
                  <c:v>99.093000000000004</c:v>
                </c:pt>
                <c:pt idx="50">
                  <c:v>102.407</c:v>
                </c:pt>
                <c:pt idx="51">
                  <c:v>107.574</c:v>
                </c:pt>
                <c:pt idx="52">
                  <c:v>112.444</c:v>
                </c:pt>
                <c:pt idx="53">
                  <c:v>119.27800000000001</c:v>
                </c:pt>
                <c:pt idx="54">
                  <c:v>128.90700000000001</c:v>
                </c:pt>
                <c:pt idx="55">
                  <c:v>138.167</c:v>
                </c:pt>
                <c:pt idx="56">
                  <c:v>148.94399999999999</c:v>
                </c:pt>
                <c:pt idx="57">
                  <c:v>161.5</c:v>
                </c:pt>
                <c:pt idx="58">
                  <c:v>169.48099999999999</c:v>
                </c:pt>
                <c:pt idx="59">
                  <c:v>178.25899999999999</c:v>
                </c:pt>
                <c:pt idx="60">
                  <c:v>183.09299999999999</c:v>
                </c:pt>
                <c:pt idx="61">
                  <c:v>185.352</c:v>
                </c:pt>
                <c:pt idx="62">
                  <c:v>183.25899999999999</c:v>
                </c:pt>
                <c:pt idx="63">
                  <c:v>177.61099999999999</c:v>
                </c:pt>
                <c:pt idx="64">
                  <c:v>163.25899999999999</c:v>
                </c:pt>
                <c:pt idx="65">
                  <c:v>136.92599999999999</c:v>
                </c:pt>
                <c:pt idx="66">
                  <c:v>103.444</c:v>
                </c:pt>
                <c:pt idx="67">
                  <c:v>88.221999999999994</c:v>
                </c:pt>
                <c:pt idx="68">
                  <c:v>87.093000000000004</c:v>
                </c:pt>
                <c:pt idx="69">
                  <c:v>88.426000000000002</c:v>
                </c:pt>
                <c:pt idx="70">
                  <c:v>89.426000000000002</c:v>
                </c:pt>
                <c:pt idx="71">
                  <c:v>90.167000000000002</c:v>
                </c:pt>
                <c:pt idx="72">
                  <c:v>95.093000000000004</c:v>
                </c:pt>
                <c:pt idx="73">
                  <c:v>98.611000000000004</c:v>
                </c:pt>
                <c:pt idx="74">
                  <c:v>104.556</c:v>
                </c:pt>
                <c:pt idx="75">
                  <c:v>111.259</c:v>
                </c:pt>
                <c:pt idx="76">
                  <c:v>121.759</c:v>
                </c:pt>
                <c:pt idx="77">
                  <c:v>130.315</c:v>
                </c:pt>
                <c:pt idx="78">
                  <c:v>138.57400000000001</c:v>
                </c:pt>
                <c:pt idx="79">
                  <c:v>143.72200000000001</c:v>
                </c:pt>
                <c:pt idx="80">
                  <c:v>146.352</c:v>
                </c:pt>
                <c:pt idx="81">
                  <c:v>146.05600000000001</c:v>
                </c:pt>
                <c:pt idx="82">
                  <c:v>139.42599999999999</c:v>
                </c:pt>
                <c:pt idx="83">
                  <c:v>122.352</c:v>
                </c:pt>
                <c:pt idx="84">
                  <c:v>99.241</c:v>
                </c:pt>
                <c:pt idx="85">
                  <c:v>84.778000000000006</c:v>
                </c:pt>
                <c:pt idx="86">
                  <c:v>81.703999999999994</c:v>
                </c:pt>
                <c:pt idx="87">
                  <c:v>80.093000000000004</c:v>
                </c:pt>
                <c:pt idx="88">
                  <c:v>81.944000000000003</c:v>
                </c:pt>
                <c:pt idx="89">
                  <c:v>80.667000000000002</c:v>
                </c:pt>
                <c:pt idx="90">
                  <c:v>81.314999999999998</c:v>
                </c:pt>
                <c:pt idx="91">
                  <c:v>80.759</c:v>
                </c:pt>
                <c:pt idx="92">
                  <c:v>81.352000000000004</c:v>
                </c:pt>
                <c:pt idx="93">
                  <c:v>81.221999999999994</c:v>
                </c:pt>
                <c:pt idx="94">
                  <c:v>81.519000000000005</c:v>
                </c:pt>
                <c:pt idx="95">
                  <c:v>81.241</c:v>
                </c:pt>
                <c:pt idx="96">
                  <c:v>81.352000000000004</c:v>
                </c:pt>
                <c:pt idx="97">
                  <c:v>81.87</c:v>
                </c:pt>
                <c:pt idx="98">
                  <c:v>81.314999999999998</c:v>
                </c:pt>
                <c:pt idx="99">
                  <c:v>82.352000000000004</c:v>
                </c:pt>
                <c:pt idx="100">
                  <c:v>83.241</c:v>
                </c:pt>
                <c:pt idx="101">
                  <c:v>83.906999999999996</c:v>
                </c:pt>
                <c:pt idx="102">
                  <c:v>83.593000000000004</c:v>
                </c:pt>
                <c:pt idx="103">
                  <c:v>83.241</c:v>
                </c:pt>
                <c:pt idx="104">
                  <c:v>84.852000000000004</c:v>
                </c:pt>
                <c:pt idx="105">
                  <c:v>87.093000000000004</c:v>
                </c:pt>
                <c:pt idx="106">
                  <c:v>87.352000000000004</c:v>
                </c:pt>
                <c:pt idx="107">
                  <c:v>89.203999999999994</c:v>
                </c:pt>
                <c:pt idx="108">
                  <c:v>91.87</c:v>
                </c:pt>
                <c:pt idx="109">
                  <c:v>96.741</c:v>
                </c:pt>
                <c:pt idx="110">
                  <c:v>100.056</c:v>
                </c:pt>
                <c:pt idx="111">
                  <c:v>103.148</c:v>
                </c:pt>
                <c:pt idx="112">
                  <c:v>106.148</c:v>
                </c:pt>
                <c:pt idx="113">
                  <c:v>108.13</c:v>
                </c:pt>
                <c:pt idx="114">
                  <c:v>107.315</c:v>
                </c:pt>
                <c:pt idx="115">
                  <c:v>105.96299999999999</c:v>
                </c:pt>
                <c:pt idx="116">
                  <c:v>100.574</c:v>
                </c:pt>
                <c:pt idx="117">
                  <c:v>96.147999999999996</c:v>
                </c:pt>
                <c:pt idx="118">
                  <c:v>88.555999999999997</c:v>
                </c:pt>
                <c:pt idx="119">
                  <c:v>84.426000000000002</c:v>
                </c:pt>
                <c:pt idx="120">
                  <c:v>81.63</c:v>
                </c:pt>
                <c:pt idx="121">
                  <c:v>79.185000000000002</c:v>
                </c:pt>
                <c:pt idx="122">
                  <c:v>77.296000000000006</c:v>
                </c:pt>
                <c:pt idx="123">
                  <c:v>78.185000000000002</c:v>
                </c:pt>
                <c:pt idx="124">
                  <c:v>78.352000000000004</c:v>
                </c:pt>
                <c:pt idx="125">
                  <c:v>79.278000000000006</c:v>
                </c:pt>
                <c:pt idx="126">
                  <c:v>79.167000000000002</c:v>
                </c:pt>
                <c:pt idx="127">
                  <c:v>78.332999999999998</c:v>
                </c:pt>
                <c:pt idx="128">
                  <c:v>79.314999999999998</c:v>
                </c:pt>
                <c:pt idx="129">
                  <c:v>78.667000000000002</c:v>
                </c:pt>
                <c:pt idx="130">
                  <c:v>80.519000000000005</c:v>
                </c:pt>
                <c:pt idx="131">
                  <c:v>80.241</c:v>
                </c:pt>
                <c:pt idx="132">
                  <c:v>81.203999999999994</c:v>
                </c:pt>
                <c:pt idx="133">
                  <c:v>81.147999999999996</c:v>
                </c:pt>
                <c:pt idx="134">
                  <c:v>83.314999999999998</c:v>
                </c:pt>
                <c:pt idx="135">
                  <c:v>85.906999999999996</c:v>
                </c:pt>
                <c:pt idx="136">
                  <c:v>87.926000000000002</c:v>
                </c:pt>
                <c:pt idx="137">
                  <c:v>88.87</c:v>
                </c:pt>
                <c:pt idx="138">
                  <c:v>92.241</c:v>
                </c:pt>
                <c:pt idx="139">
                  <c:v>90.480999999999995</c:v>
                </c:pt>
                <c:pt idx="140">
                  <c:v>90.852000000000004</c:v>
                </c:pt>
                <c:pt idx="141">
                  <c:v>87.611000000000004</c:v>
                </c:pt>
                <c:pt idx="142">
                  <c:v>83.721999999999994</c:v>
                </c:pt>
                <c:pt idx="143">
                  <c:v>80.962999999999994</c:v>
                </c:pt>
                <c:pt idx="144">
                  <c:v>78.611000000000004</c:v>
                </c:pt>
                <c:pt idx="145">
                  <c:v>77.37</c:v>
                </c:pt>
                <c:pt idx="146">
                  <c:v>77.332999999999998</c:v>
                </c:pt>
                <c:pt idx="147">
                  <c:v>76.741</c:v>
                </c:pt>
                <c:pt idx="148">
                  <c:v>76.185000000000002</c:v>
                </c:pt>
                <c:pt idx="149">
                  <c:v>76.906999999999996</c:v>
                </c:pt>
                <c:pt idx="150">
                  <c:v>76.259</c:v>
                </c:pt>
                <c:pt idx="151">
                  <c:v>76.388999999999996</c:v>
                </c:pt>
                <c:pt idx="152">
                  <c:v>75.519000000000005</c:v>
                </c:pt>
                <c:pt idx="153">
                  <c:v>75.888999999999996</c:v>
                </c:pt>
                <c:pt idx="154">
                  <c:v>76.093000000000004</c:v>
                </c:pt>
                <c:pt idx="155">
                  <c:v>76.13</c:v>
                </c:pt>
                <c:pt idx="156">
                  <c:v>76.111000000000004</c:v>
                </c:pt>
                <c:pt idx="157">
                  <c:v>76.647999999999996</c:v>
                </c:pt>
                <c:pt idx="158">
                  <c:v>75.611000000000004</c:v>
                </c:pt>
                <c:pt idx="159">
                  <c:v>76.037000000000006</c:v>
                </c:pt>
                <c:pt idx="160">
                  <c:v>75.759</c:v>
                </c:pt>
                <c:pt idx="161">
                  <c:v>76.778000000000006</c:v>
                </c:pt>
                <c:pt idx="162">
                  <c:v>76.741</c:v>
                </c:pt>
                <c:pt idx="163">
                  <c:v>75.944000000000003</c:v>
                </c:pt>
                <c:pt idx="164">
                  <c:v>76.778000000000006</c:v>
                </c:pt>
                <c:pt idx="165">
                  <c:v>75.962999999999994</c:v>
                </c:pt>
                <c:pt idx="166">
                  <c:v>76.759</c:v>
                </c:pt>
                <c:pt idx="167">
                  <c:v>76.611000000000004</c:v>
                </c:pt>
                <c:pt idx="168">
                  <c:v>76.093000000000004</c:v>
                </c:pt>
                <c:pt idx="169">
                  <c:v>76.13</c:v>
                </c:pt>
                <c:pt idx="170">
                  <c:v>75.814999999999998</c:v>
                </c:pt>
                <c:pt idx="171">
                  <c:v>76</c:v>
                </c:pt>
                <c:pt idx="172">
                  <c:v>76.093000000000004</c:v>
                </c:pt>
                <c:pt idx="173">
                  <c:v>76.241</c:v>
                </c:pt>
                <c:pt idx="174">
                  <c:v>76.444000000000003</c:v>
                </c:pt>
                <c:pt idx="175">
                  <c:v>76.685000000000002</c:v>
                </c:pt>
                <c:pt idx="176">
                  <c:v>75.832999999999998</c:v>
                </c:pt>
                <c:pt idx="177">
                  <c:v>75.5</c:v>
                </c:pt>
                <c:pt idx="178">
                  <c:v>75.332999999999998</c:v>
                </c:pt>
                <c:pt idx="179">
                  <c:v>76.741</c:v>
                </c:pt>
                <c:pt idx="180">
                  <c:v>74.906999999999996</c:v>
                </c:pt>
                <c:pt idx="181">
                  <c:v>74.944000000000003</c:v>
                </c:pt>
                <c:pt idx="182">
                  <c:v>74.5</c:v>
                </c:pt>
                <c:pt idx="183">
                  <c:v>75.962999999999994</c:v>
                </c:pt>
                <c:pt idx="184">
                  <c:v>75.980999999999995</c:v>
                </c:pt>
                <c:pt idx="185">
                  <c:v>74.741</c:v>
                </c:pt>
                <c:pt idx="186">
                  <c:v>76.13</c:v>
                </c:pt>
                <c:pt idx="187">
                  <c:v>75.278000000000006</c:v>
                </c:pt>
                <c:pt idx="188">
                  <c:v>75.073999999999998</c:v>
                </c:pt>
                <c:pt idx="189">
                  <c:v>74.832999999999998</c:v>
                </c:pt>
                <c:pt idx="190">
                  <c:v>75.741</c:v>
                </c:pt>
                <c:pt idx="191">
                  <c:v>76.332999999999998</c:v>
                </c:pt>
                <c:pt idx="192">
                  <c:v>74.480999999999995</c:v>
                </c:pt>
                <c:pt idx="193">
                  <c:v>75</c:v>
                </c:pt>
                <c:pt idx="194">
                  <c:v>76.462999999999994</c:v>
                </c:pt>
                <c:pt idx="195">
                  <c:v>76</c:v>
                </c:pt>
                <c:pt idx="196">
                  <c:v>75.778000000000006</c:v>
                </c:pt>
                <c:pt idx="197">
                  <c:v>76.593000000000004</c:v>
                </c:pt>
                <c:pt idx="198">
                  <c:v>76.055999999999997</c:v>
                </c:pt>
                <c:pt idx="199">
                  <c:v>75</c:v>
                </c:pt>
                <c:pt idx="200">
                  <c:v>75.167000000000002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85.984786515009645</c:v>
                </c:pt>
                <c:pt idx="1">
                  <c:v>85.947997705472716</c:v>
                </c:pt>
                <c:pt idx="2">
                  <c:v>85.911216455241643</c:v>
                </c:pt>
                <c:pt idx="3">
                  <c:v>85.874443385834198</c:v>
                </c:pt>
                <c:pt idx="4">
                  <c:v>85.837679168286812</c:v>
                </c:pt>
                <c:pt idx="5">
                  <c:v>85.800924526915963</c:v>
                </c:pt>
                <c:pt idx="6">
                  <c:v>85.764180243343276</c:v>
                </c:pt>
                <c:pt idx="7">
                  <c:v>85.727447160799329</c:v>
                </c:pt>
                <c:pt idx="8">
                  <c:v>85.690726188722621</c:v>
                </c:pt>
                <c:pt idx="9">
                  <c:v>85.654018307669858</c:v>
                </c:pt>
                <c:pt idx="10">
                  <c:v>85.617324574554615</c:v>
                </c:pt>
                <c:pt idx="11">
                  <c:v>85.580646128231592</c:v>
                </c:pt>
                <c:pt idx="12">
                  <c:v>85.543984195443329</c:v>
                </c:pt>
                <c:pt idx="13">
                  <c:v>85.507340097147392</c:v>
                </c:pt>
                <c:pt idx="14">
                  <c:v>85.470715255240449</c:v>
                </c:pt>
                <c:pt idx="15">
                  <c:v>85.434111199696517</c:v>
                </c:pt>
                <c:pt idx="16">
                  <c:v>85.397529576135454</c:v>
                </c:pt>
                <c:pt idx="17">
                  <c:v>85.360972153836812</c:v>
                </c:pt>
                <c:pt idx="18">
                  <c:v>85.324440834213078</c:v>
                </c:pt>
                <c:pt idx="19">
                  <c:v>85.287937659754789</c:v>
                </c:pt>
                <c:pt idx="20">
                  <c:v>85.251464823456985</c:v>
                </c:pt>
                <c:pt idx="21">
                  <c:v>85.215024678735006</c:v>
                </c:pt>
                <c:pt idx="22">
                  <c:v>85.178619749832919</c:v>
                </c:pt>
                <c:pt idx="23">
                  <c:v>85.142252742724096</c:v>
                </c:pt>
                <c:pt idx="24">
                  <c:v>85.105926556498616</c:v>
                </c:pt>
                <c:pt idx="25">
                  <c:v>85.069644295225842</c:v>
                </c:pt>
                <c:pt idx="26">
                  <c:v>85.033409280275691</c:v>
                </c:pt>
                <c:pt idx="27">
                  <c:v>84.997225063085594</c:v>
                </c:pt>
                <c:pt idx="28">
                  <c:v>84.961095438411007</c:v>
                </c:pt>
                <c:pt idx="29">
                  <c:v>84.925024458367787</c:v>
                </c:pt>
                <c:pt idx="30">
                  <c:v>84.889016448784218</c:v>
                </c:pt>
                <c:pt idx="31">
                  <c:v>84.853076034353037</c:v>
                </c:pt>
                <c:pt idx="32">
                  <c:v>84.817208198132064</c:v>
                </c:pt>
                <c:pt idx="33">
                  <c:v>84.781418469340579</c:v>
                </c:pt>
                <c:pt idx="34">
                  <c:v>84.74571356309454</c:v>
                </c:pt>
                <c:pt idx="35">
                  <c:v>84.710103516402398</c:v>
                </c:pt>
                <c:pt idx="36">
                  <c:v>84.674608472307099</c:v>
                </c:pt>
                <c:pt idx="37">
                  <c:v>84.639278991176184</c:v>
                </c:pt>
                <c:pt idx="38">
                  <c:v>84.604253170258616</c:v>
                </c:pt>
                <c:pt idx="39">
                  <c:v>84.569907180728961</c:v>
                </c:pt>
                <c:pt idx="40">
                  <c:v>84.537226231243125</c:v>
                </c:pt>
                <c:pt idx="41">
                  <c:v>84.508657021595582</c:v>
                </c:pt>
                <c:pt idx="42">
                  <c:v>84.489928016303068</c:v>
                </c:pt>
                <c:pt idx="43">
                  <c:v>84.493644086537273</c:v>
                </c:pt>
                <c:pt idx="44">
                  <c:v>84.545806785278714</c:v>
                </c:pt>
                <c:pt idx="45">
                  <c:v>84.696565605980496</c:v>
                </c:pt>
                <c:pt idx="46">
                  <c:v>85.036057409147077</c:v>
                </c:pt>
                <c:pt idx="47">
                  <c:v>85.714584017403951</c:v>
                </c:pt>
                <c:pt idx="48">
                  <c:v>86.963171059237055</c:v>
                </c:pt>
                <c:pt idx="49">
                  <c:v>89.105932376679689</c:v>
                </c:pt>
                <c:pt idx="50">
                  <c:v>92.551053970064416</c:v>
                </c:pt>
                <c:pt idx="51">
                  <c:v>97.745509084912172</c:v>
                </c:pt>
                <c:pt idx="52">
                  <c:v>105.08348480305224</c:v>
                </c:pt>
                <c:pt idx="53">
                  <c:v>114.77237122629482</c:v>
                </c:pt>
                <c:pt idx="54">
                  <c:v>126.68152131853232</c:v>
                </c:pt>
                <c:pt idx="55">
                  <c:v>140.22060710041444</c:v>
                </c:pt>
                <c:pt idx="56">
                  <c:v>154.30461305046069</c:v>
                </c:pt>
                <c:pt idx="57">
                  <c:v>167.45042309599884</c:v>
                </c:pt>
                <c:pt idx="58">
                  <c:v>178.01275860848759</c:v>
                </c:pt>
                <c:pt idx="59">
                  <c:v>184.51518197569177</c:v>
                </c:pt>
                <c:pt idx="60">
                  <c:v>185.98650902295103</c:v>
                </c:pt>
                <c:pt idx="61">
                  <c:v>182.1973773962203</c:v>
                </c:pt>
                <c:pt idx="62">
                  <c:v>173.71764467067806</c:v>
                </c:pt>
                <c:pt idx="63">
                  <c:v>161.77486660665662</c:v>
                </c:pt>
                <c:pt idx="64">
                  <c:v>147.96233267630643</c:v>
                </c:pt>
                <c:pt idx="65">
                  <c:v>133.89256853326637</c:v>
                </c:pt>
                <c:pt idx="66">
                  <c:v>120.90042035661337</c:v>
                </c:pt>
                <c:pt idx="67">
                  <c:v>109.87024037516643</c:v>
                </c:pt>
                <c:pt idx="68">
                  <c:v>101.21277245996424</c:v>
                </c:pt>
                <c:pt idx="69">
                  <c:v>94.972357307481246</c:v>
                </c:pt>
                <c:pt idx="70">
                  <c:v>91.017886952238214</c:v>
                </c:pt>
                <c:pt idx="71">
                  <c:v>89.258482431937793</c:v>
                </c:pt>
                <c:pt idx="72">
                  <c:v>89.813002343982774</c:v>
                </c:pt>
                <c:pt idx="73">
                  <c:v>93.045783569475844</c:v>
                </c:pt>
                <c:pt idx="74">
                  <c:v>99.3840250983055</c:v>
                </c:pt>
                <c:pt idx="75">
                  <c:v>108.90387514297544</c:v>
                </c:pt>
                <c:pt idx="76">
                  <c:v>120.83195546198243</c:v>
                </c:pt>
                <c:pt idx="77">
                  <c:v>133.2768147280394</c:v>
                </c:pt>
                <c:pt idx="78">
                  <c:v>143.51031793007445</c:v>
                </c:pt>
                <c:pt idx="79">
                  <c:v>148.84832603111778</c:v>
                </c:pt>
                <c:pt idx="80">
                  <c:v>147.75287408338556</c:v>
                </c:pt>
                <c:pt idx="81">
                  <c:v>140.52841303031769</c:v>
                </c:pt>
                <c:pt idx="82">
                  <c:v>129.17443884533915</c:v>
                </c:pt>
                <c:pt idx="83">
                  <c:v>116.48544514127403</c:v>
                </c:pt>
                <c:pt idx="84">
                  <c:v>104.94502318027511</c:v>
                </c:pt>
                <c:pt idx="85">
                  <c:v>96.001005076625617</c:v>
                </c:pt>
                <c:pt idx="86">
                  <c:v>89.964171876411385</c:v>
                </c:pt>
                <c:pt idx="87">
                  <c:v>86.369345357728776</c:v>
                </c:pt>
                <c:pt idx="88">
                  <c:v>84.460581475384217</c:v>
                </c:pt>
                <c:pt idx="89">
                  <c:v>83.543710063240709</c:v>
                </c:pt>
                <c:pt idx="90">
                  <c:v>83.132773606752124</c:v>
                </c:pt>
                <c:pt idx="91">
                  <c:v>82.947367828545055</c:v>
                </c:pt>
                <c:pt idx="92">
                  <c:v>82.84962647600301</c:v>
                </c:pt>
                <c:pt idx="93">
                  <c:v>82.780747048152108</c:v>
                </c:pt>
                <c:pt idx="94">
                  <c:v>82.718718945735915</c:v>
                </c:pt>
                <c:pt idx="95">
                  <c:v>82.656247400071095</c:v>
                </c:pt>
                <c:pt idx="96">
                  <c:v>82.591199959578177</c:v>
                </c:pt>
                <c:pt idx="97">
                  <c:v>82.523154840245269</c:v>
                </c:pt>
                <c:pt idx="98">
                  <c:v>82.452571928899985</c:v>
                </c:pt>
                <c:pt idx="99">
                  <c:v>82.38137714848304</c:v>
                </c:pt>
                <c:pt idx="100">
                  <c:v>82.315228841618733</c:v>
                </c:pt>
                <c:pt idx="101">
                  <c:v>82.268823539834784</c:v>
                </c:pt>
                <c:pt idx="102">
                  <c:v>82.276257550407067</c:v>
                </c:pt>
                <c:pt idx="103">
                  <c:v>82.407742312308216</c:v>
                </c:pt>
                <c:pt idx="104">
                  <c:v>82.790151999450288</c:v>
                </c:pt>
                <c:pt idx="105">
                  <c:v>83.620878220731328</c:v>
                </c:pt>
                <c:pt idx="106">
                  <c:v>85.154775176057598</c:v>
                </c:pt>
                <c:pt idx="107">
                  <c:v>87.641102366457915</c:v>
                </c:pt>
                <c:pt idx="108">
                  <c:v>91.203083911436821</c:v>
                </c:pt>
                <c:pt idx="109">
                  <c:v>95.691091639266418</c:v>
                </c:pt>
                <c:pt idx="110">
                  <c:v>100.58473162590269</c:v>
                </c:pt>
                <c:pt idx="111">
                  <c:v>105.03222212063139</c:v>
                </c:pt>
                <c:pt idx="112">
                  <c:v>108.06598105556142</c:v>
                </c:pt>
                <c:pt idx="113">
                  <c:v>108.9324292173773</c:v>
                </c:pt>
                <c:pt idx="114">
                  <c:v>107.38494083182285</c:v>
                </c:pt>
                <c:pt idx="115">
                  <c:v>103.78491888865904</c:v>
                </c:pt>
                <c:pt idx="116">
                  <c:v>98.95463967724956</c:v>
                </c:pt>
                <c:pt idx="117">
                  <c:v>93.863480132951537</c:v>
                </c:pt>
                <c:pt idx="118">
                  <c:v>89.310487220384573</c:v>
                </c:pt>
                <c:pt idx="119">
                  <c:v>85.74178494814889</c:v>
                </c:pt>
                <c:pt idx="120">
                  <c:v>83.243536404715741</c:v>
                </c:pt>
                <c:pt idx="121">
                  <c:v>81.656687919030261</c:v>
                </c:pt>
                <c:pt idx="122">
                  <c:v>80.723340936888377</c:v>
                </c:pt>
                <c:pt idx="123">
                  <c:v>80.196973918998467</c:v>
                </c:pt>
                <c:pt idx="124">
                  <c:v>79.894350700948564</c:v>
                </c:pt>
                <c:pt idx="125">
                  <c:v>79.70148462933831</c:v>
                </c:pt>
                <c:pt idx="126">
                  <c:v>79.557449741231437</c:v>
                </c:pt>
                <c:pt idx="127">
                  <c:v>79.434978440998904</c:v>
                </c:pt>
                <c:pt idx="128">
                  <c:v>79.327525861356378</c:v>
                </c:pt>
                <c:pt idx="129">
                  <c:v>79.246037648928919</c:v>
                </c:pt>
                <c:pt idx="130">
                  <c:v>79.225743142655901</c:v>
                </c:pt>
                <c:pt idx="131">
                  <c:v>79.340474837964734</c:v>
                </c:pt>
                <c:pt idx="132">
                  <c:v>79.7153254883942</c:v>
                </c:pt>
                <c:pt idx="133">
                  <c:v>80.518270482216948</c:v>
                </c:pt>
                <c:pt idx="134">
                  <c:v>81.907141475167151</c:v>
                </c:pt>
                <c:pt idx="135">
                  <c:v>83.925902667158169</c:v>
                </c:pt>
                <c:pt idx="136">
                  <c:v>86.388785116681987</c:v>
                </c:pt>
                <c:pt idx="137">
                  <c:v>88.835874645575998</c:v>
                </c:pt>
                <c:pt idx="138">
                  <c:v>90.637070035890687</c:v>
                </c:pt>
                <c:pt idx="139">
                  <c:v>91.235815661466887</c:v>
                </c:pt>
                <c:pt idx="140">
                  <c:v>90.409212872052976</c:v>
                </c:pt>
                <c:pt idx="141">
                  <c:v>88.380153366139652</c:v>
                </c:pt>
                <c:pt idx="142">
                  <c:v>85.70518623517323</c:v>
                </c:pt>
                <c:pt idx="143">
                  <c:v>83.014406980893028</c:v>
                </c:pt>
                <c:pt idx="144">
                  <c:v>80.767725247446677</c:v>
                </c:pt>
                <c:pt idx="145">
                  <c:v>79.150906834295341</c:v>
                </c:pt>
                <c:pt idx="146">
                  <c:v>78.119985220934794</c:v>
                </c:pt>
                <c:pt idx="147">
                  <c:v>77.51712308190956</c:v>
                </c:pt>
                <c:pt idx="148">
                  <c:v>77.174317128312254</c:v>
                </c:pt>
                <c:pt idx="149">
                  <c:v>76.966352094958722</c:v>
                </c:pt>
                <c:pt idx="150">
                  <c:v>76.818933107670304</c:v>
                </c:pt>
                <c:pt idx="151">
                  <c:v>76.695290167638348</c:v>
                </c:pt>
                <c:pt idx="152">
                  <c:v>76.579892047355102</c:v>
                </c:pt>
                <c:pt idx="153">
                  <c:v>76.467064516005109</c:v>
                </c:pt>
                <c:pt idx="154">
                  <c:v>76.354997615530067</c:v>
                </c:pt>
                <c:pt idx="155">
                  <c:v>76.243182265101709</c:v>
                </c:pt>
                <c:pt idx="156">
                  <c:v>76.131489361696453</c:v>
                </c:pt>
                <c:pt idx="157">
                  <c:v>76.019886858604877</c:v>
                </c:pt>
                <c:pt idx="158">
                  <c:v>75.908364600905415</c:v>
                </c:pt>
                <c:pt idx="159">
                  <c:v>75.796916927984427</c:v>
                </c:pt>
                <c:pt idx="160">
                  <c:v>75.685539146105796</c:v>
                </c:pt>
                <c:pt idx="161">
                  <c:v>75.574226897937919</c:v>
                </c:pt>
                <c:pt idx="162">
                  <c:v>75.462976060555874</c:v>
                </c:pt>
                <c:pt idx="163">
                  <c:v>75.351782727330843</c:v>
                </c:pt>
                <c:pt idx="164">
                  <c:v>75.240643200877841</c:v>
                </c:pt>
                <c:pt idx="165">
                  <c:v>75.12955398673418</c:v>
                </c:pt>
                <c:pt idx="166">
                  <c:v>75.018511786613431</c:v>
                </c:pt>
                <c:pt idx="167">
                  <c:v>74.907513491242639</c:v>
                </c:pt>
                <c:pt idx="168">
                  <c:v>74.796556172901461</c:v>
                </c:pt>
                <c:pt idx="169">
                  <c:v>74.685637077775056</c:v>
                </c:pt>
                <c:pt idx="170">
                  <c:v>74.574753618216178</c:v>
                </c:pt>
                <c:pt idx="171">
                  <c:v>74.463903364994735</c:v>
                </c:pt>
                <c:pt idx="172">
                  <c:v>74.353084039601526</c:v>
                </c:pt>
                <c:pt idx="173">
                  <c:v>74.242293506658811</c:v>
                </c:pt>
                <c:pt idx="174">
                  <c:v>74.131529766481961</c:v>
                </c:pt>
                <c:pt idx="175">
                  <c:v>74.020790947826455</c:v>
                </c:pt>
                <c:pt idx="176">
                  <c:v>73.91007530084714</c:v>
                </c:pt>
                <c:pt idx="177">
                  <c:v>73.799381190290873</c:v>
                </c:pt>
                <c:pt idx="178">
                  <c:v>73.688707088937093</c:v>
                </c:pt>
                <c:pt idx="179">
                  <c:v>73.578051571297067</c:v>
                </c:pt>
                <c:pt idx="180">
                  <c:v>73.467413307578212</c:v>
                </c:pt>
                <c:pt idx="181">
                  <c:v>73.356791057916709</c:v>
                </c:pt>
                <c:pt idx="182">
                  <c:v>73.246183666878565</c:v>
                </c:pt>
                <c:pt idx="183">
                  <c:v>73.135590058227749</c:v>
                </c:pt>
                <c:pt idx="184">
                  <c:v>73.025009229957291</c:v>
                </c:pt>
                <c:pt idx="185">
                  <c:v>72.914440249578263</c:v>
                </c:pt>
                <c:pt idx="186">
                  <c:v>72.803882249660262</c:v>
                </c:pt>
                <c:pt idx="187">
                  <c:v>72.693334423615909</c:v>
                </c:pt>
                <c:pt idx="188">
                  <c:v>72.582796021721492</c:v>
                </c:pt>
                <c:pt idx="189">
                  <c:v>72.472266347365036</c:v>
                </c:pt>
                <c:pt idx="190">
                  <c:v>72.361744753512724</c:v>
                </c:pt>
                <c:pt idx="191">
                  <c:v>72.251230639384858</c:v>
                </c:pt>
                <c:pt idx="192">
                  <c:v>72.140723447331681</c:v>
                </c:pt>
                <c:pt idx="193">
                  <c:v>72.030222659900005</c:v>
                </c:pt>
                <c:pt idx="194">
                  <c:v>71.919727797081308</c:v>
                </c:pt>
                <c:pt idx="195">
                  <c:v>71.809238413732245</c:v>
                </c:pt>
                <c:pt idx="196">
                  <c:v>71.698754097158641</c:v>
                </c:pt>
                <c:pt idx="197">
                  <c:v>71.588274464854095</c:v>
                </c:pt>
                <c:pt idx="198">
                  <c:v>71.477799162385125</c:v>
                </c:pt>
                <c:pt idx="199">
                  <c:v>71.367327861414168</c:v>
                </c:pt>
                <c:pt idx="200">
                  <c:v>71.256860257853049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85.984786515009645</c:v>
                </c:pt>
                <c:pt idx="1">
                  <c:v>85.947997705472716</c:v>
                </c:pt>
                <c:pt idx="2">
                  <c:v>85.911216455241643</c:v>
                </c:pt>
                <c:pt idx="3">
                  <c:v>85.874443385834198</c:v>
                </c:pt>
                <c:pt idx="4">
                  <c:v>85.837679168286812</c:v>
                </c:pt>
                <c:pt idx="5">
                  <c:v>85.800924526915963</c:v>
                </c:pt>
                <c:pt idx="6">
                  <c:v>85.764180243343276</c:v>
                </c:pt>
                <c:pt idx="7">
                  <c:v>85.727447160799329</c:v>
                </c:pt>
                <c:pt idx="8">
                  <c:v>85.690726188722621</c:v>
                </c:pt>
                <c:pt idx="9">
                  <c:v>85.654018307669858</c:v>
                </c:pt>
                <c:pt idx="10">
                  <c:v>85.617324574554615</c:v>
                </c:pt>
                <c:pt idx="11">
                  <c:v>85.580646128231592</c:v>
                </c:pt>
                <c:pt idx="12">
                  <c:v>85.543984195443329</c:v>
                </c:pt>
                <c:pt idx="13">
                  <c:v>85.507340097147392</c:v>
                </c:pt>
                <c:pt idx="14">
                  <c:v>85.470715255240449</c:v>
                </c:pt>
                <c:pt idx="15">
                  <c:v>85.434111199696517</c:v>
                </c:pt>
                <c:pt idx="16">
                  <c:v>85.397529576135454</c:v>
                </c:pt>
                <c:pt idx="17">
                  <c:v>85.360972153836812</c:v>
                </c:pt>
                <c:pt idx="18">
                  <c:v>85.324440834213078</c:v>
                </c:pt>
                <c:pt idx="19">
                  <c:v>85.287937659754789</c:v>
                </c:pt>
                <c:pt idx="20">
                  <c:v>85.251464823456985</c:v>
                </c:pt>
                <c:pt idx="21">
                  <c:v>85.215024678735006</c:v>
                </c:pt>
                <c:pt idx="22">
                  <c:v>85.178619749832919</c:v>
                </c:pt>
                <c:pt idx="23">
                  <c:v>85.142252742724054</c:v>
                </c:pt>
                <c:pt idx="24">
                  <c:v>85.105926556498332</c:v>
                </c:pt>
                <c:pt idx="25">
                  <c:v>85.069644295224009</c:v>
                </c:pt>
                <c:pt idx="26">
                  <c:v>85.033409280264664</c:v>
                </c:pt>
                <c:pt idx="27">
                  <c:v>84.997225063022682</c:v>
                </c:pt>
                <c:pt idx="28">
                  <c:v>84.961095438070373</c:v>
                </c:pt>
                <c:pt idx="29">
                  <c:v>84.925024456617322</c:v>
                </c:pt>
                <c:pt idx="30">
                  <c:v>84.889016440247431</c:v>
                </c:pt>
                <c:pt idx="31">
                  <c:v>84.853075994842541</c:v>
                </c:pt>
                <c:pt idx="32">
                  <c:v>84.817208024589277</c:v>
                </c:pt>
                <c:pt idx="33">
                  <c:v>84.781417745942832</c:v>
                </c:pt>
                <c:pt idx="34">
                  <c:v>84.74571070139389</c:v>
                </c:pt>
                <c:pt idx="35">
                  <c:v>84.710092772855049</c:v>
                </c:pt>
                <c:pt idx="36">
                  <c:v>84.674570194446432</c:v>
                </c:pt>
                <c:pt idx="37">
                  <c:v>84.639149564419981</c:v>
                </c:pt>
                <c:pt idx="38">
                  <c:v>84.603837855915046</c:v>
                </c:pt>
                <c:pt idx="39">
                  <c:v>84.568642426184553</c:v>
                </c:pt>
                <c:pt idx="40">
                  <c:v>84.533571023870692</c:v>
                </c:pt>
                <c:pt idx="41">
                  <c:v>84.498631793840318</c:v>
                </c:pt>
                <c:pt idx="42">
                  <c:v>84.46383327901313</c:v>
                </c:pt>
                <c:pt idx="43">
                  <c:v>84.42918441852828</c:v>
                </c:pt>
                <c:pt idx="44">
                  <c:v>84.394694541498012</c:v>
                </c:pt>
                <c:pt idx="45">
                  <c:v>84.360373355488107</c:v>
                </c:pt>
                <c:pt idx="46">
                  <c:v>84.326230928743911</c:v>
                </c:pt>
                <c:pt idx="47">
                  <c:v>84.292277665048616</c:v>
                </c:pt>
                <c:pt idx="48">
                  <c:v>84.258524269953554</c:v>
                </c:pt>
                <c:pt idx="49">
                  <c:v>84.224981706962723</c:v>
                </c:pt>
                <c:pt idx="50">
                  <c:v>84.191661142081742</c:v>
                </c:pt>
                <c:pt idx="51">
                  <c:v>84.158573874959586</c:v>
                </c:pt>
                <c:pt idx="52">
                  <c:v>84.125731254658476</c:v>
                </c:pt>
                <c:pt idx="53">
                  <c:v>84.093144577887628</c:v>
                </c:pt>
                <c:pt idx="54">
                  <c:v>84.060824967333446</c:v>
                </c:pt>
                <c:pt idx="55">
                  <c:v>84.028783227516925</c:v>
                </c:pt>
                <c:pt idx="56">
                  <c:v>83.997029675416542</c:v>
                </c:pt>
                <c:pt idx="57">
                  <c:v>83.965573942920528</c:v>
                </c:pt>
                <c:pt idx="58">
                  <c:v>83.934424748027752</c:v>
                </c:pt>
                <c:pt idx="59">
                  <c:v>83.903589631617777</c:v>
                </c:pt>
                <c:pt idx="60">
                  <c:v>83.873074656575326</c:v>
                </c:pt>
                <c:pt idx="61">
                  <c:v>83.842884066105796</c:v>
                </c:pt>
                <c:pt idx="62">
                  <c:v>83.813019898243752</c:v>
                </c:pt>
                <c:pt idx="63">
                  <c:v>83.783481553866196</c:v>
                </c:pt>
                <c:pt idx="64">
                  <c:v>83.754265316015164</c:v>
                </c:pt>
                <c:pt idx="65">
                  <c:v>83.725363819048212</c:v>
                </c:pt>
                <c:pt idx="66">
                  <c:v>83.696765467116109</c:v>
                </c:pt>
                <c:pt idx="67">
                  <c:v>83.668453802762244</c:v>
                </c:pt>
                <c:pt idx="68">
                  <c:v>83.640406828090704</c:v>
                </c:pt>
                <c:pt idx="69">
                  <c:v>83.612596283007221</c:v>
                </c:pt>
                <c:pt idx="70">
                  <c:v>83.584986887531301</c:v>
                </c:pt>
                <c:pt idx="71">
                  <c:v>83.557535558131448</c:v>
                </c:pt>
                <c:pt idx="72">
                  <c:v>83.530190611451332</c:v>
                </c:pt>
                <c:pt idx="73">
                  <c:v>83.502890972640373</c:v>
                </c:pt>
                <c:pt idx="74">
                  <c:v>83.475565409714804</c:v>
                </c:pt>
                <c:pt idx="75">
                  <c:v>83.448131819833037</c:v>
                </c:pt>
                <c:pt idx="76">
                  <c:v>83.420496597897227</c:v>
                </c:pt>
                <c:pt idx="77">
                  <c:v>83.392554122247333</c:v>
                </c:pt>
                <c:pt idx="78">
                  <c:v>83.364186396075567</c:v>
                </c:pt>
                <c:pt idx="79">
                  <c:v>83.33526288617216</c:v>
                </c:pt>
                <c:pt idx="80">
                  <c:v>83.305640602266266</c:v>
                </c:pt>
                <c:pt idx="81">
                  <c:v>83.27516446005842</c:v>
                </c:pt>
                <c:pt idx="82">
                  <c:v>83.243667968552202</c:v>
                </c:pt>
                <c:pt idx="83">
                  <c:v>83.210974277022416</c:v>
                </c:pt>
                <c:pt idx="84">
                  <c:v>83.176897608536635</c:v>
                </c:pt>
                <c:pt idx="85">
                  <c:v>83.141245095180381</c:v>
                </c:pt>
                <c:pt idx="86">
                  <c:v>83.103819015057297</c:v>
                </c:pt>
                <c:pt idx="87">
                  <c:v>83.064419413083442</c:v>
                </c:pt>
                <c:pt idx="88">
                  <c:v>83.02284706725807</c:v>
                </c:pt>
                <c:pt idx="89">
                  <c:v>82.978906740520145</c:v>
                </c:pt>
                <c:pt idx="90">
                  <c:v>82.932410636881144</c:v>
                </c:pt>
                <c:pt idx="91">
                  <c:v>82.883181960905716</c:v>
                </c:pt>
                <c:pt idx="92">
                  <c:v>82.831058463566492</c:v>
                </c:pt>
                <c:pt idx="93">
                  <c:v>82.77589584675485</c:v>
                </c:pt>
                <c:pt idx="94">
                  <c:v>82.717570894758879</c:v>
                </c:pt>
                <c:pt idx="95">
                  <c:v>82.655984204843378</c:v>
                </c:pt>
                <c:pt idx="96">
                  <c:v>82.591062401074396</c:v>
                </c:pt>
                <c:pt idx="97">
                  <c:v>82.522759735374606</c:v>
                </c:pt>
                <c:pt idx="98">
                  <c:v>82.45105900636473</c:v>
                </c:pt>
                <c:pt idx="99">
                  <c:v>82.375971758042368</c:v>
                </c:pt>
                <c:pt idx="100">
                  <c:v>82.297537754464244</c:v>
                </c:pt>
                <c:pt idx="101">
                  <c:v>82.215823760747128</c:v>
                </c:pt>
                <c:pt idx="102">
                  <c:v>82.13092169232462</c:v>
                </c:pt>
                <c:pt idx="103">
                  <c:v>82.042946221217221</c:v>
                </c:pt>
                <c:pt idx="104">
                  <c:v>81.952031948348719</c:v>
                </c:pt>
                <c:pt idx="105">
                  <c:v>81.858330263614008</c:v>
                </c:pt>
                <c:pt idx="106">
                  <c:v>81.762006020154431</c:v>
                </c:pt>
                <c:pt idx="107">
                  <c:v>81.663234146521603</c:v>
                </c:pt>
                <c:pt idx="108">
                  <c:v>81.562196311093786</c:v>
                </c:pt>
                <c:pt idx="109">
                  <c:v>81.459077738656632</c:v>
                </c:pt>
                <c:pt idx="110">
                  <c:v>81.354064261106004</c:v>
                </c:pt>
                <c:pt idx="111">
                  <c:v>81.247339664437973</c:v>
                </c:pt>
                <c:pt idx="112">
                  <c:v>81.139083374104828</c:v>
                </c:pt>
                <c:pt idx="113">
                  <c:v>81.029468501729909</c:v>
                </c:pt>
                <c:pt idx="114">
                  <c:v>80.918660259072823</c:v>
                </c:pt>
                <c:pt idx="115">
                  <c:v>80.806814730672727</c:v>
                </c:pt>
                <c:pt idx="116">
                  <c:v>80.694077985099284</c:v>
                </c:pt>
                <c:pt idx="117">
                  <c:v>80.580585496269336</c:v>
                </c:pt>
                <c:pt idx="118">
                  <c:v>80.466461840682655</c:v>
                </c:pt>
                <c:pt idx="119">
                  <c:v>80.351820633385401</c:v>
                </c:pt>
                <c:pt idx="120">
                  <c:v>80.236764664582552</c:v>
                </c:pt>
                <c:pt idx="121">
                  <c:v>80.121386199658517</c:v>
                </c:pt>
                <c:pt idx="122">
                  <c:v>80.005767407489216</c:v>
                </c:pt>
                <c:pt idx="123">
                  <c:v>79.889980884943384</c:v>
                </c:pt>
                <c:pt idx="124">
                  <c:v>79.774090249023359</c:v>
                </c:pt>
                <c:pt idx="125">
                  <c:v>79.658150771897823</c:v>
                </c:pt>
                <c:pt idx="126">
                  <c:v>79.542210037905122</c:v>
                </c:pt>
                <c:pt idx="127">
                  <c:v>79.426308605285385</c:v>
                </c:pt>
                <c:pt idx="128">
                  <c:v>79.310480658817653</c:v>
                </c:pt>
                <c:pt idx="129">
                  <c:v>79.194754642623764</c:v>
                </c:pt>
                <c:pt idx="130">
                  <c:v>79.079153865113156</c:v>
                </c:pt>
                <c:pt idx="131">
                  <c:v>78.963697070377478</c:v>
                </c:pt>
                <c:pt idx="132">
                  <c:v>78.848398972306228</c:v>
                </c:pt>
                <c:pt idx="133">
                  <c:v>78.733270749311146</c:v>
                </c:pt>
                <c:pt idx="134">
                  <c:v>78.618320498848689</c:v>
                </c:pt>
                <c:pt idx="135">
                  <c:v>78.503553651951265</c:v>
                </c:pt>
                <c:pt idx="136">
                  <c:v>78.388973348758356</c:v>
                </c:pt>
                <c:pt idx="137">
                  <c:v>78.274580776613107</c:v>
                </c:pt>
                <c:pt idx="138">
                  <c:v>78.160375472692749</c:v>
                </c:pt>
                <c:pt idx="139">
                  <c:v>78.046355593404911</c:v>
                </c:pt>
                <c:pt idx="140">
                  <c:v>77.932518152931124</c:v>
                </c:pt>
                <c:pt idx="141">
                  <c:v>77.81885923336128</c:v>
                </c:pt>
                <c:pt idx="142">
                  <c:v>77.705374168855442</c:v>
                </c:pt>
                <c:pt idx="143">
                  <c:v>77.592057706212358</c:v>
                </c:pt>
                <c:pt idx="144">
                  <c:v>77.478904144128848</c:v>
                </c:pt>
                <c:pt idx="145">
                  <c:v>77.365907453314534</c:v>
                </c:pt>
                <c:pt idx="146">
                  <c:v>77.253061379489949</c:v>
                </c:pt>
                <c:pt idx="147">
                  <c:v>77.140359531150978</c:v>
                </c:pt>
                <c:pt idx="148">
                  <c:v>77.027795453833733</c:v>
                </c:pt>
                <c:pt idx="149">
                  <c:v>76.91536269246626</c:v>
                </c:pt>
                <c:pt idx="150">
                  <c:v>76.803054843249441</c:v>
                </c:pt>
                <c:pt idx="151">
                  <c:v>76.690865596371481</c:v>
                </c:pt>
                <c:pt idx="152">
                  <c:v>76.578788770729929</c:v>
                </c:pt>
                <c:pt idx="153">
                  <c:v>76.466818341713505</c:v>
                </c:pt>
                <c:pt idx="154">
                  <c:v>76.354948462982264</c:v>
                </c:pt>
                <c:pt idx="155">
                  <c:v>76.243173483081563</c:v>
                </c:pt>
                <c:pt idx="156">
                  <c:v>76.13148795762929</c:v>
                </c:pt>
                <c:pt idx="157">
                  <c:v>76.019886657729643</c:v>
                </c:pt>
                <c:pt idx="158">
                  <c:v>75.908364575189026</c:v>
                </c:pt>
                <c:pt idx="159">
                  <c:v>75.796916925038389</c:v>
                </c:pt>
                <c:pt idx="160">
                  <c:v>75.685539145803787</c:v>
                </c:pt>
                <c:pt idx="161">
                  <c:v>75.574226897910222</c:v>
                </c:pt>
                <c:pt idx="162">
                  <c:v>75.462976060553601</c:v>
                </c:pt>
                <c:pt idx="163">
                  <c:v>75.351782727330672</c:v>
                </c:pt>
                <c:pt idx="164">
                  <c:v>75.240643200877827</c:v>
                </c:pt>
                <c:pt idx="165">
                  <c:v>75.12955398673418</c:v>
                </c:pt>
                <c:pt idx="166">
                  <c:v>75.018511786613431</c:v>
                </c:pt>
                <c:pt idx="167">
                  <c:v>74.907513491242639</c:v>
                </c:pt>
                <c:pt idx="168">
                  <c:v>74.796556172901461</c:v>
                </c:pt>
                <c:pt idx="169">
                  <c:v>74.685637077775056</c:v>
                </c:pt>
                <c:pt idx="170">
                  <c:v>74.574753618216178</c:v>
                </c:pt>
                <c:pt idx="171">
                  <c:v>74.463903364994735</c:v>
                </c:pt>
                <c:pt idx="172">
                  <c:v>74.353084039601526</c:v>
                </c:pt>
                <c:pt idx="173">
                  <c:v>74.242293506658811</c:v>
                </c:pt>
                <c:pt idx="174">
                  <c:v>74.131529766481961</c:v>
                </c:pt>
                <c:pt idx="175">
                  <c:v>74.020790947826455</c:v>
                </c:pt>
                <c:pt idx="176">
                  <c:v>73.91007530084714</c:v>
                </c:pt>
                <c:pt idx="177">
                  <c:v>73.799381190290873</c:v>
                </c:pt>
                <c:pt idx="178">
                  <c:v>73.688707088937093</c:v>
                </c:pt>
                <c:pt idx="179">
                  <c:v>73.578051571297067</c:v>
                </c:pt>
                <c:pt idx="180">
                  <c:v>73.467413307578212</c:v>
                </c:pt>
                <c:pt idx="181">
                  <c:v>73.356791057916709</c:v>
                </c:pt>
                <c:pt idx="182">
                  <c:v>73.246183666878565</c:v>
                </c:pt>
                <c:pt idx="183">
                  <c:v>73.135590058227749</c:v>
                </c:pt>
                <c:pt idx="184">
                  <c:v>73.025009229957291</c:v>
                </c:pt>
                <c:pt idx="185">
                  <c:v>72.914440249578263</c:v>
                </c:pt>
                <c:pt idx="186">
                  <c:v>72.803882249660262</c:v>
                </c:pt>
                <c:pt idx="187">
                  <c:v>72.693334423615909</c:v>
                </c:pt>
                <c:pt idx="188">
                  <c:v>72.582796021721492</c:v>
                </c:pt>
                <c:pt idx="189">
                  <c:v>72.472266347365036</c:v>
                </c:pt>
                <c:pt idx="190">
                  <c:v>72.361744753512724</c:v>
                </c:pt>
                <c:pt idx="191">
                  <c:v>72.251230639384858</c:v>
                </c:pt>
                <c:pt idx="192">
                  <c:v>72.140723447331681</c:v>
                </c:pt>
                <c:pt idx="193">
                  <c:v>72.030222659900005</c:v>
                </c:pt>
                <c:pt idx="194">
                  <c:v>71.919727797081308</c:v>
                </c:pt>
                <c:pt idx="195">
                  <c:v>71.809238413732245</c:v>
                </c:pt>
                <c:pt idx="196">
                  <c:v>71.698754097158641</c:v>
                </c:pt>
                <c:pt idx="197">
                  <c:v>71.588274464854095</c:v>
                </c:pt>
                <c:pt idx="198">
                  <c:v>71.477799162385125</c:v>
                </c:pt>
                <c:pt idx="199">
                  <c:v>71.367327861414168</c:v>
                </c:pt>
                <c:pt idx="200">
                  <c:v>71.256860257853049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50200"/>
        <c:axId val="398650592"/>
      </c:scatterChart>
      <c:valAx>
        <c:axId val="3986502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650592"/>
        <c:crosses val="autoZero"/>
        <c:crossBetween val="midCat"/>
      </c:valAx>
      <c:valAx>
        <c:axId val="3986505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650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88.406999999999996</c:v>
                </c:pt>
                <c:pt idx="1">
                  <c:v>87.093000000000004</c:v>
                </c:pt>
                <c:pt idx="2">
                  <c:v>87.037000000000006</c:v>
                </c:pt>
                <c:pt idx="3">
                  <c:v>86.593000000000004</c:v>
                </c:pt>
                <c:pt idx="4">
                  <c:v>87.406999999999996</c:v>
                </c:pt>
                <c:pt idx="5">
                  <c:v>87.741</c:v>
                </c:pt>
                <c:pt idx="6">
                  <c:v>87.926000000000002</c:v>
                </c:pt>
                <c:pt idx="7">
                  <c:v>87.13</c:v>
                </c:pt>
                <c:pt idx="8">
                  <c:v>85.480999999999995</c:v>
                </c:pt>
                <c:pt idx="9">
                  <c:v>88.055999999999997</c:v>
                </c:pt>
                <c:pt idx="10">
                  <c:v>86.759</c:v>
                </c:pt>
                <c:pt idx="11">
                  <c:v>87.203999999999994</c:v>
                </c:pt>
                <c:pt idx="12">
                  <c:v>87.055999999999997</c:v>
                </c:pt>
                <c:pt idx="13">
                  <c:v>86.352000000000004</c:v>
                </c:pt>
                <c:pt idx="14">
                  <c:v>88.480999999999995</c:v>
                </c:pt>
                <c:pt idx="15">
                  <c:v>87.685000000000002</c:v>
                </c:pt>
                <c:pt idx="16">
                  <c:v>86.685000000000002</c:v>
                </c:pt>
                <c:pt idx="17">
                  <c:v>87.814999999999998</c:v>
                </c:pt>
                <c:pt idx="18">
                  <c:v>86.093000000000004</c:v>
                </c:pt>
                <c:pt idx="19">
                  <c:v>87.667000000000002</c:v>
                </c:pt>
                <c:pt idx="20">
                  <c:v>86.667000000000002</c:v>
                </c:pt>
                <c:pt idx="21">
                  <c:v>87.703999999999994</c:v>
                </c:pt>
                <c:pt idx="22">
                  <c:v>87.111000000000004</c:v>
                </c:pt>
                <c:pt idx="23">
                  <c:v>86.685000000000002</c:v>
                </c:pt>
                <c:pt idx="24">
                  <c:v>87.259</c:v>
                </c:pt>
                <c:pt idx="25">
                  <c:v>88.573999999999998</c:v>
                </c:pt>
                <c:pt idx="26">
                  <c:v>87.741</c:v>
                </c:pt>
                <c:pt idx="27">
                  <c:v>88.167000000000002</c:v>
                </c:pt>
                <c:pt idx="28">
                  <c:v>88.832999999999998</c:v>
                </c:pt>
                <c:pt idx="29">
                  <c:v>88.5</c:v>
                </c:pt>
                <c:pt idx="30">
                  <c:v>89.111000000000004</c:v>
                </c:pt>
                <c:pt idx="31">
                  <c:v>89.241</c:v>
                </c:pt>
                <c:pt idx="32">
                  <c:v>89.426000000000002</c:v>
                </c:pt>
                <c:pt idx="33">
                  <c:v>90.5</c:v>
                </c:pt>
                <c:pt idx="34">
                  <c:v>89.832999999999998</c:v>
                </c:pt>
                <c:pt idx="35">
                  <c:v>90.37</c:v>
                </c:pt>
                <c:pt idx="36">
                  <c:v>89.778000000000006</c:v>
                </c:pt>
                <c:pt idx="37">
                  <c:v>90.332999999999998</c:v>
                </c:pt>
                <c:pt idx="38">
                  <c:v>91.906999999999996</c:v>
                </c:pt>
                <c:pt idx="39">
                  <c:v>91.703999999999994</c:v>
                </c:pt>
                <c:pt idx="40">
                  <c:v>93.555999999999997</c:v>
                </c:pt>
                <c:pt idx="41">
                  <c:v>93.444000000000003</c:v>
                </c:pt>
                <c:pt idx="42">
                  <c:v>93.555999999999997</c:v>
                </c:pt>
                <c:pt idx="43">
                  <c:v>94.888999999999996</c:v>
                </c:pt>
                <c:pt idx="44">
                  <c:v>95.5</c:v>
                </c:pt>
                <c:pt idx="45">
                  <c:v>98</c:v>
                </c:pt>
                <c:pt idx="46">
                  <c:v>98.278000000000006</c:v>
                </c:pt>
                <c:pt idx="47">
                  <c:v>100.77800000000001</c:v>
                </c:pt>
                <c:pt idx="48">
                  <c:v>104.79600000000001</c:v>
                </c:pt>
                <c:pt idx="49">
                  <c:v>108.70399999999999</c:v>
                </c:pt>
                <c:pt idx="50">
                  <c:v>112.22199999999999</c:v>
                </c:pt>
                <c:pt idx="51">
                  <c:v>119.648</c:v>
                </c:pt>
                <c:pt idx="52">
                  <c:v>126.389</c:v>
                </c:pt>
                <c:pt idx="53">
                  <c:v>136.38900000000001</c:v>
                </c:pt>
                <c:pt idx="54">
                  <c:v>147.88900000000001</c:v>
                </c:pt>
                <c:pt idx="55">
                  <c:v>160.40700000000001</c:v>
                </c:pt>
                <c:pt idx="56">
                  <c:v>172.96299999999999</c:v>
                </c:pt>
                <c:pt idx="57">
                  <c:v>181.42599999999999</c:v>
                </c:pt>
                <c:pt idx="58">
                  <c:v>190.98099999999999</c:v>
                </c:pt>
                <c:pt idx="59">
                  <c:v>195.42599999999999</c:v>
                </c:pt>
                <c:pt idx="60">
                  <c:v>199.667</c:v>
                </c:pt>
                <c:pt idx="61">
                  <c:v>196.11099999999999</c:v>
                </c:pt>
                <c:pt idx="62">
                  <c:v>188.07400000000001</c:v>
                </c:pt>
                <c:pt idx="63">
                  <c:v>163.01900000000001</c:v>
                </c:pt>
                <c:pt idx="64">
                  <c:v>120.907</c:v>
                </c:pt>
                <c:pt idx="65">
                  <c:v>96.332999999999998</c:v>
                </c:pt>
                <c:pt idx="66">
                  <c:v>92.111000000000004</c:v>
                </c:pt>
                <c:pt idx="67">
                  <c:v>92.980999999999995</c:v>
                </c:pt>
                <c:pt idx="68">
                  <c:v>93.647999999999996</c:v>
                </c:pt>
                <c:pt idx="69">
                  <c:v>95.703999999999994</c:v>
                </c:pt>
                <c:pt idx="70">
                  <c:v>97.980999999999995</c:v>
                </c:pt>
                <c:pt idx="71">
                  <c:v>102.333</c:v>
                </c:pt>
                <c:pt idx="72">
                  <c:v>107.96299999999999</c:v>
                </c:pt>
                <c:pt idx="73">
                  <c:v>115.667</c:v>
                </c:pt>
                <c:pt idx="74">
                  <c:v>124.01900000000001</c:v>
                </c:pt>
                <c:pt idx="75">
                  <c:v>136.333</c:v>
                </c:pt>
                <c:pt idx="76">
                  <c:v>145.74100000000001</c:v>
                </c:pt>
                <c:pt idx="77">
                  <c:v>154.05600000000001</c:v>
                </c:pt>
                <c:pt idx="78">
                  <c:v>159.352</c:v>
                </c:pt>
                <c:pt idx="79">
                  <c:v>160.25899999999999</c:v>
                </c:pt>
                <c:pt idx="80">
                  <c:v>153.44399999999999</c:v>
                </c:pt>
                <c:pt idx="81">
                  <c:v>134</c:v>
                </c:pt>
                <c:pt idx="82">
                  <c:v>102.759</c:v>
                </c:pt>
                <c:pt idx="83">
                  <c:v>88.37</c:v>
                </c:pt>
                <c:pt idx="84">
                  <c:v>87.406999999999996</c:v>
                </c:pt>
                <c:pt idx="85">
                  <c:v>86.888999999999996</c:v>
                </c:pt>
                <c:pt idx="86">
                  <c:v>87.332999999999998</c:v>
                </c:pt>
                <c:pt idx="87">
                  <c:v>86.278000000000006</c:v>
                </c:pt>
                <c:pt idx="88">
                  <c:v>86.167000000000002</c:v>
                </c:pt>
                <c:pt idx="89">
                  <c:v>85.685000000000002</c:v>
                </c:pt>
                <c:pt idx="90">
                  <c:v>86.147999999999996</c:v>
                </c:pt>
                <c:pt idx="91">
                  <c:v>87.703999999999994</c:v>
                </c:pt>
                <c:pt idx="92">
                  <c:v>86.741</c:v>
                </c:pt>
                <c:pt idx="93">
                  <c:v>88.073999999999998</c:v>
                </c:pt>
                <c:pt idx="94">
                  <c:v>88.87</c:v>
                </c:pt>
                <c:pt idx="95">
                  <c:v>87.759</c:v>
                </c:pt>
                <c:pt idx="96">
                  <c:v>87.63</c:v>
                </c:pt>
                <c:pt idx="97">
                  <c:v>87.555999999999997</c:v>
                </c:pt>
                <c:pt idx="98">
                  <c:v>88.519000000000005</c:v>
                </c:pt>
                <c:pt idx="99">
                  <c:v>88.593000000000004</c:v>
                </c:pt>
                <c:pt idx="100">
                  <c:v>89.480999999999995</c:v>
                </c:pt>
                <c:pt idx="101">
                  <c:v>90.055999999999997</c:v>
                </c:pt>
                <c:pt idx="102">
                  <c:v>89.093000000000004</c:v>
                </c:pt>
                <c:pt idx="103">
                  <c:v>91.111000000000004</c:v>
                </c:pt>
                <c:pt idx="104">
                  <c:v>92.221999999999994</c:v>
                </c:pt>
                <c:pt idx="105">
                  <c:v>95.519000000000005</c:v>
                </c:pt>
                <c:pt idx="106">
                  <c:v>98.314999999999998</c:v>
                </c:pt>
                <c:pt idx="107">
                  <c:v>103.63</c:v>
                </c:pt>
                <c:pt idx="108">
                  <c:v>106.889</c:v>
                </c:pt>
                <c:pt idx="109">
                  <c:v>112.01900000000001</c:v>
                </c:pt>
                <c:pt idx="110">
                  <c:v>116.333</c:v>
                </c:pt>
                <c:pt idx="111">
                  <c:v>119.185</c:v>
                </c:pt>
                <c:pt idx="112">
                  <c:v>118.148</c:v>
                </c:pt>
                <c:pt idx="113">
                  <c:v>116.03700000000001</c:v>
                </c:pt>
                <c:pt idx="114">
                  <c:v>112.167</c:v>
                </c:pt>
                <c:pt idx="115">
                  <c:v>105.20399999999999</c:v>
                </c:pt>
                <c:pt idx="116">
                  <c:v>96.852000000000004</c:v>
                </c:pt>
                <c:pt idx="117">
                  <c:v>90.462999999999994</c:v>
                </c:pt>
                <c:pt idx="118">
                  <c:v>88.037000000000006</c:v>
                </c:pt>
                <c:pt idx="119">
                  <c:v>85.259</c:v>
                </c:pt>
                <c:pt idx="120">
                  <c:v>85.611000000000004</c:v>
                </c:pt>
                <c:pt idx="121">
                  <c:v>85.073999999999998</c:v>
                </c:pt>
                <c:pt idx="122">
                  <c:v>83.019000000000005</c:v>
                </c:pt>
                <c:pt idx="123">
                  <c:v>84.296000000000006</c:v>
                </c:pt>
                <c:pt idx="124">
                  <c:v>84.426000000000002</c:v>
                </c:pt>
                <c:pt idx="125">
                  <c:v>84.5</c:v>
                </c:pt>
                <c:pt idx="126">
                  <c:v>85.241</c:v>
                </c:pt>
                <c:pt idx="127">
                  <c:v>84.444000000000003</c:v>
                </c:pt>
                <c:pt idx="128">
                  <c:v>85.480999999999995</c:v>
                </c:pt>
                <c:pt idx="129">
                  <c:v>87.388999999999996</c:v>
                </c:pt>
                <c:pt idx="130">
                  <c:v>87.314999999999998</c:v>
                </c:pt>
                <c:pt idx="131">
                  <c:v>90.296000000000006</c:v>
                </c:pt>
                <c:pt idx="132">
                  <c:v>92</c:v>
                </c:pt>
                <c:pt idx="133">
                  <c:v>95.63</c:v>
                </c:pt>
                <c:pt idx="134">
                  <c:v>96.278000000000006</c:v>
                </c:pt>
                <c:pt idx="135">
                  <c:v>98.980999999999995</c:v>
                </c:pt>
                <c:pt idx="136">
                  <c:v>97.888999999999996</c:v>
                </c:pt>
                <c:pt idx="137">
                  <c:v>98.13</c:v>
                </c:pt>
                <c:pt idx="138">
                  <c:v>95.573999999999998</c:v>
                </c:pt>
                <c:pt idx="139">
                  <c:v>92.759</c:v>
                </c:pt>
                <c:pt idx="140">
                  <c:v>88.611000000000004</c:v>
                </c:pt>
                <c:pt idx="141">
                  <c:v>85.593000000000004</c:v>
                </c:pt>
                <c:pt idx="142">
                  <c:v>83.796000000000006</c:v>
                </c:pt>
                <c:pt idx="143">
                  <c:v>82.63</c:v>
                </c:pt>
                <c:pt idx="144">
                  <c:v>82.203999999999994</c:v>
                </c:pt>
                <c:pt idx="145">
                  <c:v>83.221999999999994</c:v>
                </c:pt>
                <c:pt idx="146">
                  <c:v>82.055999999999997</c:v>
                </c:pt>
                <c:pt idx="147">
                  <c:v>83.073999999999998</c:v>
                </c:pt>
                <c:pt idx="148">
                  <c:v>80.906999999999996</c:v>
                </c:pt>
                <c:pt idx="149">
                  <c:v>80.926000000000002</c:v>
                </c:pt>
                <c:pt idx="150">
                  <c:v>81.278000000000006</c:v>
                </c:pt>
                <c:pt idx="151">
                  <c:v>81.259</c:v>
                </c:pt>
                <c:pt idx="152">
                  <c:v>81.426000000000002</c:v>
                </c:pt>
                <c:pt idx="153">
                  <c:v>81.314999999999998</c:v>
                </c:pt>
                <c:pt idx="154">
                  <c:v>81.241</c:v>
                </c:pt>
                <c:pt idx="155">
                  <c:v>81.093000000000004</c:v>
                </c:pt>
                <c:pt idx="156">
                  <c:v>80.444000000000003</c:v>
                </c:pt>
                <c:pt idx="157">
                  <c:v>81.573999999999998</c:v>
                </c:pt>
                <c:pt idx="158">
                  <c:v>80.37</c:v>
                </c:pt>
                <c:pt idx="159">
                  <c:v>81.814999999999998</c:v>
                </c:pt>
                <c:pt idx="160">
                  <c:v>81.647999999999996</c:v>
                </c:pt>
                <c:pt idx="161">
                  <c:v>81.388999999999996</c:v>
                </c:pt>
                <c:pt idx="162">
                  <c:v>81.832999999999998</c:v>
                </c:pt>
                <c:pt idx="163">
                  <c:v>81.203999999999994</c:v>
                </c:pt>
                <c:pt idx="164">
                  <c:v>80.962999999999994</c:v>
                </c:pt>
                <c:pt idx="165">
                  <c:v>81.388999999999996</c:v>
                </c:pt>
                <c:pt idx="166">
                  <c:v>80.203999999999994</c:v>
                </c:pt>
                <c:pt idx="167">
                  <c:v>80.406999999999996</c:v>
                </c:pt>
                <c:pt idx="168">
                  <c:v>80.796000000000006</c:v>
                </c:pt>
                <c:pt idx="169">
                  <c:v>82.259</c:v>
                </c:pt>
                <c:pt idx="170">
                  <c:v>81.703999999999994</c:v>
                </c:pt>
                <c:pt idx="171">
                  <c:v>81.832999999999998</c:v>
                </c:pt>
                <c:pt idx="172">
                  <c:v>81.462999999999994</c:v>
                </c:pt>
                <c:pt idx="173">
                  <c:v>81.852000000000004</c:v>
                </c:pt>
                <c:pt idx="174">
                  <c:v>82.593000000000004</c:v>
                </c:pt>
                <c:pt idx="175">
                  <c:v>81.759</c:v>
                </c:pt>
                <c:pt idx="176">
                  <c:v>82.111000000000004</c:v>
                </c:pt>
                <c:pt idx="177">
                  <c:v>80.906999999999996</c:v>
                </c:pt>
                <c:pt idx="178">
                  <c:v>81.462999999999994</c:v>
                </c:pt>
                <c:pt idx="179">
                  <c:v>80.147999999999996</c:v>
                </c:pt>
                <c:pt idx="180">
                  <c:v>80.721999999999994</c:v>
                </c:pt>
                <c:pt idx="181">
                  <c:v>81.278000000000006</c:v>
                </c:pt>
                <c:pt idx="182">
                  <c:v>81.019000000000005</c:v>
                </c:pt>
                <c:pt idx="183">
                  <c:v>81.406999999999996</c:v>
                </c:pt>
                <c:pt idx="184">
                  <c:v>80.852000000000004</c:v>
                </c:pt>
                <c:pt idx="185">
                  <c:v>80.555999999999997</c:v>
                </c:pt>
                <c:pt idx="186">
                  <c:v>81.296000000000006</c:v>
                </c:pt>
                <c:pt idx="187">
                  <c:v>81.111000000000004</c:v>
                </c:pt>
                <c:pt idx="188">
                  <c:v>81.888999999999996</c:v>
                </c:pt>
                <c:pt idx="189">
                  <c:v>80.832999999999998</c:v>
                </c:pt>
                <c:pt idx="190">
                  <c:v>81.852000000000004</c:v>
                </c:pt>
                <c:pt idx="191">
                  <c:v>79.555999999999997</c:v>
                </c:pt>
                <c:pt idx="192">
                  <c:v>81</c:v>
                </c:pt>
                <c:pt idx="193">
                  <c:v>82.019000000000005</c:v>
                </c:pt>
                <c:pt idx="194">
                  <c:v>82.13</c:v>
                </c:pt>
                <c:pt idx="195">
                  <c:v>81.185000000000002</c:v>
                </c:pt>
                <c:pt idx="196">
                  <c:v>81.926000000000002</c:v>
                </c:pt>
                <c:pt idx="197">
                  <c:v>80.980999999999995</c:v>
                </c:pt>
                <c:pt idx="198">
                  <c:v>81.332999999999998</c:v>
                </c:pt>
                <c:pt idx="199">
                  <c:v>81.13</c:v>
                </c:pt>
                <c:pt idx="200">
                  <c:v>81.685000000000002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91.280988613930973</c:v>
                </c:pt>
                <c:pt idx="1">
                  <c:v>91.24508055177607</c:v>
                </c:pt>
                <c:pt idx="2">
                  <c:v>91.209182913802664</c:v>
                </c:pt>
                <c:pt idx="3">
                  <c:v>91.17329655870769</c:v>
                </c:pt>
                <c:pt idx="4">
                  <c:v>91.137422413777003</c:v>
                </c:pt>
                <c:pt idx="5">
                  <c:v>91.101561480113801</c:v>
                </c:pt>
                <c:pt idx="6">
                  <c:v>91.065714838234953</c:v>
                </c:pt>
                <c:pt idx="7">
                  <c:v>91.029883654057286</c:v>
                </c:pt>
                <c:pt idx="8">
                  <c:v>90.994069185296169</c:v>
                </c:pt>
                <c:pt idx="9">
                  <c:v>90.958272788300064</c:v>
                </c:pt>
                <c:pt idx="10">
                  <c:v>90.922495925344478</c:v>
                </c:pt>
                <c:pt idx="11">
                  <c:v>90.886740172409674</c:v>
                </c:pt>
                <c:pt idx="12">
                  <c:v>90.851007227466653</c:v>
                </c:pt>
                <c:pt idx="13">
                  <c:v>90.815298919295913</c:v>
                </c:pt>
                <c:pt idx="14">
                  <c:v>90.779617216863144</c:v>
                </c:pt>
                <c:pt idx="15">
                  <c:v>90.743964239275869</c:v>
                </c:pt>
                <c:pt idx="16">
                  <c:v>90.708342266343919</c:v>
                </c:pt>
                <c:pt idx="17">
                  <c:v>90.672753749765391</c:v>
                </c:pt>
                <c:pt idx="18">
                  <c:v>90.637201324957857</c:v>
                </c:pt>
                <c:pt idx="19">
                  <c:v>90.601687823552552</c:v>
                </c:pt>
                <c:pt idx="20">
                  <c:v>90.566216286565563</c:v>
                </c:pt>
                <c:pt idx="21">
                  <c:v>90.530789978256479</c:v>
                </c:pt>
                <c:pt idx="22">
                  <c:v>90.495412400680081</c:v>
                </c:pt>
                <c:pt idx="23">
                  <c:v>90.460087308929971</c:v>
                </c:pt>
                <c:pt idx="24">
                  <c:v>90.424818727066508</c:v>
                </c:pt>
                <c:pt idx="25">
                  <c:v>90.389610964712148</c:v>
                </c:pt>
                <c:pt idx="26">
                  <c:v>90.354468634288793</c:v>
                </c:pt>
                <c:pt idx="27">
                  <c:v>90.319396668871562</c:v>
                </c:pt>
                <c:pt idx="28">
                  <c:v>90.284400340685394</c:v>
                </c:pt>
                <c:pt idx="29">
                  <c:v>90.24948528058458</c:v>
                </c:pt>
                <c:pt idx="30">
                  <c:v>90.214657500387816</c:v>
                </c:pt>
                <c:pt idx="31">
                  <c:v>90.179923426680958</c:v>
                </c:pt>
                <c:pt idx="32">
                  <c:v>90.145289982209022</c:v>
                </c:pt>
                <c:pt idx="33">
                  <c:v>90.110764855448963</c:v>
                </c:pt>
                <c:pt idx="34">
                  <c:v>90.076357468002755</c:v>
                </c:pt>
                <c:pt idx="35">
                  <c:v>90.042082359883082</c:v>
                </c:pt>
                <c:pt idx="36">
                  <c:v>90.007970388770786</c:v>
                </c:pt>
                <c:pt idx="37">
                  <c:v>89.974103438775998</c:v>
                </c:pt>
                <c:pt idx="38">
                  <c:v>89.940714826775704</c:v>
                </c:pt>
                <c:pt idx="39">
                  <c:v>89.908459726372513</c:v>
                </c:pt>
                <c:pt idx="40">
                  <c:v>89.879091434830613</c:v>
                </c:pt>
                <c:pt idx="41">
                  <c:v>89.857026384972244</c:v>
                </c:pt>
                <c:pt idx="42">
                  <c:v>89.852680634351231</c:v>
                </c:pt>
                <c:pt idx="43">
                  <c:v>89.888981421913684</c:v>
                </c:pt>
                <c:pt idx="44">
                  <c:v>90.012890938257357</c:v>
                </c:pt>
                <c:pt idx="45">
                  <c:v>90.313618465197663</c:v>
                </c:pt>
                <c:pt idx="46">
                  <c:v>90.947613571861837</c:v>
                </c:pt>
                <c:pt idx="47">
                  <c:v>92.166552988007368</c:v>
                </c:pt>
                <c:pt idx="48">
                  <c:v>94.338170377355837</c:v>
                </c:pt>
                <c:pt idx="49">
                  <c:v>97.942503465890468</c:v>
                </c:pt>
                <c:pt idx="50">
                  <c:v>103.52202622970155</c:v>
                </c:pt>
                <c:pt idx="51">
                  <c:v>111.56908283400031</c:v>
                </c:pt>
                <c:pt idx="52">
                  <c:v>122.35272725840586</c:v>
                </c:pt>
                <c:pt idx="53">
                  <c:v>135.71825600095133</c:v>
                </c:pt>
                <c:pt idx="54">
                  <c:v>150.92564191305911</c:v>
                </c:pt>
                <c:pt idx="55">
                  <c:v>166.60901615257208</c:v>
                </c:pt>
                <c:pt idx="56">
                  <c:v>180.92041923926377</c:v>
                </c:pt>
                <c:pt idx="57">
                  <c:v>191.86309964193532</c:v>
                </c:pt>
                <c:pt idx="58">
                  <c:v>197.74085945876425</c:v>
                </c:pt>
                <c:pt idx="59">
                  <c:v>197.58660201382202</c:v>
                </c:pt>
                <c:pt idx="60">
                  <c:v>191.42144289596843</c:v>
                </c:pt>
                <c:pt idx="61">
                  <c:v>180.24895597559996</c:v>
                </c:pt>
                <c:pt idx="62">
                  <c:v>165.78672335064786</c:v>
                </c:pt>
                <c:pt idx="63">
                  <c:v>150.03397108002542</c:v>
                </c:pt>
                <c:pt idx="64">
                  <c:v>134.82498599590625</c:v>
                </c:pt>
                <c:pt idx="65">
                  <c:v>121.50427159551944</c:v>
                </c:pt>
                <c:pt idx="66">
                  <c:v>110.79643291616142</c:v>
                </c:pt>
                <c:pt idx="67">
                  <c:v>102.86907864210424</c:v>
                </c:pt>
                <c:pt idx="68">
                  <c:v>97.535965106255645</c:v>
                </c:pt>
                <c:pt idx="69">
                  <c:v>94.531672837917853</c:v>
                </c:pt>
                <c:pt idx="70">
                  <c:v>93.788605125631378</c:v>
                </c:pt>
                <c:pt idx="71">
                  <c:v>95.627467236756814</c:v>
                </c:pt>
                <c:pt idx="72">
                  <c:v>100.72732044553203</c:v>
                </c:pt>
                <c:pt idx="73">
                  <c:v>109.73751061220506</c:v>
                </c:pt>
                <c:pt idx="74">
                  <c:v>122.54647154903606</c:v>
                </c:pt>
                <c:pt idx="75">
                  <c:v>137.5498077271744</c:v>
                </c:pt>
                <c:pt idx="76">
                  <c:v>151.52814906522349</c:v>
                </c:pt>
                <c:pt idx="77">
                  <c:v>160.57205311409385</c:v>
                </c:pt>
                <c:pt idx="78">
                  <c:v>161.78252124992281</c:v>
                </c:pt>
                <c:pt idx="79">
                  <c:v>154.74106076810853</c:v>
                </c:pt>
                <c:pt idx="80">
                  <c:v>141.72854437529793</c:v>
                </c:pt>
                <c:pt idx="81">
                  <c:v>126.53075727911404</c:v>
                </c:pt>
                <c:pt idx="82">
                  <c:v>112.67147856857845</c:v>
                </c:pt>
                <c:pt idx="83">
                  <c:v>102.17977903167088</c:v>
                </c:pt>
                <c:pt idx="84">
                  <c:v>95.407535397201826</c:v>
                </c:pt>
                <c:pt idx="85">
                  <c:v>91.623296773498566</c:v>
                </c:pt>
                <c:pt idx="86">
                  <c:v>89.770437911056462</c:v>
                </c:pt>
                <c:pt idx="87">
                  <c:v>88.961582866111868</c:v>
                </c:pt>
                <c:pt idx="88">
                  <c:v>88.633323538943074</c:v>
                </c:pt>
                <c:pt idx="89">
                  <c:v>88.494758598297537</c:v>
                </c:pt>
                <c:pt idx="90">
                  <c:v>88.419770205400454</c:v>
                </c:pt>
                <c:pt idx="91">
                  <c:v>88.361617485806519</c:v>
                </c:pt>
                <c:pt idx="92">
                  <c:v>88.30530588055089</c:v>
                </c:pt>
                <c:pt idx="93">
                  <c:v>88.246655599361233</c:v>
                </c:pt>
                <c:pt idx="94">
                  <c:v>88.184809412896243</c:v>
                </c:pt>
                <c:pt idx="95">
                  <c:v>88.120252299150465</c:v>
                </c:pt>
                <c:pt idx="96">
                  <c:v>88.055119050720535</c:v>
                </c:pt>
                <c:pt idx="97">
                  <c:v>87.995206672721636</c:v>
                </c:pt>
                <c:pt idx="98">
                  <c:v>87.954424671740441</c:v>
                </c:pt>
                <c:pt idx="99">
                  <c:v>87.962949741241061</c:v>
                </c:pt>
                <c:pt idx="100">
                  <c:v>88.079863435408015</c:v>
                </c:pt>
                <c:pt idx="101">
                  <c:v>88.408744309404341</c:v>
                </c:pt>
                <c:pt idx="102">
                  <c:v>89.110008870517817</c:v>
                </c:pt>
                <c:pt idx="103">
                  <c:v>90.39782856168587</c:v>
                </c:pt>
                <c:pt idx="104">
                  <c:v>92.50613392140599</c:v>
                </c:pt>
                <c:pt idx="105">
                  <c:v>95.613686753019635</c:v>
                </c:pt>
                <c:pt idx="106">
                  <c:v>99.736684721896367</c:v>
                </c:pt>
                <c:pt idx="107">
                  <c:v>104.62486323007407</c:v>
                </c:pt>
                <c:pt idx="108">
                  <c:v>109.71817512536425</c:v>
                </c:pt>
                <c:pt idx="109">
                  <c:v>114.2153655138107</c:v>
                </c:pt>
                <c:pt idx="110">
                  <c:v>117.26330972144028</c:v>
                </c:pt>
                <c:pt idx="111">
                  <c:v>118.21200201937457</c:v>
                </c:pt>
                <c:pt idx="112">
                  <c:v>116.83202667395666</c:v>
                </c:pt>
                <c:pt idx="113">
                  <c:v>113.39508160391267</c:v>
                </c:pt>
                <c:pt idx="114">
                  <c:v>108.57895145564152</c:v>
                </c:pt>
                <c:pt idx="115">
                  <c:v>103.24239325911989</c:v>
                </c:pt>
                <c:pt idx="116">
                  <c:v>98.172148294488835</c:v>
                </c:pt>
                <c:pt idx="117">
                  <c:v>93.902772986939539</c:v>
                </c:pt>
                <c:pt idx="118">
                  <c:v>90.65889650853822</c:v>
                </c:pt>
                <c:pt idx="119">
                  <c:v>88.406120107708418</c:v>
                </c:pt>
                <c:pt idx="120">
                  <c:v>86.957299853160876</c:v>
                </c:pt>
                <c:pt idx="121">
                  <c:v>86.07819341091259</c:v>
                </c:pt>
                <c:pt idx="122">
                  <c:v>85.55901301814049</c:v>
                </c:pt>
                <c:pt idx="123">
                  <c:v>85.245807653102844</c:v>
                </c:pt>
                <c:pt idx="124">
                  <c:v>85.043430329101099</c:v>
                </c:pt>
                <c:pt idx="125">
                  <c:v>84.907128436152334</c:v>
                </c:pt>
                <c:pt idx="126">
                  <c:v>84.836745164869313</c:v>
                </c:pt>
                <c:pt idx="127">
                  <c:v>84.880656073803607</c:v>
                </c:pt>
                <c:pt idx="128">
                  <c:v>85.146928734300488</c:v>
                </c:pt>
                <c:pt idx="129">
                  <c:v>85.806370812236366</c:v>
                </c:pt>
                <c:pt idx="130">
                  <c:v>87.060810062473863</c:v>
                </c:pt>
                <c:pt idx="131">
                  <c:v>89.054155749100062</c:v>
                </c:pt>
                <c:pt idx="132">
                  <c:v>91.738098887001328</c:v>
                </c:pt>
                <c:pt idx="133">
                  <c:v>94.760590990104745</c:v>
                </c:pt>
                <c:pt idx="134">
                  <c:v>97.478211663748297</c:v>
                </c:pt>
                <c:pt idx="135">
                  <c:v>99.149007747190595</c:v>
                </c:pt>
                <c:pt idx="136">
                  <c:v>99.241868843043534</c:v>
                </c:pt>
                <c:pt idx="137">
                  <c:v>97.689541069127756</c:v>
                </c:pt>
                <c:pt idx="138">
                  <c:v>94.922087172091437</c:v>
                </c:pt>
                <c:pt idx="139">
                  <c:v>91.658271081666854</c:v>
                </c:pt>
                <c:pt idx="140">
                  <c:v>88.591862690265501</c:v>
                </c:pt>
                <c:pt idx="141">
                  <c:v>86.157448275751463</c:v>
                </c:pt>
                <c:pt idx="142">
                  <c:v>84.473446390556092</c:v>
                </c:pt>
                <c:pt idx="143">
                  <c:v>83.431393773313815</c:v>
                </c:pt>
                <c:pt idx="144">
                  <c:v>82.832863673348669</c:v>
                </c:pt>
                <c:pt idx="145">
                  <c:v>82.492531025472275</c:v>
                </c:pt>
                <c:pt idx="146">
                  <c:v>82.281523372229586</c:v>
                </c:pt>
                <c:pt idx="147">
                  <c:v>82.126938825111196</c:v>
                </c:pt>
                <c:pt idx="148">
                  <c:v>81.993989778116628</c:v>
                </c:pt>
                <c:pt idx="149">
                  <c:v>81.868405965682257</c:v>
                </c:pt>
                <c:pt idx="150">
                  <c:v>81.745096742078303</c:v>
                </c:pt>
                <c:pt idx="151">
                  <c:v>81.622469299768539</c:v>
                </c:pt>
                <c:pt idx="152">
                  <c:v>81.500082033681807</c:v>
                </c:pt>
                <c:pt idx="153">
                  <c:v>81.377823586995561</c:v>
                </c:pt>
                <c:pt idx="154">
                  <c:v>81.255665764059344</c:v>
                </c:pt>
                <c:pt idx="155">
                  <c:v>81.133598923477066</c:v>
                </c:pt>
                <c:pt idx="156">
                  <c:v>81.01161720778876</c:v>
                </c:pt>
                <c:pt idx="157">
                  <c:v>80.889715580094659</c:v>
                </c:pt>
                <c:pt idx="158">
                  <c:v>80.767889302618485</c:v>
                </c:pt>
                <c:pt idx="159">
                  <c:v>80.64613385707338</c:v>
                </c:pt>
                <c:pt idx="160">
                  <c:v>80.524444934026135</c:v>
                </c:pt>
                <c:pt idx="161">
                  <c:v>80.402818430518337</c:v>
                </c:pt>
                <c:pt idx="162">
                  <c:v>80.281250447450304</c:v>
                </c:pt>
                <c:pt idx="163">
                  <c:v>80.159737285882827</c:v>
                </c:pt>
                <c:pt idx="164">
                  <c:v>80.038275442370278</c:v>
                </c:pt>
                <c:pt idx="165">
                  <c:v>79.916861603518953</c:v>
                </c:pt>
                <c:pt idx="166">
                  <c:v>79.795492639948307</c:v>
                </c:pt>
                <c:pt idx="167">
                  <c:v>79.67416559980623</c:v>
                </c:pt>
                <c:pt idx="168">
                  <c:v>79.552877701968669</c:v>
                </c:pt>
                <c:pt idx="169">
                  <c:v>79.431626329032795</c:v>
                </c:pt>
                <c:pt idx="170">
                  <c:v>79.310409020196616</c:v>
                </c:pt>
                <c:pt idx="171">
                  <c:v>79.189223464102199</c:v>
                </c:pt>
                <c:pt idx="172">
                  <c:v>79.068067491707026</c:v>
                </c:pt>
                <c:pt idx="173">
                  <c:v>78.946939069236194</c:v>
                </c:pt>
                <c:pt idx="174">
                  <c:v>78.825836291259009</c:v>
                </c:pt>
                <c:pt idx="175">
                  <c:v>78.704757373924011</c:v>
                </c:pt>
                <c:pt idx="176">
                  <c:v>78.583700648380315</c:v>
                </c:pt>
                <c:pt idx="177">
                  <c:v>78.462664554406118</c:v>
                </c:pt>
                <c:pt idx="178">
                  <c:v>78.341647634260198</c:v>
                </c:pt>
                <c:pt idx="179">
                  <c:v>78.220648526767306</c:v>
                </c:pt>
                <c:pt idx="180">
                  <c:v>78.099665961645485</c:v>
                </c:pt>
                <c:pt idx="181">
                  <c:v>77.978698754078636</c:v>
                </c:pt>
                <c:pt idx="182">
                  <c:v>77.857745799536303</c:v>
                </c:pt>
                <c:pt idx="183">
                  <c:v>77.736806068839741</c:v>
                </c:pt>
                <c:pt idx="184">
                  <c:v>77.615878603471245</c:v>
                </c:pt>
                <c:pt idx="185">
                  <c:v>77.494962511123148</c:v>
                </c:pt>
                <c:pt idx="186">
                  <c:v>77.374056961480406</c:v>
                </c:pt>
                <c:pt idx="187">
                  <c:v>77.253161182230954</c:v>
                </c:pt>
                <c:pt idx="188">
                  <c:v>77.132274455296525</c:v>
                </c:pt>
                <c:pt idx="189">
                  <c:v>77.011396113276035</c:v>
                </c:pt>
                <c:pt idx="190">
                  <c:v>76.89052553609406</c:v>
                </c:pt>
                <c:pt idx="191">
                  <c:v>76.769662147845352</c:v>
                </c:pt>
                <c:pt idx="192">
                  <c:v>76.648805413827759</c:v>
                </c:pt>
                <c:pt idx="193">
                  <c:v>76.527954837754123</c:v>
                </c:pt>
                <c:pt idx="194">
                  <c:v>76.407109959135525</c:v>
                </c:pt>
                <c:pt idx="195">
                  <c:v>76.286270350826968</c:v>
                </c:pt>
                <c:pt idx="196">
                  <c:v>76.165435616727194</c:v>
                </c:pt>
                <c:pt idx="197">
                  <c:v>76.04460538962492</c:v>
                </c:pt>
                <c:pt idx="198">
                  <c:v>75.923779329183361</c:v>
                </c:pt>
                <c:pt idx="199">
                  <c:v>75.802957120055396</c:v>
                </c:pt>
                <c:pt idx="200">
                  <c:v>75.682138470122283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91.280988613930973</c:v>
                </c:pt>
                <c:pt idx="1">
                  <c:v>91.24508055177607</c:v>
                </c:pt>
                <c:pt idx="2">
                  <c:v>91.209182913802664</c:v>
                </c:pt>
                <c:pt idx="3">
                  <c:v>91.17329655870769</c:v>
                </c:pt>
                <c:pt idx="4">
                  <c:v>91.137422413777003</c:v>
                </c:pt>
                <c:pt idx="5">
                  <c:v>91.101561480113801</c:v>
                </c:pt>
                <c:pt idx="6">
                  <c:v>91.065714838234953</c:v>
                </c:pt>
                <c:pt idx="7">
                  <c:v>91.029883654057286</c:v>
                </c:pt>
                <c:pt idx="8">
                  <c:v>90.994069185296169</c:v>
                </c:pt>
                <c:pt idx="9">
                  <c:v>90.958272788300064</c:v>
                </c:pt>
                <c:pt idx="10">
                  <c:v>90.922495925344478</c:v>
                </c:pt>
                <c:pt idx="11">
                  <c:v>90.886740172409674</c:v>
                </c:pt>
                <c:pt idx="12">
                  <c:v>90.851007227466653</c:v>
                </c:pt>
                <c:pt idx="13">
                  <c:v>90.815298919295913</c:v>
                </c:pt>
                <c:pt idx="14">
                  <c:v>90.779617216863144</c:v>
                </c:pt>
                <c:pt idx="15">
                  <c:v>90.743964239275869</c:v>
                </c:pt>
                <c:pt idx="16">
                  <c:v>90.708342266343919</c:v>
                </c:pt>
                <c:pt idx="17">
                  <c:v>90.672753749765391</c:v>
                </c:pt>
                <c:pt idx="18">
                  <c:v>90.637201324957857</c:v>
                </c:pt>
                <c:pt idx="19">
                  <c:v>90.601687823552552</c:v>
                </c:pt>
                <c:pt idx="20">
                  <c:v>90.566216286565563</c:v>
                </c:pt>
                <c:pt idx="21">
                  <c:v>90.530789978256479</c:v>
                </c:pt>
                <c:pt idx="22">
                  <c:v>90.495412400680081</c:v>
                </c:pt>
                <c:pt idx="23">
                  <c:v>90.460087308929943</c:v>
                </c:pt>
                <c:pt idx="24">
                  <c:v>90.424818727066324</c:v>
                </c:pt>
                <c:pt idx="25">
                  <c:v>90.389610964710826</c:v>
                </c:pt>
                <c:pt idx="26">
                  <c:v>90.354468634280082</c:v>
                </c:pt>
                <c:pt idx="27">
                  <c:v>90.319396668817305</c:v>
                </c:pt>
                <c:pt idx="28">
                  <c:v>90.284400340366403</c:v>
                </c:pt>
                <c:pt idx="29">
                  <c:v>90.249485278813637</c:v>
                </c:pt>
                <c:pt idx="30">
                  <c:v>90.214657491102301</c:v>
                </c:pt>
                <c:pt idx="31">
                  <c:v>90.179923380700075</c:v>
                </c:pt>
                <c:pt idx="32">
                  <c:v>90.145289767170141</c:v>
                </c:pt>
                <c:pt idx="33">
                  <c:v>90.110763905663873</c:v>
                </c:pt>
                <c:pt idx="34">
                  <c:v>90.076353506113591</c:v>
                </c:pt>
                <c:pt idx="35">
                  <c:v>90.042066751859196</c:v>
                </c:pt>
                <c:pt idx="36">
                  <c:v>90.007912317391074</c:v>
                </c:pt>
                <c:pt idx="37">
                  <c:v>89.97389938483218</c:v>
                </c:pt>
                <c:pt idx="38">
                  <c:v>89.940037658714616</c:v>
                </c:pt>
                <c:pt idx="39">
                  <c:v>89.906337378528846</c:v>
                </c:pt>
                <c:pt idx="40">
                  <c:v>89.872809328436091</c:v>
                </c:pt>
                <c:pt idx="41">
                  <c:v>89.839464843435408</c:v>
                </c:pt>
                <c:pt idx="42">
                  <c:v>89.806315811164623</c:v>
                </c:pt>
                <c:pt idx="43">
                  <c:v>89.773374668389906</c:v>
                </c:pt>
                <c:pt idx="44">
                  <c:v>89.740654391097394</c:v>
                </c:pt>
                <c:pt idx="45">
                  <c:v>89.708168476945616</c:v>
                </c:pt>
                <c:pt idx="46">
                  <c:v>89.67593091866479</c:v>
                </c:pt>
                <c:pt idx="47">
                  <c:v>89.643956166800194</c:v>
                </c:pt>
                <c:pt idx="48">
                  <c:v>89.612259079991901</c:v>
                </c:pt>
                <c:pt idx="49">
                  <c:v>89.580854860759928</c:v>
                </c:pt>
                <c:pt idx="50">
                  <c:v>89.549758974528203</c:v>
                </c:pt>
                <c:pt idx="51">
                  <c:v>89.518987049369656</c:v>
                </c:pt>
                <c:pt idx="52">
                  <c:v>89.48855475369669</c:v>
                </c:pt>
                <c:pt idx="53">
                  <c:v>89.458477648856828</c:v>
                </c:pt>
                <c:pt idx="54">
                  <c:v>89.428771013334057</c:v>
                </c:pt>
                <c:pt idx="55">
                  <c:v>89.399449635007684</c:v>
                </c:pt>
                <c:pt idx="56">
                  <c:v>89.37052756769836</c:v>
                </c:pt>
                <c:pt idx="57">
                  <c:v>89.342017848049238</c:v>
                </c:pt>
                <c:pt idx="58">
                  <c:v>89.313932168670931</c:v>
                </c:pt>
                <c:pt idx="59">
                  <c:v>89.286280503445312</c:v>
                </c:pt>
                <c:pt idx="60">
                  <c:v>89.259070680967099</c:v>
                </c:pt>
                <c:pt idx="61">
                  <c:v>89.232307902339315</c:v>
                </c:pt>
                <c:pt idx="62">
                  <c:v>89.205994199969851</c:v>
                </c:pt>
                <c:pt idx="63">
                  <c:v>89.180127834691135</c:v>
                </c:pt>
                <c:pt idx="64">
                  <c:v>89.154702629495247</c:v>
                </c:pt>
                <c:pt idx="65">
                  <c:v>89.129707239499467</c:v>
                </c:pt>
                <c:pt idx="66">
                  <c:v>89.105124359492748</c:v>
                </c:pt>
                <c:pt idx="67">
                  <c:v>89.080929872617006</c:v>
                </c:pt>
                <c:pt idx="68">
                  <c:v>89.057091946461881</c:v>
                </c:pt>
                <c:pt idx="69">
                  <c:v>89.033570086134944</c:v>
                </c:pt>
                <c:pt idx="70">
                  <c:v>89.010314157730107</c:v>
                </c:pt>
                <c:pt idx="71">
                  <c:v>88.987263400042437</c:v>
                </c:pt>
                <c:pt idx="72">
                  <c:v>88.964345447313917</c:v>
                </c:pt>
                <c:pt idx="73">
                  <c:v>88.941475391132528</c:v>
                </c:pt>
                <c:pt idx="74">
                  <c:v>88.918554915170674</c:v>
                </c:pt>
                <c:pt idx="75">
                  <c:v>88.89547154198327</c:v>
                </c:pt>
                <c:pt idx="76">
                  <c:v>88.87209803624927</c:v>
                </c:pt>
                <c:pt idx="77">
                  <c:v>88.848292013202482</c:v>
                </c:pt>
                <c:pt idx="78">
                  <c:v>88.823895804043218</c:v>
                </c:pt>
                <c:pt idx="79">
                  <c:v>88.798736631274252</c:v>
                </c:pt>
                <c:pt idx="80">
                  <c:v>88.772627145551198</c:v>
                </c:pt>
                <c:pt idx="81">
                  <c:v>88.745366371187743</c:v>
                </c:pt>
                <c:pt idx="82">
                  <c:v>88.716741099394667</c:v>
                </c:pt>
                <c:pt idx="83">
                  <c:v>88.686527756315485</c:v>
                </c:pt>
                <c:pt idx="84">
                  <c:v>88.65449475684261</c:v>
                </c:pt>
                <c:pt idx="85">
                  <c:v>88.620405335287813</c:v>
                </c:pt>
                <c:pt idx="86">
                  <c:v>88.584020820866698</c:v>
                </c:pt>
                <c:pt idx="87">
                  <c:v>88.545104300698114</c:v>
                </c:pt>
                <c:pt idx="88">
                  <c:v>88.503424587106423</c:v>
                </c:pt>
                <c:pt idx="89">
                  <c:v>88.458760381287817</c:v>
                </c:pt>
                <c:pt idx="90">
                  <c:v>88.410904503934177</c:v>
                </c:pt>
                <c:pt idx="91">
                  <c:v>88.359668047303259</c:v>
                </c:pt>
                <c:pt idx="92">
                  <c:v>88.304884294394952</c:v>
                </c:pt>
                <c:pt idx="93">
                  <c:v>88.246412250806401</c:v>
                </c:pt>
                <c:pt idx="94">
                  <c:v>88.18413964430087</c:v>
                </c:pt>
                <c:pt idx="95">
                  <c:v>88.117985266107198</c:v>
                </c:pt>
                <c:pt idx="96">
                  <c:v>88.047900555546576</c:v>
                </c:pt>
                <c:pt idx="97">
                  <c:v>87.973870363976189</c:v>
                </c:pt>
                <c:pt idx="98">
                  <c:v>87.895912872768861</c:v>
                </c:pt>
                <c:pt idx="99">
                  <c:v>87.814078680194996</c:v>
                </c:pt>
                <c:pt idx="100">
                  <c:v>87.728449110600934</c:v>
                </c:pt>
                <c:pt idx="101">
                  <c:v>87.639133833363104</c:v>
                </c:pt>
                <c:pt idx="102">
                  <c:v>87.546267906426067</c:v>
                </c:pt>
                <c:pt idx="103">
                  <c:v>87.450008378226201</c:v>
                </c:pt>
                <c:pt idx="104">
                  <c:v>87.350530591722375</c:v>
                </c:pt>
                <c:pt idx="105">
                  <c:v>87.24802433521387</c:v>
                </c:pt>
                <c:pt idx="106">
                  <c:v>87.142689977480046</c:v>
                </c:pt>
                <c:pt idx="107">
                  <c:v>87.034734710954069</c:v>
                </c:pt>
                <c:pt idx="108">
                  <c:v>86.924369007924611</c:v>
                </c:pt>
                <c:pt idx="109">
                  <c:v>86.811803373055952</c:v>
                </c:pt>
                <c:pt idx="110">
                  <c:v>86.697245452664461</c:v>
                </c:pt>
                <c:pt idx="111">
                  <c:v>86.580897538804194</c:v>
                </c:pt>
                <c:pt idx="112">
                  <c:v>86.462954485576176</c:v>
                </c:pt>
                <c:pt idx="113">
                  <c:v>86.343602037100013</c:v>
                </c:pt>
                <c:pt idx="114">
                  <c:v>86.223015551807791</c:v>
                </c:pt>
                <c:pt idx="115">
                  <c:v>86.101359096346386</c:v>
                </c:pt>
                <c:pt idx="116">
                  <c:v>85.978784874333968</c:v>
                </c:pt>
                <c:pt idx="117">
                  <c:v>85.85543295023858</c:v>
                </c:pt>
                <c:pt idx="118">
                  <c:v>85.731431226326947</c:v>
                </c:pt>
                <c:pt idx="119">
                  <c:v>85.606895630496453</c:v>
                </c:pt>
                <c:pt idx="120">
                  <c:v>85.481930474364731</c:v>
                </c:pt>
                <c:pt idx="121">
                  <c:v>85.356628943780308</c:v>
                </c:pt>
                <c:pt idx="122">
                  <c:v>85.231073687516655</c:v>
                </c:pt>
                <c:pt idx="123">
                  <c:v>85.105337473964283</c:v>
                </c:pt>
                <c:pt idx="124">
                  <c:v>84.979483889852787</c:v>
                </c:pt>
                <c:pt idx="125">
                  <c:v>84.853568059196959</c:v>
                </c:pt>
                <c:pt idx="126">
                  <c:v>84.727637364608228</c:v>
                </c:pt>
                <c:pt idx="127">
                  <c:v>84.601732156739772</c:v>
                </c:pt>
                <c:pt idx="128">
                  <c:v>84.47588644087746</c:v>
                </c:pt>
                <c:pt idx="129">
                  <c:v>84.350128532522405</c:v>
                </c:pt>
                <c:pt idx="130">
                  <c:v>84.224481676233992</c:v>
                </c:pt>
                <c:pt idx="131">
                  <c:v>84.098964624028639</c:v>
                </c:pt>
                <c:pt idx="132">
                  <c:v>83.973592171293149</c:v>
                </c:pt>
                <c:pt idx="133">
                  <c:v>83.848375649503183</c:v>
                </c:pt>
                <c:pt idx="134">
                  <c:v>83.723323376081595</c:v>
                </c:pt>
                <c:pt idx="135">
                  <c:v>83.598441062524174</c:v>
                </c:pt>
                <c:pt idx="136">
                  <c:v>83.473732182502872</c:v>
                </c:pt>
                <c:pt idx="137">
                  <c:v>83.349198302063442</c:v>
                </c:pt>
                <c:pt idx="138">
                  <c:v>83.224839374297332</c:v>
                </c:pt>
                <c:pt idx="139">
                  <c:v>83.100654001016792</c:v>
                </c:pt>
                <c:pt idx="140">
                  <c:v>82.976639664019956</c:v>
                </c:pt>
                <c:pt idx="141">
                  <c:v>82.852792928521822</c:v>
                </c:pt>
                <c:pt idx="142">
                  <c:v>82.729109621264158</c:v>
                </c:pt>
                <c:pt idx="143">
                  <c:v>82.605584985716803</c:v>
                </c:pt>
                <c:pt idx="144">
                  <c:v>82.482213816657008</c:v>
                </c:pt>
                <c:pt idx="145">
                  <c:v>82.358990576270159</c:v>
                </c:pt>
                <c:pt idx="146">
                  <c:v>82.23590949376451</c:v>
                </c:pt>
                <c:pt idx="147">
                  <c:v>82.11296465033675</c:v>
                </c:pt>
                <c:pt idx="148">
                  <c:v>81.990150051170957</c:v>
                </c:pt>
                <c:pt idx="149">
                  <c:v>81.867459686003826</c:v>
                </c:pt>
                <c:pt idx="150">
                  <c:v>81.744887579644313</c:v>
                </c:pt>
                <c:pt idx="151">
                  <c:v>81.622427833699959</c:v>
                </c:pt>
                <c:pt idx="152">
                  <c:v>81.500074660634212</c:v>
                </c:pt>
                <c:pt idx="153">
                  <c:v>81.37782241116102</c:v>
                </c:pt>
                <c:pt idx="154">
                  <c:v>81.255665595873126</c:v>
                </c:pt>
                <c:pt idx="155">
                  <c:v>81.13359890190064</c:v>
                </c:pt>
                <c:pt idx="156">
                  <c:v>81.011617205306123</c:v>
                </c:pt>
                <c:pt idx="157">
                  <c:v>80.889715579838452</c:v>
                </c:pt>
                <c:pt idx="158">
                  <c:v>80.767889302594767</c:v>
                </c:pt>
                <c:pt idx="159">
                  <c:v>80.646133857071405</c:v>
                </c:pt>
                <c:pt idx="160">
                  <c:v>80.524444934025993</c:v>
                </c:pt>
                <c:pt idx="161">
                  <c:v>80.402818430518323</c:v>
                </c:pt>
                <c:pt idx="162">
                  <c:v>80.281250447450304</c:v>
                </c:pt>
                <c:pt idx="163">
                  <c:v>80.159737285882827</c:v>
                </c:pt>
                <c:pt idx="164">
                  <c:v>80.038275442370278</c:v>
                </c:pt>
                <c:pt idx="165">
                  <c:v>79.916861603518953</c:v>
                </c:pt>
                <c:pt idx="166">
                  <c:v>79.795492639948307</c:v>
                </c:pt>
                <c:pt idx="167">
                  <c:v>79.67416559980623</c:v>
                </c:pt>
                <c:pt idx="168">
                  <c:v>79.552877701968669</c:v>
                </c:pt>
                <c:pt idx="169">
                  <c:v>79.431626329032795</c:v>
                </c:pt>
                <c:pt idx="170">
                  <c:v>79.310409020196616</c:v>
                </c:pt>
                <c:pt idx="171">
                  <c:v>79.189223464102199</c:v>
                </c:pt>
                <c:pt idx="172">
                  <c:v>79.068067491707026</c:v>
                </c:pt>
                <c:pt idx="173">
                  <c:v>78.946939069236194</c:v>
                </c:pt>
                <c:pt idx="174">
                  <c:v>78.825836291259009</c:v>
                </c:pt>
                <c:pt idx="175">
                  <c:v>78.704757373924011</c:v>
                </c:pt>
                <c:pt idx="176">
                  <c:v>78.583700648380315</c:v>
                </c:pt>
                <c:pt idx="177">
                  <c:v>78.462664554406118</c:v>
                </c:pt>
                <c:pt idx="178">
                  <c:v>78.341647634260198</c:v>
                </c:pt>
                <c:pt idx="179">
                  <c:v>78.220648526767306</c:v>
                </c:pt>
                <c:pt idx="180">
                  <c:v>78.099665961645485</c:v>
                </c:pt>
                <c:pt idx="181">
                  <c:v>77.978698754078636</c:v>
                </c:pt>
                <c:pt idx="182">
                  <c:v>77.857745799536303</c:v>
                </c:pt>
                <c:pt idx="183">
                  <c:v>77.736806068839741</c:v>
                </c:pt>
                <c:pt idx="184">
                  <c:v>77.615878603471245</c:v>
                </c:pt>
                <c:pt idx="185">
                  <c:v>77.494962511123148</c:v>
                </c:pt>
                <c:pt idx="186">
                  <c:v>77.374056961480406</c:v>
                </c:pt>
                <c:pt idx="187">
                  <c:v>77.253161182230954</c:v>
                </c:pt>
                <c:pt idx="188">
                  <c:v>77.132274455296525</c:v>
                </c:pt>
                <c:pt idx="189">
                  <c:v>77.011396113276035</c:v>
                </c:pt>
                <c:pt idx="190">
                  <c:v>76.89052553609406</c:v>
                </c:pt>
                <c:pt idx="191">
                  <c:v>76.769662147845352</c:v>
                </c:pt>
                <c:pt idx="192">
                  <c:v>76.648805413827759</c:v>
                </c:pt>
                <c:pt idx="193">
                  <c:v>76.527954837754123</c:v>
                </c:pt>
                <c:pt idx="194">
                  <c:v>76.407109959135525</c:v>
                </c:pt>
                <c:pt idx="195">
                  <c:v>76.286270350826968</c:v>
                </c:pt>
                <c:pt idx="196">
                  <c:v>76.165435616727194</c:v>
                </c:pt>
                <c:pt idx="197">
                  <c:v>76.04460538962492</c:v>
                </c:pt>
                <c:pt idx="198">
                  <c:v>75.923779329183361</c:v>
                </c:pt>
                <c:pt idx="199">
                  <c:v>75.802957120055396</c:v>
                </c:pt>
                <c:pt idx="200">
                  <c:v>75.682138470122283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51376"/>
        <c:axId val="398651768"/>
      </c:scatterChart>
      <c:valAx>
        <c:axId val="398651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651768"/>
        <c:crosses val="autoZero"/>
        <c:crossBetween val="midCat"/>
      </c:valAx>
      <c:valAx>
        <c:axId val="398651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65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91.611000000000004</c:v>
                </c:pt>
                <c:pt idx="1">
                  <c:v>92.593000000000004</c:v>
                </c:pt>
                <c:pt idx="2">
                  <c:v>91.241</c:v>
                </c:pt>
                <c:pt idx="3">
                  <c:v>91.221999999999994</c:v>
                </c:pt>
                <c:pt idx="4">
                  <c:v>91.278000000000006</c:v>
                </c:pt>
                <c:pt idx="5">
                  <c:v>90.944000000000003</c:v>
                </c:pt>
                <c:pt idx="6">
                  <c:v>91.111000000000004</c:v>
                </c:pt>
                <c:pt idx="7">
                  <c:v>91.093000000000004</c:v>
                </c:pt>
                <c:pt idx="8">
                  <c:v>91.647999999999996</c:v>
                </c:pt>
                <c:pt idx="9">
                  <c:v>91.796000000000006</c:v>
                </c:pt>
                <c:pt idx="10">
                  <c:v>91.314999999999998</c:v>
                </c:pt>
                <c:pt idx="11">
                  <c:v>91.906999999999996</c:v>
                </c:pt>
                <c:pt idx="12">
                  <c:v>90.814999999999998</c:v>
                </c:pt>
                <c:pt idx="13">
                  <c:v>91.962999999999994</c:v>
                </c:pt>
                <c:pt idx="14">
                  <c:v>91.814999999999998</c:v>
                </c:pt>
                <c:pt idx="15">
                  <c:v>91.611000000000004</c:v>
                </c:pt>
                <c:pt idx="16">
                  <c:v>91.388999999999996</c:v>
                </c:pt>
                <c:pt idx="17">
                  <c:v>91.019000000000005</c:v>
                </c:pt>
                <c:pt idx="18">
                  <c:v>91.519000000000005</c:v>
                </c:pt>
                <c:pt idx="19">
                  <c:v>91.519000000000005</c:v>
                </c:pt>
                <c:pt idx="20">
                  <c:v>92.259</c:v>
                </c:pt>
                <c:pt idx="21">
                  <c:v>92.647999999999996</c:v>
                </c:pt>
                <c:pt idx="22">
                  <c:v>92</c:v>
                </c:pt>
                <c:pt idx="23">
                  <c:v>92.352000000000004</c:v>
                </c:pt>
                <c:pt idx="24">
                  <c:v>91.87</c:v>
                </c:pt>
                <c:pt idx="25">
                  <c:v>91.759</c:v>
                </c:pt>
                <c:pt idx="26">
                  <c:v>92.352000000000004</c:v>
                </c:pt>
                <c:pt idx="27">
                  <c:v>92.241</c:v>
                </c:pt>
                <c:pt idx="28">
                  <c:v>92.037000000000006</c:v>
                </c:pt>
                <c:pt idx="29">
                  <c:v>92.37</c:v>
                </c:pt>
                <c:pt idx="30">
                  <c:v>92.759</c:v>
                </c:pt>
                <c:pt idx="31">
                  <c:v>94.111000000000004</c:v>
                </c:pt>
                <c:pt idx="32">
                  <c:v>94.111000000000004</c:v>
                </c:pt>
                <c:pt idx="33">
                  <c:v>94.944000000000003</c:v>
                </c:pt>
                <c:pt idx="34">
                  <c:v>95.741</c:v>
                </c:pt>
                <c:pt idx="35">
                  <c:v>94.352000000000004</c:v>
                </c:pt>
                <c:pt idx="36">
                  <c:v>95.926000000000002</c:v>
                </c:pt>
                <c:pt idx="37">
                  <c:v>95.759</c:v>
                </c:pt>
                <c:pt idx="38">
                  <c:v>95.796000000000006</c:v>
                </c:pt>
                <c:pt idx="39">
                  <c:v>96.852000000000004</c:v>
                </c:pt>
                <c:pt idx="40">
                  <c:v>97.241</c:v>
                </c:pt>
                <c:pt idx="41">
                  <c:v>97.721999999999994</c:v>
                </c:pt>
                <c:pt idx="42">
                  <c:v>99.167000000000002</c:v>
                </c:pt>
                <c:pt idx="43">
                  <c:v>99.962999999999994</c:v>
                </c:pt>
                <c:pt idx="44">
                  <c:v>100.093</c:v>
                </c:pt>
                <c:pt idx="45">
                  <c:v>101.63</c:v>
                </c:pt>
                <c:pt idx="46">
                  <c:v>104.5</c:v>
                </c:pt>
                <c:pt idx="47">
                  <c:v>106.574</c:v>
                </c:pt>
                <c:pt idx="48">
                  <c:v>110.63</c:v>
                </c:pt>
                <c:pt idx="49">
                  <c:v>115.685</c:v>
                </c:pt>
                <c:pt idx="50">
                  <c:v>121.20399999999999</c:v>
                </c:pt>
                <c:pt idx="51">
                  <c:v>130.22200000000001</c:v>
                </c:pt>
                <c:pt idx="52">
                  <c:v>140.55600000000001</c:v>
                </c:pt>
                <c:pt idx="53">
                  <c:v>153.20400000000001</c:v>
                </c:pt>
                <c:pt idx="54">
                  <c:v>166.185</c:v>
                </c:pt>
                <c:pt idx="55">
                  <c:v>178.815</c:v>
                </c:pt>
                <c:pt idx="56">
                  <c:v>188.833</c:v>
                </c:pt>
                <c:pt idx="57">
                  <c:v>197.40700000000001</c:v>
                </c:pt>
                <c:pt idx="58">
                  <c:v>202.648</c:v>
                </c:pt>
                <c:pt idx="59">
                  <c:v>204.90700000000001</c:v>
                </c:pt>
                <c:pt idx="60">
                  <c:v>202.77799999999999</c:v>
                </c:pt>
                <c:pt idx="61">
                  <c:v>189.74100000000001</c:v>
                </c:pt>
                <c:pt idx="62">
                  <c:v>156.70400000000001</c:v>
                </c:pt>
                <c:pt idx="63">
                  <c:v>109.48099999999999</c:v>
                </c:pt>
                <c:pt idx="64">
                  <c:v>97.426000000000002</c:v>
                </c:pt>
                <c:pt idx="65">
                  <c:v>97.093000000000004</c:v>
                </c:pt>
                <c:pt idx="66">
                  <c:v>96.352000000000004</c:v>
                </c:pt>
                <c:pt idx="67">
                  <c:v>97.796000000000006</c:v>
                </c:pt>
                <c:pt idx="68">
                  <c:v>99.221999999999994</c:v>
                </c:pt>
                <c:pt idx="69">
                  <c:v>100.72199999999999</c:v>
                </c:pt>
                <c:pt idx="70">
                  <c:v>104.352</c:v>
                </c:pt>
                <c:pt idx="71">
                  <c:v>110.01900000000001</c:v>
                </c:pt>
                <c:pt idx="72">
                  <c:v>119.01900000000001</c:v>
                </c:pt>
                <c:pt idx="73">
                  <c:v>130.55600000000001</c:v>
                </c:pt>
                <c:pt idx="74">
                  <c:v>141.92599999999999</c:v>
                </c:pt>
                <c:pt idx="75">
                  <c:v>152.37</c:v>
                </c:pt>
                <c:pt idx="76">
                  <c:v>160.63</c:v>
                </c:pt>
                <c:pt idx="77">
                  <c:v>165.79599999999999</c:v>
                </c:pt>
                <c:pt idx="78">
                  <c:v>164.98099999999999</c:v>
                </c:pt>
                <c:pt idx="79">
                  <c:v>155.87</c:v>
                </c:pt>
                <c:pt idx="80">
                  <c:v>125.407</c:v>
                </c:pt>
                <c:pt idx="81">
                  <c:v>95.759</c:v>
                </c:pt>
                <c:pt idx="82">
                  <c:v>91.593000000000004</c:v>
                </c:pt>
                <c:pt idx="83">
                  <c:v>90</c:v>
                </c:pt>
                <c:pt idx="84">
                  <c:v>91.703999999999994</c:v>
                </c:pt>
                <c:pt idx="85">
                  <c:v>90.906999999999996</c:v>
                </c:pt>
                <c:pt idx="86">
                  <c:v>91.332999999999998</c:v>
                </c:pt>
                <c:pt idx="87">
                  <c:v>90.221999999999994</c:v>
                </c:pt>
                <c:pt idx="88">
                  <c:v>90.111000000000004</c:v>
                </c:pt>
                <c:pt idx="89">
                  <c:v>89.87</c:v>
                </c:pt>
                <c:pt idx="90">
                  <c:v>90.814999999999998</c:v>
                </c:pt>
                <c:pt idx="91">
                  <c:v>91.647999999999996</c:v>
                </c:pt>
                <c:pt idx="92">
                  <c:v>90.685000000000002</c:v>
                </c:pt>
                <c:pt idx="93">
                  <c:v>92.13</c:v>
                </c:pt>
                <c:pt idx="94">
                  <c:v>91.296000000000006</c:v>
                </c:pt>
                <c:pt idx="95">
                  <c:v>90.906999999999996</c:v>
                </c:pt>
                <c:pt idx="96">
                  <c:v>92.426000000000002</c:v>
                </c:pt>
                <c:pt idx="97">
                  <c:v>93.63</c:v>
                </c:pt>
                <c:pt idx="98">
                  <c:v>92.519000000000005</c:v>
                </c:pt>
                <c:pt idx="99">
                  <c:v>92.962999999999994</c:v>
                </c:pt>
                <c:pt idx="100">
                  <c:v>94.314999999999998</c:v>
                </c:pt>
                <c:pt idx="101">
                  <c:v>94.13</c:v>
                </c:pt>
                <c:pt idx="102">
                  <c:v>95.314999999999998</c:v>
                </c:pt>
                <c:pt idx="103">
                  <c:v>98.111000000000004</c:v>
                </c:pt>
                <c:pt idx="104">
                  <c:v>100.426</c:v>
                </c:pt>
                <c:pt idx="105">
                  <c:v>103.889</c:v>
                </c:pt>
                <c:pt idx="106">
                  <c:v>109.259</c:v>
                </c:pt>
                <c:pt idx="107">
                  <c:v>114.074</c:v>
                </c:pt>
                <c:pt idx="108">
                  <c:v>120.37</c:v>
                </c:pt>
                <c:pt idx="109">
                  <c:v>124.37</c:v>
                </c:pt>
                <c:pt idx="110">
                  <c:v>126.685</c:v>
                </c:pt>
                <c:pt idx="111">
                  <c:v>125.426</c:v>
                </c:pt>
                <c:pt idx="112">
                  <c:v>122.241</c:v>
                </c:pt>
                <c:pt idx="113">
                  <c:v>115.389</c:v>
                </c:pt>
                <c:pt idx="114">
                  <c:v>107.87</c:v>
                </c:pt>
                <c:pt idx="115">
                  <c:v>100.37</c:v>
                </c:pt>
                <c:pt idx="116">
                  <c:v>92.906999999999996</c:v>
                </c:pt>
                <c:pt idx="117">
                  <c:v>90.055999999999997</c:v>
                </c:pt>
                <c:pt idx="118">
                  <c:v>91.093000000000004</c:v>
                </c:pt>
                <c:pt idx="119">
                  <c:v>89.185000000000002</c:v>
                </c:pt>
                <c:pt idx="120">
                  <c:v>88.593000000000004</c:v>
                </c:pt>
                <c:pt idx="121">
                  <c:v>88.332999999999998</c:v>
                </c:pt>
                <c:pt idx="122">
                  <c:v>89.185000000000002</c:v>
                </c:pt>
                <c:pt idx="123">
                  <c:v>88.944000000000003</c:v>
                </c:pt>
                <c:pt idx="124">
                  <c:v>89.444000000000003</c:v>
                </c:pt>
                <c:pt idx="125">
                  <c:v>89.63</c:v>
                </c:pt>
                <c:pt idx="126">
                  <c:v>89.314999999999998</c:v>
                </c:pt>
                <c:pt idx="127">
                  <c:v>91.778000000000006</c:v>
                </c:pt>
                <c:pt idx="128">
                  <c:v>91.611000000000004</c:v>
                </c:pt>
                <c:pt idx="129">
                  <c:v>93.611000000000004</c:v>
                </c:pt>
                <c:pt idx="130">
                  <c:v>96.147999999999996</c:v>
                </c:pt>
                <c:pt idx="131">
                  <c:v>100.148</c:v>
                </c:pt>
                <c:pt idx="132">
                  <c:v>101.72199999999999</c:v>
                </c:pt>
                <c:pt idx="133">
                  <c:v>104.70399999999999</c:v>
                </c:pt>
                <c:pt idx="134">
                  <c:v>105.148</c:v>
                </c:pt>
                <c:pt idx="135">
                  <c:v>106.03700000000001</c:v>
                </c:pt>
                <c:pt idx="136">
                  <c:v>102.759</c:v>
                </c:pt>
                <c:pt idx="137">
                  <c:v>99.037000000000006</c:v>
                </c:pt>
                <c:pt idx="138">
                  <c:v>94.647999999999996</c:v>
                </c:pt>
                <c:pt idx="139">
                  <c:v>92.203999999999994</c:v>
                </c:pt>
                <c:pt idx="140">
                  <c:v>88.259</c:v>
                </c:pt>
                <c:pt idx="141">
                  <c:v>87.555999999999997</c:v>
                </c:pt>
                <c:pt idx="142">
                  <c:v>86.388999999999996</c:v>
                </c:pt>
                <c:pt idx="143">
                  <c:v>86.5</c:v>
                </c:pt>
                <c:pt idx="144">
                  <c:v>86.741</c:v>
                </c:pt>
                <c:pt idx="145">
                  <c:v>87.593000000000004</c:v>
                </c:pt>
                <c:pt idx="146">
                  <c:v>86.87</c:v>
                </c:pt>
                <c:pt idx="147">
                  <c:v>85.167000000000002</c:v>
                </c:pt>
                <c:pt idx="148">
                  <c:v>85.87</c:v>
                </c:pt>
                <c:pt idx="149">
                  <c:v>86.111000000000004</c:v>
                </c:pt>
                <c:pt idx="150">
                  <c:v>86.796000000000006</c:v>
                </c:pt>
                <c:pt idx="151">
                  <c:v>86.832999999999998</c:v>
                </c:pt>
                <c:pt idx="152">
                  <c:v>86.63</c:v>
                </c:pt>
                <c:pt idx="153">
                  <c:v>87.296000000000006</c:v>
                </c:pt>
                <c:pt idx="154">
                  <c:v>85.406999999999996</c:v>
                </c:pt>
                <c:pt idx="155">
                  <c:v>87.019000000000005</c:v>
                </c:pt>
                <c:pt idx="156">
                  <c:v>85.852000000000004</c:v>
                </c:pt>
                <c:pt idx="157">
                  <c:v>86.667000000000002</c:v>
                </c:pt>
                <c:pt idx="158">
                  <c:v>85.906999999999996</c:v>
                </c:pt>
                <c:pt idx="159">
                  <c:v>87.685000000000002</c:v>
                </c:pt>
                <c:pt idx="160">
                  <c:v>85.906999999999996</c:v>
                </c:pt>
                <c:pt idx="161">
                  <c:v>85.611000000000004</c:v>
                </c:pt>
                <c:pt idx="162">
                  <c:v>85.296000000000006</c:v>
                </c:pt>
                <c:pt idx="163">
                  <c:v>85.480999999999995</c:v>
                </c:pt>
                <c:pt idx="164">
                  <c:v>86.147999999999996</c:v>
                </c:pt>
                <c:pt idx="165">
                  <c:v>86.519000000000005</c:v>
                </c:pt>
                <c:pt idx="166">
                  <c:v>86.055999999999997</c:v>
                </c:pt>
                <c:pt idx="167">
                  <c:v>86.444000000000003</c:v>
                </c:pt>
                <c:pt idx="168">
                  <c:v>86.13</c:v>
                </c:pt>
                <c:pt idx="169">
                  <c:v>85.926000000000002</c:v>
                </c:pt>
                <c:pt idx="170">
                  <c:v>86.721999999999994</c:v>
                </c:pt>
                <c:pt idx="171">
                  <c:v>85.926000000000002</c:v>
                </c:pt>
                <c:pt idx="172">
                  <c:v>86.444000000000003</c:v>
                </c:pt>
                <c:pt idx="173">
                  <c:v>84.832999999999998</c:v>
                </c:pt>
                <c:pt idx="174">
                  <c:v>85.778000000000006</c:v>
                </c:pt>
                <c:pt idx="175">
                  <c:v>86.055999999999997</c:v>
                </c:pt>
                <c:pt idx="176">
                  <c:v>85.796000000000006</c:v>
                </c:pt>
                <c:pt idx="177">
                  <c:v>86.055999999999997</c:v>
                </c:pt>
                <c:pt idx="178">
                  <c:v>85.685000000000002</c:v>
                </c:pt>
                <c:pt idx="179">
                  <c:v>86.111000000000004</c:v>
                </c:pt>
                <c:pt idx="180">
                  <c:v>86.241</c:v>
                </c:pt>
                <c:pt idx="181">
                  <c:v>85</c:v>
                </c:pt>
                <c:pt idx="182">
                  <c:v>84.721999999999994</c:v>
                </c:pt>
                <c:pt idx="183">
                  <c:v>85.203999999999994</c:v>
                </c:pt>
                <c:pt idx="184">
                  <c:v>86.037000000000006</c:v>
                </c:pt>
                <c:pt idx="185">
                  <c:v>84.721999999999994</c:v>
                </c:pt>
                <c:pt idx="186">
                  <c:v>84.573999999999998</c:v>
                </c:pt>
                <c:pt idx="187">
                  <c:v>84.5</c:v>
                </c:pt>
                <c:pt idx="188">
                  <c:v>84.259</c:v>
                </c:pt>
                <c:pt idx="189">
                  <c:v>84.296000000000006</c:v>
                </c:pt>
                <c:pt idx="190">
                  <c:v>83.796000000000006</c:v>
                </c:pt>
                <c:pt idx="191">
                  <c:v>84.926000000000002</c:v>
                </c:pt>
                <c:pt idx="192">
                  <c:v>85.573999999999998</c:v>
                </c:pt>
                <c:pt idx="193">
                  <c:v>85.87</c:v>
                </c:pt>
                <c:pt idx="194">
                  <c:v>85.480999999999995</c:v>
                </c:pt>
                <c:pt idx="195">
                  <c:v>85</c:v>
                </c:pt>
                <c:pt idx="196">
                  <c:v>85.073999999999998</c:v>
                </c:pt>
                <c:pt idx="197">
                  <c:v>86.221999999999994</c:v>
                </c:pt>
                <c:pt idx="198">
                  <c:v>84.537000000000006</c:v>
                </c:pt>
                <c:pt idx="199">
                  <c:v>85.332999999999998</c:v>
                </c:pt>
                <c:pt idx="200">
                  <c:v>84.185000000000002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96.373209837320175</c:v>
                </c:pt>
                <c:pt idx="1">
                  <c:v>96.32435584823952</c:v>
                </c:pt>
                <c:pt idx="2">
                  <c:v>96.275508607116038</c:v>
                </c:pt>
                <c:pt idx="3">
                  <c:v>96.226668669686234</c:v>
                </c:pt>
                <c:pt idx="4">
                  <c:v>96.177836636055815</c:v>
                </c:pt>
                <c:pt idx="5">
                  <c:v>96.129013154078336</c:v>
                </c:pt>
                <c:pt idx="6">
                  <c:v>96.080198922971164</c:v>
                </c:pt>
                <c:pt idx="7">
                  <c:v>96.031394697182279</c:v>
                </c:pt>
                <c:pt idx="8">
                  <c:v>95.982601290522979</c:v>
                </c:pt>
                <c:pt idx="9">
                  <c:v>95.933819580580874</c:v>
                </c:pt>
                <c:pt idx="10">
                  <c:v>95.885050513428155</c:v>
                </c:pt>
                <c:pt idx="11">
                  <c:v>95.836295108641195</c:v>
                </c:pt>
                <c:pt idx="12">
                  <c:v>95.787554464645851</c:v>
                </c:pt>
                <c:pt idx="13">
                  <c:v>95.738829764404869</c:v>
                </c:pt>
                <c:pt idx="14">
                  <c:v>95.690122281462052</c:v>
                </c:pt>
                <c:pt idx="15">
                  <c:v>95.641433386357818</c:v>
                </c:pt>
                <c:pt idx="16">
                  <c:v>95.592764553430783</c:v>
                </c:pt>
                <c:pt idx="17">
                  <c:v>95.544117368018107</c:v>
                </c:pt>
                <c:pt idx="18">
                  <c:v>95.495493534066483</c:v>
                </c:pt>
                <c:pt idx="19">
                  <c:v>95.446894882163861</c:v>
                </c:pt>
                <c:pt idx="20">
                  <c:v>95.398323377999958</c:v>
                </c:pt>
                <c:pt idx="21">
                  <c:v>95.349781131260215</c:v>
                </c:pt>
                <c:pt idx="22">
                  <c:v>95.301270404955176</c:v>
                </c:pt>
                <c:pt idx="23">
                  <c:v>95.25279362518225</c:v>
                </c:pt>
                <c:pt idx="24">
                  <c:v>95.204353391312083</c:v>
                </c:pt>
                <c:pt idx="25">
                  <c:v>95.155952486585534</c:v>
                </c:pt>
                <c:pt idx="26">
                  <c:v>95.107593889100187</c:v>
                </c:pt>
                <c:pt idx="27">
                  <c:v>95.059280783159878</c:v>
                </c:pt>
                <c:pt idx="28">
                  <c:v>95.011016570973013</c:v>
                </c:pt>
                <c:pt idx="29">
                  <c:v>94.962804884803887</c:v>
                </c:pt>
                <c:pt idx="30">
                  <c:v>94.914649600381239</c:v>
                </c:pt>
                <c:pt idx="31">
                  <c:v>94.866554855953495</c:v>
                </c:pt>
                <c:pt idx="32">
                  <c:v>94.818525098202628</c:v>
                </c:pt>
                <c:pt idx="33">
                  <c:v>94.770565249074949</c:v>
                </c:pt>
                <c:pt idx="34">
                  <c:v>94.722681378734137</c:v>
                </c:pt>
                <c:pt idx="35">
                  <c:v>94.674883341925195</c:v>
                </c:pt>
                <c:pt idx="36">
                  <c:v>94.627194461796648</c:v>
                </c:pt>
                <c:pt idx="37">
                  <c:v>94.579684574052422</c:v>
                </c:pt>
                <c:pt idx="38">
                  <c:v>94.532574399783826</c:v>
                </c:pt>
                <c:pt idx="39">
                  <c:v>94.486539889316973</c:v>
                </c:pt>
                <c:pt idx="40">
                  <c:v>94.443529057194226</c:v>
                </c:pt>
                <c:pt idx="41">
                  <c:v>94.408772206241849</c:v>
                </c:pt>
                <c:pt idx="42">
                  <c:v>94.395294747148014</c:v>
                </c:pt>
                <c:pt idx="43">
                  <c:v>94.433090458486987</c:v>
                </c:pt>
                <c:pt idx="44">
                  <c:v>94.585814712381676</c:v>
                </c:pt>
                <c:pt idx="45">
                  <c:v>94.977466445304458</c:v>
                </c:pt>
                <c:pt idx="46">
                  <c:v>95.828491701047795</c:v>
                </c:pt>
                <c:pt idx="47">
                  <c:v>97.493541522345808</c:v>
                </c:pt>
                <c:pt idx="48">
                  <c:v>100.48191103118911</c:v>
                </c:pt>
                <c:pt idx="49">
                  <c:v>105.43050829271505</c:v>
                </c:pt>
                <c:pt idx="50">
                  <c:v>112.99692022397012</c:v>
                </c:pt>
                <c:pt idx="51">
                  <c:v>123.65756414073061</c:v>
                </c:pt>
                <c:pt idx="52">
                  <c:v>137.43787904769988</c:v>
                </c:pt>
                <c:pt idx="53">
                  <c:v>153.65735365440727</c:v>
                </c:pt>
                <c:pt idx="54">
                  <c:v>170.81281372484773</c:v>
                </c:pt>
                <c:pt idx="55">
                  <c:v>186.71290928269977</c:v>
                </c:pt>
                <c:pt idx="56">
                  <c:v>198.89718803640898</c:v>
                </c:pt>
                <c:pt idx="57">
                  <c:v>205.24689359293609</c:v>
                </c:pt>
                <c:pt idx="58">
                  <c:v>204.58344599436029</c:v>
                </c:pt>
                <c:pt idx="59">
                  <c:v>197.02306889996839</c:v>
                </c:pt>
                <c:pt idx="60">
                  <c:v>183.94121640489229</c:v>
                </c:pt>
                <c:pt idx="61">
                  <c:v>167.56173713398158</c:v>
                </c:pt>
                <c:pt idx="62">
                  <c:v>150.33912960567898</c:v>
                </c:pt>
                <c:pt idx="63">
                  <c:v>134.36889419736349</c:v>
                </c:pt>
                <c:pt idx="64">
                  <c:v>121.01592494185699</c:v>
                </c:pt>
                <c:pt idx="65">
                  <c:v>110.8336287568893</c:v>
                </c:pt>
                <c:pt idx="66">
                  <c:v>103.72919224116477</c:v>
                </c:pt>
                <c:pt idx="67">
                  <c:v>99.270040008598485</c:v>
                </c:pt>
                <c:pt idx="68">
                  <c:v>97.031636823109508</c:v>
                </c:pt>
                <c:pt idx="69">
                  <c:v>96.914598798261352</c:v>
                </c:pt>
                <c:pt idx="70">
                  <c:v>99.346226702881992</c:v>
                </c:pt>
                <c:pt idx="71">
                  <c:v>105.21115517330321</c:v>
                </c:pt>
                <c:pt idx="72">
                  <c:v>115.32967069907036</c:v>
                </c:pt>
                <c:pt idx="73">
                  <c:v>129.50674408862881</c:v>
                </c:pt>
                <c:pt idx="74">
                  <c:v>145.64225229769966</c:v>
                </c:pt>
                <c:pt idx="75">
                  <c:v>159.74549560395835</c:v>
                </c:pt>
                <c:pt idx="76">
                  <c:v>167.3506625055968</c:v>
                </c:pt>
                <c:pt idx="77">
                  <c:v>165.74236517465789</c:v>
                </c:pt>
                <c:pt idx="78">
                  <c:v>155.489228052881</c:v>
                </c:pt>
                <c:pt idx="79">
                  <c:v>140.10988113599689</c:v>
                </c:pt>
                <c:pt idx="80">
                  <c:v>124.13048870226793</c:v>
                </c:pt>
                <c:pt idx="81">
                  <c:v>110.97537086816565</c:v>
                </c:pt>
                <c:pt idx="82">
                  <c:v>101.98908989524375</c:v>
                </c:pt>
                <c:pt idx="83">
                  <c:v>96.780502384273547</c:v>
                </c:pt>
                <c:pt idx="84">
                  <c:v>94.180384040940396</c:v>
                </c:pt>
                <c:pt idx="85">
                  <c:v>93.04311294286606</c:v>
                </c:pt>
                <c:pt idx="86">
                  <c:v>92.590922045965286</c:v>
                </c:pt>
                <c:pt idx="87">
                  <c:v>92.410301479336354</c:v>
                </c:pt>
                <c:pt idx="88">
                  <c:v>92.321042728152975</c:v>
                </c:pt>
                <c:pt idx="89">
                  <c:v>92.257272991488037</c:v>
                </c:pt>
                <c:pt idx="90">
                  <c:v>92.198499387867656</c:v>
                </c:pt>
                <c:pt idx="91">
                  <c:v>92.139229922080844</c:v>
                </c:pt>
                <c:pt idx="92">
                  <c:v>92.078212842730252</c:v>
                </c:pt>
                <c:pt idx="93">
                  <c:v>92.015378601772596</c:v>
                </c:pt>
                <c:pt idx="94">
                  <c:v>91.951419182100068</c:v>
                </c:pt>
                <c:pt idx="95">
                  <c:v>91.888618244215692</c:v>
                </c:pt>
                <c:pt idx="96">
                  <c:v>91.833234017026001</c:v>
                </c:pt>
                <c:pt idx="97">
                  <c:v>91.800670753468978</c:v>
                </c:pt>
                <c:pt idx="98">
                  <c:v>91.825155981722261</c:v>
                </c:pt>
                <c:pt idx="99">
                  <c:v>91.975049735705042</c:v>
                </c:pt>
                <c:pt idx="100">
                  <c:v>92.372022958498405</c:v>
                </c:pt>
                <c:pt idx="101">
                  <c:v>93.206295317238826</c:v>
                </c:pt>
                <c:pt idx="102">
                  <c:v>94.732290194528474</c:v>
                </c:pt>
                <c:pt idx="103">
                  <c:v>97.22480494759948</c:v>
                </c:pt>
                <c:pt idx="104">
                  <c:v>100.8835082480103</c:v>
                </c:pt>
                <c:pt idx="105">
                  <c:v>105.69878040973528</c:v>
                </c:pt>
                <c:pt idx="106">
                  <c:v>111.32824920412948</c:v>
                </c:pt>
                <c:pt idx="107">
                  <c:v>117.05869311958799</c:v>
                </c:pt>
                <c:pt idx="108">
                  <c:v>121.91464794554682</c:v>
                </c:pt>
                <c:pt idx="109">
                  <c:v>124.91313782704073</c:v>
                </c:pt>
                <c:pt idx="110">
                  <c:v>125.3796261769732</c:v>
                </c:pt>
                <c:pt idx="111">
                  <c:v>123.18726989974608</c:v>
                </c:pt>
                <c:pt idx="112">
                  <c:v>118.80358825635905</c:v>
                </c:pt>
                <c:pt idx="113">
                  <c:v>113.12112213906781</c:v>
                </c:pt>
                <c:pt idx="114">
                  <c:v>107.15587161865372</c:v>
                </c:pt>
                <c:pt idx="115">
                  <c:v>101.75249480887739</c:v>
                </c:pt>
                <c:pt idx="116">
                  <c:v>97.410197587013272</c:v>
                </c:pt>
                <c:pt idx="117">
                  <c:v>94.264908163191564</c:v>
                </c:pt>
                <c:pt idx="118">
                  <c:v>92.18681047759506</c:v>
                </c:pt>
                <c:pt idx="119">
                  <c:v>90.918225409915962</c:v>
                </c:pt>
                <c:pt idx="120">
                  <c:v>90.189179879679529</c:v>
                </c:pt>
                <c:pt idx="121">
                  <c:v>89.783471523729489</c:v>
                </c:pt>
                <c:pt idx="122">
                  <c:v>89.560019104228047</c:v>
                </c:pt>
                <c:pt idx="123">
                  <c:v>89.449504835534896</c:v>
                </c:pt>
                <c:pt idx="124">
                  <c:v>89.445725158232037</c:v>
                </c:pt>
                <c:pt idx="125">
                  <c:v>89.601656921526853</c:v>
                </c:pt>
                <c:pt idx="126">
                  <c:v>90.027995466311864</c:v>
                </c:pt>
                <c:pt idx="127">
                  <c:v>90.880916677661062</c:v>
                </c:pt>
                <c:pt idx="128">
                  <c:v>92.321303967021507</c:v>
                </c:pt>
                <c:pt idx="129">
                  <c:v>94.436856186751228</c:v>
                </c:pt>
                <c:pt idx="130">
                  <c:v>97.144395513687058</c:v>
                </c:pt>
                <c:pt idx="131">
                  <c:v>100.1214568770212</c:v>
                </c:pt>
                <c:pt idx="132">
                  <c:v>102.8278621373093</c:v>
                </c:pt>
                <c:pt idx="133">
                  <c:v>104.64588821430897</c:v>
                </c:pt>
                <c:pt idx="134">
                  <c:v>105.09811509600058</c:v>
                </c:pt>
                <c:pt idx="135">
                  <c:v>104.03976748680432</c:v>
                </c:pt>
                <c:pt idx="136">
                  <c:v>101.72013925801481</c:v>
                </c:pt>
                <c:pt idx="137">
                  <c:v>98.677659640544903</c:v>
                </c:pt>
                <c:pt idx="138">
                  <c:v>95.528679934521335</c:v>
                </c:pt>
                <c:pt idx="139">
                  <c:v>92.762588832966841</c:v>
                </c:pt>
                <c:pt idx="140">
                  <c:v>90.633428182346549</c:v>
                </c:pt>
                <c:pt idx="141">
                  <c:v>89.168064082863651</c:v>
                </c:pt>
                <c:pt idx="142">
                  <c:v>88.248604454850067</c:v>
                </c:pt>
                <c:pt idx="143">
                  <c:v>87.707570309549325</c:v>
                </c:pt>
                <c:pt idx="144">
                  <c:v>87.394095894510485</c:v>
                </c:pt>
                <c:pt idx="145">
                  <c:v>87.201160676528289</c:v>
                </c:pt>
                <c:pt idx="146">
                  <c:v>87.065001057352404</c:v>
                </c:pt>
                <c:pt idx="147">
                  <c:v>86.95277817319743</c:v>
                </c:pt>
                <c:pt idx="148">
                  <c:v>86.849642672210109</c:v>
                </c:pt>
                <c:pt idx="149">
                  <c:v>86.749641566864057</c:v>
                </c:pt>
                <c:pt idx="150">
                  <c:v>86.650644738368314</c:v>
                </c:pt>
                <c:pt idx="151">
                  <c:v>86.55196782431527</c:v>
                </c:pt>
                <c:pt idx="152">
                  <c:v>86.453411655901292</c:v>
                </c:pt>
                <c:pt idx="153">
                  <c:v>86.354922408459302</c:v>
                </c:pt>
                <c:pt idx="154">
                  <c:v>86.256485318788393</c:v>
                </c:pt>
                <c:pt idx="155">
                  <c:v>86.158095116017449</c:v>
                </c:pt>
                <c:pt idx="156">
                  <c:v>86.059748670843561</c:v>
                </c:pt>
                <c:pt idx="157">
                  <c:v>85.96144335830094</c:v>
                </c:pt>
                <c:pt idx="158">
                  <c:v>85.863176730950158</c:v>
                </c:pt>
                <c:pt idx="159">
                  <c:v>85.764946460552494</c:v>
                </c:pt>
                <c:pt idx="160">
                  <c:v>85.666750328500726</c:v>
                </c:pt>
                <c:pt idx="161">
                  <c:v>85.568586223643862</c:v>
                </c:pt>
                <c:pt idx="162">
                  <c:v>85.470452140619983</c:v>
                </c:pt>
                <c:pt idx="163">
                  <c:v>85.372346177759539</c:v>
                </c:pt>
                <c:pt idx="164">
                  <c:v>85.274266534531321</c:v>
                </c:pt>
                <c:pt idx="165">
                  <c:v>85.176211508615424</c:v>
                </c:pt>
                <c:pt idx="166">
                  <c:v>85.078179492689003</c:v>
                </c:pt>
                <c:pt idx="167">
                  <c:v>84.980168971000552</c:v>
                </c:pt>
                <c:pt idx="168">
                  <c:v>84.882178515796667</c:v>
                </c:pt>
                <c:pt idx="169">
                  <c:v>84.78420678365562</c:v>
                </c:pt>
                <c:pt idx="170">
                  <c:v>84.686252511773262</c:v>
                </c:pt>
                <c:pt idx="171">
                  <c:v>84.588314514239812</c:v>
                </c:pt>
                <c:pt idx="172">
                  <c:v>84.490391678338895</c:v>
                </c:pt>
                <c:pt idx="173">
                  <c:v>84.392482960895151</c:v>
                </c:pt>
                <c:pt idx="174">
                  <c:v>84.294587384691255</c:v>
                </c:pt>
                <c:pt idx="175">
                  <c:v>84.196704034971404</c:v>
                </c:pt>
                <c:pt idx="176">
                  <c:v>84.098832056044628</c:v>
                </c:pt>
                <c:pt idx="177">
                  <c:v>84.00097064799813</c:v>
                </c:pt>
                <c:pt idx="178">
                  <c:v>83.903119063527882</c:v>
                </c:pt>
                <c:pt idx="179">
                  <c:v>83.805276604892114</c:v>
                </c:pt>
                <c:pt idx="180">
                  <c:v>83.707442620991017</c:v>
                </c:pt>
                <c:pt idx="181">
                  <c:v>83.609616504574134</c:v>
                </c:pt>
                <c:pt idx="182">
                  <c:v>83.511797689576355</c:v>
                </c:pt>
                <c:pt idx="183">
                  <c:v>83.413985648581217</c:v>
                </c:pt>
                <c:pt idx="184">
                  <c:v>83.316179890410638</c:v>
                </c:pt>
                <c:pt idx="185">
                  <c:v>83.218379957838124</c:v>
                </c:pt>
                <c:pt idx="186">
                  <c:v>83.12058542542286</c:v>
                </c:pt>
                <c:pt idx="187">
                  <c:v>83.022795897461094</c:v>
                </c:pt>
                <c:pt idx="188">
                  <c:v>82.925011006051378</c:v>
                </c:pt>
                <c:pt idx="189">
                  <c:v>82.827230409269191</c:v>
                </c:pt>
                <c:pt idx="190">
                  <c:v>82.729453789447106</c:v>
                </c:pt>
                <c:pt idx="191">
                  <c:v>82.631680851555913</c:v>
                </c:pt>
                <c:pt idx="192">
                  <c:v>82.533911321682496</c:v>
                </c:pt>
                <c:pt idx="193">
                  <c:v>82.436144945600006</c:v>
                </c:pt>
                <c:pt idx="194">
                  <c:v>82.33838148742575</c:v>
                </c:pt>
                <c:pt idx="195">
                  <c:v>82.240620728362657</c:v>
                </c:pt>
                <c:pt idx="196">
                  <c:v>82.142862465519997</c:v>
                </c:pt>
                <c:pt idx="197">
                  <c:v>82.045106510809163</c:v>
                </c:pt>
                <c:pt idx="198">
                  <c:v>81.947352689910488</c:v>
                </c:pt>
                <c:pt idx="199">
                  <c:v>81.849600841307037</c:v>
                </c:pt>
                <c:pt idx="200">
                  <c:v>81.751850815381971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96.373209837320175</c:v>
                </c:pt>
                <c:pt idx="1">
                  <c:v>96.32435584823952</c:v>
                </c:pt>
                <c:pt idx="2">
                  <c:v>96.275508607116038</c:v>
                </c:pt>
                <c:pt idx="3">
                  <c:v>96.226668669686234</c:v>
                </c:pt>
                <c:pt idx="4">
                  <c:v>96.177836636055815</c:v>
                </c:pt>
                <c:pt idx="5">
                  <c:v>96.129013154078336</c:v>
                </c:pt>
                <c:pt idx="6">
                  <c:v>96.080198922971164</c:v>
                </c:pt>
                <c:pt idx="7">
                  <c:v>96.031394697182279</c:v>
                </c:pt>
                <c:pt idx="8">
                  <c:v>95.982601290522979</c:v>
                </c:pt>
                <c:pt idx="9">
                  <c:v>95.933819580580874</c:v>
                </c:pt>
                <c:pt idx="10">
                  <c:v>95.885050513428155</c:v>
                </c:pt>
                <c:pt idx="11">
                  <c:v>95.836295108641195</c:v>
                </c:pt>
                <c:pt idx="12">
                  <c:v>95.787554464645851</c:v>
                </c:pt>
                <c:pt idx="13">
                  <c:v>95.738829764404869</c:v>
                </c:pt>
                <c:pt idx="14">
                  <c:v>95.690122281462052</c:v>
                </c:pt>
                <c:pt idx="15">
                  <c:v>95.641433386357818</c:v>
                </c:pt>
                <c:pt idx="16">
                  <c:v>95.592764553430783</c:v>
                </c:pt>
                <c:pt idx="17">
                  <c:v>95.544117368018107</c:v>
                </c:pt>
                <c:pt idx="18">
                  <c:v>95.495493534066483</c:v>
                </c:pt>
                <c:pt idx="19">
                  <c:v>95.446894882163861</c:v>
                </c:pt>
                <c:pt idx="20">
                  <c:v>95.398323377999958</c:v>
                </c:pt>
                <c:pt idx="21">
                  <c:v>95.349781131260215</c:v>
                </c:pt>
                <c:pt idx="22">
                  <c:v>95.301270404955176</c:v>
                </c:pt>
                <c:pt idx="23">
                  <c:v>95.25279362518225</c:v>
                </c:pt>
                <c:pt idx="24">
                  <c:v>95.204353391312054</c:v>
                </c:pt>
                <c:pt idx="25">
                  <c:v>95.155952486585321</c:v>
                </c:pt>
                <c:pt idx="26">
                  <c:v>95.107593889098553</c:v>
                </c:pt>
                <c:pt idx="27">
                  <c:v>95.059280783147855</c:v>
                </c:pt>
                <c:pt idx="28">
                  <c:v>95.011016570890078</c:v>
                </c:pt>
                <c:pt idx="29">
                  <c:v>94.962804884267371</c:v>
                </c:pt>
                <c:pt idx="30">
                  <c:v>94.914649597127479</c:v>
                </c:pt>
                <c:pt idx="31">
                  <c:v>94.866554837454501</c:v>
                </c:pt>
                <c:pt idx="32">
                  <c:v>94.818524999604932</c:v>
                </c:pt>
                <c:pt idx="33">
                  <c:v>94.770564756421464</c:v>
                </c:pt>
                <c:pt idx="34">
                  <c:v>94.72267907106982</c:v>
                </c:pt>
                <c:pt idx="35">
                  <c:v>94.67487320841316</c:v>
                </c:pt>
                <c:pt idx="36">
                  <c:v>94.627152745704123</c:v>
                </c:pt>
                <c:pt idx="37">
                  <c:v>94.579523582333294</c:v>
                </c:pt>
                <c:pt idx="38">
                  <c:v>94.531991948327345</c:v>
                </c:pt>
                <c:pt idx="39">
                  <c:v>94.484564411237699</c:v>
                </c:pt>
                <c:pt idx="40">
                  <c:v>94.437247881001198</c:v>
                </c:pt>
                <c:pt idx="41">
                  <c:v>94.39004961228693</c:v>
                </c:pt>
                <c:pt idx="42">
                  <c:v>94.342977203768783</c:v>
                </c:pt>
                <c:pt idx="43">
                  <c:v>94.296038593678389</c:v>
                </c:pt>
                <c:pt idx="44">
                  <c:v>94.249242050899824</c:v>
                </c:pt>
                <c:pt idx="45">
                  <c:v>94.202596160764116</c:v>
                </c:pt>
                <c:pt idx="46">
                  <c:v>94.156109804586762</c:v>
                </c:pt>
                <c:pt idx="47">
                  <c:v>94.109792131868701</c:v>
                </c:pt>
                <c:pt idx="48">
                  <c:v>94.063652523945777</c:v>
                </c:pt>
                <c:pt idx="49">
                  <c:v>94.017700547729376</c:v>
                </c:pt>
                <c:pt idx="50">
                  <c:v>93.97194589802902</c:v>
                </c:pt>
                <c:pt idx="51">
                  <c:v>93.926398326791031</c:v>
                </c:pt>
                <c:pt idx="52">
                  <c:v>93.881067557427016</c:v>
                </c:pt>
                <c:pt idx="53">
                  <c:v>93.835963182248605</c:v>
                </c:pt>
                <c:pt idx="54">
                  <c:v>93.79109454087326</c:v>
                </c:pt>
                <c:pt idx="55">
                  <c:v>93.746470577330584</c:v>
                </c:pt>
                <c:pt idx="56">
                  <c:v>93.702099673487936</c:v>
                </c:pt>
                <c:pt idx="57">
                  <c:v>93.657989456339905</c:v>
                </c:pt>
                <c:pt idx="58">
                  <c:v>93.61414657668503</c:v>
                </c:pt>
                <c:pt idx="59">
                  <c:v>93.570576456762822</c:v>
                </c:pt>
                <c:pt idx="60">
                  <c:v>93.527283004565433</c:v>
                </c:pt>
                <c:pt idx="61">
                  <c:v>93.484268292798788</c:v>
                </c:pt>
                <c:pt idx="62">
                  <c:v>93.441532200875116</c:v>
                </c:pt>
                <c:pt idx="63">
                  <c:v>93.399072018903709</c:v>
                </c:pt>
                <c:pt idx="64">
                  <c:v>93.356882013447716</c:v>
                </c:pt>
                <c:pt idx="65">
                  <c:v>93.314952955861429</c:v>
                </c:pt>
                <c:pt idx="66">
                  <c:v>93.273271615354176</c:v>
                </c:pt>
                <c:pt idx="67">
                  <c:v>93.231820220570995</c:v>
                </c:pt>
                <c:pt idx="68">
                  <c:v>93.190575895459759</c:v>
                </c:pt>
                <c:pt idx="69">
                  <c:v>93.149510077518414</c:v>
                </c:pt>
                <c:pt idx="70">
                  <c:v>93.108587929176053</c:v>
                </c:pt>
                <c:pt idx="71">
                  <c:v>93.067767756020388</c:v>
                </c:pt>
                <c:pt idx="72">
                  <c:v>93.0270004487747</c:v>
                </c:pt>
                <c:pt idx="73">
                  <c:v>92.986228969239193</c:v>
                </c:pt>
                <c:pt idx="74">
                  <c:v>92.945387903686651</c:v>
                </c:pt>
                <c:pt idx="75">
                  <c:v>92.904403110232579</c:v>
                </c:pt>
                <c:pt idx="76">
                  <c:v>92.863191489222316</c:v>
                </c:pt>
                <c:pt idx="77">
                  <c:v>92.821660907382167</c:v>
                </c:pt>
                <c:pt idx="78">
                  <c:v>92.779710307021176</c:v>
                </c:pt>
                <c:pt idx="79">
                  <c:v>92.737230030586062</c:v>
                </c:pt>
                <c:pt idx="80">
                  <c:v>92.694102388013093</c:v>
                </c:pt>
                <c:pt idx="81">
                  <c:v>92.650202489302359</c:v>
                </c:pt>
                <c:pt idx="82">
                  <c:v>92.605399357369677</c:v>
                </c:pt>
                <c:pt idx="83">
                  <c:v>92.559557326477915</c:v>
                </c:pt>
                <c:pt idx="84">
                  <c:v>92.512537719580436</c:v>
                </c:pt>
                <c:pt idx="85">
                  <c:v>92.464200784130938</c:v>
                </c:pt>
                <c:pt idx="86">
                  <c:v>92.414407850992191</c:v>
                </c:pt>
                <c:pt idx="87">
                  <c:v>92.363023665918917</c:v>
                </c:pt>
                <c:pt idx="88">
                  <c:v>92.309918828804655</c:v>
                </c:pt>
                <c:pt idx="89">
                  <c:v>92.254972263695024</c:v>
                </c:pt>
                <c:pt idx="90">
                  <c:v>92.198073633699835</c:v>
                </c:pt>
                <c:pt idx="91">
                  <c:v>92.139125610469321</c:v>
                </c:pt>
                <c:pt idx="92">
                  <c:v>92.07804590863438</c:v>
                </c:pt>
                <c:pt idx="93">
                  <c:v>92.01476900194109</c:v>
                </c:pt>
                <c:pt idx="94">
                  <c:v>91.949247449632239</c:v>
                </c:pt>
                <c:pt idx="95">
                  <c:v>91.881452778316429</c:v>
                </c:pt>
                <c:pt idx="96">
                  <c:v>91.811375885006626</c:v>
                </c:pt>
                <c:pt idx="97">
                  <c:v>91.739026949707323</c:v>
                </c:pt>
                <c:pt idx="98">
                  <c:v>91.664434869168247</c:v>
                </c:pt>
                <c:pt idx="99">
                  <c:v>91.587646245447402</c:v>
                </c:pt>
                <c:pt idx="100">
                  <c:v>91.508723982142001</c:v>
                </c:pt>
                <c:pt idx="101">
                  <c:v>91.427745556281778</c:v>
                </c:pt>
                <c:pt idx="102">
                  <c:v>91.344801044098944</c:v>
                </c:pt>
                <c:pt idx="103">
                  <c:v>91.259990983853427</c:v>
                </c:pt>
                <c:pt idx="104">
                  <c:v>91.173424158742804</c:v>
                </c:pt>
                <c:pt idx="105">
                  <c:v>91.085215378219289</c:v>
                </c:pt>
                <c:pt idx="106">
                  <c:v>90.995483327635853</c:v>
                </c:pt>
                <c:pt idx="107">
                  <c:v>90.904348545095274</c:v>
                </c:pt>
                <c:pt idx="108">
                  <c:v>90.811931571775204</c:v>
                </c:pt>
                <c:pt idx="109">
                  <c:v>90.718351308891414</c:v>
                </c:pt>
                <c:pt idx="110">
                  <c:v>90.623723601734639</c:v>
                </c:pt>
                <c:pt idx="111">
                  <c:v>90.528160059579903</c:v>
                </c:pt>
                <c:pt idx="112">
                  <c:v>90.431767110205641</c:v>
                </c:pt>
                <c:pt idx="113">
                  <c:v>90.334645279553584</c:v>
                </c:pt>
                <c:pt idx="114">
                  <c:v>90.236888680797463</c:v>
                </c:pt>
                <c:pt idx="115">
                  <c:v>90.138584692712882</c:v>
                </c:pt>
                <c:pt idx="116">
                  <c:v>90.039813804582408</c:v>
                </c:pt>
                <c:pt idx="117">
                  <c:v>89.940649603692137</c:v>
                </c:pt>
                <c:pt idx="118">
                  <c:v>89.841158881506885</c:v>
                </c:pt>
                <c:pt idx="119">
                  <c:v>89.741401835573697</c:v>
                </c:pt>
                <c:pt idx="120">
                  <c:v>89.641432345833948</c:v>
                </c:pt>
                <c:pt idx="121">
                  <c:v>89.54129830609179</c:v>
                </c:pt>
                <c:pt idx="122">
                  <c:v>89.441041993690845</c:v>
                </c:pt>
                <c:pt idx="123">
                  <c:v>89.340700462836864</c:v>
                </c:pt>
                <c:pt idx="124">
                  <c:v>89.240305949346848</c:v>
                </c:pt>
                <c:pt idx="125">
                  <c:v>89.13988627682356</c:v>
                </c:pt>
                <c:pt idx="126">
                  <c:v>89.039465256284444</c:v>
                </c:pt>
                <c:pt idx="127">
                  <c:v>88.939063073091333</c:v>
                </c:pt>
                <c:pt idx="128">
                  <c:v>88.838696656609102</c:v>
                </c:pt>
                <c:pt idx="129">
                  <c:v>88.738380029375463</c:v>
                </c:pt>
                <c:pt idx="130">
                  <c:v>88.63812463369571</c:v>
                </c:pt>
                <c:pt idx="131">
                  <c:v>88.53793963450407</c:v>
                </c:pt>
                <c:pt idx="132">
                  <c:v>88.437832198077558</c:v>
                </c:pt>
                <c:pt idx="133">
                  <c:v>88.337807746772015</c:v>
                </c:pt>
                <c:pt idx="134">
                  <c:v>88.237870190392556</c:v>
                </c:pt>
                <c:pt idx="135">
                  <c:v>88.138022135138741</c:v>
                </c:pt>
                <c:pt idx="136">
                  <c:v>88.038265071291619</c:v>
                </c:pt>
                <c:pt idx="137">
                  <c:v>87.938599540960439</c:v>
                </c:pt>
                <c:pt idx="138">
                  <c:v>87.839025287290127</c:v>
                </c:pt>
                <c:pt idx="139">
                  <c:v>87.73954138656643</c:v>
                </c:pt>
                <c:pt idx="140">
                  <c:v>87.64014636465015</c:v>
                </c:pt>
                <c:pt idx="141">
                  <c:v>87.540838299139935</c:v>
                </c:pt>
                <c:pt idx="142">
                  <c:v>87.441614908607264</c:v>
                </c:pt>
                <c:pt idx="143">
                  <c:v>87.342473630180095</c:v>
                </c:pt>
                <c:pt idx="144">
                  <c:v>87.243411686671635</c:v>
                </c:pt>
                <c:pt idx="145">
                  <c:v>87.144426144368722</c:v>
                </c:pt>
                <c:pt idx="146">
                  <c:v>87.04551396250784</c:v>
                </c:pt>
                <c:pt idx="147">
                  <c:v>86.946672035381837</c:v>
                </c:pt>
                <c:pt idx="148">
                  <c:v>86.847897227937096</c:v>
                </c:pt>
                <c:pt idx="149">
                  <c:v>86.749186405641368</c:v>
                </c:pt>
                <c:pt idx="150">
                  <c:v>86.650536459326119</c:v>
                </c:pt>
                <c:pt idx="151">
                  <c:v>86.551944325636853</c:v>
                </c:pt>
                <c:pt idx="152">
                  <c:v>86.453407003658711</c:v>
                </c:pt>
                <c:pt idx="153">
                  <c:v>86.35492156822356</c:v>
                </c:pt>
                <c:pt idx="154">
                  <c:v>86.25648518034896</c:v>
                </c:pt>
                <c:pt idx="155">
                  <c:v>86.158095095209063</c:v>
                </c:pt>
                <c:pt idx="156">
                  <c:v>86.059748667990334</c:v>
                </c:pt>
                <c:pt idx="157">
                  <c:v>85.961443357944034</c:v>
                </c:pt>
                <c:pt idx="158">
                  <c:v>85.86317673090943</c:v>
                </c:pt>
                <c:pt idx="159">
                  <c:v>85.764946460548259</c:v>
                </c:pt>
                <c:pt idx="160">
                  <c:v>85.666750328500328</c:v>
                </c:pt>
                <c:pt idx="161">
                  <c:v>85.568586223643834</c:v>
                </c:pt>
                <c:pt idx="162">
                  <c:v>85.470452140619983</c:v>
                </c:pt>
                <c:pt idx="163">
                  <c:v>85.372346177759539</c:v>
                </c:pt>
                <c:pt idx="164">
                  <c:v>85.274266534531321</c:v>
                </c:pt>
                <c:pt idx="165">
                  <c:v>85.176211508615424</c:v>
                </c:pt>
                <c:pt idx="166">
                  <c:v>85.078179492689003</c:v>
                </c:pt>
                <c:pt idx="167">
                  <c:v>84.980168971000552</c:v>
                </c:pt>
                <c:pt idx="168">
                  <c:v>84.882178515796667</c:v>
                </c:pt>
                <c:pt idx="169">
                  <c:v>84.78420678365562</c:v>
                </c:pt>
                <c:pt idx="170">
                  <c:v>84.686252511773262</c:v>
                </c:pt>
                <c:pt idx="171">
                  <c:v>84.588314514239812</c:v>
                </c:pt>
                <c:pt idx="172">
                  <c:v>84.490391678338895</c:v>
                </c:pt>
                <c:pt idx="173">
                  <c:v>84.392482960895151</c:v>
                </c:pt>
                <c:pt idx="174">
                  <c:v>84.294587384691255</c:v>
                </c:pt>
                <c:pt idx="175">
                  <c:v>84.196704034971404</c:v>
                </c:pt>
                <c:pt idx="176">
                  <c:v>84.098832056044628</c:v>
                </c:pt>
                <c:pt idx="177">
                  <c:v>84.00097064799813</c:v>
                </c:pt>
                <c:pt idx="178">
                  <c:v>83.903119063527882</c:v>
                </c:pt>
                <c:pt idx="179">
                  <c:v>83.805276604892114</c:v>
                </c:pt>
                <c:pt idx="180">
                  <c:v>83.707442620991017</c:v>
                </c:pt>
                <c:pt idx="181">
                  <c:v>83.609616504574134</c:v>
                </c:pt>
                <c:pt idx="182">
                  <c:v>83.511797689576355</c:v>
                </c:pt>
                <c:pt idx="183">
                  <c:v>83.413985648581217</c:v>
                </c:pt>
                <c:pt idx="184">
                  <c:v>83.316179890410638</c:v>
                </c:pt>
                <c:pt idx="185">
                  <c:v>83.218379957838124</c:v>
                </c:pt>
                <c:pt idx="186">
                  <c:v>83.12058542542286</c:v>
                </c:pt>
                <c:pt idx="187">
                  <c:v>83.022795897461094</c:v>
                </c:pt>
                <c:pt idx="188">
                  <c:v>82.925011006051378</c:v>
                </c:pt>
                <c:pt idx="189">
                  <c:v>82.827230409269191</c:v>
                </c:pt>
                <c:pt idx="190">
                  <c:v>82.729453789447106</c:v>
                </c:pt>
                <c:pt idx="191">
                  <c:v>82.631680851555913</c:v>
                </c:pt>
                <c:pt idx="192">
                  <c:v>82.533911321682496</c:v>
                </c:pt>
                <c:pt idx="193">
                  <c:v>82.436144945600006</c:v>
                </c:pt>
                <c:pt idx="194">
                  <c:v>82.33838148742575</c:v>
                </c:pt>
                <c:pt idx="195">
                  <c:v>82.240620728362657</c:v>
                </c:pt>
                <c:pt idx="196">
                  <c:v>82.142862465519997</c:v>
                </c:pt>
                <c:pt idx="197">
                  <c:v>82.045106510809163</c:v>
                </c:pt>
                <c:pt idx="198">
                  <c:v>81.947352689910488</c:v>
                </c:pt>
                <c:pt idx="199">
                  <c:v>81.849600841307037</c:v>
                </c:pt>
                <c:pt idx="200">
                  <c:v>81.751850815381971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52552"/>
        <c:axId val="398652944"/>
      </c:scatterChart>
      <c:valAx>
        <c:axId val="3986525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652944"/>
        <c:crosses val="autoZero"/>
        <c:crossBetween val="midCat"/>
      </c:valAx>
      <c:valAx>
        <c:axId val="3986529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652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95.573999999999998</c:v>
                </c:pt>
                <c:pt idx="1">
                  <c:v>95.093000000000004</c:v>
                </c:pt>
                <c:pt idx="2">
                  <c:v>95.426000000000002</c:v>
                </c:pt>
                <c:pt idx="3">
                  <c:v>95.111000000000004</c:v>
                </c:pt>
                <c:pt idx="4">
                  <c:v>94.944000000000003</c:v>
                </c:pt>
                <c:pt idx="5">
                  <c:v>94.314999999999998</c:v>
                </c:pt>
                <c:pt idx="6">
                  <c:v>94.796000000000006</c:v>
                </c:pt>
                <c:pt idx="7">
                  <c:v>94.721999999999994</c:v>
                </c:pt>
                <c:pt idx="8">
                  <c:v>94.332999999999998</c:v>
                </c:pt>
                <c:pt idx="9">
                  <c:v>94.462999999999994</c:v>
                </c:pt>
                <c:pt idx="10">
                  <c:v>94.278000000000006</c:v>
                </c:pt>
                <c:pt idx="11">
                  <c:v>94.759</c:v>
                </c:pt>
                <c:pt idx="12">
                  <c:v>94.667000000000002</c:v>
                </c:pt>
                <c:pt idx="13">
                  <c:v>93.778000000000006</c:v>
                </c:pt>
                <c:pt idx="14">
                  <c:v>94.332999999999998</c:v>
                </c:pt>
                <c:pt idx="15">
                  <c:v>94.406999999999996</c:v>
                </c:pt>
                <c:pt idx="16">
                  <c:v>94.332999999999998</c:v>
                </c:pt>
                <c:pt idx="17">
                  <c:v>94.888999999999996</c:v>
                </c:pt>
                <c:pt idx="18">
                  <c:v>95.944000000000003</c:v>
                </c:pt>
                <c:pt idx="19">
                  <c:v>94.480999999999995</c:v>
                </c:pt>
                <c:pt idx="20">
                  <c:v>95.37</c:v>
                </c:pt>
                <c:pt idx="21">
                  <c:v>96.296000000000006</c:v>
                </c:pt>
                <c:pt idx="22">
                  <c:v>95.852000000000004</c:v>
                </c:pt>
                <c:pt idx="23">
                  <c:v>95.444000000000003</c:v>
                </c:pt>
                <c:pt idx="24">
                  <c:v>95.778000000000006</c:v>
                </c:pt>
                <c:pt idx="25">
                  <c:v>94.203999999999994</c:v>
                </c:pt>
                <c:pt idx="26">
                  <c:v>95.87</c:v>
                </c:pt>
                <c:pt idx="27">
                  <c:v>95.241</c:v>
                </c:pt>
                <c:pt idx="28">
                  <c:v>95.519000000000005</c:v>
                </c:pt>
                <c:pt idx="29">
                  <c:v>95.721999999999994</c:v>
                </c:pt>
                <c:pt idx="30">
                  <c:v>96.778000000000006</c:v>
                </c:pt>
                <c:pt idx="31">
                  <c:v>96.741</c:v>
                </c:pt>
                <c:pt idx="32">
                  <c:v>95.832999999999998</c:v>
                </c:pt>
                <c:pt idx="33">
                  <c:v>97.573999999999998</c:v>
                </c:pt>
                <c:pt idx="34">
                  <c:v>98.13</c:v>
                </c:pt>
                <c:pt idx="35">
                  <c:v>97.796000000000006</c:v>
                </c:pt>
                <c:pt idx="36">
                  <c:v>99.13</c:v>
                </c:pt>
                <c:pt idx="37">
                  <c:v>98.352000000000004</c:v>
                </c:pt>
                <c:pt idx="38">
                  <c:v>99.147999999999996</c:v>
                </c:pt>
                <c:pt idx="39">
                  <c:v>100.13</c:v>
                </c:pt>
                <c:pt idx="40">
                  <c:v>100.37</c:v>
                </c:pt>
                <c:pt idx="41">
                  <c:v>101.20399999999999</c:v>
                </c:pt>
                <c:pt idx="42">
                  <c:v>102.167</c:v>
                </c:pt>
                <c:pt idx="43">
                  <c:v>103.352</c:v>
                </c:pt>
                <c:pt idx="44">
                  <c:v>104.01900000000001</c:v>
                </c:pt>
                <c:pt idx="45">
                  <c:v>104.79600000000001</c:v>
                </c:pt>
                <c:pt idx="46">
                  <c:v>108.111</c:v>
                </c:pt>
                <c:pt idx="47">
                  <c:v>108.241</c:v>
                </c:pt>
                <c:pt idx="48">
                  <c:v>113.093</c:v>
                </c:pt>
                <c:pt idx="49">
                  <c:v>116.574</c:v>
                </c:pt>
                <c:pt idx="50">
                  <c:v>122.333</c:v>
                </c:pt>
                <c:pt idx="51">
                  <c:v>128.75899999999999</c:v>
                </c:pt>
                <c:pt idx="52">
                  <c:v>138.57400000000001</c:v>
                </c:pt>
                <c:pt idx="53">
                  <c:v>150.90700000000001</c:v>
                </c:pt>
                <c:pt idx="54">
                  <c:v>163.74100000000001</c:v>
                </c:pt>
                <c:pt idx="55">
                  <c:v>177.167</c:v>
                </c:pt>
                <c:pt idx="56">
                  <c:v>188.77799999999999</c:v>
                </c:pt>
                <c:pt idx="57">
                  <c:v>198.22200000000001</c:v>
                </c:pt>
                <c:pt idx="58">
                  <c:v>206.88900000000001</c:v>
                </c:pt>
                <c:pt idx="59">
                  <c:v>210.833</c:v>
                </c:pt>
                <c:pt idx="60">
                  <c:v>212.42599999999999</c:v>
                </c:pt>
                <c:pt idx="61">
                  <c:v>209.13</c:v>
                </c:pt>
                <c:pt idx="62">
                  <c:v>195.01900000000001</c:v>
                </c:pt>
                <c:pt idx="63">
                  <c:v>160.59299999999999</c:v>
                </c:pt>
                <c:pt idx="64">
                  <c:v>114.333</c:v>
                </c:pt>
                <c:pt idx="65">
                  <c:v>100.926</c:v>
                </c:pt>
                <c:pt idx="66">
                  <c:v>101.944</c:v>
                </c:pt>
                <c:pt idx="67">
                  <c:v>101.37</c:v>
                </c:pt>
                <c:pt idx="68">
                  <c:v>102.907</c:v>
                </c:pt>
                <c:pt idx="69">
                  <c:v>104.46299999999999</c:v>
                </c:pt>
                <c:pt idx="70">
                  <c:v>106.907</c:v>
                </c:pt>
                <c:pt idx="71">
                  <c:v>110.22199999999999</c:v>
                </c:pt>
                <c:pt idx="72">
                  <c:v>117.593</c:v>
                </c:pt>
                <c:pt idx="73">
                  <c:v>127.22199999999999</c:v>
                </c:pt>
                <c:pt idx="74">
                  <c:v>138.352</c:v>
                </c:pt>
                <c:pt idx="75">
                  <c:v>149.90700000000001</c:v>
                </c:pt>
                <c:pt idx="76">
                  <c:v>159.37</c:v>
                </c:pt>
                <c:pt idx="77">
                  <c:v>166.852</c:v>
                </c:pt>
                <c:pt idx="78">
                  <c:v>169.79599999999999</c:v>
                </c:pt>
                <c:pt idx="79">
                  <c:v>168.44399999999999</c:v>
                </c:pt>
                <c:pt idx="80">
                  <c:v>155.40700000000001</c:v>
                </c:pt>
                <c:pt idx="81">
                  <c:v>123.593</c:v>
                </c:pt>
                <c:pt idx="82">
                  <c:v>97.87</c:v>
                </c:pt>
                <c:pt idx="83">
                  <c:v>94.093000000000004</c:v>
                </c:pt>
                <c:pt idx="84">
                  <c:v>94.832999999999998</c:v>
                </c:pt>
                <c:pt idx="85">
                  <c:v>93.167000000000002</c:v>
                </c:pt>
                <c:pt idx="86">
                  <c:v>93.519000000000005</c:v>
                </c:pt>
                <c:pt idx="87">
                  <c:v>93.111000000000004</c:v>
                </c:pt>
                <c:pt idx="88">
                  <c:v>92.814999999999998</c:v>
                </c:pt>
                <c:pt idx="89">
                  <c:v>93.073999999999998</c:v>
                </c:pt>
                <c:pt idx="90">
                  <c:v>93.167000000000002</c:v>
                </c:pt>
                <c:pt idx="91">
                  <c:v>92.926000000000002</c:v>
                </c:pt>
                <c:pt idx="92">
                  <c:v>93.814999999999998</c:v>
                </c:pt>
                <c:pt idx="93">
                  <c:v>93.944000000000003</c:v>
                </c:pt>
                <c:pt idx="94">
                  <c:v>93.741</c:v>
                </c:pt>
                <c:pt idx="95">
                  <c:v>94.703999999999994</c:v>
                </c:pt>
                <c:pt idx="96">
                  <c:v>94.203999999999994</c:v>
                </c:pt>
                <c:pt idx="97">
                  <c:v>94.406999999999996</c:v>
                </c:pt>
                <c:pt idx="98">
                  <c:v>95.352000000000004</c:v>
                </c:pt>
                <c:pt idx="99">
                  <c:v>95.832999999999998</c:v>
                </c:pt>
                <c:pt idx="100">
                  <c:v>96.685000000000002</c:v>
                </c:pt>
                <c:pt idx="101">
                  <c:v>97.388999999999996</c:v>
                </c:pt>
                <c:pt idx="102">
                  <c:v>97.741</c:v>
                </c:pt>
                <c:pt idx="103">
                  <c:v>98.13</c:v>
                </c:pt>
                <c:pt idx="104">
                  <c:v>101</c:v>
                </c:pt>
                <c:pt idx="105">
                  <c:v>106.48099999999999</c:v>
                </c:pt>
                <c:pt idx="106">
                  <c:v>108.815</c:v>
                </c:pt>
                <c:pt idx="107">
                  <c:v>115.074</c:v>
                </c:pt>
                <c:pt idx="108">
                  <c:v>121.093</c:v>
                </c:pt>
                <c:pt idx="109">
                  <c:v>125.13</c:v>
                </c:pt>
                <c:pt idx="110">
                  <c:v>127.926</c:v>
                </c:pt>
                <c:pt idx="111">
                  <c:v>127.926</c:v>
                </c:pt>
                <c:pt idx="112">
                  <c:v>125.37</c:v>
                </c:pt>
                <c:pt idx="113">
                  <c:v>120.407</c:v>
                </c:pt>
                <c:pt idx="114">
                  <c:v>112.241</c:v>
                </c:pt>
                <c:pt idx="115">
                  <c:v>102.5</c:v>
                </c:pt>
                <c:pt idx="116">
                  <c:v>97.703999999999994</c:v>
                </c:pt>
                <c:pt idx="117">
                  <c:v>93.63</c:v>
                </c:pt>
                <c:pt idx="118">
                  <c:v>92.703999999999994</c:v>
                </c:pt>
                <c:pt idx="119">
                  <c:v>90.647999999999996</c:v>
                </c:pt>
                <c:pt idx="120">
                  <c:v>91.980999999999995</c:v>
                </c:pt>
                <c:pt idx="121">
                  <c:v>91.406999999999996</c:v>
                </c:pt>
                <c:pt idx="122">
                  <c:v>91.296000000000006</c:v>
                </c:pt>
                <c:pt idx="123">
                  <c:v>90.296000000000006</c:v>
                </c:pt>
                <c:pt idx="124">
                  <c:v>90.63</c:v>
                </c:pt>
                <c:pt idx="125">
                  <c:v>90.980999999999995</c:v>
                </c:pt>
                <c:pt idx="126">
                  <c:v>92.703999999999994</c:v>
                </c:pt>
                <c:pt idx="127">
                  <c:v>92.37</c:v>
                </c:pt>
                <c:pt idx="128">
                  <c:v>94.37</c:v>
                </c:pt>
                <c:pt idx="129">
                  <c:v>95.055999999999997</c:v>
                </c:pt>
                <c:pt idx="130">
                  <c:v>98.406999999999996</c:v>
                </c:pt>
                <c:pt idx="131">
                  <c:v>100.389</c:v>
                </c:pt>
                <c:pt idx="132">
                  <c:v>104.37</c:v>
                </c:pt>
                <c:pt idx="133">
                  <c:v>107.5</c:v>
                </c:pt>
                <c:pt idx="134">
                  <c:v>108.056</c:v>
                </c:pt>
                <c:pt idx="135">
                  <c:v>107.093</c:v>
                </c:pt>
                <c:pt idx="136">
                  <c:v>104.741</c:v>
                </c:pt>
                <c:pt idx="137">
                  <c:v>101.093</c:v>
                </c:pt>
                <c:pt idx="138">
                  <c:v>97.611000000000004</c:v>
                </c:pt>
                <c:pt idx="139">
                  <c:v>93.019000000000005</c:v>
                </c:pt>
                <c:pt idx="140">
                  <c:v>91.444000000000003</c:v>
                </c:pt>
                <c:pt idx="141">
                  <c:v>89.073999999999998</c:v>
                </c:pt>
                <c:pt idx="142">
                  <c:v>89.721999999999994</c:v>
                </c:pt>
                <c:pt idx="143">
                  <c:v>90.63</c:v>
                </c:pt>
                <c:pt idx="144">
                  <c:v>88.055999999999997</c:v>
                </c:pt>
                <c:pt idx="145">
                  <c:v>89.259</c:v>
                </c:pt>
                <c:pt idx="146">
                  <c:v>89.241</c:v>
                </c:pt>
                <c:pt idx="147">
                  <c:v>89.87</c:v>
                </c:pt>
                <c:pt idx="148">
                  <c:v>89.055999999999997</c:v>
                </c:pt>
                <c:pt idx="149">
                  <c:v>89.703999999999994</c:v>
                </c:pt>
                <c:pt idx="150">
                  <c:v>89.147999999999996</c:v>
                </c:pt>
                <c:pt idx="151">
                  <c:v>89.037000000000006</c:v>
                </c:pt>
                <c:pt idx="152">
                  <c:v>88.388999999999996</c:v>
                </c:pt>
                <c:pt idx="153">
                  <c:v>88</c:v>
                </c:pt>
                <c:pt idx="154">
                  <c:v>87.63</c:v>
                </c:pt>
                <c:pt idx="155">
                  <c:v>87.832999999999998</c:v>
                </c:pt>
                <c:pt idx="156">
                  <c:v>87.721999999999994</c:v>
                </c:pt>
                <c:pt idx="157">
                  <c:v>88.611000000000004</c:v>
                </c:pt>
                <c:pt idx="158">
                  <c:v>86.721999999999994</c:v>
                </c:pt>
                <c:pt idx="159">
                  <c:v>88.852000000000004</c:v>
                </c:pt>
                <c:pt idx="160">
                  <c:v>88.926000000000002</c:v>
                </c:pt>
                <c:pt idx="161">
                  <c:v>89.814999999999998</c:v>
                </c:pt>
                <c:pt idx="162">
                  <c:v>88.944000000000003</c:v>
                </c:pt>
                <c:pt idx="163">
                  <c:v>88.221999999999994</c:v>
                </c:pt>
                <c:pt idx="164">
                  <c:v>88.741</c:v>
                </c:pt>
                <c:pt idx="165">
                  <c:v>89.721999999999994</c:v>
                </c:pt>
                <c:pt idx="166">
                  <c:v>89.241</c:v>
                </c:pt>
                <c:pt idx="167">
                  <c:v>88.480999999999995</c:v>
                </c:pt>
                <c:pt idx="168">
                  <c:v>90.406999999999996</c:v>
                </c:pt>
                <c:pt idx="169">
                  <c:v>89.406999999999996</c:v>
                </c:pt>
                <c:pt idx="170">
                  <c:v>89.593000000000004</c:v>
                </c:pt>
                <c:pt idx="171">
                  <c:v>88.296000000000006</c:v>
                </c:pt>
                <c:pt idx="172">
                  <c:v>88.241</c:v>
                </c:pt>
                <c:pt idx="173">
                  <c:v>87.444000000000003</c:v>
                </c:pt>
                <c:pt idx="174">
                  <c:v>88.259</c:v>
                </c:pt>
                <c:pt idx="175">
                  <c:v>88.888999999999996</c:v>
                </c:pt>
                <c:pt idx="176">
                  <c:v>88.259</c:v>
                </c:pt>
                <c:pt idx="177">
                  <c:v>89.519000000000005</c:v>
                </c:pt>
                <c:pt idx="178">
                  <c:v>88.741</c:v>
                </c:pt>
                <c:pt idx="179">
                  <c:v>88.721999999999994</c:v>
                </c:pt>
                <c:pt idx="180">
                  <c:v>89.259</c:v>
                </c:pt>
                <c:pt idx="181">
                  <c:v>88.426000000000002</c:v>
                </c:pt>
                <c:pt idx="182">
                  <c:v>89.221999999999994</c:v>
                </c:pt>
                <c:pt idx="183">
                  <c:v>87.944000000000003</c:v>
                </c:pt>
                <c:pt idx="184">
                  <c:v>87.888999999999996</c:v>
                </c:pt>
                <c:pt idx="185">
                  <c:v>87.147999999999996</c:v>
                </c:pt>
                <c:pt idx="186">
                  <c:v>86.63</c:v>
                </c:pt>
                <c:pt idx="187">
                  <c:v>87.203999999999994</c:v>
                </c:pt>
                <c:pt idx="188">
                  <c:v>88.555999999999997</c:v>
                </c:pt>
                <c:pt idx="189">
                  <c:v>88.241</c:v>
                </c:pt>
                <c:pt idx="190">
                  <c:v>87.462999999999994</c:v>
                </c:pt>
                <c:pt idx="191">
                  <c:v>87.647999999999996</c:v>
                </c:pt>
                <c:pt idx="192">
                  <c:v>87.593000000000004</c:v>
                </c:pt>
                <c:pt idx="193">
                  <c:v>88.759</c:v>
                </c:pt>
                <c:pt idx="194">
                  <c:v>87.611000000000004</c:v>
                </c:pt>
                <c:pt idx="195">
                  <c:v>87.87</c:v>
                </c:pt>
                <c:pt idx="196">
                  <c:v>88.203999999999994</c:v>
                </c:pt>
                <c:pt idx="197">
                  <c:v>87.314999999999998</c:v>
                </c:pt>
                <c:pt idx="198">
                  <c:v>87.259</c:v>
                </c:pt>
                <c:pt idx="199">
                  <c:v>87.093000000000004</c:v>
                </c:pt>
                <c:pt idx="200">
                  <c:v>86.888999999999996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99.804782946771752</c:v>
                </c:pt>
                <c:pt idx="1">
                  <c:v>99.748113876971573</c:v>
                </c:pt>
                <c:pt idx="2">
                  <c:v>99.691449306417866</c:v>
                </c:pt>
                <c:pt idx="3">
                  <c:v>99.634789596786433</c:v>
                </c:pt>
                <c:pt idx="4">
                  <c:v>99.578135137628578</c:v>
                </c:pt>
                <c:pt idx="5">
                  <c:v>99.521486348377209</c:v>
                </c:pt>
                <c:pt idx="6">
                  <c:v>99.464843680479859</c:v>
                </c:pt>
                <c:pt idx="7">
                  <c:v>99.408207619663585</c:v>
                </c:pt>
                <c:pt idx="8">
                  <c:v>99.351578688337668</c:v>
                </c:pt>
                <c:pt idx="9">
                  <c:v>99.294957448138959</c:v>
                </c:pt>
                <c:pt idx="10">
                  <c:v>99.238344502625068</c:v>
                </c:pt>
                <c:pt idx="11">
                  <c:v>99.18174050011956</c:v>
                </c:pt>
                <c:pt idx="12">
                  <c:v>99.125146136713269</c:v>
                </c:pt>
                <c:pt idx="13">
                  <c:v>99.068562159424829</c:v>
                </c:pt>
                <c:pt idx="14">
                  <c:v>99.011989369522695</c:v>
                </c:pt>
                <c:pt idx="15">
                  <c:v>98.955428626009478</c:v>
                </c:pt>
                <c:pt idx="16">
                  <c:v>98.898880849268792</c:v>
                </c:pt>
                <c:pt idx="17">
                  <c:v>98.842347024872183</c:v>
                </c:pt>
                <c:pt idx="18">
                  <c:v>98.785828207542352</c:v>
                </c:pt>
                <c:pt idx="19">
                  <c:v>98.729325525266333</c:v>
                </c:pt>
                <c:pt idx="20">
                  <c:v>98.672840183548914</c:v>
                </c:pt>
                <c:pt idx="21">
                  <c:v>98.616373469794269</c:v>
                </c:pt>
                <c:pt idx="22">
                  <c:v>98.559926757798621</c:v>
                </c:pt>
                <c:pt idx="23">
                  <c:v>98.503501512332818</c:v>
                </c:pt>
                <c:pt idx="24">
                  <c:v>98.447099293788298</c:v>
                </c:pt>
                <c:pt idx="25">
                  <c:v>98.390721762853147</c:v>
                </c:pt>
                <c:pt idx="26">
                  <c:v>98.33437068517965</c:v>
                </c:pt>
                <c:pt idx="27">
                  <c:v>98.278047936000519</c:v>
                </c:pt>
                <c:pt idx="28">
                  <c:v>98.221755504675201</c:v>
                </c:pt>
                <c:pt idx="29">
                  <c:v>98.165495499310765</c:v>
                </c:pt>
                <c:pt idx="30">
                  <c:v>98.109270152471836</c:v>
                </c:pt>
                <c:pt idx="31">
                  <c:v>98.053081833118497</c:v>
                </c:pt>
                <c:pt idx="32">
                  <c:v>97.996933087980295</c:v>
                </c:pt>
                <c:pt idx="33">
                  <c:v>97.940826809026603</c:v>
                </c:pt>
                <c:pt idx="34">
                  <c:v>97.884766900711853</c:v>
                </c:pt>
                <c:pt idx="35">
                  <c:v>97.828760788133962</c:v>
                </c:pt>
                <c:pt idx="36">
                  <c:v>97.772828227835731</c:v>
                </c:pt>
                <c:pt idx="37">
                  <c:v>97.717030146868993</c:v>
                </c:pt>
                <c:pt idx="38">
                  <c:v>97.661556427756267</c:v>
                </c:pt>
                <c:pt idx="39">
                  <c:v>97.606973902943608</c:v>
                </c:pt>
                <c:pt idx="40">
                  <c:v>97.554874902612212</c:v>
                </c:pt>
                <c:pt idx="41">
                  <c:v>97.509442142663232</c:v>
                </c:pt>
                <c:pt idx="42">
                  <c:v>97.480917121121379</c:v>
                </c:pt>
                <c:pt idx="43">
                  <c:v>97.492617142491156</c:v>
                </c:pt>
                <c:pt idx="44">
                  <c:v>97.593773293884695</c:v>
                </c:pt>
                <c:pt idx="45">
                  <c:v>97.880452969447106</c:v>
                </c:pt>
                <c:pt idx="46">
                  <c:v>98.525115443924435</c:v>
                </c:pt>
                <c:pt idx="47">
                  <c:v>99.8106943175694</c:v>
                </c:pt>
                <c:pt idx="48">
                  <c:v>102.15706526330632</c:v>
                </c:pt>
                <c:pt idx="49">
                  <c:v>106.11820242286096</c:v>
                </c:pt>
                <c:pt idx="50">
                  <c:v>112.32259111542788</c:v>
                </c:pt>
                <c:pt idx="51">
                  <c:v>121.33555557621118</c:v>
                </c:pt>
                <c:pt idx="52">
                  <c:v>133.44658382698083</c:v>
                </c:pt>
                <c:pt idx="53">
                  <c:v>148.42575110343125</c:v>
                </c:pt>
                <c:pt idx="54">
                  <c:v>165.33586159885334</c:v>
                </c:pt>
                <c:pt idx="55">
                  <c:v>182.50501357722266</c:v>
                </c:pt>
                <c:pt idx="56">
                  <c:v>197.73428835311196</c:v>
                </c:pt>
                <c:pt idx="57">
                  <c:v>208.7342724910585</c:v>
                </c:pt>
                <c:pt idx="58">
                  <c:v>213.68089936993763</c:v>
                </c:pt>
                <c:pt idx="59">
                  <c:v>211.70719167941868</c:v>
                </c:pt>
                <c:pt idx="60">
                  <c:v>203.1489530616858</c:v>
                </c:pt>
                <c:pt idx="61">
                  <c:v>189.44882875165791</c:v>
                </c:pt>
                <c:pt idx="62">
                  <c:v>172.75652787631762</c:v>
                </c:pt>
                <c:pt idx="63">
                  <c:v>155.37791985091252</c:v>
                </c:pt>
                <c:pt idx="64">
                  <c:v>139.26797207125099</c:v>
                </c:pt>
                <c:pt idx="65">
                  <c:v>125.72019959823318</c:v>
                </c:pt>
                <c:pt idx="66">
                  <c:v>115.31136167646125</c:v>
                </c:pt>
                <c:pt idx="67">
                  <c:v>108.06641983616656</c:v>
                </c:pt>
                <c:pt idx="68">
                  <c:v>103.75162967217625</c:v>
                </c:pt>
                <c:pt idx="69">
                  <c:v>102.18512750582096</c:v>
                </c:pt>
                <c:pt idx="70">
                  <c:v>103.45251503578466</c:v>
                </c:pt>
                <c:pt idx="71">
                  <c:v>107.91731314626665</c:v>
                </c:pt>
                <c:pt idx="72">
                  <c:v>115.94896984417099</c:v>
                </c:pt>
                <c:pt idx="73">
                  <c:v>127.40401134080088</c:v>
                </c:pt>
                <c:pt idx="74">
                  <c:v>141.08901796902919</c:v>
                </c:pt>
                <c:pt idx="75">
                  <c:v>154.5883309809019</c:v>
                </c:pt>
                <c:pt idx="76">
                  <c:v>164.76382287824202</c:v>
                </c:pt>
                <c:pt idx="77">
                  <c:v>168.85803565834857</c:v>
                </c:pt>
                <c:pt idx="78">
                  <c:v>165.6683823492121</c:v>
                </c:pt>
                <c:pt idx="79">
                  <c:v>156.09778003309464</c:v>
                </c:pt>
                <c:pt idx="80">
                  <c:v>142.7299966313245</c:v>
                </c:pt>
                <c:pt idx="81">
                  <c:v>128.69560333770113</c:v>
                </c:pt>
                <c:pt idx="82">
                  <c:v>116.50136580291245</c:v>
                </c:pt>
                <c:pt idx="83">
                  <c:v>107.40376028355591</c:v>
                </c:pt>
                <c:pt idx="84">
                  <c:v>101.46571548710607</c:v>
                </c:pt>
                <c:pt idx="85">
                  <c:v>98.032739419475519</c:v>
                </c:pt>
                <c:pt idx="86">
                  <c:v>96.25322199130477</c:v>
                </c:pt>
                <c:pt idx="87">
                  <c:v>95.409432561962234</c:v>
                </c:pt>
                <c:pt idx="88">
                  <c:v>95.026582942446367</c:v>
                </c:pt>
                <c:pt idx="89">
                  <c:v>94.842868425696807</c:v>
                </c:pt>
                <c:pt idx="90">
                  <c:v>94.73460369847993</c:v>
                </c:pt>
                <c:pt idx="91">
                  <c:v>94.650972562561506</c:v>
                </c:pt>
                <c:pt idx="92">
                  <c:v>94.573703973416997</c:v>
                </c:pt>
                <c:pt idx="93">
                  <c:v>94.497217401761418</c:v>
                </c:pt>
                <c:pt idx="94">
                  <c:v>94.420711477898166</c:v>
                </c:pt>
                <c:pt idx="95">
                  <c:v>94.34620051809614</c:v>
                </c:pt>
                <c:pt idx="96">
                  <c:v>94.279890461521617</c:v>
                </c:pt>
                <c:pt idx="97">
                  <c:v>94.236652683606621</c:v>
                </c:pt>
                <c:pt idx="98">
                  <c:v>94.248500074194169</c:v>
                </c:pt>
                <c:pt idx="99">
                  <c:v>94.377708326808147</c:v>
                </c:pt>
                <c:pt idx="100">
                  <c:v>94.732939679528158</c:v>
                </c:pt>
                <c:pt idx="101">
                  <c:v>95.481991555790017</c:v>
                </c:pt>
                <c:pt idx="102">
                  <c:v>96.848755378178339</c:v>
                </c:pt>
                <c:pt idx="103">
                  <c:v>99.07859146150129</c:v>
                </c:pt>
                <c:pt idx="104">
                  <c:v>102.36173658370109</c:v>
                </c:pt>
                <c:pt idx="105">
                  <c:v>106.72284741137759</c:v>
                </c:pt>
                <c:pt idx="106">
                  <c:v>111.91255440334113</c:v>
                </c:pt>
                <c:pt idx="107">
                  <c:v>117.35882500174421</c:v>
                </c:pt>
                <c:pt idx="108">
                  <c:v>122.23147650868545</c:v>
                </c:pt>
                <c:pt idx="109">
                  <c:v>125.63177797042268</c:v>
                </c:pt>
                <c:pt idx="110">
                  <c:v>126.85460680628125</c:v>
                </c:pt>
                <c:pt idx="111">
                  <c:v>125.61977912399296</c:v>
                </c:pt>
                <c:pt idx="112">
                  <c:v>122.16880449327877</c:v>
                </c:pt>
                <c:pt idx="113">
                  <c:v>117.18138962401183</c:v>
                </c:pt>
                <c:pt idx="114">
                  <c:v>111.55117658960789</c:v>
                </c:pt>
                <c:pt idx="115">
                  <c:v>106.12190530708959</c:v>
                </c:pt>
                <c:pt idx="116">
                  <c:v>101.48953887572006</c:v>
                </c:pt>
                <c:pt idx="117">
                  <c:v>97.927819837469357</c:v>
                </c:pt>
                <c:pt idx="118">
                  <c:v>95.429814394045394</c:v>
                </c:pt>
                <c:pt idx="119">
                  <c:v>93.81399262257662</c:v>
                </c:pt>
                <c:pt idx="120">
                  <c:v>92.836273461897093</c:v>
                </c:pt>
                <c:pt idx="121">
                  <c:v>92.270220913285044</c:v>
                </c:pt>
                <c:pt idx="122">
                  <c:v>91.945956462980476</c:v>
                </c:pt>
                <c:pt idx="123">
                  <c:v>91.75860527514385</c:v>
                </c:pt>
                <c:pt idx="124">
                  <c:v>91.664446710394813</c:v>
                </c:pt>
                <c:pt idx="125">
                  <c:v>91.680133402427685</c:v>
                </c:pt>
                <c:pt idx="126">
                  <c:v>91.890834332233439</c:v>
                </c:pt>
                <c:pt idx="127">
                  <c:v>92.458244487874637</c:v>
                </c:pt>
                <c:pt idx="128">
                  <c:v>93.602562452110035</c:v>
                </c:pt>
                <c:pt idx="129">
                  <c:v>95.526694416544828</c:v>
                </c:pt>
                <c:pt idx="130">
                  <c:v>98.27597298217897</c:v>
                </c:pt>
                <c:pt idx="131">
                  <c:v>101.58705610162535</c:v>
                </c:pt>
                <c:pt idx="132">
                  <c:v>104.83751782204824</c:v>
                </c:pt>
                <c:pt idx="133">
                  <c:v>107.19385697502594</c:v>
                </c:pt>
                <c:pt idx="134">
                  <c:v>107.93858902081874</c:v>
                </c:pt>
                <c:pt idx="135">
                  <c:v>106.80759173291099</c:v>
                </c:pt>
                <c:pt idx="136">
                  <c:v>104.12319994082496</c:v>
                </c:pt>
                <c:pt idx="137">
                  <c:v>100.63234913206189</c:v>
                </c:pt>
                <c:pt idx="138">
                  <c:v>97.159683377189211</c:v>
                </c:pt>
                <c:pt idx="139">
                  <c:v>94.293379007301596</c:v>
                </c:pt>
                <c:pt idx="140">
                  <c:v>92.259499048290579</c:v>
                </c:pt>
                <c:pt idx="141">
                  <c:v>90.9883647420655</c:v>
                </c:pt>
                <c:pt idx="142">
                  <c:v>90.268616429462057</c:v>
                </c:pt>
                <c:pt idx="143">
                  <c:v>89.880907549282213</c:v>
                </c:pt>
                <c:pt idx="144">
                  <c:v>89.663995856907832</c:v>
                </c:pt>
                <c:pt idx="145">
                  <c:v>89.523188430280072</c:v>
                </c:pt>
                <c:pt idx="146">
                  <c:v>89.412026651730073</c:v>
                </c:pt>
                <c:pt idx="147">
                  <c:v>89.311041606129891</c:v>
                </c:pt>
                <c:pt idx="148">
                  <c:v>89.213173967039438</c:v>
                </c:pt>
                <c:pt idx="149">
                  <c:v>89.116189374100301</c:v>
                </c:pt>
                <c:pt idx="150">
                  <c:v>89.019465405221041</c:v>
                </c:pt>
                <c:pt idx="151">
                  <c:v>88.92284705304202</c:v>
                </c:pt>
                <c:pt idx="152">
                  <c:v>88.826297822113929</c:v>
                </c:pt>
                <c:pt idx="153">
                  <c:v>88.729807707265962</c:v>
                </c:pt>
                <c:pt idx="154">
                  <c:v>88.633372040091402</c:v>
                </c:pt>
                <c:pt idx="155">
                  <c:v>88.536987226849021</c:v>
                </c:pt>
                <c:pt idx="156">
                  <c:v>88.440649990441258</c:v>
                </c:pt>
                <c:pt idx="157">
                  <c:v>88.344357248040836</c:v>
                </c:pt>
                <c:pt idx="158">
                  <c:v>88.248106089605983</c:v>
                </c:pt>
                <c:pt idx="159">
                  <c:v>88.151893770167334</c:v>
                </c:pt>
                <c:pt idx="160">
                  <c:v>88.055717703517317</c:v>
                </c:pt>
                <c:pt idx="161">
                  <c:v>87.959575455840096</c:v>
                </c:pt>
                <c:pt idx="162">
                  <c:v>87.863464739203323</c:v>
                </c:pt>
                <c:pt idx="163">
                  <c:v>87.767383404977735</c:v>
                </c:pt>
                <c:pt idx="164">
                  <c:v>87.671329437250861</c:v>
                </c:pt>
                <c:pt idx="165">
                  <c:v>87.575300946291662</c:v>
                </c:pt>
                <c:pt idx="166">
                  <c:v>87.479296162111552</c:v>
                </c:pt>
                <c:pt idx="167">
                  <c:v>87.383313428159369</c:v>
                </c:pt>
                <c:pt idx="168">
                  <c:v>87.287351195179426</c:v>
                </c:pt>
                <c:pt idx="169">
                  <c:v>87.19140801525532</c:v>
                </c:pt>
                <c:pt idx="170">
                  <c:v>87.095482536056792</c:v>
                </c:pt>
                <c:pt idx="171">
                  <c:v>86.999573495302101</c:v>
                </c:pt>
                <c:pt idx="172">
                  <c:v>86.903679715444056</c:v>
                </c:pt>
                <c:pt idx="173">
                  <c:v>86.807800098584892</c:v>
                </c:pt>
                <c:pt idx="174">
                  <c:v>86.711933621622123</c:v>
                </c:pt>
                <c:pt idx="175">
                  <c:v>86.616079331625343</c:v>
                </c:pt>
                <c:pt idx="176">
                  <c:v>86.520236341441503</c:v>
                </c:pt>
                <c:pt idx="177">
                  <c:v>86.424403825525602</c:v>
                </c:pt>
                <c:pt idx="178">
                  <c:v>86.328581015991503</c:v>
                </c:pt>
                <c:pt idx="179">
                  <c:v>86.232767198877113</c:v>
                </c:pt>
                <c:pt idx="180">
                  <c:v>86.136961710617484</c:v>
                </c:pt>
                <c:pt idx="181">
                  <c:v>86.041163934718242</c:v>
                </c:pt>
                <c:pt idx="182">
                  <c:v>85.945373298622272</c:v>
                </c:pt>
                <c:pt idx="183">
                  <c:v>85.849589270761214</c:v>
                </c:pt>
                <c:pt idx="184">
                  <c:v>85.753811357784272</c:v>
                </c:pt>
                <c:pt idx="185">
                  <c:v>85.658039101955808</c:v>
                </c:pt>
                <c:pt idx="186">
                  <c:v>85.562272078713988</c:v>
                </c:pt>
                <c:pt idx="187">
                  <c:v>85.466509894382156</c:v>
                </c:pt>
                <c:pt idx="188">
                  <c:v>85.370752184025591</c:v>
                </c:pt>
                <c:pt idx="189">
                  <c:v>85.274998609445092</c:v>
                </c:pt>
                <c:pt idx="190">
                  <c:v>85.17924885730109</c:v>
                </c:pt>
                <c:pt idx="191">
                  <c:v>85.083502637359928</c:v>
                </c:pt>
                <c:pt idx="192">
                  <c:v>84.987759680856087</c:v>
                </c:pt>
                <c:pt idx="193">
                  <c:v>84.892019738963327</c:v>
                </c:pt>
                <c:pt idx="194">
                  <c:v>84.79628258136826</c:v>
                </c:pt>
                <c:pt idx="195">
                  <c:v>84.700547994940408</c:v>
                </c:pt>
                <c:pt idx="196">
                  <c:v>84.60481578249275</c:v>
                </c:pt>
                <c:pt idx="197">
                  <c:v>84.509085761627091</c:v>
                </c:pt>
                <c:pt idx="198">
                  <c:v>84.413357763659064</c:v>
                </c:pt>
                <c:pt idx="199">
                  <c:v>84.317631632617704</c:v>
                </c:pt>
                <c:pt idx="200">
                  <c:v>84.221907224314762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99.804782946771752</c:v>
                </c:pt>
                <c:pt idx="1">
                  <c:v>99.748113876971573</c:v>
                </c:pt>
                <c:pt idx="2">
                  <c:v>99.691449306417866</c:v>
                </c:pt>
                <c:pt idx="3">
                  <c:v>99.634789596786433</c:v>
                </c:pt>
                <c:pt idx="4">
                  <c:v>99.578135137628578</c:v>
                </c:pt>
                <c:pt idx="5">
                  <c:v>99.521486348377209</c:v>
                </c:pt>
                <c:pt idx="6">
                  <c:v>99.464843680479859</c:v>
                </c:pt>
                <c:pt idx="7">
                  <c:v>99.408207619663585</c:v>
                </c:pt>
                <c:pt idx="8">
                  <c:v>99.351578688337668</c:v>
                </c:pt>
                <c:pt idx="9">
                  <c:v>99.294957448138959</c:v>
                </c:pt>
                <c:pt idx="10">
                  <c:v>99.238344502625068</c:v>
                </c:pt>
                <c:pt idx="11">
                  <c:v>99.18174050011956</c:v>
                </c:pt>
                <c:pt idx="12">
                  <c:v>99.125146136713269</c:v>
                </c:pt>
                <c:pt idx="13">
                  <c:v>99.068562159424829</c:v>
                </c:pt>
                <c:pt idx="14">
                  <c:v>99.011989369522695</c:v>
                </c:pt>
                <c:pt idx="15">
                  <c:v>98.955428626009478</c:v>
                </c:pt>
                <c:pt idx="16">
                  <c:v>98.898880849268792</c:v>
                </c:pt>
                <c:pt idx="17">
                  <c:v>98.842347024872183</c:v>
                </c:pt>
                <c:pt idx="18">
                  <c:v>98.785828207542352</c:v>
                </c:pt>
                <c:pt idx="19">
                  <c:v>98.729325525266333</c:v>
                </c:pt>
                <c:pt idx="20">
                  <c:v>98.672840183548914</c:v>
                </c:pt>
                <c:pt idx="21">
                  <c:v>98.616373469794269</c:v>
                </c:pt>
                <c:pt idx="22">
                  <c:v>98.559926757798621</c:v>
                </c:pt>
                <c:pt idx="23">
                  <c:v>98.503501512332804</c:v>
                </c:pt>
                <c:pt idx="24">
                  <c:v>98.447099293788241</c:v>
                </c:pt>
                <c:pt idx="25">
                  <c:v>98.390721762852706</c:v>
                </c:pt>
                <c:pt idx="26">
                  <c:v>98.334370685176467</c:v>
                </c:pt>
                <c:pt idx="27">
                  <c:v>98.278047935979075</c:v>
                </c:pt>
                <c:pt idx="28">
                  <c:v>98.221755504538976</c:v>
                </c:pt>
                <c:pt idx="29">
                  <c:v>98.165495498496199</c:v>
                </c:pt>
                <c:pt idx="30">
                  <c:v>98.109270147885454</c:v>
                </c:pt>
                <c:pt idx="31">
                  <c:v>98.053081808802744</c:v>
                </c:pt>
                <c:pt idx="32">
                  <c:v>97.996932966591828</c:v>
                </c:pt>
                <c:pt idx="33">
                  <c:v>97.940826238417657</c:v>
                </c:pt>
                <c:pt idx="34">
                  <c:v>97.884764375072635</c:v>
                </c:pt>
                <c:pt idx="35">
                  <c:v>97.828750261837058</c:v>
                </c:pt>
                <c:pt idx="36">
                  <c:v>97.772786918187791</c:v>
                </c:pt>
                <c:pt idx="37">
                  <c:v>97.716877496117917</c:v>
                </c:pt>
                <c:pt idx="38">
                  <c:v>97.661025276796167</c:v>
                </c:pt>
                <c:pt idx="39">
                  <c:v>97.605233665255426</c:v>
                </c:pt>
                <c:pt idx="40">
                  <c:v>97.549506182757199</c:v>
                </c:pt>
                <c:pt idx="41">
                  <c:v>97.493846456430944</c:v>
                </c:pt>
                <c:pt idx="42">
                  <c:v>97.438258205734641</c:v>
                </c:pt>
                <c:pt idx="43">
                  <c:v>97.382745225225108</c:v>
                </c:pt>
                <c:pt idx="44">
                  <c:v>97.32731136306468</c:v>
                </c:pt>
                <c:pt idx="45">
                  <c:v>97.27196049462168</c:v>
                </c:pt>
                <c:pt idx="46">
                  <c:v>97.216696490450559</c:v>
                </c:pt>
                <c:pt idx="47">
                  <c:v>97.161523177859621</c:v>
                </c:pt>
                <c:pt idx="48">
                  <c:v>97.106444295194621</c:v>
                </c:pt>
                <c:pt idx="49">
                  <c:v>97.051463437881679</c:v>
                </c:pt>
                <c:pt idx="50">
                  <c:v>96.996583995190861</c:v>
                </c:pt>
                <c:pt idx="51">
                  <c:v>96.941809076597977</c:v>
                </c:pt>
                <c:pt idx="52">
                  <c:v>96.887141426545085</c:v>
                </c:pt>
                <c:pt idx="53">
                  <c:v>96.832583326330436</c:v>
                </c:pt>
                <c:pt idx="54">
                  <c:v>96.778136481803358</c:v>
                </c:pt>
                <c:pt idx="55">
                  <c:v>96.723801895503584</c:v>
                </c:pt>
                <c:pt idx="56">
                  <c:v>96.669579721876786</c:v>
                </c:pt>
                <c:pt idx="57">
                  <c:v>96.615469104227543</c:v>
                </c:pt>
                <c:pt idx="58">
                  <c:v>96.56146799214936</c:v>
                </c:pt>
                <c:pt idx="59">
                  <c:v>96.507572938311029</c:v>
                </c:pt>
                <c:pt idx="60">
                  <c:v>96.453778873696749</c:v>
                </c:pt>
                <c:pt idx="61">
                  <c:v>96.400078860709371</c:v>
                </c:pt>
                <c:pt idx="62">
                  <c:v>96.346463823971959</c:v>
                </c:pt>
                <c:pt idx="63">
                  <c:v>96.292922259222578</c:v>
                </c:pt>
                <c:pt idx="64">
                  <c:v>96.239439921411602</c:v>
                </c:pt>
                <c:pt idx="65">
                  <c:v>96.185999493998892</c:v>
                </c:pt>
                <c:pt idx="66">
                  <c:v>96.132580242528917</c:v>
                </c:pt>
                <c:pt idx="67">
                  <c:v>96.079157656846107</c:v>
                </c:pt>
                <c:pt idx="68">
                  <c:v>96.025703087806505</c:v>
                </c:pt>
                <c:pt idx="69">
                  <c:v>95.972183386039333</c:v>
                </c:pt>
                <c:pt idx="70">
                  <c:v>95.918560552190314</c:v>
                </c:pt>
                <c:pt idx="71">
                  <c:v>95.864791410098832</c:v>
                </c:pt>
                <c:pt idx="72">
                  <c:v>95.810827316453967</c:v>
                </c:pt>
                <c:pt idx="73">
                  <c:v>95.756613922548979</c:v>
                </c:pt>
                <c:pt idx="74">
                  <c:v>95.702091005679534</c:v>
                </c:pt>
                <c:pt idx="75">
                  <c:v>95.647192389347978</c:v>
                </c:pt>
                <c:pt idx="76">
                  <c:v>95.591845972552008</c:v>
                </c:pt>
                <c:pt idx="77">
                  <c:v>95.535973888827058</c:v>
                </c:pt>
                <c:pt idx="78">
                  <c:v>95.479492815145107</c:v>
                </c:pt>
                <c:pt idx="79">
                  <c:v>95.422314449009548</c:v>
                </c:pt>
                <c:pt idx="80">
                  <c:v>95.364346168916285</c:v>
                </c:pt>
                <c:pt idx="81">
                  <c:v>95.305491888616288</c:v>
                </c:pt>
                <c:pt idx="82">
                  <c:v>95.24565310924514</c:v>
                </c:pt>
                <c:pt idx="83">
                  <c:v>95.184730165428419</c:v>
                </c:pt>
                <c:pt idx="84">
                  <c:v>95.122623652133868</c:v>
                </c:pt>
                <c:pt idx="85">
                  <c:v>95.059236008696956</c:v>
                </c:pt>
                <c:pt idx="86">
                  <c:v>94.994473225651674</c:v>
                </c:pt>
                <c:pt idx="87">
                  <c:v>94.928246629473165</c:v>
                </c:pt>
                <c:pt idx="88">
                  <c:v>94.860474690922757</c:v>
                </c:pt>
                <c:pt idx="89">
                  <c:v>94.791084795275026</c:v>
                </c:pt>
                <c:pt idx="90">
                  <c:v>94.720014908159328</c:v>
                </c:pt>
                <c:pt idx="91">
                  <c:v>94.647215069782376</c:v>
                </c:pt>
                <c:pt idx="92">
                  <c:v>94.572648653396726</c:v>
                </c:pt>
                <c:pt idx="93">
                  <c:v>94.496293331184205</c:v>
                </c:pt>
                <c:pt idx="94">
                  <c:v>94.418141702003311</c:v>
                </c:pt>
                <c:pt idx="95">
                  <c:v>94.338201550074956</c:v>
                </c:pt>
                <c:pt idx="96">
                  <c:v>94.256495720671438</c:v>
                </c:pt>
                <c:pt idx="97">
                  <c:v>94.173061616993664</c:v>
                </c:pt>
                <c:pt idx="98">
                  <c:v>94.087950340301603</c:v>
                </c:pt>
                <c:pt idx="99">
                  <c:v>94.0012255116566</c:v>
                </c:pt>
                <c:pt idx="100">
                  <c:v>93.91296182716286</c:v>
                </c:pt>
                <c:pt idx="101">
                  <c:v>93.823243408472663</c:v>
                </c:pt>
                <c:pt idx="102">
                  <c:v>93.732162016025654</c:v>
                </c:pt>
                <c:pt idx="103">
                  <c:v>93.639815193918935</c:v>
                </c:pt>
                <c:pt idx="104">
                  <c:v>93.546304412711407</c:v>
                </c:pt>
                <c:pt idx="105">
                  <c:v>93.451733270437714</c:v>
                </c:pt>
                <c:pt idx="106">
                  <c:v>93.356205803441469</c:v>
                </c:pt>
                <c:pt idx="107">
                  <c:v>93.259824948247228</c:v>
                </c:pt>
                <c:pt idx="108">
                  <c:v>93.162691184493724</c:v>
                </c:pt>
                <c:pt idx="109">
                  <c:v>93.064901377787749</c:v>
                </c:pt>
                <c:pt idx="110">
                  <c:v>92.966547830902272</c:v>
                </c:pt>
                <c:pt idx="111">
                  <c:v>92.867717542552541</c:v>
                </c:pt>
                <c:pt idx="112">
                  <c:v>92.768491665365147</c:v>
                </c:pt>
                <c:pt idx="113">
                  <c:v>92.66894514875969</c:v>
                </c:pt>
                <c:pt idx="114">
                  <c:v>92.569146548288089</c:v>
                </c:pt>
                <c:pt idx="115">
                  <c:v>92.469157980406749</c:v>
                </c:pt>
                <c:pt idx="116">
                  <c:v>92.369035200493443</c:v>
                </c:pt>
                <c:pt idx="117">
                  <c:v>92.268827781922923</c:v>
                </c:pt>
                <c:pt idx="118">
                  <c:v>92.168579374925486</c:v>
                </c:pt>
                <c:pt idx="119">
                  <c:v>92.068328025519506</c:v>
                </c:pt>
                <c:pt idx="120">
                  <c:v>91.968106536807085</c:v>
                </c:pt>
                <c:pt idx="121">
                  <c:v>91.867942857154901</c:v>
                </c:pt>
                <c:pt idx="122">
                  <c:v>91.76786048209334</c:v>
                </c:pt>
                <c:pt idx="123">
                  <c:v>91.667878859034559</c:v>
                </c:pt>
                <c:pt idx="124">
                  <c:v>91.56801378604699</c:v>
                </c:pt>
                <c:pt idx="125">
                  <c:v>91.46827779787219</c:v>
                </c:pt>
                <c:pt idx="126">
                  <c:v>91.368680534098573</c:v>
                </c:pt>
                <c:pt idx="127">
                  <c:v>91.269229085901102</c:v>
                </c:pt>
                <c:pt idx="128">
                  <c:v>91.16992831901716</c:v>
                </c:pt>
                <c:pt idx="129">
                  <c:v>91.070781171670362</c:v>
                </c:pt>
                <c:pt idx="130">
                  <c:v>90.97178892699182</c:v>
                </c:pt>
                <c:pt idx="131">
                  <c:v>90.872951460145146</c:v>
                </c:pt>
                <c:pt idx="132">
                  <c:v>90.774267460860756</c:v>
                </c:pt>
                <c:pt idx="133">
                  <c:v>90.675734632450826</c:v>
                </c:pt>
                <c:pt idx="134">
                  <c:v>90.577349868628048</c:v>
                </c:pt>
                <c:pt idx="135">
                  <c:v>90.479109409614296</c:v>
                </c:pt>
                <c:pt idx="136">
                  <c:v>90.381008979111968</c:v>
                </c:pt>
                <c:pt idx="137">
                  <c:v>90.283043903741984</c:v>
                </c:pt>
                <c:pt idx="138">
                  <c:v>90.18520921653915</c:v>
                </c:pt>
                <c:pt idx="139">
                  <c:v>90.087499746048849</c:v>
                </c:pt>
                <c:pt idx="140">
                  <c:v>89.989910192500119</c:v>
                </c:pt>
                <c:pt idx="141">
                  <c:v>89.892435192445561</c:v>
                </c:pt>
                <c:pt idx="142">
                  <c:v>89.795069373163273</c:v>
                </c:pt>
                <c:pt idx="143">
                  <c:v>89.697807398017261</c:v>
                </c:pt>
                <c:pt idx="144">
                  <c:v>89.600644003871892</c:v>
                </c:pt>
                <c:pt idx="145">
                  <c:v>89.503574031556482</c:v>
                </c:pt>
                <c:pt idx="146">
                  <c:v>89.406592450280627</c:v>
                </c:pt>
                <c:pt idx="147">
                  <c:v>89.309694376809375</c:v>
                </c:pt>
                <c:pt idx="148">
                  <c:v>89.212875090121742</c:v>
                </c:pt>
                <c:pt idx="149">
                  <c:v>89.11613004219663</c:v>
                </c:pt>
                <c:pt idx="150">
                  <c:v>89.019454865496812</c:v>
                </c:pt>
                <c:pt idx="151">
                  <c:v>88.922845377654525</c:v>
                </c:pt>
                <c:pt idx="152">
                  <c:v>88.82629758380169</c:v>
                </c:pt>
                <c:pt idx="153">
                  <c:v>88.729807676932467</c:v>
                </c:pt>
                <c:pt idx="154">
                  <c:v>88.63337203663643</c:v>
                </c:pt>
                <c:pt idx="155">
                  <c:v>88.53698722649689</c:v>
                </c:pt>
                <c:pt idx="156">
                  <c:v>88.440649990409142</c:v>
                </c:pt>
                <c:pt idx="157">
                  <c:v>88.344357248038222</c:v>
                </c:pt>
                <c:pt idx="158">
                  <c:v>88.248106089605798</c:v>
                </c:pt>
                <c:pt idx="159">
                  <c:v>88.15189377016732</c:v>
                </c:pt>
                <c:pt idx="160">
                  <c:v>88.055717703517317</c:v>
                </c:pt>
                <c:pt idx="161">
                  <c:v>87.959575455840096</c:v>
                </c:pt>
                <c:pt idx="162">
                  <c:v>87.863464739203323</c:v>
                </c:pt>
                <c:pt idx="163">
                  <c:v>87.767383404977735</c:v>
                </c:pt>
                <c:pt idx="164">
                  <c:v>87.671329437250861</c:v>
                </c:pt>
                <c:pt idx="165">
                  <c:v>87.575300946291662</c:v>
                </c:pt>
                <c:pt idx="166">
                  <c:v>87.479296162111552</c:v>
                </c:pt>
                <c:pt idx="167">
                  <c:v>87.383313428159369</c:v>
                </c:pt>
                <c:pt idx="168">
                  <c:v>87.287351195179426</c:v>
                </c:pt>
                <c:pt idx="169">
                  <c:v>87.19140801525532</c:v>
                </c:pt>
                <c:pt idx="170">
                  <c:v>87.095482536056792</c:v>
                </c:pt>
                <c:pt idx="171">
                  <c:v>86.999573495302101</c:v>
                </c:pt>
                <c:pt idx="172">
                  <c:v>86.903679715444056</c:v>
                </c:pt>
                <c:pt idx="173">
                  <c:v>86.807800098584892</c:v>
                </c:pt>
                <c:pt idx="174">
                  <c:v>86.711933621622123</c:v>
                </c:pt>
                <c:pt idx="175">
                  <c:v>86.616079331625343</c:v>
                </c:pt>
                <c:pt idx="176">
                  <c:v>86.520236341441503</c:v>
                </c:pt>
                <c:pt idx="177">
                  <c:v>86.424403825525602</c:v>
                </c:pt>
                <c:pt idx="178">
                  <c:v>86.328581015991503</c:v>
                </c:pt>
                <c:pt idx="179">
                  <c:v>86.232767198877113</c:v>
                </c:pt>
                <c:pt idx="180">
                  <c:v>86.136961710617484</c:v>
                </c:pt>
                <c:pt idx="181">
                  <c:v>86.041163934718242</c:v>
                </c:pt>
                <c:pt idx="182">
                  <c:v>85.945373298622272</c:v>
                </c:pt>
                <c:pt idx="183">
                  <c:v>85.849589270761214</c:v>
                </c:pt>
                <c:pt idx="184">
                  <c:v>85.753811357784272</c:v>
                </c:pt>
                <c:pt idx="185">
                  <c:v>85.658039101955808</c:v>
                </c:pt>
                <c:pt idx="186">
                  <c:v>85.562272078713988</c:v>
                </c:pt>
                <c:pt idx="187">
                  <c:v>85.466509894382156</c:v>
                </c:pt>
                <c:pt idx="188">
                  <c:v>85.370752184025591</c:v>
                </c:pt>
                <c:pt idx="189">
                  <c:v>85.274998609445092</c:v>
                </c:pt>
                <c:pt idx="190">
                  <c:v>85.17924885730109</c:v>
                </c:pt>
                <c:pt idx="191">
                  <c:v>85.083502637359928</c:v>
                </c:pt>
                <c:pt idx="192">
                  <c:v>84.987759680856087</c:v>
                </c:pt>
                <c:pt idx="193">
                  <c:v>84.892019738963327</c:v>
                </c:pt>
                <c:pt idx="194">
                  <c:v>84.79628258136826</c:v>
                </c:pt>
                <c:pt idx="195">
                  <c:v>84.700547994940408</c:v>
                </c:pt>
                <c:pt idx="196">
                  <c:v>84.60481578249275</c:v>
                </c:pt>
                <c:pt idx="197">
                  <c:v>84.509085761627091</c:v>
                </c:pt>
                <c:pt idx="198">
                  <c:v>84.413357763659064</c:v>
                </c:pt>
                <c:pt idx="199">
                  <c:v>84.317631632617704</c:v>
                </c:pt>
                <c:pt idx="200">
                  <c:v>84.221907224314762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154672"/>
        <c:axId val="399155064"/>
      </c:scatterChart>
      <c:valAx>
        <c:axId val="3991546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9155064"/>
        <c:crosses val="autoZero"/>
        <c:crossBetween val="midCat"/>
      </c:valAx>
      <c:valAx>
        <c:axId val="3991550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915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102.96299999999999</c:v>
                </c:pt>
                <c:pt idx="1">
                  <c:v>96.906999999999996</c:v>
                </c:pt>
                <c:pt idx="2">
                  <c:v>97.111000000000004</c:v>
                </c:pt>
                <c:pt idx="3">
                  <c:v>97.093000000000004</c:v>
                </c:pt>
                <c:pt idx="4">
                  <c:v>96.111000000000004</c:v>
                </c:pt>
                <c:pt idx="5">
                  <c:v>95.296000000000006</c:v>
                </c:pt>
                <c:pt idx="6">
                  <c:v>96.703999999999994</c:v>
                </c:pt>
                <c:pt idx="7">
                  <c:v>96</c:v>
                </c:pt>
                <c:pt idx="8">
                  <c:v>94.906999999999996</c:v>
                </c:pt>
                <c:pt idx="9">
                  <c:v>96.073999999999998</c:v>
                </c:pt>
                <c:pt idx="10">
                  <c:v>95.480999999999995</c:v>
                </c:pt>
                <c:pt idx="11">
                  <c:v>94.87</c:v>
                </c:pt>
                <c:pt idx="12">
                  <c:v>94.093000000000004</c:v>
                </c:pt>
                <c:pt idx="13">
                  <c:v>94.203999999999994</c:v>
                </c:pt>
                <c:pt idx="14">
                  <c:v>95.962999999999994</c:v>
                </c:pt>
                <c:pt idx="15">
                  <c:v>93.796000000000006</c:v>
                </c:pt>
                <c:pt idx="16">
                  <c:v>95.926000000000002</c:v>
                </c:pt>
                <c:pt idx="17">
                  <c:v>95.611000000000004</c:v>
                </c:pt>
                <c:pt idx="18">
                  <c:v>95.519000000000005</c:v>
                </c:pt>
                <c:pt idx="19">
                  <c:v>94.5</c:v>
                </c:pt>
                <c:pt idx="20">
                  <c:v>96.019000000000005</c:v>
                </c:pt>
                <c:pt idx="21">
                  <c:v>95.426000000000002</c:v>
                </c:pt>
                <c:pt idx="22">
                  <c:v>95.167000000000002</c:v>
                </c:pt>
                <c:pt idx="23">
                  <c:v>95.055999999999997</c:v>
                </c:pt>
                <c:pt idx="24">
                  <c:v>94.221999999999994</c:v>
                </c:pt>
                <c:pt idx="25">
                  <c:v>94.888999999999996</c:v>
                </c:pt>
                <c:pt idx="26">
                  <c:v>95.296000000000006</c:v>
                </c:pt>
                <c:pt idx="27">
                  <c:v>94.647999999999996</c:v>
                </c:pt>
                <c:pt idx="28">
                  <c:v>95</c:v>
                </c:pt>
                <c:pt idx="29">
                  <c:v>95.203999999999994</c:v>
                </c:pt>
                <c:pt idx="30">
                  <c:v>97.037000000000006</c:v>
                </c:pt>
                <c:pt idx="31">
                  <c:v>96.111000000000004</c:v>
                </c:pt>
                <c:pt idx="32">
                  <c:v>95.611000000000004</c:v>
                </c:pt>
                <c:pt idx="33">
                  <c:v>96.332999999999998</c:v>
                </c:pt>
                <c:pt idx="34">
                  <c:v>97.87</c:v>
                </c:pt>
                <c:pt idx="35">
                  <c:v>97.63</c:v>
                </c:pt>
                <c:pt idx="36">
                  <c:v>98.055999999999997</c:v>
                </c:pt>
                <c:pt idx="37">
                  <c:v>98.259</c:v>
                </c:pt>
                <c:pt idx="38">
                  <c:v>98.593000000000004</c:v>
                </c:pt>
                <c:pt idx="39">
                  <c:v>98.462999999999994</c:v>
                </c:pt>
                <c:pt idx="40">
                  <c:v>99.685000000000002</c:v>
                </c:pt>
                <c:pt idx="41">
                  <c:v>99.796000000000006</c:v>
                </c:pt>
                <c:pt idx="42">
                  <c:v>100.056</c:v>
                </c:pt>
                <c:pt idx="43">
                  <c:v>100.741</c:v>
                </c:pt>
                <c:pt idx="44">
                  <c:v>101.556</c:v>
                </c:pt>
                <c:pt idx="45">
                  <c:v>102.648</c:v>
                </c:pt>
                <c:pt idx="46">
                  <c:v>102.685</c:v>
                </c:pt>
                <c:pt idx="47">
                  <c:v>104.27800000000001</c:v>
                </c:pt>
                <c:pt idx="48">
                  <c:v>107.96299999999999</c:v>
                </c:pt>
                <c:pt idx="49">
                  <c:v>110.77800000000001</c:v>
                </c:pt>
                <c:pt idx="50">
                  <c:v>114.63</c:v>
                </c:pt>
                <c:pt idx="51">
                  <c:v>119.574</c:v>
                </c:pt>
                <c:pt idx="52">
                  <c:v>126.20399999999999</c:v>
                </c:pt>
                <c:pt idx="53">
                  <c:v>137.44399999999999</c:v>
                </c:pt>
                <c:pt idx="54">
                  <c:v>148.5</c:v>
                </c:pt>
                <c:pt idx="55">
                  <c:v>161.96299999999999</c:v>
                </c:pt>
                <c:pt idx="56">
                  <c:v>175.167</c:v>
                </c:pt>
                <c:pt idx="57">
                  <c:v>187.53700000000001</c:v>
                </c:pt>
                <c:pt idx="58">
                  <c:v>198.333</c:v>
                </c:pt>
                <c:pt idx="59">
                  <c:v>206.20400000000001</c:v>
                </c:pt>
                <c:pt idx="60">
                  <c:v>211</c:v>
                </c:pt>
                <c:pt idx="61">
                  <c:v>214.90700000000001</c:v>
                </c:pt>
                <c:pt idx="62">
                  <c:v>212.25899999999999</c:v>
                </c:pt>
                <c:pt idx="63">
                  <c:v>203.333</c:v>
                </c:pt>
                <c:pt idx="64">
                  <c:v>179.01900000000001</c:v>
                </c:pt>
                <c:pt idx="65">
                  <c:v>132.98099999999999</c:v>
                </c:pt>
                <c:pt idx="66">
                  <c:v>104.46299999999999</c:v>
                </c:pt>
                <c:pt idx="67">
                  <c:v>102.185</c:v>
                </c:pt>
                <c:pt idx="68">
                  <c:v>102.51900000000001</c:v>
                </c:pt>
                <c:pt idx="69">
                  <c:v>102.22199999999999</c:v>
                </c:pt>
                <c:pt idx="70">
                  <c:v>103.03700000000001</c:v>
                </c:pt>
                <c:pt idx="71">
                  <c:v>106.148</c:v>
                </c:pt>
                <c:pt idx="72">
                  <c:v>110.53700000000001</c:v>
                </c:pt>
                <c:pt idx="73">
                  <c:v>117.185</c:v>
                </c:pt>
                <c:pt idx="74">
                  <c:v>126.444</c:v>
                </c:pt>
                <c:pt idx="75">
                  <c:v>137.98099999999999</c:v>
                </c:pt>
                <c:pt idx="76">
                  <c:v>148.833</c:v>
                </c:pt>
                <c:pt idx="77">
                  <c:v>159.352</c:v>
                </c:pt>
                <c:pt idx="78">
                  <c:v>168.72200000000001</c:v>
                </c:pt>
                <c:pt idx="79">
                  <c:v>171.51900000000001</c:v>
                </c:pt>
                <c:pt idx="80">
                  <c:v>171.22200000000001</c:v>
                </c:pt>
                <c:pt idx="81">
                  <c:v>163.70400000000001</c:v>
                </c:pt>
                <c:pt idx="82">
                  <c:v>139.59299999999999</c:v>
                </c:pt>
                <c:pt idx="83">
                  <c:v>105.63</c:v>
                </c:pt>
                <c:pt idx="84">
                  <c:v>97.278000000000006</c:v>
                </c:pt>
                <c:pt idx="85">
                  <c:v>95.537000000000006</c:v>
                </c:pt>
                <c:pt idx="86">
                  <c:v>95.314999999999998</c:v>
                </c:pt>
                <c:pt idx="87">
                  <c:v>94</c:v>
                </c:pt>
                <c:pt idx="88">
                  <c:v>94.296000000000006</c:v>
                </c:pt>
                <c:pt idx="89">
                  <c:v>93.555999999999997</c:v>
                </c:pt>
                <c:pt idx="90">
                  <c:v>93.888999999999996</c:v>
                </c:pt>
                <c:pt idx="91">
                  <c:v>95.352000000000004</c:v>
                </c:pt>
                <c:pt idx="92">
                  <c:v>95.944000000000003</c:v>
                </c:pt>
                <c:pt idx="93">
                  <c:v>94.888999999999996</c:v>
                </c:pt>
                <c:pt idx="94">
                  <c:v>95.352000000000004</c:v>
                </c:pt>
                <c:pt idx="95">
                  <c:v>95</c:v>
                </c:pt>
                <c:pt idx="96">
                  <c:v>95.555999999999997</c:v>
                </c:pt>
                <c:pt idx="97">
                  <c:v>95.555999999999997</c:v>
                </c:pt>
                <c:pt idx="98">
                  <c:v>96.406999999999996</c:v>
                </c:pt>
                <c:pt idx="99">
                  <c:v>96.778000000000006</c:v>
                </c:pt>
                <c:pt idx="100">
                  <c:v>98.314999999999998</c:v>
                </c:pt>
                <c:pt idx="101">
                  <c:v>98.832999999999998</c:v>
                </c:pt>
                <c:pt idx="102">
                  <c:v>98.519000000000005</c:v>
                </c:pt>
                <c:pt idx="103">
                  <c:v>99.296000000000006</c:v>
                </c:pt>
                <c:pt idx="104">
                  <c:v>100.77800000000001</c:v>
                </c:pt>
                <c:pt idx="105">
                  <c:v>103.48099999999999</c:v>
                </c:pt>
                <c:pt idx="106">
                  <c:v>106.22199999999999</c:v>
                </c:pt>
                <c:pt idx="107">
                  <c:v>110.852</c:v>
                </c:pt>
                <c:pt idx="108">
                  <c:v>115.389</c:v>
                </c:pt>
                <c:pt idx="109">
                  <c:v>120.407</c:v>
                </c:pt>
                <c:pt idx="110">
                  <c:v>124.648</c:v>
                </c:pt>
                <c:pt idx="111">
                  <c:v>127.111</c:v>
                </c:pt>
                <c:pt idx="112">
                  <c:v>127.648</c:v>
                </c:pt>
                <c:pt idx="113">
                  <c:v>124.72199999999999</c:v>
                </c:pt>
                <c:pt idx="114">
                  <c:v>120.815</c:v>
                </c:pt>
                <c:pt idx="115">
                  <c:v>112.611</c:v>
                </c:pt>
                <c:pt idx="116">
                  <c:v>104.593</c:v>
                </c:pt>
                <c:pt idx="117">
                  <c:v>97.980999999999995</c:v>
                </c:pt>
                <c:pt idx="118">
                  <c:v>94.87</c:v>
                </c:pt>
                <c:pt idx="119">
                  <c:v>91.980999999999995</c:v>
                </c:pt>
                <c:pt idx="120">
                  <c:v>92.167000000000002</c:v>
                </c:pt>
                <c:pt idx="121">
                  <c:v>92.611000000000004</c:v>
                </c:pt>
                <c:pt idx="122">
                  <c:v>92.278000000000006</c:v>
                </c:pt>
                <c:pt idx="123">
                  <c:v>91.073999999999998</c:v>
                </c:pt>
                <c:pt idx="124">
                  <c:v>92.537000000000006</c:v>
                </c:pt>
                <c:pt idx="125">
                  <c:v>92.667000000000002</c:v>
                </c:pt>
                <c:pt idx="126">
                  <c:v>92.5</c:v>
                </c:pt>
                <c:pt idx="127">
                  <c:v>93.13</c:v>
                </c:pt>
                <c:pt idx="128">
                  <c:v>93.055999999999997</c:v>
                </c:pt>
                <c:pt idx="129">
                  <c:v>94.13</c:v>
                </c:pt>
                <c:pt idx="130">
                  <c:v>95.87</c:v>
                </c:pt>
                <c:pt idx="131">
                  <c:v>99.537000000000006</c:v>
                </c:pt>
                <c:pt idx="132">
                  <c:v>102.611</c:v>
                </c:pt>
                <c:pt idx="133">
                  <c:v>105.63</c:v>
                </c:pt>
                <c:pt idx="134">
                  <c:v>107.259</c:v>
                </c:pt>
                <c:pt idx="135">
                  <c:v>107.667</c:v>
                </c:pt>
                <c:pt idx="136">
                  <c:v>106.01900000000001</c:v>
                </c:pt>
                <c:pt idx="137">
                  <c:v>103.926</c:v>
                </c:pt>
                <c:pt idx="138">
                  <c:v>101.074</c:v>
                </c:pt>
                <c:pt idx="139">
                  <c:v>96.37</c:v>
                </c:pt>
                <c:pt idx="140">
                  <c:v>93.63</c:v>
                </c:pt>
                <c:pt idx="141">
                  <c:v>92.278000000000006</c:v>
                </c:pt>
                <c:pt idx="142">
                  <c:v>90.259</c:v>
                </c:pt>
                <c:pt idx="143">
                  <c:v>90.073999999999998</c:v>
                </c:pt>
                <c:pt idx="144">
                  <c:v>90.647999999999996</c:v>
                </c:pt>
                <c:pt idx="145">
                  <c:v>89.906999999999996</c:v>
                </c:pt>
                <c:pt idx="146">
                  <c:v>90.13</c:v>
                </c:pt>
                <c:pt idx="147">
                  <c:v>90.5</c:v>
                </c:pt>
                <c:pt idx="148">
                  <c:v>89.185000000000002</c:v>
                </c:pt>
                <c:pt idx="149">
                  <c:v>90.352000000000004</c:v>
                </c:pt>
                <c:pt idx="150">
                  <c:v>90.926000000000002</c:v>
                </c:pt>
                <c:pt idx="151">
                  <c:v>90.13</c:v>
                </c:pt>
                <c:pt idx="152">
                  <c:v>88.944000000000003</c:v>
                </c:pt>
                <c:pt idx="153">
                  <c:v>89.555999999999997</c:v>
                </c:pt>
                <c:pt idx="154">
                  <c:v>89.167000000000002</c:v>
                </c:pt>
                <c:pt idx="155">
                  <c:v>88.796000000000006</c:v>
                </c:pt>
                <c:pt idx="156">
                  <c:v>88.555999999999997</c:v>
                </c:pt>
                <c:pt idx="157">
                  <c:v>88.573999999999998</c:v>
                </c:pt>
                <c:pt idx="158">
                  <c:v>88.221999999999994</c:v>
                </c:pt>
                <c:pt idx="159">
                  <c:v>88.906999999999996</c:v>
                </c:pt>
                <c:pt idx="160">
                  <c:v>88.241</c:v>
                </c:pt>
                <c:pt idx="161">
                  <c:v>89.703999999999994</c:v>
                </c:pt>
                <c:pt idx="162">
                  <c:v>88.667000000000002</c:v>
                </c:pt>
                <c:pt idx="163">
                  <c:v>89.37</c:v>
                </c:pt>
                <c:pt idx="164">
                  <c:v>90.388999999999996</c:v>
                </c:pt>
                <c:pt idx="165">
                  <c:v>89.593000000000004</c:v>
                </c:pt>
                <c:pt idx="166">
                  <c:v>90.296000000000006</c:v>
                </c:pt>
                <c:pt idx="167">
                  <c:v>89.573999999999998</c:v>
                </c:pt>
                <c:pt idx="168">
                  <c:v>89.37</c:v>
                </c:pt>
                <c:pt idx="169">
                  <c:v>88.962999999999994</c:v>
                </c:pt>
                <c:pt idx="170">
                  <c:v>89.703999999999994</c:v>
                </c:pt>
                <c:pt idx="171">
                  <c:v>89.444000000000003</c:v>
                </c:pt>
                <c:pt idx="172">
                  <c:v>88.778000000000006</c:v>
                </c:pt>
                <c:pt idx="173">
                  <c:v>89.073999999999998</c:v>
                </c:pt>
                <c:pt idx="174">
                  <c:v>88.796000000000006</c:v>
                </c:pt>
                <c:pt idx="175">
                  <c:v>87.944000000000003</c:v>
                </c:pt>
                <c:pt idx="176">
                  <c:v>87.888999999999996</c:v>
                </c:pt>
                <c:pt idx="177">
                  <c:v>88.685000000000002</c:v>
                </c:pt>
                <c:pt idx="178">
                  <c:v>88.332999999999998</c:v>
                </c:pt>
                <c:pt idx="179">
                  <c:v>89</c:v>
                </c:pt>
                <c:pt idx="180">
                  <c:v>88.888999999999996</c:v>
                </c:pt>
                <c:pt idx="181">
                  <c:v>89.093000000000004</c:v>
                </c:pt>
                <c:pt idx="182">
                  <c:v>88.019000000000005</c:v>
                </c:pt>
                <c:pt idx="183">
                  <c:v>88.519000000000005</c:v>
                </c:pt>
                <c:pt idx="184">
                  <c:v>87.980999999999995</c:v>
                </c:pt>
                <c:pt idx="185">
                  <c:v>87.814999999999998</c:v>
                </c:pt>
                <c:pt idx="186">
                  <c:v>88.185000000000002</c:v>
                </c:pt>
                <c:pt idx="187">
                  <c:v>87.741</c:v>
                </c:pt>
                <c:pt idx="188">
                  <c:v>87.296000000000006</c:v>
                </c:pt>
                <c:pt idx="189">
                  <c:v>86.388999999999996</c:v>
                </c:pt>
                <c:pt idx="190">
                  <c:v>88.741</c:v>
                </c:pt>
                <c:pt idx="191">
                  <c:v>86.741</c:v>
                </c:pt>
                <c:pt idx="192">
                  <c:v>87.593000000000004</c:v>
                </c:pt>
                <c:pt idx="193">
                  <c:v>89.167000000000002</c:v>
                </c:pt>
                <c:pt idx="194">
                  <c:v>87.573999999999998</c:v>
                </c:pt>
                <c:pt idx="195">
                  <c:v>88.573999999999998</c:v>
                </c:pt>
                <c:pt idx="196">
                  <c:v>89.259</c:v>
                </c:pt>
                <c:pt idx="197">
                  <c:v>88.314999999999998</c:v>
                </c:pt>
                <c:pt idx="198">
                  <c:v>87.167000000000002</c:v>
                </c:pt>
                <c:pt idx="199">
                  <c:v>87.87</c:v>
                </c:pt>
                <c:pt idx="200">
                  <c:v>88.388999999999996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98.485907979921848</c:v>
                </c:pt>
                <c:pt idx="1">
                  <c:v>98.461065944659396</c:v>
                </c:pt>
                <c:pt idx="2">
                  <c:v>98.436232598940308</c:v>
                </c:pt>
                <c:pt idx="3">
                  <c:v>98.411408638551649</c:v>
                </c:pt>
                <c:pt idx="4">
                  <c:v>98.386594812596925</c:v>
                </c:pt>
                <c:pt idx="5">
                  <c:v>98.36179192729692</c:v>
                </c:pt>
                <c:pt idx="6">
                  <c:v>98.337000850026072</c:v>
                </c:pt>
                <c:pt idx="7">
                  <c:v>98.312222513593468</c:v>
                </c:pt>
                <c:pt idx="8">
                  <c:v>98.287457920778806</c:v>
                </c:pt>
                <c:pt idx="9">
                  <c:v>98.262708149130788</c:v>
                </c:pt>
                <c:pt idx="10">
                  <c:v>98.237974356037256</c:v>
                </c:pt>
                <c:pt idx="11">
                  <c:v>98.213257784073207</c:v>
                </c:pt>
                <c:pt idx="12">
                  <c:v>98.188559766632991</c:v>
                </c:pt>
                <c:pt idx="13">
                  <c:v>98.163881733850872</c:v>
                </c:pt>
                <c:pt idx="14">
                  <c:v>98.139225218811845</c:v>
                </c:pt>
                <c:pt idx="15">
                  <c:v>98.114591864053182</c:v>
                </c:pt>
                <c:pt idx="16">
                  <c:v>98.089983428353094</c:v>
                </c:pt>
                <c:pt idx="17">
                  <c:v>98.065401793800419</c:v>
                </c:pt>
                <c:pt idx="18">
                  <c:v>98.040848973134331</c:v>
                </c:pt>
                <c:pt idx="19">
                  <c:v>98.01632711733879</c:v>
                </c:pt>
                <c:pt idx="20">
                  <c:v>97.991838523470037</c:v>
                </c:pt>
                <c:pt idx="21">
                  <c:v>97.967385642688939</c:v>
                </c:pt>
                <c:pt idx="22">
                  <c:v>97.942971088462244</c:v>
                </c:pt>
                <c:pt idx="23">
                  <c:v>97.918597644886731</c:v>
                </c:pt>
                <c:pt idx="24">
                  <c:v>97.894268275080236</c:v>
                </c:pt>
                <c:pt idx="25">
                  <c:v>97.869986129570492</c:v>
                </c:pt>
                <c:pt idx="26">
                  <c:v>97.845754554598713</c:v>
                </c:pt>
                <c:pt idx="27">
                  <c:v>97.821577100238159</c:v>
                </c:pt>
                <c:pt idx="28">
                  <c:v>97.797457528213329</c:v>
                </c:pt>
                <c:pt idx="29">
                  <c:v>97.773399819302483</c:v>
                </c:pt>
                <c:pt idx="30">
                  <c:v>97.749408180295362</c:v>
                </c:pt>
                <c:pt idx="31">
                  <c:v>97.725487051023592</c:v>
                </c:pt>
                <c:pt idx="32">
                  <c:v>97.701641114693501</c:v>
                </c:pt>
                <c:pt idx="33">
                  <c:v>97.677875326912712</c:v>
                </c:pt>
                <c:pt idx="34">
                  <c:v>97.654195029190689</c:v>
                </c:pt>
                <c:pt idx="35">
                  <c:v>97.630606406359476</c:v>
                </c:pt>
                <c:pt idx="36">
                  <c:v>97.60711823702421</c:v>
                </c:pt>
                <c:pt idx="37">
                  <c:v>97.583748156862313</c:v>
                </c:pt>
                <c:pt idx="38">
                  <c:v>97.560543544767455</c:v>
                </c:pt>
                <c:pt idx="39">
                  <c:v>97.537646328089963</c:v>
                </c:pt>
                <c:pt idx="40">
                  <c:v>97.515479743210363</c:v>
                </c:pt>
                <c:pt idx="41">
                  <c:v>97.495247091155321</c:v>
                </c:pt>
                <c:pt idx="42">
                  <c:v>97.480162319949315</c:v>
                </c:pt>
                <c:pt idx="43">
                  <c:v>97.478243856983909</c:v>
                </c:pt>
                <c:pt idx="44">
                  <c:v>97.508118510844824</c:v>
                </c:pt>
                <c:pt idx="45">
                  <c:v>97.609963756429337</c:v>
                </c:pt>
                <c:pt idx="46">
                  <c:v>97.863990878865735</c:v>
                </c:pt>
                <c:pt idx="47">
                  <c:v>98.417797940303345</c:v>
                </c:pt>
                <c:pt idx="48">
                  <c:v>99.520247796933631</c:v>
                </c:pt>
                <c:pt idx="49">
                  <c:v>101.55242873881211</c:v>
                </c:pt>
                <c:pt idx="50">
                  <c:v>105.03672885566326</c:v>
                </c:pt>
                <c:pt idx="51">
                  <c:v>110.59733705925466</c:v>
                </c:pt>
                <c:pt idx="52">
                  <c:v>118.84704196063915</c:v>
                </c:pt>
                <c:pt idx="53">
                  <c:v>130.19366111500463</c:v>
                </c:pt>
                <c:pt idx="54">
                  <c:v>144.59636715237372</c:v>
                </c:pt>
                <c:pt idx="55">
                  <c:v>161.34685843982714</c:v>
                </c:pt>
                <c:pt idx="56">
                  <c:v>178.97928147515091</c:v>
                </c:pt>
                <c:pt idx="57">
                  <c:v>195.39970273143282</c:v>
                </c:pt>
                <c:pt idx="58">
                  <c:v>208.25939380109091</c:v>
                </c:pt>
                <c:pt idx="59">
                  <c:v>215.49474371244577</c:v>
                </c:pt>
                <c:pt idx="60">
                  <c:v>215.86684785395462</c:v>
                </c:pt>
                <c:pt idx="61">
                  <c:v>209.3073535245266</c:v>
                </c:pt>
                <c:pt idx="62">
                  <c:v>196.93797598171545</c:v>
                </c:pt>
                <c:pt idx="63">
                  <c:v>180.75611612664471</c:v>
                </c:pt>
                <c:pt idx="64">
                  <c:v>163.10793480158435</c:v>
                </c:pt>
                <c:pt idx="65">
                  <c:v>146.14071297186157</c:v>
                </c:pt>
                <c:pt idx="66">
                  <c:v>131.41052623713372</c:v>
                </c:pt>
                <c:pt idx="67">
                  <c:v>119.73903637840982</c:v>
                </c:pt>
                <c:pt idx="68">
                  <c:v>111.3141830008009</c:v>
                </c:pt>
                <c:pt idx="69">
                  <c:v>105.95841990112319</c:v>
                </c:pt>
                <c:pt idx="70">
                  <c:v>103.45759392017487</c:v>
                </c:pt>
                <c:pt idx="71">
                  <c:v>103.83446729544967</c:v>
                </c:pt>
                <c:pt idx="72">
                  <c:v>107.4427632181048</c:v>
                </c:pt>
                <c:pt idx="73">
                  <c:v>114.76872934574597</c:v>
                </c:pt>
                <c:pt idx="74">
                  <c:v>125.91871059866475</c:v>
                </c:pt>
                <c:pt idx="75">
                  <c:v>139.97759100820633</c:v>
                </c:pt>
                <c:pt idx="76">
                  <c:v>154.6479456942084</c:v>
                </c:pt>
                <c:pt idx="77">
                  <c:v>166.59477288005235</c:v>
                </c:pt>
                <c:pt idx="78">
                  <c:v>172.56378148008952</c:v>
                </c:pt>
                <c:pt idx="79">
                  <c:v>170.77185022912113</c:v>
                </c:pt>
                <c:pt idx="80">
                  <c:v>161.74576339634339</c:v>
                </c:pt>
                <c:pt idx="81">
                  <c:v>148.06179881336467</c:v>
                </c:pt>
                <c:pt idx="82">
                  <c:v>133.15371233268363</c:v>
                </c:pt>
                <c:pt idx="83">
                  <c:v>119.93338940818762</c:v>
                </c:pt>
                <c:pt idx="84">
                  <c:v>109.96427957039451</c:v>
                </c:pt>
                <c:pt idx="85">
                  <c:v>103.43620238186621</c:v>
                </c:pt>
                <c:pt idx="86">
                  <c:v>99.67603897178185</c:v>
                </c:pt>
                <c:pt idx="87">
                  <c:v>97.74933790902648</c:v>
                </c:pt>
                <c:pt idx="88">
                  <c:v>96.855981827011973</c:v>
                </c:pt>
                <c:pt idx="89">
                  <c:v>96.466063377683057</c:v>
                </c:pt>
                <c:pt idx="90">
                  <c:v>96.28945425608913</c:v>
                </c:pt>
                <c:pt idx="91">
                  <c:v>96.190887561401127</c:v>
                </c:pt>
                <c:pt idx="92">
                  <c:v>96.115794485689889</c:v>
                </c:pt>
                <c:pt idx="93">
                  <c:v>96.044989485708442</c:v>
                </c:pt>
                <c:pt idx="94">
                  <c:v>95.972752668914808</c:v>
                </c:pt>
                <c:pt idx="95">
                  <c:v>95.898263746869432</c:v>
                </c:pt>
                <c:pt idx="96">
                  <c:v>95.82345715105653</c:v>
                </c:pt>
                <c:pt idx="97">
                  <c:v>95.75429143910678</c:v>
                </c:pt>
                <c:pt idx="98">
                  <c:v>95.705051504034373</c:v>
                </c:pt>
                <c:pt idx="99">
                  <c:v>95.706538297437163</c:v>
                </c:pt>
                <c:pt idx="100">
                  <c:v>95.818784788406006</c:v>
                </c:pt>
                <c:pt idx="101">
                  <c:v>96.146716214754974</c:v>
                </c:pt>
                <c:pt idx="102">
                  <c:v>96.852538348687631</c:v>
                </c:pt>
                <c:pt idx="103">
                  <c:v>98.152714657689216</c:v>
                </c:pt>
                <c:pt idx="104">
                  <c:v>100.28408819340815</c:v>
                </c:pt>
                <c:pt idx="105">
                  <c:v>103.42907144869127</c:v>
                </c:pt>
                <c:pt idx="106">
                  <c:v>107.60807056685525</c:v>
                </c:pt>
                <c:pt idx="107">
                  <c:v>112.57459226435478</c:v>
                </c:pt>
                <c:pt idx="108">
                  <c:v>117.7697430410541</c:v>
                </c:pt>
                <c:pt idx="109">
                  <c:v>122.38782138548765</c:v>
                </c:pt>
                <c:pt idx="110">
                  <c:v>125.56335021145986</c:v>
                </c:pt>
                <c:pt idx="111">
                  <c:v>126.62648490642856</c:v>
                </c:pt>
                <c:pt idx="112">
                  <c:v>125.32484098905022</c:v>
                </c:pt>
                <c:pt idx="113">
                  <c:v>121.91134121696996</c:v>
                </c:pt>
                <c:pt idx="114">
                  <c:v>117.05630828630029</c:v>
                </c:pt>
                <c:pt idx="115">
                  <c:v>111.62560797188138</c:v>
                </c:pt>
                <c:pt idx="116">
                  <c:v>106.4252614048681</c:v>
                </c:pt>
                <c:pt idx="117">
                  <c:v>102.01449175994466</c:v>
                </c:pt>
                <c:pt idx="118">
                  <c:v>98.640296003876742</c:v>
                </c:pt>
                <c:pt idx="119">
                  <c:v>96.283283232125214</c:v>
                </c:pt>
                <c:pt idx="120">
                  <c:v>94.763284954122156</c:v>
                </c:pt>
                <c:pt idx="121">
                  <c:v>93.848388312676988</c:v>
                </c:pt>
                <c:pt idx="122">
                  <c:v>93.332419754419135</c:v>
                </c:pt>
                <c:pt idx="123">
                  <c:v>93.073086042020066</c:v>
                </c:pt>
                <c:pt idx="124">
                  <c:v>93.000621378463208</c:v>
                </c:pt>
                <c:pt idx="125">
                  <c:v>93.110813699795273</c:v>
                </c:pt>
                <c:pt idx="126">
                  <c:v>93.451023748917123</c:v>
                </c:pt>
                <c:pt idx="127">
                  <c:v>94.10022854354564</c:v>
                </c:pt>
                <c:pt idx="128">
                  <c:v>95.139854227154146</c:v>
                </c:pt>
                <c:pt idx="129">
                  <c:v>96.614064971037209</c:v>
                </c:pt>
                <c:pt idx="130">
                  <c:v>98.485791420842133</c:v>
                </c:pt>
                <c:pt idx="131">
                  <c:v>100.60405174895089</c:v>
                </c:pt>
                <c:pt idx="132">
                  <c:v>102.70234714335895</c:v>
                </c:pt>
                <c:pt idx="133">
                  <c:v>104.44122380877722</c:v>
                </c:pt>
                <c:pt idx="134">
                  <c:v>105.49024652160821</c:v>
                </c:pt>
                <c:pt idx="135">
                  <c:v>105.6234952941039</c:v>
                </c:pt>
                <c:pt idx="136">
                  <c:v>104.79093304631712</c:v>
                </c:pt>
                <c:pt idx="137">
                  <c:v>103.13475734193078</c:v>
                </c:pt>
                <c:pt idx="138">
                  <c:v>100.9434157263494</c:v>
                </c:pt>
                <c:pt idx="139">
                  <c:v>98.563647673163032</c:v>
                </c:pt>
                <c:pt idx="140">
                  <c:v>96.307254037427128</c:v>
                </c:pt>
                <c:pt idx="141">
                  <c:v>94.386383865557065</c:v>
                </c:pt>
                <c:pt idx="142">
                  <c:v>92.89312988055319</c:v>
                </c:pt>
                <c:pt idx="143">
                  <c:v>91.818127946192263</c:v>
                </c:pt>
                <c:pt idx="144">
                  <c:v>91.089740039965562</c:v>
                </c:pt>
                <c:pt idx="145">
                  <c:v>90.614156472430921</c:v>
                </c:pt>
                <c:pt idx="146">
                  <c:v>90.303952401309232</c:v>
                </c:pt>
                <c:pt idx="147">
                  <c:v>90.091861753083919</c:v>
                </c:pt>
                <c:pt idx="148">
                  <c:v>89.932943096914556</c:v>
                </c:pt>
                <c:pt idx="149">
                  <c:v>89.800495772805817</c:v>
                </c:pt>
                <c:pt idx="150">
                  <c:v>89.680223076163458</c:v>
                </c:pt>
                <c:pt idx="151">
                  <c:v>89.56516693808328</c:v>
                </c:pt>
                <c:pt idx="152">
                  <c:v>89.452230265083941</c:v>
                </c:pt>
                <c:pt idx="153">
                  <c:v>89.340145282695929</c:v>
                </c:pt>
                <c:pt idx="154">
                  <c:v>89.22843113854924</c:v>
                </c:pt>
                <c:pt idx="155">
                  <c:v>89.116916127892154</c:v>
                </c:pt>
                <c:pt idx="156">
                  <c:v>89.005540025828935</c:v>
                </c:pt>
                <c:pt idx="157">
                  <c:v>88.894279752668837</c:v>
                </c:pt>
                <c:pt idx="158">
                  <c:v>88.783123836009082</c:v>
                </c:pt>
                <c:pt idx="159">
                  <c:v>88.672064361019167</c:v>
                </c:pt>
                <c:pt idx="160">
                  <c:v>88.561094629763886</c:v>
                </c:pt>
                <c:pt idx="161">
                  <c:v>88.450208525034029</c:v>
                </c:pt>
                <c:pt idx="162">
                  <c:v>88.339400341024472</c:v>
                </c:pt>
                <c:pt idx="163">
                  <c:v>88.228664731627418</c:v>
                </c:pt>
                <c:pt idx="164">
                  <c:v>88.117996686124968</c:v>
                </c:pt>
                <c:pt idx="165">
                  <c:v>88.007391510938916</c:v>
                </c:pt>
                <c:pt idx="166">
                  <c:v>87.896844812848229</c:v>
                </c:pt>
                <c:pt idx="167">
                  <c:v>87.786352482812489</c:v>
                </c:pt>
                <c:pt idx="168">
                  <c:v>87.675910680291807</c:v>
                </c:pt>
                <c:pt idx="169">
                  <c:v>87.565515818084208</c:v>
                </c:pt>
                <c:pt idx="170">
                  <c:v>87.455164547713494</c:v>
                </c:pt>
                <c:pt idx="171">
                  <c:v>87.34485374539274</c:v>
                </c:pt>
                <c:pt idx="172">
                  <c:v>87.234580498580456</c:v>
                </c:pt>
                <c:pt idx="173">
                  <c:v>87.124342093137528</c:v>
                </c:pt>
                <c:pt idx="174">
                  <c:v>87.014136001087337</c:v>
                </c:pt>
                <c:pt idx="175">
                  <c:v>86.903959868975008</c:v>
                </c:pt>
                <c:pt idx="176">
                  <c:v>86.793811506818372</c:v>
                </c:pt>
                <c:pt idx="177">
                  <c:v>86.68368887763819</c:v>
                </c:pt>
                <c:pt idx="178">
                  <c:v>86.573590087553953</c:v>
                </c:pt>
                <c:pt idx="179">
                  <c:v>86.463513376428139</c:v>
                </c:pt>
                <c:pt idx="180">
                  <c:v>86.353457109040377</c:v>
                </c:pt>
                <c:pt idx="181">
                  <c:v>86.243419766772405</c:v>
                </c:pt>
                <c:pt idx="182">
                  <c:v>86.133399939782862</c:v>
                </c:pt>
                <c:pt idx="183">
                  <c:v>86.023396319651354</c:v>
                </c:pt>
                <c:pt idx="184">
                  <c:v>85.913407692470287</c:v>
                </c:pt>
                <c:pt idx="185">
                  <c:v>85.803432932363577</c:v>
                </c:pt>
                <c:pt idx="186">
                  <c:v>85.693470995410891</c:v>
                </c:pt>
                <c:pt idx="187">
                  <c:v>85.583520913956846</c:v>
                </c:pt>
                <c:pt idx="188">
                  <c:v>85.473581791284872</c:v>
                </c:pt>
                <c:pt idx="189">
                  <c:v>85.363652796636075</c:v>
                </c:pt>
                <c:pt idx="190">
                  <c:v>85.253733160553523</c:v>
                </c:pt>
                <c:pt idx="191">
                  <c:v>85.143822170534037</c:v>
                </c:pt>
                <c:pt idx="192">
                  <c:v>85.033919166969341</c:v>
                </c:pt>
                <c:pt idx="193">
                  <c:v>84.924023539359339</c:v>
                </c:pt>
                <c:pt idx="194">
                  <c:v>84.814134722781688</c:v>
                </c:pt>
                <c:pt idx="195">
                  <c:v>84.704252194601537</c:v>
                </c:pt>
                <c:pt idx="196">
                  <c:v>84.594375471406849</c:v>
                </c:pt>
                <c:pt idx="197">
                  <c:v>84.484504106155043</c:v>
                </c:pt>
                <c:pt idx="198">
                  <c:v>84.37463768551801</c:v>
                </c:pt>
                <c:pt idx="199">
                  <c:v>84.264775827411796</c:v>
                </c:pt>
                <c:pt idx="200">
                  <c:v>84.154918178700314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98.485907979921848</c:v>
                </c:pt>
                <c:pt idx="1">
                  <c:v>98.461065944659396</c:v>
                </c:pt>
                <c:pt idx="2">
                  <c:v>98.436232598940308</c:v>
                </c:pt>
                <c:pt idx="3">
                  <c:v>98.411408638551649</c:v>
                </c:pt>
                <c:pt idx="4">
                  <c:v>98.386594812596925</c:v>
                </c:pt>
                <c:pt idx="5">
                  <c:v>98.36179192729692</c:v>
                </c:pt>
                <c:pt idx="6">
                  <c:v>98.337000850026072</c:v>
                </c:pt>
                <c:pt idx="7">
                  <c:v>98.312222513593468</c:v>
                </c:pt>
                <c:pt idx="8">
                  <c:v>98.287457920778806</c:v>
                </c:pt>
                <c:pt idx="9">
                  <c:v>98.262708149130788</c:v>
                </c:pt>
                <c:pt idx="10">
                  <c:v>98.237974356037256</c:v>
                </c:pt>
                <c:pt idx="11">
                  <c:v>98.213257784073207</c:v>
                </c:pt>
                <c:pt idx="12">
                  <c:v>98.188559766632991</c:v>
                </c:pt>
                <c:pt idx="13">
                  <c:v>98.163881733850872</c:v>
                </c:pt>
                <c:pt idx="14">
                  <c:v>98.139225218811845</c:v>
                </c:pt>
                <c:pt idx="15">
                  <c:v>98.114591864053182</c:v>
                </c:pt>
                <c:pt idx="16">
                  <c:v>98.089983428353094</c:v>
                </c:pt>
                <c:pt idx="17">
                  <c:v>98.065401793800419</c:v>
                </c:pt>
                <c:pt idx="18">
                  <c:v>98.040848973134331</c:v>
                </c:pt>
                <c:pt idx="19">
                  <c:v>98.01632711733879</c:v>
                </c:pt>
                <c:pt idx="20">
                  <c:v>97.991838523470037</c:v>
                </c:pt>
                <c:pt idx="21">
                  <c:v>97.967385642688939</c:v>
                </c:pt>
                <c:pt idx="22">
                  <c:v>97.942971088462244</c:v>
                </c:pt>
                <c:pt idx="23">
                  <c:v>97.918597644886731</c:v>
                </c:pt>
                <c:pt idx="24">
                  <c:v>97.894268275080236</c:v>
                </c:pt>
                <c:pt idx="25">
                  <c:v>97.869986129570464</c:v>
                </c:pt>
                <c:pt idx="26">
                  <c:v>97.845754554598443</c:v>
                </c:pt>
                <c:pt idx="27">
                  <c:v>97.82157710023624</c:v>
                </c:pt>
                <c:pt idx="28">
                  <c:v>97.797457528200226</c:v>
                </c:pt>
                <c:pt idx="29">
                  <c:v>97.773399819218156</c:v>
                </c:pt>
                <c:pt idx="30">
                  <c:v>97.749408179784481</c:v>
                </c:pt>
                <c:pt idx="31">
                  <c:v>97.725487048108505</c:v>
                </c:pt>
                <c:pt idx="32">
                  <c:v>97.701641099027924</c:v>
                </c:pt>
                <c:pt idx="33">
                  <c:v>97.67787524762393</c:v>
                </c:pt>
                <c:pt idx="34">
                  <c:v>97.654194651230398</c:v>
                </c:pt>
                <c:pt idx="35">
                  <c:v>97.630604709484587</c:v>
                </c:pt>
                <c:pt idx="36">
                  <c:v>97.607111062011185</c:v>
                </c:pt>
                <c:pt idx="37">
                  <c:v>97.583719583273648</c:v>
                </c:pt>
                <c:pt idx="38">
                  <c:v>97.560436374058</c:v>
                </c:pt>
                <c:pt idx="39">
                  <c:v>97.537267748980597</c:v>
                </c:pt>
                <c:pt idx="40">
                  <c:v>97.514220219327072</c:v>
                </c:pt>
                <c:pt idx="41">
                  <c:v>97.491300470438105</c:v>
                </c:pt>
                <c:pt idx="42">
                  <c:v>97.46851533275597</c:v>
                </c:pt>
                <c:pt idx="43">
                  <c:v>97.445871745533225</c:v>
                </c:pt>
                <c:pt idx="44">
                  <c:v>97.423376712085243</c:v>
                </c:pt>
                <c:pt idx="45">
                  <c:v>97.401037245334379</c:v>
                </c:pt>
                <c:pt idx="46">
                  <c:v>97.378860302254139</c:v>
                </c:pt>
                <c:pt idx="47">
                  <c:v>97.356852705669993</c:v>
                </c:pt>
                <c:pt idx="48">
                  <c:v>97.335021051716481</c:v>
                </c:pt>
                <c:pt idx="49">
                  <c:v>97.313371601085251</c:v>
                </c:pt>
                <c:pt idx="50">
                  <c:v>97.291910152033267</c:v>
                </c:pt>
                <c:pt idx="51">
                  <c:v>97.27064189295443</c:v>
                </c:pt>
                <c:pt idx="52">
                  <c:v>97.249571232158388</c:v>
                </c:pt>
                <c:pt idx="53">
                  <c:v>97.228701602356267</c:v>
                </c:pt>
                <c:pt idx="54">
                  <c:v>97.208035237228586</c:v>
                </c:pt>
                <c:pt idx="55">
                  <c:v>97.187572917363767</c:v>
                </c:pt>
                <c:pt idx="56">
                  <c:v>97.167313682812662</c:v>
                </c:pt>
                <c:pt idx="57">
                  <c:v>97.147254509531962</c:v>
                </c:pt>
                <c:pt idx="58">
                  <c:v>97.12738994709774</c:v>
                </c:pt>
                <c:pt idx="59">
                  <c:v>97.107711715294144</c:v>
                </c:pt>
                <c:pt idx="60">
                  <c:v>97.088208257543201</c:v>
                </c:pt>
                <c:pt idx="61">
                  <c:v>97.068864249674718</c:v>
                </c:pt>
                <c:pt idx="62">
                  <c:v>97.049660063279347</c:v>
                </c:pt>
                <c:pt idx="63">
                  <c:v>97.030571183877569</c:v>
                </c:pt>
                <c:pt idx="64">
                  <c:v>97.011567585420408</c:v>
                </c:pt>
                <c:pt idx="65">
                  <c:v>96.992613064250236</c:v>
                </c:pt>
                <c:pt idx="66">
                  <c:v>96.973664537636608</c:v>
                </c:pt>
                <c:pt idx="67">
                  <c:v>96.954671314391049</c:v>
                </c:pt>
                <c:pt idx="68">
                  <c:v>96.935574347881555</c:v>
                </c:pt>
                <c:pt idx="69">
                  <c:v>96.916305485013922</c:v>
                </c:pt>
                <c:pt idx="70">
                  <c:v>96.896786728402517</c:v>
                </c:pt>
                <c:pt idx="71">
                  <c:v>96.876929532963203</c:v>
                </c:pt>
                <c:pt idx="72">
                  <c:v>96.856634162425351</c:v>
                </c:pt>
                <c:pt idx="73">
                  <c:v>96.835789135629327</c:v>
                </c:pt>
                <c:pt idx="74">
                  <c:v>96.814270796731606</c:v>
                </c:pt>
                <c:pt idx="75">
                  <c:v>96.791943047303604</c:v>
                </c:pt>
                <c:pt idx="76">
                  <c:v>96.768657281426329</c:v>
                </c:pt>
                <c:pt idx="77">
                  <c:v>96.744252566830596</c:v>
                </c:pt>
                <c:pt idx="78">
                  <c:v>96.718556115441416</c:v>
                </c:pt>
                <c:pt idx="79">
                  <c:v>96.691384084853183</c:v>
                </c:pt>
                <c:pt idx="80">
                  <c:v>96.662542747798085</c:v>
                </c:pt>
                <c:pt idx="81">
                  <c:v>96.631830059145898</c:v>
                </c:pt>
                <c:pt idx="82">
                  <c:v>96.59903763908487</c:v>
                </c:pt>
                <c:pt idx="83">
                  <c:v>96.5639531767699</c:v>
                </c:pt>
                <c:pt idx="84">
                  <c:v>96.526363241052991</c:v>
                </c:pt>
                <c:pt idx="85">
                  <c:v>96.48605646441996</c:v>
                </c:pt>
                <c:pt idx="86">
                  <c:v>96.442827043821495</c:v>
                </c:pt>
                <c:pt idx="87">
                  <c:v>96.396478478951053</c:v>
                </c:pt>
                <c:pt idx="88">
                  <c:v>96.346827446280173</c:v>
                </c:pt>
                <c:pt idx="89">
                  <c:v>96.293707687645167</c:v>
                </c:pt>
                <c:pt idx="90">
                  <c:v>96.236973777314887</c:v>
                </c:pt>
                <c:pt idx="91">
                  <c:v>96.176504623077591</c:v>
                </c:pt>
                <c:pt idx="92">
                  <c:v>96.112206556455789</c:v>
                </c:pt>
                <c:pt idx="93">
                  <c:v>96.044015875631942</c:v>
                </c:pt>
                <c:pt idx="94">
                  <c:v>95.97190072225267</c:v>
                </c:pt>
                <c:pt idx="95">
                  <c:v>95.895862199341423</c:v>
                </c:pt>
                <c:pt idx="96">
                  <c:v>95.815934670606069</c:v>
                </c:pt>
                <c:pt idx="97">
                  <c:v>95.732185219250539</c:v>
                </c:pt>
                <c:pt idx="98">
                  <c:v>95.644712284223488</c:v>
                </c:pt>
                <c:pt idx="99">
                  <c:v>95.553643530653645</c:v>
                </c:pt>
                <c:pt idx="100">
                  <c:v>95.45913304610599</c:v>
                </c:pt>
                <c:pt idx="101">
                  <c:v>95.361357982729274</c:v>
                </c:pt>
                <c:pt idx="102">
                  <c:v>95.26051478549843</c:v>
                </c:pt>
                <c:pt idx="103">
                  <c:v>95.156815157572566</c:v>
                </c:pt>
                <c:pt idx="104">
                  <c:v>95.050481915160262</c:v>
                </c:pt>
                <c:pt idx="105">
                  <c:v>94.941744876908643</c:v>
                </c:pt>
                <c:pt idx="106">
                  <c:v>94.830836918087371</c:v>
                </c:pt>
                <c:pt idx="107">
                  <c:v>94.717990299554984</c:v>
                </c:pt>
                <c:pt idx="108">
                  <c:v>94.603433357724015</c:v>
                </c:pt>
                <c:pt idx="109">
                  <c:v>94.487387616520991</c:v>
                </c:pt>
                <c:pt idx="110">
                  <c:v>94.370065357507045</c:v>
                </c:pt>
                <c:pt idx="111">
                  <c:v>94.251667661379912</c:v>
                </c:pt>
                <c:pt idx="112">
                  <c:v>94.132382914114558</c:v>
                </c:pt>
                <c:pt idx="113">
                  <c:v>94.012385754681389</c:v>
                </c:pt>
                <c:pt idx="114">
                  <c:v>93.891836428882087</c:v>
                </c:pt>
                <c:pt idx="115">
                  <c:v>93.770880505309393</c:v>
                </c:pt>
                <c:pt idx="116">
                  <c:v>93.649648904460165</c:v>
                </c:pt>
                <c:pt idx="117">
                  <c:v>93.528258190137905</c:v>
                </c:pt>
                <c:pt idx="118">
                  <c:v>93.406811072910088</c:v>
                </c:pt>
                <c:pt idx="119">
                  <c:v>93.285397077946172</c:v>
                </c:pt>
                <c:pt idx="120">
                  <c:v>93.164093333494137</c:v>
                </c:pt>
                <c:pt idx="121">
                  <c:v>93.042965441048139</c:v>
                </c:pt>
                <c:pt idx="122">
                  <c:v>92.922068393492012</c:v>
                </c:pt>
                <c:pt idx="123">
                  <c:v>92.801447512827636</c:v>
                </c:pt>
                <c:pt idx="124">
                  <c:v>92.681139384257094</c:v>
                </c:pt>
                <c:pt idx="125">
                  <c:v>92.561172768196627</c:v>
                </c:pt>
                <c:pt idx="126">
                  <c:v>92.441569476148217</c:v>
                </c:pt>
                <c:pt idx="127">
                  <c:v>92.322345200171782</c:v>
                </c:pt>
                <c:pt idx="128">
                  <c:v>92.203510288975139</c:v>
                </c:pt>
                <c:pt idx="129">
                  <c:v>92.085070466375214</c:v>
                </c:pt>
                <c:pt idx="130">
                  <c:v>91.967027490118269</c:v>
                </c:pt>
                <c:pt idx="131">
                  <c:v>91.849379750824085</c:v>
                </c:pt>
                <c:pt idx="132">
                  <c:v>91.732122812192387</c:v>
                </c:pt>
                <c:pt idx="133">
                  <c:v>91.615249894633408</c:v>
                </c:pt>
                <c:pt idx="134">
                  <c:v>91.498752305215078</c:v>
                </c:pt>
                <c:pt idx="135">
                  <c:v>91.382619817304885</c:v>
                </c:pt>
                <c:pt idx="136">
                  <c:v>91.266841003574612</c:v>
                </c:pt>
                <c:pt idx="137">
                  <c:v>91.151403526167613</c:v>
                </c:pt>
                <c:pt idx="138">
                  <c:v>91.036294387841821</c:v>
                </c:pt>
                <c:pt idx="139">
                  <c:v>90.921500147821845</c:v>
                </c:pt>
                <c:pt idx="140">
                  <c:v>90.807007105949168</c:v>
                </c:pt>
                <c:pt idx="141">
                  <c:v>90.692801458529189</c:v>
                </c:pt>
                <c:pt idx="142">
                  <c:v>90.578869429054535</c:v>
                </c:pt>
                <c:pt idx="143">
                  <c:v>90.465197376747483</c:v>
                </c:pt>
                <c:pt idx="144">
                  <c:v>90.351771885623052</c:v>
                </c:pt>
                <c:pt idx="145">
                  <c:v>90.238579836532409</c:v>
                </c:pt>
                <c:pt idx="146">
                  <c:v>90.125608464411201</c:v>
                </c:pt>
                <c:pt idx="147">
                  <c:v>90.012845402733944</c:v>
                </c:pt>
                <c:pt idx="148">
                  <c:v>89.900278716962816</c:v>
                </c:pt>
                <c:pt idx="149">
                  <c:v>89.787896928582981</c:v>
                </c:pt>
                <c:pt idx="150">
                  <c:v>89.675689031134226</c:v>
                </c:pt>
                <c:pt idx="151">
                  <c:v>89.563644499481811</c:v>
                </c:pt>
                <c:pt idx="152">
                  <c:v>89.45175329341879</c:v>
                </c:pt>
                <c:pt idx="153">
                  <c:v>89.340005856554441</c:v>
                </c:pt>
                <c:pt idx="154">
                  <c:v>89.228393111320898</c:v>
                </c:pt>
                <c:pt idx="155">
                  <c:v>89.116906450820167</c:v>
                </c:pt>
                <c:pt idx="156">
                  <c:v>89.00553772813538</c:v>
                </c:pt>
                <c:pt idx="157">
                  <c:v>88.894279243643879</c:v>
                </c:pt>
                <c:pt idx="158">
                  <c:v>88.783123730792326</c:v>
                </c:pt>
                <c:pt idx="159">
                  <c:v>88.672064340726948</c:v>
                </c:pt>
                <c:pt idx="160">
                  <c:v>88.561094626112379</c:v>
                </c:pt>
                <c:pt idx="161">
                  <c:v>88.450208524420958</c:v>
                </c:pt>
                <c:pt idx="162">
                  <c:v>88.339400340928435</c:v>
                </c:pt>
                <c:pt idx="163">
                  <c:v>88.228664731613378</c:v>
                </c:pt>
                <c:pt idx="164">
                  <c:v>88.11799668612305</c:v>
                </c:pt>
                <c:pt idx="165">
                  <c:v>88.007391510938675</c:v>
                </c:pt>
                <c:pt idx="166">
                  <c:v>87.896844812848201</c:v>
                </c:pt>
                <c:pt idx="167">
                  <c:v>87.786352482812489</c:v>
                </c:pt>
                <c:pt idx="168">
                  <c:v>87.675910680291807</c:v>
                </c:pt>
                <c:pt idx="169">
                  <c:v>87.565515818084208</c:v>
                </c:pt>
                <c:pt idx="170">
                  <c:v>87.455164547713494</c:v>
                </c:pt>
                <c:pt idx="171">
                  <c:v>87.34485374539274</c:v>
                </c:pt>
                <c:pt idx="172">
                  <c:v>87.234580498580456</c:v>
                </c:pt>
                <c:pt idx="173">
                  <c:v>87.124342093137528</c:v>
                </c:pt>
                <c:pt idx="174">
                  <c:v>87.014136001087337</c:v>
                </c:pt>
                <c:pt idx="175">
                  <c:v>86.903959868975008</c:v>
                </c:pt>
                <c:pt idx="176">
                  <c:v>86.793811506818372</c:v>
                </c:pt>
                <c:pt idx="177">
                  <c:v>86.68368887763819</c:v>
                </c:pt>
                <c:pt idx="178">
                  <c:v>86.573590087553953</c:v>
                </c:pt>
                <c:pt idx="179">
                  <c:v>86.463513376428139</c:v>
                </c:pt>
                <c:pt idx="180">
                  <c:v>86.353457109040377</c:v>
                </c:pt>
                <c:pt idx="181">
                  <c:v>86.243419766772405</c:v>
                </c:pt>
                <c:pt idx="182">
                  <c:v>86.133399939782862</c:v>
                </c:pt>
                <c:pt idx="183">
                  <c:v>86.023396319651354</c:v>
                </c:pt>
                <c:pt idx="184">
                  <c:v>85.913407692470287</c:v>
                </c:pt>
                <c:pt idx="185">
                  <c:v>85.803432932363577</c:v>
                </c:pt>
                <c:pt idx="186">
                  <c:v>85.693470995410891</c:v>
                </c:pt>
                <c:pt idx="187">
                  <c:v>85.583520913956846</c:v>
                </c:pt>
                <c:pt idx="188">
                  <c:v>85.473581791284872</c:v>
                </c:pt>
                <c:pt idx="189">
                  <c:v>85.363652796636075</c:v>
                </c:pt>
                <c:pt idx="190">
                  <c:v>85.253733160553523</c:v>
                </c:pt>
                <c:pt idx="191">
                  <c:v>85.143822170534037</c:v>
                </c:pt>
                <c:pt idx="192">
                  <c:v>85.033919166969341</c:v>
                </c:pt>
                <c:pt idx="193">
                  <c:v>84.924023539359339</c:v>
                </c:pt>
                <c:pt idx="194">
                  <c:v>84.814134722781688</c:v>
                </c:pt>
                <c:pt idx="195">
                  <c:v>84.704252194601537</c:v>
                </c:pt>
                <c:pt idx="196">
                  <c:v>84.594375471406849</c:v>
                </c:pt>
                <c:pt idx="197">
                  <c:v>84.484504106155043</c:v>
                </c:pt>
                <c:pt idx="198">
                  <c:v>84.37463768551801</c:v>
                </c:pt>
                <c:pt idx="199">
                  <c:v>84.264775827411796</c:v>
                </c:pt>
                <c:pt idx="200">
                  <c:v>84.154918178700314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155848"/>
        <c:axId val="399156240"/>
      </c:scatterChart>
      <c:valAx>
        <c:axId val="3991558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9156240"/>
        <c:crosses val="autoZero"/>
        <c:crossBetween val="midCat"/>
      </c:valAx>
      <c:valAx>
        <c:axId val="399156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9155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98.796000000000006</c:v>
                </c:pt>
                <c:pt idx="1">
                  <c:v>96.778000000000006</c:v>
                </c:pt>
                <c:pt idx="2">
                  <c:v>97.093000000000004</c:v>
                </c:pt>
                <c:pt idx="3">
                  <c:v>97.573999999999998</c:v>
                </c:pt>
                <c:pt idx="4">
                  <c:v>97.667000000000002</c:v>
                </c:pt>
                <c:pt idx="5">
                  <c:v>96.852000000000004</c:v>
                </c:pt>
                <c:pt idx="6">
                  <c:v>95.37</c:v>
                </c:pt>
                <c:pt idx="7">
                  <c:v>97.019000000000005</c:v>
                </c:pt>
                <c:pt idx="8">
                  <c:v>97.278000000000006</c:v>
                </c:pt>
                <c:pt idx="9">
                  <c:v>96.444000000000003</c:v>
                </c:pt>
                <c:pt idx="10">
                  <c:v>96.926000000000002</c:v>
                </c:pt>
                <c:pt idx="11">
                  <c:v>96.944000000000003</c:v>
                </c:pt>
                <c:pt idx="12">
                  <c:v>95.832999999999998</c:v>
                </c:pt>
                <c:pt idx="13">
                  <c:v>97.185000000000002</c:v>
                </c:pt>
                <c:pt idx="14">
                  <c:v>97.444000000000003</c:v>
                </c:pt>
                <c:pt idx="15">
                  <c:v>94.721999999999994</c:v>
                </c:pt>
                <c:pt idx="16">
                  <c:v>95.537000000000006</c:v>
                </c:pt>
                <c:pt idx="17">
                  <c:v>96.555999999999997</c:v>
                </c:pt>
                <c:pt idx="18">
                  <c:v>96.796000000000006</c:v>
                </c:pt>
                <c:pt idx="19">
                  <c:v>97.093000000000004</c:v>
                </c:pt>
                <c:pt idx="20">
                  <c:v>96.555999999999997</c:v>
                </c:pt>
                <c:pt idx="21">
                  <c:v>97.406999999999996</c:v>
                </c:pt>
                <c:pt idx="22">
                  <c:v>97.480999999999995</c:v>
                </c:pt>
                <c:pt idx="23">
                  <c:v>96.537000000000006</c:v>
                </c:pt>
                <c:pt idx="24">
                  <c:v>96.241</c:v>
                </c:pt>
                <c:pt idx="25">
                  <c:v>95.611000000000004</c:v>
                </c:pt>
                <c:pt idx="26">
                  <c:v>96.426000000000002</c:v>
                </c:pt>
                <c:pt idx="27">
                  <c:v>96.37</c:v>
                </c:pt>
                <c:pt idx="28">
                  <c:v>95.296000000000006</c:v>
                </c:pt>
                <c:pt idx="29">
                  <c:v>95.852000000000004</c:v>
                </c:pt>
                <c:pt idx="30">
                  <c:v>96.278000000000006</c:v>
                </c:pt>
                <c:pt idx="31">
                  <c:v>97.332999999999998</c:v>
                </c:pt>
                <c:pt idx="32">
                  <c:v>98.314999999999998</c:v>
                </c:pt>
                <c:pt idx="33">
                  <c:v>98.814999999999998</c:v>
                </c:pt>
                <c:pt idx="34">
                  <c:v>99.703999999999994</c:v>
                </c:pt>
                <c:pt idx="35">
                  <c:v>98.185000000000002</c:v>
                </c:pt>
                <c:pt idx="36">
                  <c:v>99.888999999999996</c:v>
                </c:pt>
                <c:pt idx="37">
                  <c:v>98.480999999999995</c:v>
                </c:pt>
                <c:pt idx="38">
                  <c:v>99.278000000000006</c:v>
                </c:pt>
                <c:pt idx="39">
                  <c:v>100.111</c:v>
                </c:pt>
                <c:pt idx="40">
                  <c:v>100.426</c:v>
                </c:pt>
                <c:pt idx="41">
                  <c:v>100.48099999999999</c:v>
                </c:pt>
                <c:pt idx="42">
                  <c:v>100.926</c:v>
                </c:pt>
                <c:pt idx="43">
                  <c:v>102.111</c:v>
                </c:pt>
                <c:pt idx="44">
                  <c:v>103.685</c:v>
                </c:pt>
                <c:pt idx="45">
                  <c:v>103.70399999999999</c:v>
                </c:pt>
                <c:pt idx="46">
                  <c:v>105.926</c:v>
                </c:pt>
                <c:pt idx="47">
                  <c:v>106.79600000000001</c:v>
                </c:pt>
                <c:pt idx="48">
                  <c:v>110.259</c:v>
                </c:pt>
                <c:pt idx="49">
                  <c:v>114.48099999999999</c:v>
                </c:pt>
                <c:pt idx="50">
                  <c:v>119.926</c:v>
                </c:pt>
                <c:pt idx="51">
                  <c:v>125.51900000000001</c:v>
                </c:pt>
                <c:pt idx="52">
                  <c:v>133.352</c:v>
                </c:pt>
                <c:pt idx="53">
                  <c:v>142.79599999999999</c:v>
                </c:pt>
                <c:pt idx="54">
                  <c:v>155.42599999999999</c:v>
                </c:pt>
                <c:pt idx="55">
                  <c:v>167.333</c:v>
                </c:pt>
                <c:pt idx="56">
                  <c:v>181.5</c:v>
                </c:pt>
                <c:pt idx="57">
                  <c:v>194.13</c:v>
                </c:pt>
                <c:pt idx="58">
                  <c:v>202.815</c:v>
                </c:pt>
                <c:pt idx="59">
                  <c:v>210.40700000000001</c:v>
                </c:pt>
                <c:pt idx="60">
                  <c:v>215.42599999999999</c:v>
                </c:pt>
                <c:pt idx="61">
                  <c:v>215.03700000000001</c:v>
                </c:pt>
                <c:pt idx="62">
                  <c:v>211.852</c:v>
                </c:pt>
                <c:pt idx="63">
                  <c:v>199.648</c:v>
                </c:pt>
                <c:pt idx="64">
                  <c:v>170.44399999999999</c:v>
                </c:pt>
                <c:pt idx="65">
                  <c:v>124.574</c:v>
                </c:pt>
                <c:pt idx="66">
                  <c:v>103</c:v>
                </c:pt>
                <c:pt idx="67">
                  <c:v>103.407</c:v>
                </c:pt>
                <c:pt idx="68">
                  <c:v>103.407</c:v>
                </c:pt>
                <c:pt idx="69">
                  <c:v>104.72199999999999</c:v>
                </c:pt>
                <c:pt idx="70">
                  <c:v>107.51900000000001</c:v>
                </c:pt>
                <c:pt idx="71">
                  <c:v>110.87</c:v>
                </c:pt>
                <c:pt idx="72">
                  <c:v>116.167</c:v>
                </c:pt>
                <c:pt idx="73">
                  <c:v>123.889</c:v>
                </c:pt>
                <c:pt idx="74">
                  <c:v>133.90700000000001</c:v>
                </c:pt>
                <c:pt idx="75">
                  <c:v>145.53700000000001</c:v>
                </c:pt>
                <c:pt idx="76">
                  <c:v>155.5</c:v>
                </c:pt>
                <c:pt idx="77">
                  <c:v>166.72200000000001</c:v>
                </c:pt>
                <c:pt idx="78">
                  <c:v>173.27799999999999</c:v>
                </c:pt>
                <c:pt idx="79">
                  <c:v>175.27799999999999</c:v>
                </c:pt>
                <c:pt idx="80">
                  <c:v>171.87</c:v>
                </c:pt>
                <c:pt idx="81">
                  <c:v>160.48099999999999</c:v>
                </c:pt>
                <c:pt idx="82">
                  <c:v>131.22200000000001</c:v>
                </c:pt>
                <c:pt idx="83">
                  <c:v>103.22199999999999</c:v>
                </c:pt>
                <c:pt idx="84">
                  <c:v>96.962999999999994</c:v>
                </c:pt>
                <c:pt idx="85">
                  <c:v>96.296000000000006</c:v>
                </c:pt>
                <c:pt idx="86">
                  <c:v>95.741</c:v>
                </c:pt>
                <c:pt idx="87">
                  <c:v>95.796000000000006</c:v>
                </c:pt>
                <c:pt idx="88">
                  <c:v>96.185000000000002</c:v>
                </c:pt>
                <c:pt idx="89">
                  <c:v>95.426000000000002</c:v>
                </c:pt>
                <c:pt idx="90">
                  <c:v>96.5</c:v>
                </c:pt>
                <c:pt idx="91">
                  <c:v>94.759</c:v>
                </c:pt>
                <c:pt idx="92">
                  <c:v>97.093000000000004</c:v>
                </c:pt>
                <c:pt idx="93">
                  <c:v>96.573999999999998</c:v>
                </c:pt>
                <c:pt idx="94">
                  <c:v>96.480999999999995</c:v>
                </c:pt>
                <c:pt idx="95">
                  <c:v>96.944000000000003</c:v>
                </c:pt>
                <c:pt idx="96">
                  <c:v>97.278000000000006</c:v>
                </c:pt>
                <c:pt idx="97">
                  <c:v>97.13</c:v>
                </c:pt>
                <c:pt idx="98">
                  <c:v>97.667000000000002</c:v>
                </c:pt>
                <c:pt idx="99">
                  <c:v>97.332999999999998</c:v>
                </c:pt>
                <c:pt idx="100">
                  <c:v>97.832999999999998</c:v>
                </c:pt>
                <c:pt idx="101">
                  <c:v>98.406999999999996</c:v>
                </c:pt>
                <c:pt idx="102">
                  <c:v>98.241</c:v>
                </c:pt>
                <c:pt idx="103">
                  <c:v>98.888999999999996</c:v>
                </c:pt>
                <c:pt idx="104">
                  <c:v>102.03700000000001</c:v>
                </c:pt>
                <c:pt idx="105">
                  <c:v>103.03700000000001</c:v>
                </c:pt>
                <c:pt idx="106">
                  <c:v>104.98099999999999</c:v>
                </c:pt>
                <c:pt idx="107">
                  <c:v>108.5</c:v>
                </c:pt>
                <c:pt idx="108">
                  <c:v>112.926</c:v>
                </c:pt>
                <c:pt idx="109">
                  <c:v>116.407</c:v>
                </c:pt>
                <c:pt idx="110">
                  <c:v>117.907</c:v>
                </c:pt>
                <c:pt idx="111">
                  <c:v>119.259</c:v>
                </c:pt>
                <c:pt idx="112">
                  <c:v>119.574</c:v>
                </c:pt>
                <c:pt idx="113">
                  <c:v>116.77800000000001</c:v>
                </c:pt>
                <c:pt idx="114">
                  <c:v>111.315</c:v>
                </c:pt>
                <c:pt idx="115">
                  <c:v>105.167</c:v>
                </c:pt>
                <c:pt idx="116">
                  <c:v>100.63</c:v>
                </c:pt>
                <c:pt idx="117">
                  <c:v>96.741</c:v>
                </c:pt>
                <c:pt idx="118">
                  <c:v>95.37</c:v>
                </c:pt>
                <c:pt idx="119">
                  <c:v>94.5</c:v>
                </c:pt>
                <c:pt idx="120">
                  <c:v>93.573999999999998</c:v>
                </c:pt>
                <c:pt idx="121">
                  <c:v>93.278000000000006</c:v>
                </c:pt>
                <c:pt idx="122">
                  <c:v>94.278000000000006</c:v>
                </c:pt>
                <c:pt idx="123">
                  <c:v>92.667000000000002</c:v>
                </c:pt>
                <c:pt idx="124">
                  <c:v>95.332999999999998</c:v>
                </c:pt>
                <c:pt idx="125">
                  <c:v>94.203999999999994</c:v>
                </c:pt>
                <c:pt idx="126">
                  <c:v>94.852000000000004</c:v>
                </c:pt>
                <c:pt idx="127">
                  <c:v>94.5</c:v>
                </c:pt>
                <c:pt idx="128">
                  <c:v>94.721999999999994</c:v>
                </c:pt>
                <c:pt idx="129">
                  <c:v>94.87</c:v>
                </c:pt>
                <c:pt idx="130">
                  <c:v>97.332999999999998</c:v>
                </c:pt>
                <c:pt idx="131">
                  <c:v>98.593000000000004</c:v>
                </c:pt>
                <c:pt idx="132">
                  <c:v>101.48099999999999</c:v>
                </c:pt>
                <c:pt idx="133">
                  <c:v>102.944</c:v>
                </c:pt>
                <c:pt idx="134">
                  <c:v>105</c:v>
                </c:pt>
                <c:pt idx="135">
                  <c:v>103.53700000000001</c:v>
                </c:pt>
                <c:pt idx="136">
                  <c:v>103.741</c:v>
                </c:pt>
                <c:pt idx="137">
                  <c:v>102.407</c:v>
                </c:pt>
                <c:pt idx="138">
                  <c:v>100.407</c:v>
                </c:pt>
                <c:pt idx="139">
                  <c:v>96.832999999999998</c:v>
                </c:pt>
                <c:pt idx="140">
                  <c:v>93.721999999999994</c:v>
                </c:pt>
                <c:pt idx="141">
                  <c:v>92.388999999999996</c:v>
                </c:pt>
                <c:pt idx="142">
                  <c:v>92.852000000000004</c:v>
                </c:pt>
                <c:pt idx="143">
                  <c:v>91.073999999999998</c:v>
                </c:pt>
                <c:pt idx="144">
                  <c:v>91.019000000000005</c:v>
                </c:pt>
                <c:pt idx="145">
                  <c:v>91.314999999999998</c:v>
                </c:pt>
                <c:pt idx="146">
                  <c:v>91.352000000000004</c:v>
                </c:pt>
                <c:pt idx="147">
                  <c:v>91.111000000000004</c:v>
                </c:pt>
                <c:pt idx="148">
                  <c:v>91.241</c:v>
                </c:pt>
                <c:pt idx="149">
                  <c:v>90.37</c:v>
                </c:pt>
                <c:pt idx="150">
                  <c:v>90.685000000000002</c:v>
                </c:pt>
                <c:pt idx="151">
                  <c:v>90.611000000000004</c:v>
                </c:pt>
                <c:pt idx="152">
                  <c:v>89.314999999999998</c:v>
                </c:pt>
                <c:pt idx="153">
                  <c:v>90.185000000000002</c:v>
                </c:pt>
                <c:pt idx="154">
                  <c:v>89.352000000000004</c:v>
                </c:pt>
                <c:pt idx="155">
                  <c:v>89.593000000000004</c:v>
                </c:pt>
                <c:pt idx="156">
                  <c:v>89.073999999999998</c:v>
                </c:pt>
                <c:pt idx="157">
                  <c:v>88.741</c:v>
                </c:pt>
                <c:pt idx="158">
                  <c:v>88.759</c:v>
                </c:pt>
                <c:pt idx="159">
                  <c:v>89.019000000000005</c:v>
                </c:pt>
                <c:pt idx="160">
                  <c:v>88.611000000000004</c:v>
                </c:pt>
                <c:pt idx="161">
                  <c:v>89.203999999999994</c:v>
                </c:pt>
                <c:pt idx="162">
                  <c:v>88.796000000000006</c:v>
                </c:pt>
                <c:pt idx="163">
                  <c:v>88.5</c:v>
                </c:pt>
                <c:pt idx="164">
                  <c:v>88.167000000000002</c:v>
                </c:pt>
                <c:pt idx="165">
                  <c:v>87.462999999999994</c:v>
                </c:pt>
                <c:pt idx="166">
                  <c:v>88.462999999999994</c:v>
                </c:pt>
                <c:pt idx="167">
                  <c:v>88.221999999999994</c:v>
                </c:pt>
                <c:pt idx="168">
                  <c:v>88.5</c:v>
                </c:pt>
                <c:pt idx="169">
                  <c:v>87.980999999999995</c:v>
                </c:pt>
                <c:pt idx="170">
                  <c:v>88.332999999999998</c:v>
                </c:pt>
                <c:pt idx="171">
                  <c:v>87.647999999999996</c:v>
                </c:pt>
                <c:pt idx="172">
                  <c:v>89.055999999999997</c:v>
                </c:pt>
                <c:pt idx="173">
                  <c:v>87.555999999999997</c:v>
                </c:pt>
                <c:pt idx="174">
                  <c:v>87.87</c:v>
                </c:pt>
                <c:pt idx="175">
                  <c:v>87.519000000000005</c:v>
                </c:pt>
                <c:pt idx="176">
                  <c:v>88.259</c:v>
                </c:pt>
                <c:pt idx="177">
                  <c:v>87.555999999999997</c:v>
                </c:pt>
                <c:pt idx="178">
                  <c:v>86.926000000000002</c:v>
                </c:pt>
                <c:pt idx="179">
                  <c:v>87.647999999999996</c:v>
                </c:pt>
                <c:pt idx="180">
                  <c:v>88.241</c:v>
                </c:pt>
                <c:pt idx="181">
                  <c:v>87.406999999999996</c:v>
                </c:pt>
                <c:pt idx="182">
                  <c:v>88.778000000000006</c:v>
                </c:pt>
                <c:pt idx="183">
                  <c:v>88.241</c:v>
                </c:pt>
                <c:pt idx="184">
                  <c:v>87.888999999999996</c:v>
                </c:pt>
                <c:pt idx="185">
                  <c:v>87.980999999999995</c:v>
                </c:pt>
                <c:pt idx="186">
                  <c:v>86.888999999999996</c:v>
                </c:pt>
                <c:pt idx="187">
                  <c:v>87.5</c:v>
                </c:pt>
                <c:pt idx="188">
                  <c:v>85.759</c:v>
                </c:pt>
                <c:pt idx="189">
                  <c:v>87.093000000000004</c:v>
                </c:pt>
                <c:pt idx="190">
                  <c:v>87.13</c:v>
                </c:pt>
                <c:pt idx="191">
                  <c:v>85.980999999999995</c:v>
                </c:pt>
                <c:pt idx="192">
                  <c:v>86.167000000000002</c:v>
                </c:pt>
                <c:pt idx="193">
                  <c:v>86.241</c:v>
                </c:pt>
                <c:pt idx="194">
                  <c:v>86.906999999999996</c:v>
                </c:pt>
                <c:pt idx="195">
                  <c:v>87.037000000000006</c:v>
                </c:pt>
                <c:pt idx="196">
                  <c:v>88.278000000000006</c:v>
                </c:pt>
                <c:pt idx="197">
                  <c:v>87.537000000000006</c:v>
                </c:pt>
                <c:pt idx="198">
                  <c:v>86.314999999999998</c:v>
                </c:pt>
                <c:pt idx="199">
                  <c:v>87.203999999999994</c:v>
                </c:pt>
                <c:pt idx="200">
                  <c:v>86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99.167453378530666</c:v>
                </c:pt>
                <c:pt idx="1">
                  <c:v>99.151022810256478</c:v>
                </c:pt>
                <c:pt idx="2">
                  <c:v>99.134604201609946</c:v>
                </c:pt>
                <c:pt idx="3">
                  <c:v>99.118198516261046</c:v>
                </c:pt>
                <c:pt idx="4">
                  <c:v>99.101806792422991</c:v>
                </c:pt>
                <c:pt idx="5">
                  <c:v>99.085430148251106</c:v>
                </c:pt>
                <c:pt idx="6">
                  <c:v>99.069069787586884</c:v>
                </c:pt>
                <c:pt idx="7">
                  <c:v>99.052727006063037</c:v>
                </c:pt>
                <c:pt idx="8">
                  <c:v>99.036403197585614</c:v>
                </c:pt>
                <c:pt idx="9">
                  <c:v>99.020099861207854</c:v>
                </c:pt>
                <c:pt idx="10">
                  <c:v>99.003818608410839</c:v>
                </c:pt>
                <c:pt idx="11">
                  <c:v>98.987561170804256</c:v>
                </c:pt>
                <c:pt idx="12">
                  <c:v>98.971329408259692</c:v>
                </c:pt>
                <c:pt idx="13">
                  <c:v>98.955125317486932</c:v>
                </c:pt>
                <c:pt idx="14">
                  <c:v>98.93895104106187</c:v>
                </c:pt>
                <c:pt idx="15">
                  <c:v>98.922808876911546</c:v>
                </c:pt>
                <c:pt idx="16">
                  <c:v>98.906701288258688</c:v>
                </c:pt>
                <c:pt idx="17">
                  <c:v>98.89063091402403</c:v>
                </c:pt>
                <c:pt idx="18">
                  <c:v>98.874600579679665</c:v>
                </c:pt>
                <c:pt idx="19">
                  <c:v>98.858613308540626</c:v>
                </c:pt>
                <c:pt idx="20">
                  <c:v>98.842672333475107</c:v>
                </c:pt>
                <c:pt idx="21">
                  <c:v>98.826781109005069</c:v>
                </c:pt>
                <c:pt idx="22">
                  <c:v>98.810943323759119</c:v>
                </c:pt>
                <c:pt idx="23">
                  <c:v>98.795162913227998</c:v>
                </c:pt>
                <c:pt idx="24">
                  <c:v>98.779444072759475</c:v>
                </c:pt>
                <c:pt idx="25">
                  <c:v>98.763791270713455</c:v>
                </c:pt>
                <c:pt idx="26">
                  <c:v>98.748209261680472</c:v>
                </c:pt>
                <c:pt idx="27">
                  <c:v>98.732703099647708</c:v>
                </c:pt>
                <c:pt idx="28">
                  <c:v>98.717278150987653</c:v>
                </c:pt>
                <c:pt idx="29">
                  <c:v>98.701940107196634</c:v>
                </c:pt>
                <c:pt idx="30">
                  <c:v>98.686694997684654</c:v>
                </c:pt>
                <c:pt idx="31">
                  <c:v>98.67154920478707</c:v>
                </c:pt>
                <c:pt idx="32">
                  <c:v>98.656509491482694</c:v>
                </c:pt>
                <c:pt idx="33">
                  <c:v>98.641583086432632</c:v>
                </c:pt>
                <c:pt idx="34">
                  <c:v>98.626778001092831</c:v>
                </c:pt>
                <c:pt idx="35">
                  <c:v>98.612104214721697</c:v>
                </c:pt>
                <c:pt idx="36">
                  <c:v>98.597577878056697</c:v>
                </c:pt>
                <c:pt idx="37">
                  <c:v>98.583235290092702</c:v>
                </c:pt>
                <c:pt idx="38">
                  <c:v>98.569176292036161</c:v>
                </c:pt>
                <c:pt idx="39">
                  <c:v>98.555689804193349</c:v>
                </c:pt>
                <c:pt idx="40">
                  <c:v>98.543591499687068</c:v>
                </c:pt>
                <c:pt idx="41">
                  <c:v>98.535066075298957</c:v>
                </c:pt>
                <c:pt idx="42">
                  <c:v>98.535608689872561</c:v>
                </c:pt>
                <c:pt idx="43">
                  <c:v>98.55814079720507</c:v>
                </c:pt>
                <c:pt idx="44">
                  <c:v>98.630981459714747</c:v>
                </c:pt>
                <c:pt idx="45">
                  <c:v>98.811808420641782</c:v>
                </c:pt>
                <c:pt idx="46">
                  <c:v>99.209402277979692</c:v>
                </c:pt>
                <c:pt idx="47">
                  <c:v>100.01283202665179</c:v>
                </c:pt>
                <c:pt idx="48">
                  <c:v>101.52284072443477</c:v>
                </c:pt>
                <c:pt idx="49">
                  <c:v>104.17252544047993</c:v>
                </c:pt>
                <c:pt idx="50">
                  <c:v>108.51621613974804</c:v>
                </c:pt>
                <c:pt idx="51">
                  <c:v>115.16193919192663</c:v>
                </c:pt>
                <c:pt idx="52">
                  <c:v>124.63094232120922</c:v>
                </c:pt>
                <c:pt idx="53">
                  <c:v>137.15215199647287</c:v>
                </c:pt>
                <c:pt idx="54">
                  <c:v>152.43694379611148</c:v>
                </c:pt>
                <c:pt idx="55">
                  <c:v>169.51565954379834</c:v>
                </c:pt>
                <c:pt idx="56">
                  <c:v>186.72927729008626</c:v>
                </c:pt>
                <c:pt idx="57">
                  <c:v>201.93860989149491</c:v>
                </c:pt>
                <c:pt idx="58">
                  <c:v>212.93925590437382</c:v>
                </c:pt>
                <c:pt idx="59">
                  <c:v>217.97970708325636</c:v>
                </c:pt>
                <c:pt idx="60">
                  <c:v>216.21689393194023</c:v>
                </c:pt>
                <c:pt idx="61">
                  <c:v>207.94643113545101</c:v>
                </c:pt>
                <c:pt idx="62">
                  <c:v>194.52116244855642</c:v>
                </c:pt>
                <c:pt idx="63">
                  <c:v>177.98892182246132</c:v>
                </c:pt>
                <c:pt idx="64">
                  <c:v>160.58313796489824</c:v>
                </c:pt>
                <c:pt idx="65">
                  <c:v>144.2410719653208</c:v>
                </c:pt>
                <c:pt idx="66">
                  <c:v>130.29203655541008</c:v>
                </c:pt>
                <c:pt idx="67">
                  <c:v>119.37828055284265</c:v>
                </c:pt>
                <c:pt idx="68">
                  <c:v>111.58885407769689</c:v>
                </c:pt>
                <c:pt idx="69">
                  <c:v>106.73436801205698</c:v>
                </c:pt>
                <c:pt idx="70">
                  <c:v>104.668878800436</c:v>
                </c:pt>
                <c:pt idx="71">
                  <c:v>105.54873446501668</c:v>
                </c:pt>
                <c:pt idx="72">
                  <c:v>109.89134977730751</c:v>
                </c:pt>
                <c:pt idx="73">
                  <c:v>118.2978319635336</c:v>
                </c:pt>
                <c:pt idx="74">
                  <c:v>130.82046503838541</c:v>
                </c:pt>
                <c:pt idx="75">
                  <c:v>146.22611907757525</c:v>
                </c:pt>
                <c:pt idx="76">
                  <c:v>161.67857748217909</c:v>
                </c:pt>
                <c:pt idx="77">
                  <c:v>173.3241880064563</c:v>
                </c:pt>
                <c:pt idx="78">
                  <c:v>177.74551126823147</c:v>
                </c:pt>
                <c:pt idx="79">
                  <c:v>173.54037901277513</c:v>
                </c:pt>
                <c:pt idx="80">
                  <c:v>162.01896621968785</c:v>
                </c:pt>
                <c:pt idx="81">
                  <c:v>146.53759370116219</c:v>
                </c:pt>
                <c:pt idx="82">
                  <c:v>130.9207777116209</c:v>
                </c:pt>
                <c:pt idx="83">
                  <c:v>117.97157786044633</c:v>
                </c:pt>
                <c:pt idx="84">
                  <c:v>108.82931691341911</c:v>
                </c:pt>
                <c:pt idx="85">
                  <c:v>103.23385257307183</c:v>
                </c:pt>
                <c:pt idx="86">
                  <c:v>100.22937166302206</c:v>
                </c:pt>
                <c:pt idx="87">
                  <c:v>98.79641951293388</c:v>
                </c:pt>
                <c:pt idx="88">
                  <c:v>98.175063602414795</c:v>
                </c:pt>
                <c:pt idx="89">
                  <c:v>97.91469108856208</c:v>
                </c:pt>
                <c:pt idx="90">
                  <c:v>97.792526440250441</c:v>
                </c:pt>
                <c:pt idx="91">
                  <c:v>97.714604857973299</c:v>
                </c:pt>
                <c:pt idx="92">
                  <c:v>97.646695689579019</c:v>
                </c:pt>
                <c:pt idx="93">
                  <c:v>97.578092566849008</c:v>
                </c:pt>
                <c:pt idx="94">
                  <c:v>97.506395666020836</c:v>
                </c:pt>
                <c:pt idx="95">
                  <c:v>97.432624880007594</c:v>
                </c:pt>
                <c:pt idx="96">
                  <c:v>97.360958541499897</c:v>
                </c:pt>
                <c:pt idx="97">
                  <c:v>97.301082060722052</c:v>
                </c:pt>
                <c:pt idx="98">
                  <c:v>97.272895594502074</c:v>
                </c:pt>
                <c:pt idx="99">
                  <c:v>97.313597843916526</c:v>
                </c:pt>
                <c:pt idx="100">
                  <c:v>97.486148577573829</c:v>
                </c:pt>
                <c:pt idx="101">
                  <c:v>97.885911953573256</c:v>
                </c:pt>
                <c:pt idx="102">
                  <c:v>98.639522522967098</c:v>
                </c:pt>
                <c:pt idx="103">
                  <c:v>99.888405737547913</c:v>
                </c:pt>
                <c:pt idx="104">
                  <c:v>101.75150266046185</c:v>
                </c:pt>
                <c:pt idx="105">
                  <c:v>104.26954582863262</c:v>
                </c:pt>
                <c:pt idx="106">
                  <c:v>107.34563953122135</c:v>
                </c:pt>
                <c:pt idx="107">
                  <c:v>110.70827173334203</c:v>
                </c:pt>
                <c:pt idx="108">
                  <c:v>113.92461246061995</c:v>
                </c:pt>
                <c:pt idx="109">
                  <c:v>116.47782971610999</c:v>
                </c:pt>
                <c:pt idx="110">
                  <c:v>117.89464061113937</c:v>
                </c:pt>
                <c:pt idx="111">
                  <c:v>117.8812758196223</c:v>
                </c:pt>
                <c:pt idx="112">
                  <c:v>116.41449565799569</c:v>
                </c:pt>
                <c:pt idx="113">
                  <c:v>113.74904379137409</c:v>
                </c:pt>
                <c:pt idx="114">
                  <c:v>110.33829828225291</c:v>
                </c:pt>
                <c:pt idx="115">
                  <c:v>106.70203017449299</c:v>
                </c:pt>
                <c:pt idx="116">
                  <c:v>103.29409638333769</c:v>
                </c:pt>
                <c:pt idx="117">
                  <c:v>100.41531251125906</c:v>
                </c:pt>
                <c:pt idx="118">
                  <c:v>98.190305648007609</c:v>
                </c:pt>
                <c:pt idx="119">
                  <c:v>96.59850221596804</c:v>
                </c:pt>
                <c:pt idx="120">
                  <c:v>95.532724944181666</c:v>
                </c:pt>
                <c:pt idx="121">
                  <c:v>94.858345195715202</c:v>
                </c:pt>
                <c:pt idx="122">
                  <c:v>94.456309167296254</c:v>
                </c:pt>
                <c:pt idx="123">
                  <c:v>94.245840964889325</c:v>
                </c:pt>
                <c:pt idx="124">
                  <c:v>94.190770174767792</c:v>
                </c:pt>
                <c:pt idx="125">
                  <c:v>94.295490744902693</c:v>
                </c:pt>
                <c:pt idx="126">
                  <c:v>94.594468624076569</c:v>
                </c:pt>
                <c:pt idx="127">
                  <c:v>95.136253643871669</c:v>
                </c:pt>
                <c:pt idx="128">
                  <c:v>95.961814758813887</c:v>
                </c:pt>
                <c:pt idx="129">
                  <c:v>97.078820830626853</c:v>
                </c:pt>
                <c:pt idx="130">
                  <c:v>98.437429209283195</c:v>
                </c:pt>
                <c:pt idx="131">
                  <c:v>99.916749401717297</c:v>
                </c:pt>
                <c:pt idx="132">
                  <c:v>101.33132218985223</c:v>
                </c:pt>
                <c:pt idx="133">
                  <c:v>102.46178491820801</c:v>
                </c:pt>
                <c:pt idx="134">
                  <c:v>103.10439465021945</c:v>
                </c:pt>
                <c:pt idx="135">
                  <c:v>103.1244702794133</c:v>
                </c:pt>
                <c:pt idx="136">
                  <c:v>102.49454193808133</c:v>
                </c:pt>
                <c:pt idx="137">
                  <c:v>101.30236149953924</c:v>
                </c:pt>
                <c:pt idx="138">
                  <c:v>99.725563785051563</c:v>
                </c:pt>
                <c:pt idx="139">
                  <c:v>97.983020587718443</c:v>
                </c:pt>
                <c:pt idx="140">
                  <c:v>96.281161810334567</c:v>
                </c:pt>
                <c:pt idx="141">
                  <c:v>94.773119365057326</c:v>
                </c:pt>
                <c:pt idx="142">
                  <c:v>93.540754832431276</c:v>
                </c:pt>
                <c:pt idx="143">
                  <c:v>92.599316270673427</c:v>
                </c:pt>
                <c:pt idx="144">
                  <c:v>91.916782375356178</c:v>
                </c:pt>
                <c:pt idx="145">
                  <c:v>91.437521572999955</c:v>
                </c:pt>
                <c:pt idx="146">
                  <c:v>91.102125316144196</c:v>
                </c:pt>
                <c:pt idx="147">
                  <c:v>90.859635933164782</c:v>
                </c:pt>
                <c:pt idx="148">
                  <c:v>90.672322489312577</c:v>
                </c:pt>
                <c:pt idx="149">
                  <c:v>90.515316014579696</c:v>
                </c:pt>
                <c:pt idx="150">
                  <c:v>90.373785870755995</c:v>
                </c:pt>
                <c:pt idx="151">
                  <c:v>90.239650422182649</c:v>
                </c:pt>
                <c:pt idx="152">
                  <c:v>90.10885825236673</c:v>
                </c:pt>
                <c:pt idx="153">
                  <c:v>89.979530829357174</c:v>
                </c:pt>
                <c:pt idx="154">
                  <c:v>89.850857934484438</c:v>
                </c:pt>
                <c:pt idx="155">
                  <c:v>89.722511563808879</c:v>
                </c:pt>
                <c:pt idx="156">
                  <c:v>89.594364571880391</c:v>
                </c:pt>
                <c:pt idx="157">
                  <c:v>89.466367400517569</c:v>
                </c:pt>
                <c:pt idx="158">
                  <c:v>89.338498488237533</c:v>
                </c:pt>
                <c:pt idx="159">
                  <c:v>89.210745869883453</c:v>
                </c:pt>
                <c:pt idx="160">
                  <c:v>89.083100854057577</c:v>
                </c:pt>
                <c:pt idx="161">
                  <c:v>88.955556000257019</c:v>
                </c:pt>
                <c:pt idx="162">
                  <c:v>88.828104508404579</c:v>
                </c:pt>
                <c:pt idx="163">
                  <c:v>88.700740037658704</c:v>
                </c:pt>
                <c:pt idx="164">
                  <c:v>88.573456646237318</c:v>
                </c:pt>
                <c:pt idx="165">
                  <c:v>88.446248763018062</c:v>
                </c:pt>
                <c:pt idx="166">
                  <c:v>88.319111167054302</c:v>
                </c:pt>
                <c:pt idx="167">
                  <c:v>88.192038969145685</c:v>
                </c:pt>
                <c:pt idx="168">
                  <c:v>88.065027594176058</c:v>
                </c:pt>
                <c:pt idx="169">
                  <c:v>87.938072763997113</c:v>
                </c:pt>
                <c:pt idx="170">
                  <c:v>87.811170480858124</c:v>
                </c:pt>
                <c:pt idx="171">
                  <c:v>87.684317011415402</c:v>
                </c:pt>
                <c:pt idx="172">
                  <c:v>87.557508871351601</c:v>
                </c:pt>
                <c:pt idx="173">
                  <c:v>87.430742810625745</c:v>
                </c:pt>
                <c:pt idx="174">
                  <c:v>87.304015799366283</c:v>
                </c:pt>
                <c:pt idx="175">
                  <c:v>87.177325014411565</c:v>
                </c:pt>
                <c:pt idx="176">
                  <c:v>87.050667826496039</c:v>
                </c:pt>
                <c:pt idx="177">
                  <c:v>86.924041788075655</c:v>
                </c:pt>
                <c:pt idx="178">
                  <c:v>86.797444621781139</c:v>
                </c:pt>
                <c:pt idx="179">
                  <c:v>86.670874209484936</c:v>
                </c:pt>
                <c:pt idx="180">
                  <c:v>86.544328581964976</c:v>
                </c:pt>
                <c:pt idx="181">
                  <c:v>86.417805909146196</c:v>
                </c:pt>
                <c:pt idx="182">
                  <c:v>86.291304490899549</c:v>
                </c:pt>
                <c:pt idx="183">
                  <c:v>86.16482274837665</c:v>
                </c:pt>
                <c:pt idx="184">
                  <c:v>86.038359215858463</c:v>
                </c:pt>
                <c:pt idx="185">
                  <c:v>85.911912533094863</c:v>
                </c:pt>
                <c:pt idx="186">
                  <c:v>85.785481438112896</c:v>
                </c:pt>
                <c:pt idx="187">
                  <c:v>85.65906476047077</c:v>
                </c:pt>
                <c:pt idx="188">
                  <c:v>85.532661414935546</c:v>
                </c:pt>
                <c:pt idx="189">
                  <c:v>85.40627039556253</c:v>
                </c:pt>
                <c:pt idx="190">
                  <c:v>85.279890770154793</c:v>
                </c:pt>
                <c:pt idx="191">
                  <c:v>85.153521675082416</c:v>
                </c:pt>
                <c:pt idx="192">
                  <c:v>85.027162310440872</c:v>
                </c:pt>
                <c:pt idx="193">
                  <c:v>84.900811935529561</c:v>
                </c:pt>
                <c:pt idx="194">
                  <c:v>84.774469864631627</c:v>
                </c:pt>
                <c:pt idx="195">
                  <c:v>84.648135463077111</c:v>
                </c:pt>
                <c:pt idx="196">
                  <c:v>84.521808143572642</c:v>
                </c:pt>
                <c:pt idx="197">
                  <c:v>84.395487362781182</c:v>
                </c:pt>
                <c:pt idx="198">
                  <c:v>84.269172618136324</c:v>
                </c:pt>
                <c:pt idx="199">
                  <c:v>84.142863444876383</c:v>
                </c:pt>
                <c:pt idx="200">
                  <c:v>84.016559413284583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99.167453378530666</c:v>
                </c:pt>
                <c:pt idx="1">
                  <c:v>99.151022810256478</c:v>
                </c:pt>
                <c:pt idx="2">
                  <c:v>99.134604201609946</c:v>
                </c:pt>
                <c:pt idx="3">
                  <c:v>99.118198516261046</c:v>
                </c:pt>
                <c:pt idx="4">
                  <c:v>99.101806792422991</c:v>
                </c:pt>
                <c:pt idx="5">
                  <c:v>99.085430148251106</c:v>
                </c:pt>
                <c:pt idx="6">
                  <c:v>99.069069787586884</c:v>
                </c:pt>
                <c:pt idx="7">
                  <c:v>99.052727006063037</c:v>
                </c:pt>
                <c:pt idx="8">
                  <c:v>99.036403197585614</c:v>
                </c:pt>
                <c:pt idx="9">
                  <c:v>99.020099861207854</c:v>
                </c:pt>
                <c:pt idx="10">
                  <c:v>99.003818608410839</c:v>
                </c:pt>
                <c:pt idx="11">
                  <c:v>98.987561170804256</c:v>
                </c:pt>
                <c:pt idx="12">
                  <c:v>98.971329408259692</c:v>
                </c:pt>
                <c:pt idx="13">
                  <c:v>98.955125317486932</c:v>
                </c:pt>
                <c:pt idx="14">
                  <c:v>98.93895104106187</c:v>
                </c:pt>
                <c:pt idx="15">
                  <c:v>98.922808876911546</c:v>
                </c:pt>
                <c:pt idx="16">
                  <c:v>98.906701288258688</c:v>
                </c:pt>
                <c:pt idx="17">
                  <c:v>98.89063091402403</c:v>
                </c:pt>
                <c:pt idx="18">
                  <c:v>98.874600579679665</c:v>
                </c:pt>
                <c:pt idx="19">
                  <c:v>98.858613308540626</c:v>
                </c:pt>
                <c:pt idx="20">
                  <c:v>98.842672333475107</c:v>
                </c:pt>
                <c:pt idx="21">
                  <c:v>98.826781109005069</c:v>
                </c:pt>
                <c:pt idx="22">
                  <c:v>98.810943323759119</c:v>
                </c:pt>
                <c:pt idx="23">
                  <c:v>98.795162913227998</c:v>
                </c:pt>
                <c:pt idx="24">
                  <c:v>98.779444072759446</c:v>
                </c:pt>
                <c:pt idx="25">
                  <c:v>98.763791270713241</c:v>
                </c:pt>
                <c:pt idx="26">
                  <c:v>98.748209261678937</c:v>
                </c:pt>
                <c:pt idx="27">
                  <c:v>98.732703099637476</c:v>
                </c:pt>
                <c:pt idx="28">
                  <c:v>98.717278150923377</c:v>
                </c:pt>
                <c:pt idx="29">
                  <c:v>98.701940106815641</c:v>
                </c:pt>
                <c:pt idx="30">
                  <c:v>98.68669499555331</c:v>
                </c:pt>
                <c:pt idx="31">
                  <c:v>98.671549193534304</c:v>
                </c:pt>
                <c:pt idx="32">
                  <c:v>98.656509435413227</c:v>
                </c:pt>
                <c:pt idx="33">
                  <c:v>98.641582822766267</c:v>
                </c:pt>
                <c:pt idx="34">
                  <c:v>98.626776830934944</c:v>
                </c:pt>
                <c:pt idx="35">
                  <c:v>98.612099313599046</c:v>
                </c:pt>
                <c:pt idx="36">
                  <c:v>98.597558504557909</c:v>
                </c:pt>
                <c:pt idx="37">
                  <c:v>98.583163016119414</c:v>
                </c:pt>
                <c:pt idx="38">
                  <c:v>98.568921833407018</c:v>
                </c:pt>
                <c:pt idx="39">
                  <c:v>98.554844303794241</c:v>
                </c:pt>
                <c:pt idx="40">
                  <c:v>98.540940120564684</c:v>
                </c:pt>
                <c:pt idx="41">
                  <c:v>98.527219299770536</c:v>
                </c:pt>
                <c:pt idx="42">
                  <c:v>98.513692149125617</c:v>
                </c:pt>
                <c:pt idx="43">
                  <c:v>98.500369227616815</c:v>
                </c:pt>
                <c:pt idx="44">
                  <c:v>98.487261294351953</c:v>
                </c:pt>
                <c:pt idx="45">
                  <c:v>98.474379244982018</c:v>
                </c:pt>
                <c:pt idx="46">
                  <c:v>98.461734033840614</c:v>
                </c:pt>
                <c:pt idx="47">
                  <c:v>98.449336579735515</c:v>
                </c:pt>
                <c:pt idx="48">
                  <c:v>98.437197653107191</c:v>
                </c:pt>
                <c:pt idx="49">
                  <c:v>98.425327742039329</c:v>
                </c:pt>
                <c:pt idx="50">
                  <c:v>98.413736894371127</c:v>
                </c:pt>
                <c:pt idx="51">
                  <c:v>98.402434532924815</c:v>
                </c:pt>
                <c:pt idx="52">
                  <c:v>98.391429240631297</c:v>
                </c:pt>
                <c:pt idx="53">
                  <c:v>98.380728512122687</c:v>
                </c:pt>
                <c:pt idx="54">
                  <c:v>98.370338468172562</c:v>
                </c:pt>
                <c:pt idx="55">
                  <c:v>98.360263529219608</c:v>
                </c:pt>
                <c:pt idx="56">
                  <c:v>98.350506044126789</c:v>
                </c:pt>
                <c:pt idx="57">
                  <c:v>98.34106587032872</c:v>
                </c:pt>
                <c:pt idx="58">
                  <c:v>98.331939901632822</c:v>
                </c:pt>
                <c:pt idx="59">
                  <c:v>98.323121540199409</c:v>
                </c:pt>
                <c:pt idx="60">
                  <c:v>98.314600109669371</c:v>
                </c:pt>
                <c:pt idx="61">
                  <c:v>98.306360207081681</c:v>
                </c:pt>
                <c:pt idx="62">
                  <c:v>98.29838099217551</c:v>
                </c:pt>
                <c:pt idx="63">
                  <c:v>98.290635413958981</c:v>
                </c:pt>
                <c:pt idx="64">
                  <c:v>98.283089376103902</c:v>
                </c:pt>
                <c:pt idx="65">
                  <c:v>98.275700844854583</c:v>
                </c:pt>
                <c:pt idx="66">
                  <c:v>98.268418905769138</c:v>
                </c:pt>
                <c:pt idx="67">
                  <c:v>98.261182778795089</c:v>
                </c:pt>
                <c:pt idx="68">
                  <c:v>98.253920804943064</c:v>
                </c:pt>
                <c:pt idx="69">
                  <c:v>98.246549422176543</c:v>
                </c:pt>
                <c:pt idx="70">
                  <c:v>98.238972153048266</c:v>
                </c:pt>
                <c:pt idx="71">
                  <c:v>98.231078632018665</c:v>
                </c:pt>
                <c:pt idx="72">
                  <c:v>98.222743706150922</c:v>
                </c:pt>
                <c:pt idx="73">
                  <c:v>98.21382664878935</c:v>
                </c:pt>
                <c:pt idx="74">
                  <c:v>98.204170531602301</c:v>
                </c:pt>
                <c:pt idx="75">
                  <c:v>98.193601805625249</c:v>
                </c:pt>
                <c:pt idx="76">
                  <c:v>98.181930146198411</c:v>
                </c:pt>
                <c:pt idx="77">
                  <c:v>98.168948619386924</c:v>
                </c:pt>
                <c:pt idx="78">
                  <c:v>98.154434227967883</c:v>
                </c:pt>
                <c:pt idx="79">
                  <c:v>98.138148892694261</c:v>
                </c:pt>
                <c:pt idx="80">
                  <c:v>98.119840918646958</c:v>
                </c:pt>
                <c:pt idx="81">
                  <c:v>98.099246986499011</c:v>
                </c:pt>
                <c:pt idx="82">
                  <c:v>98.076094694044556</c:v>
                </c:pt>
                <c:pt idx="83">
                  <c:v>98.050105654269615</c:v>
                </c:pt>
                <c:pt idx="84">
                  <c:v>98.020999132801535</c:v>
                </c:pt>
                <c:pt idx="85">
                  <c:v>97.988496180461283</c:v>
                </c:pt>
                <c:pt idx="86">
                  <c:v>97.952324187042905</c:v>
                </c:pt>
                <c:pt idx="87">
                  <c:v>97.912221752045525</c:v>
                </c:pt>
                <c:pt idx="88">
                  <c:v>97.867943739009178</c:v>
                </c:pt>
                <c:pt idx="89">
                  <c:v>97.819266354782002</c:v>
                </c:pt>
                <c:pt idx="90">
                  <c:v>97.765992075989828</c:v>
                </c:pt>
                <c:pt idx="91">
                  <c:v>97.707954234540793</c:v>
                </c:pt>
                <c:pt idx="92">
                  <c:v>97.64502107405184</c:v>
                </c:pt>
                <c:pt idx="93">
                  <c:v>97.577099100767285</c:v>
                </c:pt>
                <c:pt idx="94">
                  <c:v>97.504135576003534</c:v>
                </c:pt>
                <c:pt idx="95">
                  <c:v>97.426120031457657</c:v>
                </c:pt>
                <c:pt idx="96">
                  <c:v>97.343084731824945</c:v>
                </c:pt>
                <c:pt idx="97">
                  <c:v>97.255104058117112</c:v>
                </c:pt>
                <c:pt idx="98">
                  <c:v>97.162292836242202</c:v>
                </c:pt>
                <c:pt idx="99">
                  <c:v>97.064803684929799</c:v>
                </c:pt>
                <c:pt idx="100">
                  <c:v>96.962823501251762</c:v>
                </c:pt>
                <c:pt idx="101">
                  <c:v>96.856569237662697</c:v>
                </c:pt>
                <c:pt idx="102">
                  <c:v>96.74628314941512</c:v>
                </c:pt>
                <c:pt idx="103">
                  <c:v>96.632227704222998</c:v>
                </c:pt>
                <c:pt idx="104">
                  <c:v>96.514680347115188</c:v>
                </c:pt>
                <c:pt idx="105">
                  <c:v>96.393928303526465</c:v>
                </c:pt>
                <c:pt idx="106">
                  <c:v>96.270263584635558</c:v>
                </c:pt>
                <c:pt idx="107">
                  <c:v>96.143978333132353</c:v>
                </c:pt>
                <c:pt idx="108">
                  <c:v>96.015360617576007</c:v>
                </c:pt>
                <c:pt idx="109">
                  <c:v>95.884690751839514</c:v>
                </c:pt>
                <c:pt idx="110">
                  <c:v>95.752238185097738</c:v>
                </c:pt>
                <c:pt idx="111">
                  <c:v>95.618258979236344</c:v>
                </c:pt>
                <c:pt idx="112">
                  <c:v>95.482993865761998</c:v>
                </c:pt>
                <c:pt idx="113">
                  <c:v>95.346666854064296</c:v>
                </c:pt>
                <c:pt idx="114">
                  <c:v>95.209484347530179</c:v>
                </c:pt>
                <c:pt idx="115">
                  <c:v>95.071634713442734</c:v>
                </c:pt>
                <c:pt idx="116">
                  <c:v>94.933288246416438</c:v>
                </c:pt>
                <c:pt idx="117">
                  <c:v>94.79459746273325</c:v>
                </c:pt>
                <c:pt idx="118">
                  <c:v>94.655697663652518</c:v>
                </c:pt>
                <c:pt idx="119">
                  <c:v>94.516707708847619</c:v>
                </c:pt>
                <c:pt idx="120">
                  <c:v>94.377730945882945</c:v>
                </c:pt>
                <c:pt idx="121">
                  <c:v>94.238856247469656</c:v>
                </c:pt>
                <c:pt idx="122">
                  <c:v>94.10015911460583</c:v>
                </c:pt>
                <c:pt idx="123">
                  <c:v>93.961702810196542</c:v>
                </c:pt>
                <c:pt idx="124">
                  <c:v>93.823539494049214</c:v>
                </c:pt>
                <c:pt idx="125">
                  <c:v>93.685711336024482</c:v>
                </c:pt>
                <c:pt idx="126">
                  <c:v>93.548251589450672</c:v>
                </c:pt>
                <c:pt idx="127">
                  <c:v>93.41118561160512</c:v>
                </c:pt>
                <c:pt idx="128">
                  <c:v>93.274531822100926</c:v>
                </c:pt>
                <c:pt idx="129">
                  <c:v>93.138302593405683</c:v>
                </c:pt>
                <c:pt idx="130">
                  <c:v>93.002505070497364</c:v>
                </c:pt>
                <c:pt idx="131">
                  <c:v>92.867141918885011</c:v>
                </c:pt>
                <c:pt idx="132">
                  <c:v>92.732212001953485</c:v>
                </c:pt>
                <c:pt idx="133">
                  <c:v>92.597710989894381</c:v>
                </c:pt>
                <c:pt idx="134">
                  <c:v>92.463631903429345</c:v>
                </c:pt>
                <c:pt idx="135">
                  <c:v>92.329965596174333</c:v>
                </c:pt>
                <c:pt idx="136">
                  <c:v>92.196701179892159</c:v>
                </c:pt>
                <c:pt idx="137">
                  <c:v>92.063826397084682</c:v>
                </c:pt>
                <c:pt idx="138">
                  <c:v>91.931327945428947</c:v>
                </c:pt>
                <c:pt idx="139">
                  <c:v>91.799191758498068</c:v>
                </c:pt>
                <c:pt idx="140">
                  <c:v>91.667403247061245</c:v>
                </c:pt>
                <c:pt idx="141">
                  <c:v>91.535947505049705</c:v>
                </c:pt>
                <c:pt idx="142">
                  <c:v>91.404809484029769</c:v>
                </c:pt>
                <c:pt idx="143">
                  <c:v>91.273974139753818</c:v>
                </c:pt>
                <c:pt idx="144">
                  <c:v>91.143426554080079</c:v>
                </c:pt>
                <c:pt idx="145">
                  <c:v>91.013152035269258</c:v>
                </c:pt>
                <c:pt idx="146">
                  <c:v>90.883136199389682</c:v>
                </c:pt>
                <c:pt idx="147">
                  <c:v>90.753365035296213</c:v>
                </c:pt>
                <c:pt idx="148">
                  <c:v>90.623824955395918</c:v>
                </c:pt>
                <c:pt idx="149">
                  <c:v>90.494502834176487</c:v>
                </c:pt>
                <c:pt idx="150">
                  <c:v>90.365386036255529</c:v>
                </c:pt>
                <c:pt idx="151">
                  <c:v>90.236462435505672</c:v>
                </c:pt>
                <c:pt idx="152">
                  <c:v>90.107720426627878</c:v>
                </c:pt>
                <c:pt idx="153">
                  <c:v>89.979148930378116</c:v>
                </c:pt>
                <c:pt idx="154">
                  <c:v>89.85073739350149</c:v>
                </c:pt>
                <c:pt idx="155">
                  <c:v>89.722475784294033</c:v>
                </c:pt>
                <c:pt idx="156">
                  <c:v>89.594354584590548</c:v>
                </c:pt>
                <c:pt idx="157">
                  <c:v>89.46636477886976</c:v>
                </c:pt>
                <c:pt idx="158">
                  <c:v>89.338497841073263</c:v>
                </c:pt>
                <c:pt idx="159">
                  <c:v>89.210745719649466</c:v>
                </c:pt>
                <c:pt idx="160">
                  <c:v>89.083100821260487</c:v>
                </c:pt>
                <c:pt idx="161">
                  <c:v>88.955555993523902</c:v>
                </c:pt>
                <c:pt idx="162">
                  <c:v>88.828104507104683</c:v>
                </c:pt>
                <c:pt idx="163">
                  <c:v>88.700740037422705</c:v>
                </c:pt>
                <c:pt idx="164">
                  <c:v>88.57345664619703</c:v>
                </c:pt>
                <c:pt idx="165">
                  <c:v>88.446248763011596</c:v>
                </c:pt>
                <c:pt idx="166">
                  <c:v>88.319111167053322</c:v>
                </c:pt>
                <c:pt idx="167">
                  <c:v>88.192038969145543</c:v>
                </c:pt>
                <c:pt idx="168">
                  <c:v>88.065027594176044</c:v>
                </c:pt>
                <c:pt idx="169">
                  <c:v>87.938072763997113</c:v>
                </c:pt>
                <c:pt idx="170">
                  <c:v>87.811170480858124</c:v>
                </c:pt>
                <c:pt idx="171">
                  <c:v>87.684317011415402</c:v>
                </c:pt>
                <c:pt idx="172">
                  <c:v>87.557508871351601</c:v>
                </c:pt>
                <c:pt idx="173">
                  <c:v>87.430742810625745</c:v>
                </c:pt>
                <c:pt idx="174">
                  <c:v>87.304015799366283</c:v>
                </c:pt>
                <c:pt idx="175">
                  <c:v>87.177325014411565</c:v>
                </c:pt>
                <c:pt idx="176">
                  <c:v>87.050667826496039</c:v>
                </c:pt>
                <c:pt idx="177">
                  <c:v>86.924041788075655</c:v>
                </c:pt>
                <c:pt idx="178">
                  <c:v>86.797444621781139</c:v>
                </c:pt>
                <c:pt idx="179">
                  <c:v>86.670874209484936</c:v>
                </c:pt>
                <c:pt idx="180">
                  <c:v>86.544328581964976</c:v>
                </c:pt>
                <c:pt idx="181">
                  <c:v>86.417805909146196</c:v>
                </c:pt>
                <c:pt idx="182">
                  <c:v>86.291304490899549</c:v>
                </c:pt>
                <c:pt idx="183">
                  <c:v>86.16482274837665</c:v>
                </c:pt>
                <c:pt idx="184">
                  <c:v>86.038359215858463</c:v>
                </c:pt>
                <c:pt idx="185">
                  <c:v>85.911912533094863</c:v>
                </c:pt>
                <c:pt idx="186">
                  <c:v>85.785481438112896</c:v>
                </c:pt>
                <c:pt idx="187">
                  <c:v>85.65906476047077</c:v>
                </c:pt>
                <c:pt idx="188">
                  <c:v>85.532661414935546</c:v>
                </c:pt>
                <c:pt idx="189">
                  <c:v>85.40627039556253</c:v>
                </c:pt>
                <c:pt idx="190">
                  <c:v>85.279890770154793</c:v>
                </c:pt>
                <c:pt idx="191">
                  <c:v>85.153521675082416</c:v>
                </c:pt>
                <c:pt idx="192">
                  <c:v>85.027162310440872</c:v>
                </c:pt>
                <c:pt idx="193">
                  <c:v>84.900811935529561</c:v>
                </c:pt>
                <c:pt idx="194">
                  <c:v>84.774469864631627</c:v>
                </c:pt>
                <c:pt idx="195">
                  <c:v>84.648135463077111</c:v>
                </c:pt>
                <c:pt idx="196">
                  <c:v>84.521808143572642</c:v>
                </c:pt>
                <c:pt idx="197">
                  <c:v>84.395487362781182</c:v>
                </c:pt>
                <c:pt idx="198">
                  <c:v>84.269172618136324</c:v>
                </c:pt>
                <c:pt idx="199">
                  <c:v>84.142863444876383</c:v>
                </c:pt>
                <c:pt idx="200">
                  <c:v>84.016559413284583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157024"/>
        <c:axId val="399157416"/>
      </c:scatterChart>
      <c:valAx>
        <c:axId val="399157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9157416"/>
        <c:crosses val="autoZero"/>
        <c:crossBetween val="midCat"/>
      </c:valAx>
      <c:valAx>
        <c:axId val="399157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915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99.741</c:v>
                </c:pt>
                <c:pt idx="1">
                  <c:v>97.814999999999998</c:v>
                </c:pt>
                <c:pt idx="2">
                  <c:v>97.852000000000004</c:v>
                </c:pt>
                <c:pt idx="3">
                  <c:v>97.37</c:v>
                </c:pt>
                <c:pt idx="4">
                  <c:v>96.462999999999994</c:v>
                </c:pt>
                <c:pt idx="5">
                  <c:v>97.332999999999998</c:v>
                </c:pt>
                <c:pt idx="6">
                  <c:v>96.778000000000006</c:v>
                </c:pt>
                <c:pt idx="7">
                  <c:v>97.221999999999994</c:v>
                </c:pt>
                <c:pt idx="8">
                  <c:v>96.406999999999996</c:v>
                </c:pt>
                <c:pt idx="9">
                  <c:v>96.462999999999994</c:v>
                </c:pt>
                <c:pt idx="10">
                  <c:v>97.5</c:v>
                </c:pt>
                <c:pt idx="11">
                  <c:v>96.888999999999996</c:v>
                </c:pt>
                <c:pt idx="12">
                  <c:v>97.519000000000005</c:v>
                </c:pt>
                <c:pt idx="13">
                  <c:v>97.444000000000003</c:v>
                </c:pt>
                <c:pt idx="14">
                  <c:v>96.703999999999994</c:v>
                </c:pt>
                <c:pt idx="15">
                  <c:v>95.593000000000004</c:v>
                </c:pt>
                <c:pt idx="16">
                  <c:v>96.741</c:v>
                </c:pt>
                <c:pt idx="17">
                  <c:v>98.221999999999994</c:v>
                </c:pt>
                <c:pt idx="18">
                  <c:v>95.852000000000004</c:v>
                </c:pt>
                <c:pt idx="19">
                  <c:v>96.278000000000006</c:v>
                </c:pt>
                <c:pt idx="20">
                  <c:v>96.259</c:v>
                </c:pt>
                <c:pt idx="21">
                  <c:v>97.296000000000006</c:v>
                </c:pt>
                <c:pt idx="22">
                  <c:v>97.332999999999998</c:v>
                </c:pt>
                <c:pt idx="23">
                  <c:v>96.926000000000002</c:v>
                </c:pt>
                <c:pt idx="24">
                  <c:v>96.667000000000002</c:v>
                </c:pt>
                <c:pt idx="25">
                  <c:v>96.647999999999996</c:v>
                </c:pt>
                <c:pt idx="26">
                  <c:v>96.611000000000004</c:v>
                </c:pt>
                <c:pt idx="27">
                  <c:v>96.019000000000005</c:v>
                </c:pt>
                <c:pt idx="28">
                  <c:v>95.555999999999997</c:v>
                </c:pt>
                <c:pt idx="29">
                  <c:v>97.962999999999994</c:v>
                </c:pt>
                <c:pt idx="30">
                  <c:v>97.203999999999994</c:v>
                </c:pt>
                <c:pt idx="31">
                  <c:v>98.667000000000002</c:v>
                </c:pt>
                <c:pt idx="32">
                  <c:v>99.37</c:v>
                </c:pt>
                <c:pt idx="33">
                  <c:v>98.426000000000002</c:v>
                </c:pt>
                <c:pt idx="34">
                  <c:v>99.593000000000004</c:v>
                </c:pt>
                <c:pt idx="35">
                  <c:v>99.537000000000006</c:v>
                </c:pt>
                <c:pt idx="36">
                  <c:v>100.20399999999999</c:v>
                </c:pt>
                <c:pt idx="37">
                  <c:v>99.667000000000002</c:v>
                </c:pt>
                <c:pt idx="38">
                  <c:v>99.721999999999994</c:v>
                </c:pt>
                <c:pt idx="39">
                  <c:v>100.333</c:v>
                </c:pt>
                <c:pt idx="40">
                  <c:v>101.148</c:v>
                </c:pt>
                <c:pt idx="41">
                  <c:v>103.185</c:v>
                </c:pt>
                <c:pt idx="42">
                  <c:v>102.79600000000001</c:v>
                </c:pt>
                <c:pt idx="43">
                  <c:v>103.889</c:v>
                </c:pt>
                <c:pt idx="44">
                  <c:v>104.46299999999999</c:v>
                </c:pt>
                <c:pt idx="45">
                  <c:v>105.01900000000001</c:v>
                </c:pt>
                <c:pt idx="46">
                  <c:v>106.87</c:v>
                </c:pt>
                <c:pt idx="47">
                  <c:v>108.87</c:v>
                </c:pt>
                <c:pt idx="48">
                  <c:v>112.556</c:v>
                </c:pt>
                <c:pt idx="49">
                  <c:v>115.815</c:v>
                </c:pt>
                <c:pt idx="50">
                  <c:v>120.611</c:v>
                </c:pt>
                <c:pt idx="51">
                  <c:v>128.185</c:v>
                </c:pt>
                <c:pt idx="52">
                  <c:v>138.20400000000001</c:v>
                </c:pt>
                <c:pt idx="53">
                  <c:v>150.70400000000001</c:v>
                </c:pt>
                <c:pt idx="54">
                  <c:v>163.51900000000001</c:v>
                </c:pt>
                <c:pt idx="55">
                  <c:v>177.94399999999999</c:v>
                </c:pt>
                <c:pt idx="56">
                  <c:v>190.315</c:v>
                </c:pt>
                <c:pt idx="57">
                  <c:v>201.167</c:v>
                </c:pt>
                <c:pt idx="58">
                  <c:v>208.55600000000001</c:v>
                </c:pt>
                <c:pt idx="59">
                  <c:v>215.61099999999999</c:v>
                </c:pt>
                <c:pt idx="60">
                  <c:v>218.685</c:v>
                </c:pt>
                <c:pt idx="61">
                  <c:v>215.59299999999999</c:v>
                </c:pt>
                <c:pt idx="62">
                  <c:v>206.94399999999999</c:v>
                </c:pt>
                <c:pt idx="63">
                  <c:v>183.167</c:v>
                </c:pt>
                <c:pt idx="64">
                  <c:v>137.70400000000001</c:v>
                </c:pt>
                <c:pt idx="65">
                  <c:v>105.111</c:v>
                </c:pt>
                <c:pt idx="66">
                  <c:v>100.22199999999999</c:v>
                </c:pt>
                <c:pt idx="67">
                  <c:v>102.407</c:v>
                </c:pt>
                <c:pt idx="68">
                  <c:v>103.13</c:v>
                </c:pt>
                <c:pt idx="69">
                  <c:v>104.667</c:v>
                </c:pt>
                <c:pt idx="70">
                  <c:v>107.944</c:v>
                </c:pt>
                <c:pt idx="71">
                  <c:v>112.926</c:v>
                </c:pt>
                <c:pt idx="72">
                  <c:v>119.27800000000001</c:v>
                </c:pt>
                <c:pt idx="73">
                  <c:v>128.87</c:v>
                </c:pt>
                <c:pt idx="74">
                  <c:v>139.25899999999999</c:v>
                </c:pt>
                <c:pt idx="75">
                  <c:v>151.09299999999999</c:v>
                </c:pt>
                <c:pt idx="76">
                  <c:v>161.852</c:v>
                </c:pt>
                <c:pt idx="77">
                  <c:v>169.333</c:v>
                </c:pt>
                <c:pt idx="78">
                  <c:v>174.87</c:v>
                </c:pt>
                <c:pt idx="79">
                  <c:v>175.75899999999999</c:v>
                </c:pt>
                <c:pt idx="80">
                  <c:v>168.77799999999999</c:v>
                </c:pt>
                <c:pt idx="81">
                  <c:v>148.833</c:v>
                </c:pt>
                <c:pt idx="82">
                  <c:v>114.815</c:v>
                </c:pt>
                <c:pt idx="83">
                  <c:v>98.832999999999998</c:v>
                </c:pt>
                <c:pt idx="84">
                  <c:v>96.167000000000002</c:v>
                </c:pt>
                <c:pt idx="85">
                  <c:v>95.278000000000006</c:v>
                </c:pt>
                <c:pt idx="86">
                  <c:v>94.167000000000002</c:v>
                </c:pt>
                <c:pt idx="87">
                  <c:v>94.185000000000002</c:v>
                </c:pt>
                <c:pt idx="88">
                  <c:v>94.721999999999994</c:v>
                </c:pt>
                <c:pt idx="89">
                  <c:v>94.111000000000004</c:v>
                </c:pt>
                <c:pt idx="90">
                  <c:v>94.63</c:v>
                </c:pt>
                <c:pt idx="91">
                  <c:v>93.388999999999996</c:v>
                </c:pt>
                <c:pt idx="92">
                  <c:v>94.667000000000002</c:v>
                </c:pt>
                <c:pt idx="93">
                  <c:v>94.314999999999998</c:v>
                </c:pt>
                <c:pt idx="94">
                  <c:v>94.741</c:v>
                </c:pt>
                <c:pt idx="95">
                  <c:v>93.852000000000004</c:v>
                </c:pt>
                <c:pt idx="96">
                  <c:v>95.13</c:v>
                </c:pt>
                <c:pt idx="97">
                  <c:v>96.444000000000003</c:v>
                </c:pt>
                <c:pt idx="98">
                  <c:v>96.167000000000002</c:v>
                </c:pt>
                <c:pt idx="99">
                  <c:v>96.962999999999994</c:v>
                </c:pt>
                <c:pt idx="100">
                  <c:v>95.703999999999994</c:v>
                </c:pt>
                <c:pt idx="101">
                  <c:v>96.073999999999998</c:v>
                </c:pt>
                <c:pt idx="102">
                  <c:v>97.203999999999994</c:v>
                </c:pt>
                <c:pt idx="103">
                  <c:v>96.944000000000003</c:v>
                </c:pt>
                <c:pt idx="104">
                  <c:v>98.037000000000006</c:v>
                </c:pt>
                <c:pt idx="105">
                  <c:v>99.555999999999997</c:v>
                </c:pt>
                <c:pt idx="106">
                  <c:v>101.426</c:v>
                </c:pt>
                <c:pt idx="107">
                  <c:v>105.259</c:v>
                </c:pt>
                <c:pt idx="108">
                  <c:v>108.259</c:v>
                </c:pt>
                <c:pt idx="109">
                  <c:v>110.907</c:v>
                </c:pt>
                <c:pt idx="110">
                  <c:v>113.611</c:v>
                </c:pt>
                <c:pt idx="111">
                  <c:v>114.29600000000001</c:v>
                </c:pt>
                <c:pt idx="112">
                  <c:v>113.685</c:v>
                </c:pt>
                <c:pt idx="113">
                  <c:v>111.185</c:v>
                </c:pt>
                <c:pt idx="114">
                  <c:v>107.093</c:v>
                </c:pt>
                <c:pt idx="115">
                  <c:v>103.056</c:v>
                </c:pt>
                <c:pt idx="116">
                  <c:v>99.093000000000004</c:v>
                </c:pt>
                <c:pt idx="117">
                  <c:v>95.593000000000004</c:v>
                </c:pt>
                <c:pt idx="118">
                  <c:v>94.185000000000002</c:v>
                </c:pt>
                <c:pt idx="119">
                  <c:v>92.852000000000004</c:v>
                </c:pt>
                <c:pt idx="120">
                  <c:v>93.721999999999994</c:v>
                </c:pt>
                <c:pt idx="121">
                  <c:v>93.37</c:v>
                </c:pt>
                <c:pt idx="122">
                  <c:v>92.519000000000005</c:v>
                </c:pt>
                <c:pt idx="123">
                  <c:v>91.759</c:v>
                </c:pt>
                <c:pt idx="124">
                  <c:v>92.055999999999997</c:v>
                </c:pt>
                <c:pt idx="125">
                  <c:v>92.278000000000006</c:v>
                </c:pt>
                <c:pt idx="126">
                  <c:v>91.537000000000006</c:v>
                </c:pt>
                <c:pt idx="127">
                  <c:v>92.5</c:v>
                </c:pt>
                <c:pt idx="128">
                  <c:v>92.667000000000002</c:v>
                </c:pt>
                <c:pt idx="129">
                  <c:v>92.593000000000004</c:v>
                </c:pt>
                <c:pt idx="130">
                  <c:v>93.593000000000004</c:v>
                </c:pt>
                <c:pt idx="131">
                  <c:v>95.5</c:v>
                </c:pt>
                <c:pt idx="132">
                  <c:v>96.519000000000005</c:v>
                </c:pt>
                <c:pt idx="133">
                  <c:v>97.980999999999995</c:v>
                </c:pt>
                <c:pt idx="134">
                  <c:v>99.406999999999996</c:v>
                </c:pt>
                <c:pt idx="135">
                  <c:v>100.815</c:v>
                </c:pt>
                <c:pt idx="136">
                  <c:v>100.852</c:v>
                </c:pt>
                <c:pt idx="137">
                  <c:v>99.537000000000006</c:v>
                </c:pt>
                <c:pt idx="138">
                  <c:v>96.852000000000004</c:v>
                </c:pt>
                <c:pt idx="139">
                  <c:v>95.611000000000004</c:v>
                </c:pt>
                <c:pt idx="140">
                  <c:v>91.852000000000004</c:v>
                </c:pt>
                <c:pt idx="141">
                  <c:v>90.962999999999994</c:v>
                </c:pt>
                <c:pt idx="142">
                  <c:v>91.147999999999996</c:v>
                </c:pt>
                <c:pt idx="143">
                  <c:v>89.63</c:v>
                </c:pt>
                <c:pt idx="144">
                  <c:v>88.721999999999994</c:v>
                </c:pt>
                <c:pt idx="145">
                  <c:v>89.019000000000005</c:v>
                </c:pt>
                <c:pt idx="146">
                  <c:v>89.388999999999996</c:v>
                </c:pt>
                <c:pt idx="147">
                  <c:v>89.555999999999997</c:v>
                </c:pt>
                <c:pt idx="148">
                  <c:v>89.462999999999994</c:v>
                </c:pt>
                <c:pt idx="149">
                  <c:v>89.185000000000002</c:v>
                </c:pt>
                <c:pt idx="150">
                  <c:v>88.055999999999997</c:v>
                </c:pt>
                <c:pt idx="151">
                  <c:v>88.832999999999998</c:v>
                </c:pt>
                <c:pt idx="152">
                  <c:v>88.019000000000005</c:v>
                </c:pt>
                <c:pt idx="153">
                  <c:v>88.406999999999996</c:v>
                </c:pt>
                <c:pt idx="154">
                  <c:v>90</c:v>
                </c:pt>
                <c:pt idx="155">
                  <c:v>88.111000000000004</c:v>
                </c:pt>
                <c:pt idx="156">
                  <c:v>87.796000000000006</c:v>
                </c:pt>
                <c:pt idx="157">
                  <c:v>88.203999999999994</c:v>
                </c:pt>
                <c:pt idx="158">
                  <c:v>87.926000000000002</c:v>
                </c:pt>
                <c:pt idx="159">
                  <c:v>86.888999999999996</c:v>
                </c:pt>
                <c:pt idx="160">
                  <c:v>88.5</c:v>
                </c:pt>
                <c:pt idx="161">
                  <c:v>87.221999999999994</c:v>
                </c:pt>
                <c:pt idx="162">
                  <c:v>87.426000000000002</c:v>
                </c:pt>
                <c:pt idx="163">
                  <c:v>87.332999999999998</c:v>
                </c:pt>
                <c:pt idx="164">
                  <c:v>87.593000000000004</c:v>
                </c:pt>
                <c:pt idx="165">
                  <c:v>86.741</c:v>
                </c:pt>
                <c:pt idx="166">
                  <c:v>86.926000000000002</c:v>
                </c:pt>
                <c:pt idx="167">
                  <c:v>86.778000000000006</c:v>
                </c:pt>
                <c:pt idx="168">
                  <c:v>87.37</c:v>
                </c:pt>
                <c:pt idx="169">
                  <c:v>87.259</c:v>
                </c:pt>
                <c:pt idx="170">
                  <c:v>87.667000000000002</c:v>
                </c:pt>
                <c:pt idx="171">
                  <c:v>87.667000000000002</c:v>
                </c:pt>
                <c:pt idx="172">
                  <c:v>87.073999999999998</c:v>
                </c:pt>
                <c:pt idx="173">
                  <c:v>87.444000000000003</c:v>
                </c:pt>
                <c:pt idx="174">
                  <c:v>87.480999999999995</c:v>
                </c:pt>
                <c:pt idx="175">
                  <c:v>87.778000000000006</c:v>
                </c:pt>
                <c:pt idx="176">
                  <c:v>87.147999999999996</c:v>
                </c:pt>
                <c:pt idx="177">
                  <c:v>86.480999999999995</c:v>
                </c:pt>
                <c:pt idx="178">
                  <c:v>86.555999999999997</c:v>
                </c:pt>
                <c:pt idx="179">
                  <c:v>86.906999999999996</c:v>
                </c:pt>
                <c:pt idx="180">
                  <c:v>86.073999999999998</c:v>
                </c:pt>
                <c:pt idx="181">
                  <c:v>87.259</c:v>
                </c:pt>
                <c:pt idx="182">
                  <c:v>87.888999999999996</c:v>
                </c:pt>
                <c:pt idx="183">
                  <c:v>87.037000000000006</c:v>
                </c:pt>
                <c:pt idx="184">
                  <c:v>85.814999999999998</c:v>
                </c:pt>
                <c:pt idx="185">
                  <c:v>87.037000000000006</c:v>
                </c:pt>
                <c:pt idx="186">
                  <c:v>86</c:v>
                </c:pt>
                <c:pt idx="187">
                  <c:v>85.388999999999996</c:v>
                </c:pt>
                <c:pt idx="188">
                  <c:v>85.519000000000005</c:v>
                </c:pt>
                <c:pt idx="189">
                  <c:v>85.721999999999994</c:v>
                </c:pt>
                <c:pt idx="190">
                  <c:v>85.203999999999994</c:v>
                </c:pt>
                <c:pt idx="191">
                  <c:v>85.593000000000004</c:v>
                </c:pt>
                <c:pt idx="192">
                  <c:v>85.259</c:v>
                </c:pt>
                <c:pt idx="193">
                  <c:v>84.573999999999998</c:v>
                </c:pt>
                <c:pt idx="194">
                  <c:v>85.37</c:v>
                </c:pt>
                <c:pt idx="195">
                  <c:v>84.5</c:v>
                </c:pt>
                <c:pt idx="196">
                  <c:v>85.37</c:v>
                </c:pt>
                <c:pt idx="197">
                  <c:v>84.741</c:v>
                </c:pt>
                <c:pt idx="198">
                  <c:v>84.63</c:v>
                </c:pt>
                <c:pt idx="199">
                  <c:v>84.759</c:v>
                </c:pt>
                <c:pt idx="200">
                  <c:v>85.147999999999996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100.86681754144132</c:v>
                </c:pt>
                <c:pt idx="1">
                  <c:v>100.81044199454442</c:v>
                </c:pt>
                <c:pt idx="2">
                  <c:v>100.7540732924503</c:v>
                </c:pt>
                <c:pt idx="3">
                  <c:v>100.69771199112802</c:v>
                </c:pt>
                <c:pt idx="4">
                  <c:v>100.64135869006387</c:v>
                </c:pt>
                <c:pt idx="5">
                  <c:v>100.5850140354743</c:v>
                </c:pt>
                <c:pt idx="6">
                  <c:v>100.52867872373237</c:v>
                </c:pt>
                <c:pt idx="7">
                  <c:v>100.47235350501843</c:v>
                </c:pt>
                <c:pt idx="8">
                  <c:v>100.41603918720597</c:v>
                </c:pt>
                <c:pt idx="9">
                  <c:v>100.35973663999405</c:v>
                </c:pt>
                <c:pt idx="10">
                  <c:v>100.30344679929709</c:v>
                </c:pt>
                <c:pt idx="11">
                  <c:v>100.24717067190223</c:v>
                </c:pt>
                <c:pt idx="12">
                  <c:v>100.19090934040533</c:v>
                </c:pt>
                <c:pt idx="13">
                  <c:v>100.13466396843442</c:v>
                </c:pt>
                <c:pt idx="14">
                  <c:v>100.07843580616979</c:v>
                </c:pt>
                <c:pt idx="15">
                  <c:v>100.02222619616812</c:v>
                </c:pt>
                <c:pt idx="16">
                  <c:v>99.966036579496873</c:v>
                </c:pt>
                <c:pt idx="17">
                  <c:v>99.909868502183258</c:v>
                </c:pt>
                <c:pt idx="18">
                  <c:v>99.853723621979825</c:v>
                </c:pt>
                <c:pt idx="19">
                  <c:v>99.797603715445874</c:v>
                </c:pt>
                <c:pt idx="20">
                  <c:v>99.741510685340558</c:v>
                </c:pt>
                <c:pt idx="21">
                  <c:v>99.685446568319847</c:v>
                </c:pt>
                <c:pt idx="22">
                  <c:v>99.629413542923515</c:v>
                </c:pt>
                <c:pt idx="23">
                  <c:v>99.573413937834459</c:v>
                </c:pt>
                <c:pt idx="24">
                  <c:v>99.517450240383852</c:v>
                </c:pt>
                <c:pt idx="25">
                  <c:v>99.461525105269331</c:v>
                </c:pt>
                <c:pt idx="26">
                  <c:v>99.405641363445866</c:v>
                </c:pt>
                <c:pt idx="27">
                  <c:v>99.349802031148627</c:v>
                </c:pt>
                <c:pt idx="28">
                  <c:v>99.294010319059097</c:v>
                </c:pt>
                <c:pt idx="29">
                  <c:v>99.238269641929378</c:v>
                </c:pt>
                <c:pt idx="30">
                  <c:v>99.182583630482043</c:v>
                </c:pt>
                <c:pt idx="31">
                  <c:v>99.126956154117252</c:v>
                </c:pt>
                <c:pt idx="32">
                  <c:v>99.071391390798951</c:v>
                </c:pt>
                <c:pt idx="33">
                  <c:v>99.015894087877967</c:v>
                </c:pt>
                <c:pt idx="34">
                  <c:v>98.960470542680824</c:v>
                </c:pt>
                <c:pt idx="35">
                  <c:v>98.905132112855867</c:v>
                </c:pt>
                <c:pt idx="36">
                  <c:v>98.849907010655414</c:v>
                </c:pt>
                <c:pt idx="37">
                  <c:v>98.794877330298064</c:v>
                </c:pt>
                <c:pt idx="38">
                  <c:v>98.740287410498652</c:v>
                </c:pt>
                <c:pt idx="39">
                  <c:v>98.686838812215896</c:v>
                </c:pt>
                <c:pt idx="40">
                  <c:v>98.636435264424634</c:v>
                </c:pt>
                <c:pt idx="41">
                  <c:v>98.593922196227879</c:v>
                </c:pt>
                <c:pt idx="42">
                  <c:v>98.570825737177117</c:v>
                </c:pt>
                <c:pt idx="43">
                  <c:v>98.592703503521889</c:v>
                </c:pt>
                <c:pt idx="44">
                  <c:v>98.712237635296916</c:v>
                </c:pt>
                <c:pt idx="45">
                  <c:v>99.030040574877418</c:v>
                </c:pt>
                <c:pt idx="46">
                  <c:v>99.723332022890105</c:v>
                </c:pt>
                <c:pt idx="47">
                  <c:v>101.07814018178671</c:v>
                </c:pt>
                <c:pt idx="48">
                  <c:v>103.51324311949243</c:v>
                </c:pt>
                <c:pt idx="49">
                  <c:v>107.57554374831619</c:v>
                </c:pt>
                <c:pt idx="50">
                  <c:v>113.88180006762097</c:v>
                </c:pt>
                <c:pt idx="51">
                  <c:v>122.98759479839143</c:v>
                </c:pt>
                <c:pt idx="52">
                  <c:v>135.18662430285872</c:v>
                </c:pt>
                <c:pt idx="53">
                  <c:v>150.28016105162459</c:v>
                </c:pt>
                <c:pt idx="54">
                  <c:v>167.39485438501427</c:v>
                </c:pt>
                <c:pt idx="55">
                  <c:v>184.9445260789544</c:v>
                </c:pt>
                <c:pt idx="56">
                  <c:v>200.80742032972805</c:v>
                </c:pt>
                <c:pt idx="57">
                  <c:v>212.72057572811303</c:v>
                </c:pt>
                <c:pt idx="58">
                  <c:v>218.80047763580535</c:v>
                </c:pt>
                <c:pt idx="59">
                  <c:v>218.02759164302702</c:v>
                </c:pt>
                <c:pt idx="60">
                  <c:v>210.52365196928633</c:v>
                </c:pt>
                <c:pt idx="61">
                  <c:v>197.51806799325067</c:v>
                </c:pt>
                <c:pt idx="62">
                  <c:v>181.01622513005481</c:v>
                </c:pt>
                <c:pt idx="63">
                  <c:v>163.29284511000381</c:v>
                </c:pt>
                <c:pt idx="64">
                  <c:v>146.38660991237919</c:v>
                </c:pt>
                <c:pt idx="65">
                  <c:v>131.74923204701156</c:v>
                </c:pt>
                <c:pt idx="66">
                  <c:v>120.12475271463491</c:v>
                </c:pt>
                <c:pt idx="67">
                  <c:v>111.64800982953427</c:v>
                </c:pt>
                <c:pt idx="68">
                  <c:v>106.09369106240196</c:v>
                </c:pt>
                <c:pt idx="69">
                  <c:v>103.18865263968596</c:v>
                </c:pt>
                <c:pt idx="70">
                  <c:v>102.89811099274249</c:v>
                </c:pt>
                <c:pt idx="71">
                  <c:v>105.58136261023957</c:v>
                </c:pt>
                <c:pt idx="72">
                  <c:v>111.89025678132327</c:v>
                </c:pt>
                <c:pt idx="73">
                  <c:v>122.31946954031656</c:v>
                </c:pt>
                <c:pt idx="74">
                  <c:v>136.49173991525797</c:v>
                </c:pt>
                <c:pt idx="75">
                  <c:v>152.5433969928834</c:v>
                </c:pt>
                <c:pt idx="76">
                  <c:v>167.14241511201365</c:v>
                </c:pt>
                <c:pt idx="77">
                  <c:v>176.4443501063169</c:v>
                </c:pt>
                <c:pt idx="78">
                  <c:v>177.67022871094451</c:v>
                </c:pt>
                <c:pt idx="79">
                  <c:v>170.41896889094411</c:v>
                </c:pt>
                <c:pt idx="80">
                  <c:v>156.86188083404525</c:v>
                </c:pt>
                <c:pt idx="81">
                  <c:v>140.68453329355359</c:v>
                </c:pt>
                <c:pt idx="82">
                  <c:v>125.47064877340229</c:v>
                </c:pt>
                <c:pt idx="83">
                  <c:v>113.48229906647107</c:v>
                </c:pt>
                <c:pt idx="84">
                  <c:v>105.35130187261528</c:v>
                </c:pt>
                <c:pt idx="85">
                  <c:v>100.53127725592827</c:v>
                </c:pt>
                <c:pt idx="86">
                  <c:v>98.003175636374849</c:v>
                </c:pt>
                <c:pt idx="87">
                  <c:v>96.810329182268646</c:v>
                </c:pt>
                <c:pt idx="88">
                  <c:v>96.285629362136447</c:v>
                </c:pt>
                <c:pt idx="89">
                  <c:v>96.050987079027337</c:v>
                </c:pt>
                <c:pt idx="90">
                  <c:v>95.92572477704752</c:v>
                </c:pt>
                <c:pt idx="91">
                  <c:v>95.835643052996275</c:v>
                </c:pt>
                <c:pt idx="92">
                  <c:v>95.754284251516737</c:v>
                </c:pt>
                <c:pt idx="93">
                  <c:v>95.673521633965038</c:v>
                </c:pt>
                <c:pt idx="94">
                  <c:v>95.591600038151199</c:v>
                </c:pt>
                <c:pt idx="95">
                  <c:v>95.509446567316729</c:v>
                </c:pt>
                <c:pt idx="96">
                  <c:v>95.430672945822067</c:v>
                </c:pt>
                <c:pt idx="97">
                  <c:v>95.363798521551843</c:v>
                </c:pt>
                <c:pt idx="98">
                  <c:v>95.326650718052647</c:v>
                </c:pt>
                <c:pt idx="99">
                  <c:v>95.35304688547447</c:v>
                </c:pt>
                <c:pt idx="100">
                  <c:v>95.500820875150652</c:v>
                </c:pt>
                <c:pt idx="101">
                  <c:v>95.858044127484902</c:v>
                </c:pt>
                <c:pt idx="102">
                  <c:v>96.541522813326736</c:v>
                </c:pt>
                <c:pt idx="103">
                  <c:v>97.680117576838029</c:v>
                </c:pt>
                <c:pt idx="104">
                  <c:v>99.377819407825598</c:v>
                </c:pt>
                <c:pt idx="105">
                  <c:v>101.65974743192702</c:v>
                </c:pt>
                <c:pt idx="106">
                  <c:v>104.41687841016538</c:v>
                </c:pt>
                <c:pt idx="107">
                  <c:v>107.37609014676816</c:v>
                </c:pt>
                <c:pt idx="108">
                  <c:v>110.12199519842333</c:v>
                </c:pt>
                <c:pt idx="109">
                  <c:v>112.1804603052876</c:v>
                </c:pt>
                <c:pt idx="110">
                  <c:v>113.14490240845865</c:v>
                </c:pt>
                <c:pt idx="111">
                  <c:v>112.80020320008117</c:v>
                </c:pt>
                <c:pt idx="112">
                  <c:v>111.19260824929853</c:v>
                </c:pt>
                <c:pt idx="113">
                  <c:v>108.61452904927702</c:v>
                </c:pt>
                <c:pt idx="114">
                  <c:v>105.51110369245133</c:v>
                </c:pt>
                <c:pt idx="115">
                  <c:v>102.34941982641632</c:v>
                </c:pt>
                <c:pt idx="116">
                  <c:v>99.502826449904958</c:v>
                </c:pt>
                <c:pt idx="117">
                  <c:v>97.187961786245964</c:v>
                </c:pt>
                <c:pt idx="118">
                  <c:v>95.462935167290496</c:v>
                </c:pt>
                <c:pt idx="119">
                  <c:v>94.269267224329624</c:v>
                </c:pt>
                <c:pt idx="120">
                  <c:v>93.489383769400447</c:v>
                </c:pt>
                <c:pt idx="121">
                  <c:v>92.996090587943286</c:v>
                </c:pt>
                <c:pt idx="122">
                  <c:v>92.682962682351643</c:v>
                </c:pt>
                <c:pt idx="123">
                  <c:v>92.476375319551607</c:v>
                </c:pt>
                <c:pt idx="124">
                  <c:v>92.336271245847144</c:v>
                </c:pt>
                <c:pt idx="125">
                  <c:v>92.253425379570913</c:v>
                </c:pt>
                <c:pt idx="126">
                  <c:v>92.247893273461386</c:v>
                </c:pt>
                <c:pt idx="127">
                  <c:v>92.368537124099049</c:v>
                </c:pt>
                <c:pt idx="128">
                  <c:v>92.688658826003532</c:v>
                </c:pt>
                <c:pt idx="129">
                  <c:v>93.290016815262604</c:v>
                </c:pt>
                <c:pt idx="130">
                  <c:v>94.22996584252266</c:v>
                </c:pt>
                <c:pt idx="131">
                  <c:v>95.496166410311744</c:v>
                </c:pt>
                <c:pt idx="132">
                  <c:v>96.96735908509045</c:v>
                </c:pt>
                <c:pt idx="133">
                  <c:v>98.407515116234762</c:v>
                </c:pt>
                <c:pt idx="134">
                  <c:v>99.513016115253293</c:v>
                </c:pt>
                <c:pt idx="135">
                  <c:v>100.00616994804457</c:v>
                </c:pt>
                <c:pt idx="136">
                  <c:v>99.737167714513646</c:v>
                </c:pt>
                <c:pt idx="137">
                  <c:v>98.743568483857075</c:v>
                </c:pt>
                <c:pt idx="138">
                  <c:v>97.235131277111662</c:v>
                </c:pt>
                <c:pt idx="139">
                  <c:v>95.512335558447177</c:v>
                </c:pt>
                <c:pt idx="140">
                  <c:v>93.861712659852273</c:v>
                </c:pt>
                <c:pt idx="141">
                  <c:v>92.477321640846128</c:v>
                </c:pt>
                <c:pt idx="142">
                  <c:v>91.435049800125356</c:v>
                </c:pt>
                <c:pt idx="143">
                  <c:v>90.714504014678525</c:v>
                </c:pt>
                <c:pt idx="144">
                  <c:v>90.243356932327174</c:v>
                </c:pt>
                <c:pt idx="145">
                  <c:v>89.938634769962519</c:v>
                </c:pt>
                <c:pt idx="146">
                  <c:v>89.731548953575285</c:v>
                </c:pt>
                <c:pt idx="147">
                  <c:v>89.575438300414987</c:v>
                </c:pt>
                <c:pt idx="148">
                  <c:v>89.443206855248903</c:v>
                </c:pt>
                <c:pt idx="149">
                  <c:v>89.321083373200153</c:v>
                </c:pt>
                <c:pt idx="150">
                  <c:v>89.202863108463035</c:v>
                </c:pt>
                <c:pt idx="151">
                  <c:v>89.086046561847255</c:v>
                </c:pt>
                <c:pt idx="152">
                  <c:v>88.969727146926758</c:v>
                </c:pt>
                <c:pt idx="153">
                  <c:v>88.853606064751929</c:v>
                </c:pt>
                <c:pt idx="154">
                  <c:v>88.737591880297231</c:v>
                </c:pt>
                <c:pt idx="155">
                  <c:v>88.621656814442915</c:v>
                </c:pt>
                <c:pt idx="156">
                  <c:v>88.505790821304018</c:v>
                </c:pt>
                <c:pt idx="157">
                  <c:v>88.389988444278742</c:v>
                </c:pt>
                <c:pt idx="158">
                  <c:v>88.27424543021813</c:v>
                </c:pt>
                <c:pt idx="159">
                  <c:v>88.158557939408084</c:v>
                </c:pt>
                <c:pt idx="160">
                  <c:v>88.042922375085155</c:v>
                </c:pt>
                <c:pt idx="161">
                  <c:v>87.927335345785878</c:v>
                </c:pt>
                <c:pt idx="162">
                  <c:v>87.811793653119565</c:v>
                </c:pt>
                <c:pt idx="163">
                  <c:v>87.696294283716782</c:v>
                </c:pt>
                <c:pt idx="164">
                  <c:v>87.580834401640601</c:v>
                </c:pt>
                <c:pt idx="165">
                  <c:v>87.465411340744538</c:v>
                </c:pt>
                <c:pt idx="166">
                  <c:v>87.350022596976999</c:v>
                </c:pt>
                <c:pt idx="167">
                  <c:v>87.234665820694872</c:v>
                </c:pt>
                <c:pt idx="168">
                  <c:v>87.119338809047832</c:v>
                </c:pt>
                <c:pt idx="169">
                  <c:v>87.004039498483209</c:v>
                </c:pt>
                <c:pt idx="170">
                  <c:v>86.888765957413085</c:v>
                </c:pt>
                <c:pt idx="171">
                  <c:v>86.773516379075105</c:v>
                </c:pt>
                <c:pt idx="172">
                  <c:v>86.658289074612952</c:v>
                </c:pt>
                <c:pt idx="173">
                  <c:v>86.543082466394452</c:v>
                </c:pt>
                <c:pt idx="174">
                  <c:v>86.427895081581596</c:v>
                </c:pt>
                <c:pt idx="175">
                  <c:v>86.312725545960888</c:v>
                </c:pt>
                <c:pt idx="176">
                  <c:v>86.197572578039868</c:v>
                </c:pt>
                <c:pt idx="177">
                  <c:v>86.082434983411503</c:v>
                </c:pt>
                <c:pt idx="178">
                  <c:v>85.96731164938663</c:v>
                </c:pt>
                <c:pt idx="179">
                  <c:v>85.852201539890913</c:v>
                </c:pt>
                <c:pt idx="180">
                  <c:v>85.737103690623144</c:v>
                </c:pt>
                <c:pt idx="181">
                  <c:v>85.622017204468165</c:v>
                </c:pt>
                <c:pt idx="182">
                  <c:v>85.506941247158281</c:v>
                </c:pt>
                <c:pt idx="183">
                  <c:v>85.39187504317492</c:v>
                </c:pt>
                <c:pt idx="184">
                  <c:v>85.276817871882884</c:v>
                </c:pt>
                <c:pt idx="185">
                  <c:v>85.161769063887562</c:v>
                </c:pt>
                <c:pt idx="186">
                  <c:v>85.046727997606951</c:v>
                </c:pt>
                <c:pt idx="187">
                  <c:v>84.931694096048417</c:v>
                </c:pt>
                <c:pt idx="188">
                  <c:v>84.816666823781418</c:v>
                </c:pt>
                <c:pt idx="189">
                  <c:v>84.701645684096576</c:v>
                </c:pt>
                <c:pt idx="190">
                  <c:v>84.586630216342115</c:v>
                </c:pt>
                <c:pt idx="191">
                  <c:v>84.471619993428249</c:v>
                </c:pt>
                <c:pt idx="192">
                  <c:v>84.356614619491197</c:v>
                </c:pt>
                <c:pt idx="193">
                  <c:v>84.241613727707644</c:v>
                </c:pt>
                <c:pt idx="194">
                  <c:v>84.126616978251761</c:v>
                </c:pt>
                <c:pt idx="195">
                  <c:v>84.011624056386381</c:v>
                </c:pt>
                <c:pt idx="196">
                  <c:v>83.896634670680783</c:v>
                </c:pt>
                <c:pt idx="197">
                  <c:v>83.781648551347558</c:v>
                </c:pt>
                <c:pt idx="198">
                  <c:v>83.666665448691546</c:v>
                </c:pt>
                <c:pt idx="199">
                  <c:v>83.551685131663746</c:v>
                </c:pt>
                <c:pt idx="200">
                  <c:v>83.436707386514342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100.86681754144132</c:v>
                </c:pt>
                <c:pt idx="1">
                  <c:v>100.81044199454442</c:v>
                </c:pt>
                <c:pt idx="2">
                  <c:v>100.7540732924503</c:v>
                </c:pt>
                <c:pt idx="3">
                  <c:v>100.69771199112802</c:v>
                </c:pt>
                <c:pt idx="4">
                  <c:v>100.64135869006387</c:v>
                </c:pt>
                <c:pt idx="5">
                  <c:v>100.5850140354743</c:v>
                </c:pt>
                <c:pt idx="6">
                  <c:v>100.52867872373237</c:v>
                </c:pt>
                <c:pt idx="7">
                  <c:v>100.47235350501843</c:v>
                </c:pt>
                <c:pt idx="8">
                  <c:v>100.41603918720597</c:v>
                </c:pt>
                <c:pt idx="9">
                  <c:v>100.35973663999405</c:v>
                </c:pt>
                <c:pt idx="10">
                  <c:v>100.30344679929709</c:v>
                </c:pt>
                <c:pt idx="11">
                  <c:v>100.24717067190223</c:v>
                </c:pt>
                <c:pt idx="12">
                  <c:v>100.19090934040533</c:v>
                </c:pt>
                <c:pt idx="13">
                  <c:v>100.13466396843442</c:v>
                </c:pt>
                <c:pt idx="14">
                  <c:v>100.07843580616979</c:v>
                </c:pt>
                <c:pt idx="15">
                  <c:v>100.02222619616812</c:v>
                </c:pt>
                <c:pt idx="16">
                  <c:v>99.966036579496873</c:v>
                </c:pt>
                <c:pt idx="17">
                  <c:v>99.909868502183258</c:v>
                </c:pt>
                <c:pt idx="18">
                  <c:v>99.853723621979825</c:v>
                </c:pt>
                <c:pt idx="19">
                  <c:v>99.797603715445874</c:v>
                </c:pt>
                <c:pt idx="20">
                  <c:v>99.741510685340558</c:v>
                </c:pt>
                <c:pt idx="21">
                  <c:v>99.685446568319847</c:v>
                </c:pt>
                <c:pt idx="22">
                  <c:v>99.629413542923515</c:v>
                </c:pt>
                <c:pt idx="23">
                  <c:v>99.573413937834445</c:v>
                </c:pt>
                <c:pt idx="24">
                  <c:v>99.517450240383695</c:v>
                </c:pt>
                <c:pt idx="25">
                  <c:v>99.461525105268194</c:v>
                </c:pt>
                <c:pt idx="26">
                  <c:v>99.405641363438193</c:v>
                </c:pt>
                <c:pt idx="27">
                  <c:v>99.349802031099927</c:v>
                </c:pt>
                <c:pt idx="28">
                  <c:v>99.294010318767562</c:v>
                </c:pt>
                <c:pt idx="29">
                  <c:v>99.238269640282326</c:v>
                </c:pt>
                <c:pt idx="30">
                  <c:v>99.182583621700644</c:v>
                </c:pt>
                <c:pt idx="31">
                  <c:v>99.126956109932948</c:v>
                </c:pt>
                <c:pt idx="32">
                  <c:v>99.071391180992492</c:v>
                </c:pt>
                <c:pt idx="33">
                  <c:v>99.015893147686825</c:v>
                </c:pt>
                <c:pt idx="34">
                  <c:v>98.960466566556306</c:v>
                </c:pt>
                <c:pt idx="35">
                  <c:v>98.9051162438288</c:v>
                </c:pt>
                <c:pt idx="36">
                  <c:v>98.849847240122244</c:v>
                </c:pt>
                <c:pt idx="37">
                  <c:v>98.794664873582519</c:v>
                </c:pt>
                <c:pt idx="38">
                  <c:v>98.739574721096005</c:v>
                </c:pt>
                <c:pt idx="39">
                  <c:v>98.684582617158881</c:v>
                </c:pt>
                <c:pt idx="40">
                  <c:v>98.629694649925327</c:v>
                </c:pt>
                <c:pt idx="41">
                  <c:v>98.574917153885607</c:v>
                </c:pt>
                <c:pt idx="42">
                  <c:v>98.520256698548508</c:v>
                </c:pt>
                <c:pt idx="43">
                  <c:v>98.465720072416687</c:v>
                </c:pt>
                <c:pt idx="44">
                  <c:v>98.411314261449789</c:v>
                </c:pt>
                <c:pt idx="45">
                  <c:v>98.357046421105892</c:v>
                </c:pt>
                <c:pt idx="46">
                  <c:v>98.302923840941062</c:v>
                </c:pt>
                <c:pt idx="47">
                  <c:v>98.248953900625011</c:v>
                </c:pt>
                <c:pt idx="48">
                  <c:v>98.195144016102248</c:v>
                </c:pt>
                <c:pt idx="49">
                  <c:v>98.141501574492722</c:v>
                </c:pt>
                <c:pt idx="50">
                  <c:v>98.088033856183955</c:v>
                </c:pt>
                <c:pt idx="51">
                  <c:v>98.034747942424019</c:v>
                </c:pt>
                <c:pt idx="52">
                  <c:v>97.981650606581368</c:v>
                </c:pt>
                <c:pt idx="53">
                  <c:v>97.928748187100723</c:v>
                </c:pt>
                <c:pt idx="54">
                  <c:v>97.876046440059014</c:v>
                </c:pt>
                <c:pt idx="55">
                  <c:v>97.823550369121563</c:v>
                </c:pt>
                <c:pt idx="56">
                  <c:v>97.771264030622689</c:v>
                </c:pt>
                <c:pt idx="57">
                  <c:v>97.719190311466306</c:v>
                </c:pt>
                <c:pt idx="58">
                  <c:v>97.667330677567151</c:v>
                </c:pt>
                <c:pt idx="59">
                  <c:v>97.615684890660233</c:v>
                </c:pt>
                <c:pt idx="60">
                  <c:v>97.564250691509088</c:v>
                </c:pt>
                <c:pt idx="61">
                  <c:v>97.513023447871987</c:v>
                </c:pt>
                <c:pt idx="62">
                  <c:v>97.461995766067062</c:v>
                </c:pt>
                <c:pt idx="63">
                  <c:v>97.411157065642385</c:v>
                </c:pt>
                <c:pt idx="64">
                  <c:v>97.360493117540528</c:v>
                </c:pt>
                <c:pt idx="65">
                  <c:v>97.30998554728184</c:v>
                </c:pt>
                <c:pt idx="66">
                  <c:v>97.259611306110259</c:v>
                </c:pt>
                <c:pt idx="67">
                  <c:v>97.209342114777115</c:v>
                </c:pt>
                <c:pt idx="68">
                  <c:v>97.159143886705181</c:v>
                </c:pt>
                <c:pt idx="69">
                  <c:v>97.108976139681332</c:v>
                </c:pt>
                <c:pt idx="70">
                  <c:v>97.058791407964222</c:v>
                </c:pt>
                <c:pt idx="71">
                  <c:v>97.00853466972498</c:v>
                </c:pt>
                <c:pt idx="72">
                  <c:v>96.958142807994875</c:v>
                </c:pt>
                <c:pt idx="73">
                  <c:v>96.907544126663723</c:v>
                </c:pt>
                <c:pt idx="74">
                  <c:v>96.856657946401214</c:v>
                </c:pt>
                <c:pt idx="75">
                  <c:v>96.80539430844631</c:v>
                </c:pt>
                <c:pt idx="76">
                  <c:v>96.753653816765478</c:v>
                </c:pt>
                <c:pt idx="77">
                  <c:v>96.701327650803961</c:v>
                </c:pt>
                <c:pt idx="78">
                  <c:v>96.648297781586351</c:v>
                </c:pt>
                <c:pt idx="79">
                  <c:v>96.594437422890394</c:v>
                </c:pt>
                <c:pt idx="80">
                  <c:v>96.539611746248482</c:v>
                </c:pt>
                <c:pt idx="81">
                  <c:v>96.48367888330435</c:v>
                </c:pt>
                <c:pt idx="82">
                  <c:v>96.426491231340634</c:v>
                </c:pt>
                <c:pt idx="83">
                  <c:v>96.367897067517191</c:v>
                </c:pt>
                <c:pt idx="84">
                  <c:v>96.307742464645116</c:v>
                </c:pt>
                <c:pt idx="85">
                  <c:v>96.245873486538088</c:v>
                </c:pt>
                <c:pt idx="86">
                  <c:v>96.182138624777153</c:v>
                </c:pt>
                <c:pt idx="87">
                  <c:v>96.11639142201966</c:v>
                </c:pt>
                <c:pt idx="88">
                  <c:v>96.048493210939995</c:v>
                </c:pt>
                <c:pt idx="89">
                  <c:v>95.978315883834654</c:v>
                </c:pt>
                <c:pt idx="90">
                  <c:v>95.905744597234715</c:v>
                </c:pt>
                <c:pt idx="91">
                  <c:v>95.830680309821304</c:v>
                </c:pt>
                <c:pt idx="92">
                  <c:v>95.753042051559817</c:v>
                </c:pt>
                <c:pt idx="93">
                  <c:v>95.672768827866122</c:v>
                </c:pt>
                <c:pt idx="94">
                  <c:v>95.589821074876554</c:v>
                </c:pt>
                <c:pt idx="95">
                  <c:v>95.504181600001033</c:v>
                </c:pt>
                <c:pt idx="96">
                  <c:v>95.415855964799249</c:v>
                </c:pt>
                <c:pt idx="97">
                  <c:v>95.324872293240148</c:v>
                </c:pt>
                <c:pt idx="98">
                  <c:v>95.231280515652088</c:v>
                </c:pt>
                <c:pt idx="99">
                  <c:v>95.135151085083962</c:v>
                </c:pt>
                <c:pt idx="100">
                  <c:v>95.036573226405437</c:v>
                </c:pt>
                <c:pt idx="101">
                  <c:v>94.935652797623078</c:v>
                </c:pt>
                <c:pt idx="102">
                  <c:v>94.832509856388981</c:v>
                </c:pt>
                <c:pt idx="103">
                  <c:v>94.727276031922372</c:v>
                </c:pt>
                <c:pt idx="104">
                  <c:v>94.620091803528936</c:v>
                </c:pt>
                <c:pt idx="105">
                  <c:v>94.511103782112087</c:v>
                </c:pt>
                <c:pt idx="106">
                  <c:v>94.400462081467239</c:v>
                </c:pt>
                <c:pt idx="107">
                  <c:v>94.288317852966486</c:v>
                </c:pt>
                <c:pt idx="108">
                  <c:v>94.174821041820977</c:v>
                </c:pt>
                <c:pt idx="109">
                  <c:v>94.060118406773896</c:v>
                </c:pt>
                <c:pt idx="110">
                  <c:v>93.944351829008085</c:v>
                </c:pt>
                <c:pt idx="111">
                  <c:v>93.827656921196976</c:v>
                </c:pt>
                <c:pt idx="112">
                  <c:v>93.710161934674787</c:v>
                </c:pt>
                <c:pt idx="113">
                  <c:v>93.591986952065469</c:v>
                </c:pt>
                <c:pt idx="114">
                  <c:v>93.473243344557361</c:v>
                </c:pt>
                <c:pt idx="115">
                  <c:v>93.354033467302955</c:v>
                </c:pt>
                <c:pt idx="116">
                  <c:v>93.234450562968519</c:v>
                </c:pt>
                <c:pt idx="117">
                  <c:v>93.114578841959897</c:v>
                </c:pt>
                <c:pt idx="118">
                  <c:v>92.99449370795864</c:v>
                </c:pt>
                <c:pt idx="119">
                  <c:v>92.874262098752084</c:v>
                </c:pt>
                <c:pt idx="120">
                  <c:v>92.753942914582566</c:v>
                </c:pt>
                <c:pt idx="121">
                  <c:v>92.633587509060476</c:v>
                </c:pt>
                <c:pt idx="122">
                  <c:v>92.51324022081559</c:v>
                </c:pt>
                <c:pt idx="123">
                  <c:v>92.392938927287418</c:v>
                </c:pt>
                <c:pt idx="124">
                  <c:v>92.272715605213662</c:v>
                </c:pt>
                <c:pt idx="125">
                  <c:v>92.152596885348416</c:v>
                </c:pt>
                <c:pt idx="126">
                  <c:v>92.032604591652216</c:v>
                </c:pt>
                <c:pt idx="127">
                  <c:v>91.912756257602467</c:v>
                </c:pt>
                <c:pt idx="128">
                  <c:v>91.793065614355513</c:v>
                </c:pt>
                <c:pt idx="129">
                  <c:v>91.673543047255748</c:v>
                </c:pt>
                <c:pt idx="130">
                  <c:v>91.554196018646493</c:v>
                </c:pt>
                <c:pt idx="131">
                  <c:v>91.43502945611823</c:v>
                </c:pt>
                <c:pt idx="132">
                  <c:v>91.316046106261439</c:v>
                </c:pt>
                <c:pt idx="133">
                  <c:v>91.197246854705625</c:v>
                </c:pt>
                <c:pt idx="134">
                  <c:v>91.078631013754347</c:v>
                </c:pt>
                <c:pt idx="135">
                  <c:v>90.960196579299733</c:v>
                </c:pt>
                <c:pt idx="136">
                  <c:v>90.841940458945132</c:v>
                </c:pt>
                <c:pt idx="137">
                  <c:v>90.723858673407975</c:v>
                </c:pt>
                <c:pt idx="138">
                  <c:v>90.605946533335754</c:v>
                </c:pt>
                <c:pt idx="139">
                  <c:v>90.488198793667792</c:v>
                </c:pt>
                <c:pt idx="140">
                  <c:v>90.370609787627345</c:v>
                </c:pt>
                <c:pt idx="141">
                  <c:v>90.253173542347113</c:v>
                </c:pt>
                <c:pt idx="142">
                  <c:v>90.135883878025865</c:v>
                </c:pt>
                <c:pt idx="143">
                  <c:v>90.018734492393648</c:v>
                </c:pt>
                <c:pt idx="144">
                  <c:v>89.901719032134693</c:v>
                </c:pt>
                <c:pt idx="145">
                  <c:v>89.78483115278523</c:v>
                </c:pt>
                <c:pt idx="146">
                  <c:v>89.668064568492184</c:v>
                </c:pt>
                <c:pt idx="147">
                  <c:v>89.55141309289084</c:v>
                </c:pt>
                <c:pt idx="148">
                  <c:v>89.434870672237466</c:v>
                </c:pt>
                <c:pt idx="149">
                  <c:v>89.318431411816974</c:v>
                </c:pt>
                <c:pt idx="150">
                  <c:v>89.202089596538087</c:v>
                </c:pt>
                <c:pt idx="151">
                  <c:v>89.085839706527821</c:v>
                </c:pt>
                <c:pt idx="152">
                  <c:v>88.969676428445993</c:v>
                </c:pt>
                <c:pt idx="153">
                  <c:v>88.853594663156116</c:v>
                </c:pt>
                <c:pt idx="154">
                  <c:v>88.737589530313215</c:v>
                </c:pt>
                <c:pt idx="155">
                  <c:v>88.621656370360029</c:v>
                </c:pt>
                <c:pt idx="156">
                  <c:v>88.505790744362102</c:v>
                </c:pt>
                <c:pt idx="157">
                  <c:v>88.389988432056185</c:v>
                </c:pt>
                <c:pt idx="158">
                  <c:v>88.274245428437965</c:v>
                </c:pt>
                <c:pt idx="159">
                  <c:v>88.158557939170365</c:v>
                </c:pt>
                <c:pt idx="160">
                  <c:v>88.042922375056051</c:v>
                </c:pt>
                <c:pt idx="161">
                  <c:v>87.927335345782609</c:v>
                </c:pt>
                <c:pt idx="162">
                  <c:v>87.811793653119224</c:v>
                </c:pt>
                <c:pt idx="163">
                  <c:v>87.696294283716753</c:v>
                </c:pt>
                <c:pt idx="164">
                  <c:v>87.580834401640601</c:v>
                </c:pt>
                <c:pt idx="165">
                  <c:v>87.465411340744538</c:v>
                </c:pt>
                <c:pt idx="166">
                  <c:v>87.350022596976999</c:v>
                </c:pt>
                <c:pt idx="167">
                  <c:v>87.234665820694872</c:v>
                </c:pt>
                <c:pt idx="168">
                  <c:v>87.119338809047832</c:v>
                </c:pt>
                <c:pt idx="169">
                  <c:v>87.004039498483209</c:v>
                </c:pt>
                <c:pt idx="170">
                  <c:v>86.888765957413085</c:v>
                </c:pt>
                <c:pt idx="171">
                  <c:v>86.773516379075105</c:v>
                </c:pt>
                <c:pt idx="172">
                  <c:v>86.658289074612952</c:v>
                </c:pt>
                <c:pt idx="173">
                  <c:v>86.543082466394452</c:v>
                </c:pt>
                <c:pt idx="174">
                  <c:v>86.427895081581596</c:v>
                </c:pt>
                <c:pt idx="175">
                  <c:v>86.312725545960888</c:v>
                </c:pt>
                <c:pt idx="176">
                  <c:v>86.197572578039868</c:v>
                </c:pt>
                <c:pt idx="177">
                  <c:v>86.082434983411503</c:v>
                </c:pt>
                <c:pt idx="178">
                  <c:v>85.96731164938663</c:v>
                </c:pt>
                <c:pt idx="179">
                  <c:v>85.852201539890913</c:v>
                </c:pt>
                <c:pt idx="180">
                  <c:v>85.737103690623144</c:v>
                </c:pt>
                <c:pt idx="181">
                  <c:v>85.622017204468165</c:v>
                </c:pt>
                <c:pt idx="182">
                  <c:v>85.506941247158281</c:v>
                </c:pt>
                <c:pt idx="183">
                  <c:v>85.39187504317492</c:v>
                </c:pt>
                <c:pt idx="184">
                  <c:v>85.276817871882884</c:v>
                </c:pt>
                <c:pt idx="185">
                  <c:v>85.161769063887562</c:v>
                </c:pt>
                <c:pt idx="186">
                  <c:v>85.046727997606951</c:v>
                </c:pt>
                <c:pt idx="187">
                  <c:v>84.931694096048417</c:v>
                </c:pt>
                <c:pt idx="188">
                  <c:v>84.816666823781418</c:v>
                </c:pt>
                <c:pt idx="189">
                  <c:v>84.701645684096576</c:v>
                </c:pt>
                <c:pt idx="190">
                  <c:v>84.586630216342115</c:v>
                </c:pt>
                <c:pt idx="191">
                  <c:v>84.471619993428249</c:v>
                </c:pt>
                <c:pt idx="192">
                  <c:v>84.356614619491197</c:v>
                </c:pt>
                <c:pt idx="193">
                  <c:v>84.241613727707644</c:v>
                </c:pt>
                <c:pt idx="194">
                  <c:v>84.126616978251761</c:v>
                </c:pt>
                <c:pt idx="195">
                  <c:v>84.011624056386381</c:v>
                </c:pt>
                <c:pt idx="196">
                  <c:v>83.896634670680783</c:v>
                </c:pt>
                <c:pt idx="197">
                  <c:v>83.781648551347558</c:v>
                </c:pt>
                <c:pt idx="198">
                  <c:v>83.666665448691546</c:v>
                </c:pt>
                <c:pt idx="199">
                  <c:v>83.551685131663746</c:v>
                </c:pt>
                <c:pt idx="200">
                  <c:v>83.436707386514342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928808"/>
        <c:axId val="398929200"/>
      </c:scatterChart>
      <c:valAx>
        <c:axId val="398928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929200"/>
        <c:crosses val="autoZero"/>
        <c:crossBetween val="midCat"/>
      </c:valAx>
      <c:valAx>
        <c:axId val="3989292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928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95.703999999999994</c:v>
                </c:pt>
                <c:pt idx="1">
                  <c:v>96.352000000000004</c:v>
                </c:pt>
                <c:pt idx="2">
                  <c:v>95.147999999999996</c:v>
                </c:pt>
                <c:pt idx="3">
                  <c:v>94.703999999999994</c:v>
                </c:pt>
                <c:pt idx="4">
                  <c:v>95.573999999999998</c:v>
                </c:pt>
                <c:pt idx="5">
                  <c:v>96.759</c:v>
                </c:pt>
                <c:pt idx="6">
                  <c:v>94.832999999999998</c:v>
                </c:pt>
                <c:pt idx="7">
                  <c:v>94.462999999999994</c:v>
                </c:pt>
                <c:pt idx="8">
                  <c:v>94.721999999999994</c:v>
                </c:pt>
                <c:pt idx="9">
                  <c:v>94.426000000000002</c:v>
                </c:pt>
                <c:pt idx="10">
                  <c:v>93.852000000000004</c:v>
                </c:pt>
                <c:pt idx="11">
                  <c:v>95.073999999999998</c:v>
                </c:pt>
                <c:pt idx="12">
                  <c:v>94.278000000000006</c:v>
                </c:pt>
                <c:pt idx="13">
                  <c:v>94.741</c:v>
                </c:pt>
                <c:pt idx="14">
                  <c:v>94.332999999999998</c:v>
                </c:pt>
                <c:pt idx="15">
                  <c:v>94.926000000000002</c:v>
                </c:pt>
                <c:pt idx="16">
                  <c:v>94.555999999999997</c:v>
                </c:pt>
                <c:pt idx="17">
                  <c:v>94.888999999999996</c:v>
                </c:pt>
                <c:pt idx="18">
                  <c:v>95.13</c:v>
                </c:pt>
                <c:pt idx="19">
                  <c:v>95.111000000000004</c:v>
                </c:pt>
                <c:pt idx="20">
                  <c:v>94.721999999999994</c:v>
                </c:pt>
                <c:pt idx="21">
                  <c:v>95.388999999999996</c:v>
                </c:pt>
                <c:pt idx="22">
                  <c:v>95.573999999999998</c:v>
                </c:pt>
                <c:pt idx="23">
                  <c:v>96.685000000000002</c:v>
                </c:pt>
                <c:pt idx="24">
                  <c:v>95.185000000000002</c:v>
                </c:pt>
                <c:pt idx="25">
                  <c:v>95.593000000000004</c:v>
                </c:pt>
                <c:pt idx="26">
                  <c:v>95.778000000000006</c:v>
                </c:pt>
                <c:pt idx="27">
                  <c:v>93.259</c:v>
                </c:pt>
                <c:pt idx="28">
                  <c:v>95.593000000000004</c:v>
                </c:pt>
                <c:pt idx="29">
                  <c:v>96.5</c:v>
                </c:pt>
                <c:pt idx="30">
                  <c:v>96.685000000000002</c:v>
                </c:pt>
                <c:pt idx="31">
                  <c:v>96.203999999999994</c:v>
                </c:pt>
                <c:pt idx="32">
                  <c:v>96.796000000000006</c:v>
                </c:pt>
                <c:pt idx="33">
                  <c:v>97.241</c:v>
                </c:pt>
                <c:pt idx="34">
                  <c:v>97</c:v>
                </c:pt>
                <c:pt idx="35">
                  <c:v>97.593000000000004</c:v>
                </c:pt>
                <c:pt idx="36">
                  <c:v>98.167000000000002</c:v>
                </c:pt>
                <c:pt idx="37">
                  <c:v>98.259</c:v>
                </c:pt>
                <c:pt idx="38">
                  <c:v>97.314999999999998</c:v>
                </c:pt>
                <c:pt idx="39">
                  <c:v>97.962999999999994</c:v>
                </c:pt>
                <c:pt idx="40">
                  <c:v>99.480999999999995</c:v>
                </c:pt>
                <c:pt idx="41">
                  <c:v>100.093</c:v>
                </c:pt>
                <c:pt idx="42">
                  <c:v>100.111</c:v>
                </c:pt>
                <c:pt idx="43">
                  <c:v>100.426</c:v>
                </c:pt>
                <c:pt idx="44">
                  <c:v>101.333</c:v>
                </c:pt>
                <c:pt idx="45">
                  <c:v>100.556</c:v>
                </c:pt>
                <c:pt idx="46">
                  <c:v>101.98099999999999</c:v>
                </c:pt>
                <c:pt idx="47">
                  <c:v>104.667</c:v>
                </c:pt>
                <c:pt idx="48">
                  <c:v>106.315</c:v>
                </c:pt>
                <c:pt idx="49">
                  <c:v>109.944</c:v>
                </c:pt>
                <c:pt idx="50">
                  <c:v>114.833</c:v>
                </c:pt>
                <c:pt idx="51">
                  <c:v>121.167</c:v>
                </c:pt>
                <c:pt idx="52">
                  <c:v>128.333</c:v>
                </c:pt>
                <c:pt idx="53">
                  <c:v>138.5</c:v>
                </c:pt>
                <c:pt idx="54">
                  <c:v>150.74100000000001</c:v>
                </c:pt>
                <c:pt idx="55">
                  <c:v>166.148</c:v>
                </c:pt>
                <c:pt idx="56">
                  <c:v>179.13</c:v>
                </c:pt>
                <c:pt idx="57">
                  <c:v>191.648</c:v>
                </c:pt>
                <c:pt idx="58">
                  <c:v>200.74100000000001</c:v>
                </c:pt>
                <c:pt idx="59">
                  <c:v>207.185</c:v>
                </c:pt>
                <c:pt idx="60">
                  <c:v>212.48099999999999</c:v>
                </c:pt>
                <c:pt idx="61">
                  <c:v>214.13</c:v>
                </c:pt>
                <c:pt idx="62">
                  <c:v>210.72200000000001</c:v>
                </c:pt>
                <c:pt idx="63">
                  <c:v>200.37</c:v>
                </c:pt>
                <c:pt idx="64">
                  <c:v>175.852</c:v>
                </c:pt>
                <c:pt idx="65">
                  <c:v>129</c:v>
                </c:pt>
                <c:pt idx="66">
                  <c:v>100.611</c:v>
                </c:pt>
                <c:pt idx="67">
                  <c:v>97.37</c:v>
                </c:pt>
                <c:pt idx="68">
                  <c:v>97.480999999999995</c:v>
                </c:pt>
                <c:pt idx="69">
                  <c:v>99.796000000000006</c:v>
                </c:pt>
                <c:pt idx="70">
                  <c:v>102.5</c:v>
                </c:pt>
                <c:pt idx="71">
                  <c:v>103.98099999999999</c:v>
                </c:pt>
                <c:pt idx="72">
                  <c:v>109.074</c:v>
                </c:pt>
                <c:pt idx="73">
                  <c:v>115.056</c:v>
                </c:pt>
                <c:pt idx="74">
                  <c:v>124.593</c:v>
                </c:pt>
                <c:pt idx="75">
                  <c:v>135.315</c:v>
                </c:pt>
                <c:pt idx="76">
                  <c:v>145.815</c:v>
                </c:pt>
                <c:pt idx="77">
                  <c:v>155.70400000000001</c:v>
                </c:pt>
                <c:pt idx="78">
                  <c:v>164.667</c:v>
                </c:pt>
                <c:pt idx="79">
                  <c:v>170.59299999999999</c:v>
                </c:pt>
                <c:pt idx="80">
                  <c:v>170.72200000000001</c:v>
                </c:pt>
                <c:pt idx="81">
                  <c:v>167.51900000000001</c:v>
                </c:pt>
                <c:pt idx="82">
                  <c:v>151.75899999999999</c:v>
                </c:pt>
                <c:pt idx="83">
                  <c:v>121.926</c:v>
                </c:pt>
                <c:pt idx="84">
                  <c:v>96.37</c:v>
                </c:pt>
                <c:pt idx="85">
                  <c:v>91.444000000000003</c:v>
                </c:pt>
                <c:pt idx="86">
                  <c:v>91.63</c:v>
                </c:pt>
                <c:pt idx="87">
                  <c:v>91.019000000000005</c:v>
                </c:pt>
                <c:pt idx="88">
                  <c:v>90.37</c:v>
                </c:pt>
                <c:pt idx="89">
                  <c:v>90.055999999999997</c:v>
                </c:pt>
                <c:pt idx="90">
                  <c:v>90.87</c:v>
                </c:pt>
                <c:pt idx="91">
                  <c:v>90.278000000000006</c:v>
                </c:pt>
                <c:pt idx="92">
                  <c:v>91.278000000000006</c:v>
                </c:pt>
                <c:pt idx="93">
                  <c:v>90.796000000000006</c:v>
                </c:pt>
                <c:pt idx="94">
                  <c:v>90.832999999999998</c:v>
                </c:pt>
                <c:pt idx="95">
                  <c:v>92.388999999999996</c:v>
                </c:pt>
                <c:pt idx="96">
                  <c:v>90.63</c:v>
                </c:pt>
                <c:pt idx="97">
                  <c:v>92.944000000000003</c:v>
                </c:pt>
                <c:pt idx="98">
                  <c:v>91.647999999999996</c:v>
                </c:pt>
                <c:pt idx="99">
                  <c:v>92.221999999999994</c:v>
                </c:pt>
                <c:pt idx="100">
                  <c:v>92.388999999999996</c:v>
                </c:pt>
                <c:pt idx="101">
                  <c:v>92.962999999999994</c:v>
                </c:pt>
                <c:pt idx="102">
                  <c:v>92.888999999999996</c:v>
                </c:pt>
                <c:pt idx="103">
                  <c:v>92.332999999999998</c:v>
                </c:pt>
                <c:pt idx="104">
                  <c:v>92.480999999999995</c:v>
                </c:pt>
                <c:pt idx="105">
                  <c:v>92.685000000000002</c:v>
                </c:pt>
                <c:pt idx="106">
                  <c:v>93.944000000000003</c:v>
                </c:pt>
                <c:pt idx="107">
                  <c:v>94.406999999999996</c:v>
                </c:pt>
                <c:pt idx="108">
                  <c:v>96.13</c:v>
                </c:pt>
                <c:pt idx="109">
                  <c:v>98.63</c:v>
                </c:pt>
                <c:pt idx="110">
                  <c:v>100.5</c:v>
                </c:pt>
                <c:pt idx="111">
                  <c:v>101.87</c:v>
                </c:pt>
                <c:pt idx="112">
                  <c:v>104.03700000000001</c:v>
                </c:pt>
                <c:pt idx="113">
                  <c:v>104</c:v>
                </c:pt>
                <c:pt idx="114">
                  <c:v>103.259</c:v>
                </c:pt>
                <c:pt idx="115">
                  <c:v>102.03700000000001</c:v>
                </c:pt>
                <c:pt idx="116">
                  <c:v>99.13</c:v>
                </c:pt>
                <c:pt idx="117">
                  <c:v>97.055999999999997</c:v>
                </c:pt>
                <c:pt idx="118">
                  <c:v>94.406999999999996</c:v>
                </c:pt>
                <c:pt idx="119">
                  <c:v>91.241</c:v>
                </c:pt>
                <c:pt idx="120">
                  <c:v>89.778000000000006</c:v>
                </c:pt>
                <c:pt idx="121">
                  <c:v>89.685000000000002</c:v>
                </c:pt>
                <c:pt idx="122">
                  <c:v>89.314999999999998</c:v>
                </c:pt>
                <c:pt idx="123">
                  <c:v>89.980999999999995</c:v>
                </c:pt>
                <c:pt idx="124">
                  <c:v>89.406999999999996</c:v>
                </c:pt>
                <c:pt idx="125">
                  <c:v>88.426000000000002</c:v>
                </c:pt>
                <c:pt idx="126">
                  <c:v>88.296000000000006</c:v>
                </c:pt>
                <c:pt idx="127">
                  <c:v>88.962999999999994</c:v>
                </c:pt>
                <c:pt idx="128">
                  <c:v>88.203999999999994</c:v>
                </c:pt>
                <c:pt idx="129">
                  <c:v>88.185000000000002</c:v>
                </c:pt>
                <c:pt idx="130">
                  <c:v>88.63</c:v>
                </c:pt>
                <c:pt idx="131">
                  <c:v>89.147999999999996</c:v>
                </c:pt>
                <c:pt idx="132">
                  <c:v>89.462999999999994</c:v>
                </c:pt>
                <c:pt idx="133">
                  <c:v>90.721999999999994</c:v>
                </c:pt>
                <c:pt idx="134">
                  <c:v>91.980999999999995</c:v>
                </c:pt>
                <c:pt idx="135">
                  <c:v>93.185000000000002</c:v>
                </c:pt>
                <c:pt idx="136">
                  <c:v>94.593000000000004</c:v>
                </c:pt>
                <c:pt idx="137">
                  <c:v>94.185000000000002</c:v>
                </c:pt>
                <c:pt idx="138">
                  <c:v>95.111000000000004</c:v>
                </c:pt>
                <c:pt idx="139">
                  <c:v>95.444000000000003</c:v>
                </c:pt>
                <c:pt idx="140">
                  <c:v>93.906999999999996</c:v>
                </c:pt>
                <c:pt idx="141">
                  <c:v>92.019000000000005</c:v>
                </c:pt>
                <c:pt idx="142">
                  <c:v>91.37</c:v>
                </c:pt>
                <c:pt idx="143">
                  <c:v>90.111000000000004</c:v>
                </c:pt>
                <c:pt idx="144">
                  <c:v>87.721999999999994</c:v>
                </c:pt>
                <c:pt idx="145">
                  <c:v>86.314999999999998</c:v>
                </c:pt>
                <c:pt idx="146">
                  <c:v>87.667000000000002</c:v>
                </c:pt>
                <c:pt idx="147">
                  <c:v>86.278000000000006</c:v>
                </c:pt>
                <c:pt idx="148">
                  <c:v>87.203999999999994</c:v>
                </c:pt>
                <c:pt idx="149">
                  <c:v>87.944000000000003</c:v>
                </c:pt>
                <c:pt idx="150">
                  <c:v>87.444000000000003</c:v>
                </c:pt>
                <c:pt idx="151">
                  <c:v>87.888999999999996</c:v>
                </c:pt>
                <c:pt idx="152">
                  <c:v>87.703999999999994</c:v>
                </c:pt>
                <c:pt idx="153">
                  <c:v>87.296000000000006</c:v>
                </c:pt>
                <c:pt idx="154">
                  <c:v>86.259</c:v>
                </c:pt>
                <c:pt idx="155">
                  <c:v>86.167000000000002</c:v>
                </c:pt>
                <c:pt idx="156">
                  <c:v>86.5</c:v>
                </c:pt>
                <c:pt idx="157">
                  <c:v>87</c:v>
                </c:pt>
                <c:pt idx="158">
                  <c:v>85.573999999999998</c:v>
                </c:pt>
                <c:pt idx="159">
                  <c:v>86.203999999999994</c:v>
                </c:pt>
                <c:pt idx="160">
                  <c:v>85.593000000000004</c:v>
                </c:pt>
                <c:pt idx="161">
                  <c:v>85.388999999999996</c:v>
                </c:pt>
                <c:pt idx="162">
                  <c:v>85.241</c:v>
                </c:pt>
                <c:pt idx="163">
                  <c:v>86.314999999999998</c:v>
                </c:pt>
                <c:pt idx="164">
                  <c:v>85.888999999999996</c:v>
                </c:pt>
                <c:pt idx="165">
                  <c:v>85.093000000000004</c:v>
                </c:pt>
                <c:pt idx="166">
                  <c:v>85.778000000000006</c:v>
                </c:pt>
                <c:pt idx="167">
                  <c:v>86.555999999999997</c:v>
                </c:pt>
                <c:pt idx="168">
                  <c:v>84.980999999999995</c:v>
                </c:pt>
                <c:pt idx="169">
                  <c:v>85.185000000000002</c:v>
                </c:pt>
                <c:pt idx="170">
                  <c:v>85.63</c:v>
                </c:pt>
                <c:pt idx="171">
                  <c:v>86</c:v>
                </c:pt>
                <c:pt idx="172">
                  <c:v>85.444000000000003</c:v>
                </c:pt>
                <c:pt idx="173">
                  <c:v>85.5</c:v>
                </c:pt>
                <c:pt idx="174">
                  <c:v>86.426000000000002</c:v>
                </c:pt>
                <c:pt idx="175">
                  <c:v>87.406999999999996</c:v>
                </c:pt>
                <c:pt idx="176">
                  <c:v>84.832999999999998</c:v>
                </c:pt>
                <c:pt idx="177">
                  <c:v>85.037000000000006</c:v>
                </c:pt>
                <c:pt idx="178">
                  <c:v>84.611000000000004</c:v>
                </c:pt>
                <c:pt idx="179">
                  <c:v>85.462999999999994</c:v>
                </c:pt>
                <c:pt idx="180">
                  <c:v>86.741</c:v>
                </c:pt>
                <c:pt idx="181">
                  <c:v>85.721999999999994</c:v>
                </c:pt>
                <c:pt idx="182">
                  <c:v>86.055999999999997</c:v>
                </c:pt>
                <c:pt idx="183">
                  <c:v>85.814999999999998</c:v>
                </c:pt>
                <c:pt idx="184">
                  <c:v>86.444000000000003</c:v>
                </c:pt>
                <c:pt idx="185">
                  <c:v>86.906999999999996</c:v>
                </c:pt>
                <c:pt idx="186">
                  <c:v>86.13</c:v>
                </c:pt>
                <c:pt idx="187">
                  <c:v>85.093000000000004</c:v>
                </c:pt>
                <c:pt idx="188">
                  <c:v>85.832999999999998</c:v>
                </c:pt>
                <c:pt idx="189">
                  <c:v>84.332999999999998</c:v>
                </c:pt>
                <c:pt idx="190">
                  <c:v>85.444000000000003</c:v>
                </c:pt>
                <c:pt idx="191">
                  <c:v>84.980999999999995</c:v>
                </c:pt>
                <c:pt idx="192">
                  <c:v>86.537000000000006</c:v>
                </c:pt>
                <c:pt idx="193">
                  <c:v>84.703999999999994</c:v>
                </c:pt>
                <c:pt idx="194">
                  <c:v>85.667000000000002</c:v>
                </c:pt>
                <c:pt idx="195">
                  <c:v>85.185000000000002</c:v>
                </c:pt>
                <c:pt idx="196">
                  <c:v>84.667000000000002</c:v>
                </c:pt>
                <c:pt idx="197">
                  <c:v>85.555999999999997</c:v>
                </c:pt>
                <c:pt idx="198">
                  <c:v>84.888999999999996</c:v>
                </c:pt>
                <c:pt idx="199">
                  <c:v>85.352000000000004</c:v>
                </c:pt>
                <c:pt idx="200">
                  <c:v>84.037000000000006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100.44323299799298</c:v>
                </c:pt>
                <c:pt idx="1">
                  <c:v>100.35155839776706</c:v>
                </c:pt>
                <c:pt idx="2">
                  <c:v>100.25988412101204</c:v>
                </c:pt>
                <c:pt idx="3">
                  <c:v>100.16821020033876</c:v>
                </c:pt>
                <c:pt idx="4">
                  <c:v>100.07653667163719</c:v>
                </c:pt>
                <c:pt idx="5">
                  <c:v>99.984863574404898</c:v>
                </c:pt>
                <c:pt idx="6">
                  <c:v>99.89319095210864</c:v>
                </c:pt>
                <c:pt idx="7">
                  <c:v>99.801518852581736</c:v>
                </c:pt>
                <c:pt idx="8">
                  <c:v>99.709847328461095</c:v>
                </c:pt>
                <c:pt idx="9">
                  <c:v>99.618176437667785</c:v>
                </c:pt>
                <c:pt idx="10">
                  <c:v>99.526506243935387</c:v>
                </c:pt>
                <c:pt idx="11">
                  <c:v>99.434836817390661</c:v>
                </c:pt>
                <c:pt idx="12">
                  <c:v>99.343168235192195</c:v>
                </c:pt>
                <c:pt idx="13">
                  <c:v>99.251500582231913</c:v>
                </c:pt>
                <c:pt idx="14">
                  <c:v>99.159833951906279</c:v>
                </c:pt>
                <c:pt idx="15">
                  <c:v>99.06816844696381</c:v>
                </c:pt>
                <c:pt idx="16">
                  <c:v>98.97650418043601</c:v>
                </c:pt>
                <c:pt idx="17">
                  <c:v>98.884841276660154</c:v>
                </c:pt>
                <c:pt idx="18">
                  <c:v>98.793179872402803</c:v>
                </c:pt>
                <c:pt idx="19">
                  <c:v>98.701520118093399</c:v>
                </c:pt>
                <c:pt idx="20">
                  <c:v>98.609862179178819</c:v>
                </c:pt>
                <c:pt idx="21">
                  <c:v>98.518206237610499</c:v>
                </c:pt>
                <c:pt idx="22">
                  <c:v>98.426552493476137</c:v>
                </c:pt>
                <c:pt idx="23">
                  <c:v>98.334901166790473</c:v>
                </c:pt>
                <c:pt idx="24">
                  <c:v>98.243252499459416</c:v>
                </c:pt>
                <c:pt idx="25">
                  <c:v>98.15160675743391</c:v>
                </c:pt>
                <c:pt idx="26">
                  <c:v>98.059964233071753</c:v>
                </c:pt>
                <c:pt idx="27">
                  <c:v>97.9683252477287</c:v>
                </c:pt>
                <c:pt idx="28">
                  <c:v>97.876690154613982</c:v>
                </c:pt>
                <c:pt idx="29">
                  <c:v>97.78505934201408</c:v>
                </c:pt>
                <c:pt idx="30">
                  <c:v>97.693433237324442</c:v>
                </c:pt>
                <c:pt idx="31">
                  <c:v>97.601812313919737</c:v>
                </c:pt>
                <c:pt idx="32">
                  <c:v>97.510197109921393</c:v>
                </c:pt>
                <c:pt idx="33">
                  <c:v>97.418588296929599</c:v>
                </c:pt>
                <c:pt idx="34">
                  <c:v>97.326986948355923</c:v>
                </c:pt>
                <c:pt idx="35">
                  <c:v>97.235395556062898</c:v>
                </c:pt>
                <c:pt idx="36">
                  <c:v>97.1438216685778</c:v>
                </c:pt>
                <c:pt idx="37">
                  <c:v>97.052290092070464</c:v>
                </c:pt>
                <c:pt idx="38">
                  <c:v>96.960881112767737</c:v>
                </c:pt>
                <c:pt idx="39">
                  <c:v>96.869842114354796</c:v>
                </c:pt>
                <c:pt idx="40">
                  <c:v>96.779890752855579</c:v>
                </c:pt>
                <c:pt idx="41">
                  <c:v>96.692978908157613</c:v>
                </c:pt>
                <c:pt idx="42">
                  <c:v>96.614072540189767</c:v>
                </c:pt>
                <c:pt idx="43">
                  <c:v>96.554968292402904</c:v>
                </c:pt>
                <c:pt idx="44">
                  <c:v>96.541777889514989</c:v>
                </c:pt>
                <c:pt idx="45">
                  <c:v>96.628222068264918</c:v>
                </c:pt>
                <c:pt idx="46">
                  <c:v>96.916687188105783</c:v>
                </c:pt>
                <c:pt idx="47">
                  <c:v>97.587127174895926</c:v>
                </c:pt>
                <c:pt idx="48">
                  <c:v>98.929305779850793</c:v>
                </c:pt>
                <c:pt idx="49">
                  <c:v>101.36636586665868</c:v>
                </c:pt>
                <c:pt idx="50">
                  <c:v>105.44919914146303</c:v>
                </c:pt>
                <c:pt idx="51">
                  <c:v>111.79648443041509</c:v>
                </c:pt>
                <c:pt idx="52">
                  <c:v>120.96157520774071</c:v>
                </c:pt>
                <c:pt idx="53">
                  <c:v>133.23005060937194</c:v>
                </c:pt>
                <c:pt idx="54">
                  <c:v>148.38880562747562</c:v>
                </c:pt>
                <c:pt idx="55">
                  <c:v>165.54571328628757</c:v>
                </c:pt>
                <c:pt idx="56">
                  <c:v>183.09564577493171</c:v>
                </c:pt>
                <c:pt idx="57">
                  <c:v>198.90331657654704</c:v>
                </c:pt>
                <c:pt idx="58">
                  <c:v>210.70263867534538</c:v>
                </c:pt>
                <c:pt idx="59">
                  <c:v>216.61959578210173</c:v>
                </c:pt>
                <c:pt idx="60">
                  <c:v>215.65496398535976</c:v>
                </c:pt>
                <c:pt idx="61">
                  <c:v>207.9561612047556</c:v>
                </c:pt>
                <c:pt idx="62">
                  <c:v>194.77659324251607</c:v>
                </c:pt>
                <c:pt idx="63">
                  <c:v>178.13795599958016</c:v>
                </c:pt>
                <c:pt idx="64">
                  <c:v>160.32075933297156</c:v>
                </c:pt>
                <c:pt idx="65">
                  <c:v>143.35992900764734</c:v>
                </c:pt>
                <c:pt idx="66">
                  <c:v>128.69783117208053</c:v>
                </c:pt>
                <c:pt idx="67">
                  <c:v>117.06875680772681</c:v>
                </c:pt>
                <c:pt idx="68">
                  <c:v>108.60167796608141</c:v>
                </c:pt>
                <c:pt idx="69">
                  <c:v>103.07009745590695</c:v>
                </c:pt>
                <c:pt idx="70">
                  <c:v>100.19856577714926</c:v>
                </c:pt>
                <c:pt idx="71">
                  <c:v>99.934974735837685</c:v>
                </c:pt>
                <c:pt idx="72">
                  <c:v>102.59013513988283</c:v>
                </c:pt>
                <c:pt idx="73">
                  <c:v>108.73604987667865</c:v>
                </c:pt>
                <c:pt idx="74">
                  <c:v>118.79486971466302</c:v>
                </c:pt>
                <c:pt idx="75">
                  <c:v>132.40234404257436</c:v>
                </c:pt>
                <c:pt idx="76">
                  <c:v>147.86254679981016</c:v>
                </c:pt>
                <c:pt idx="77">
                  <c:v>162.14492351579895</c:v>
                </c:pt>
                <c:pt idx="78">
                  <c:v>171.69066722093152</c:v>
                </c:pt>
                <c:pt idx="79">
                  <c:v>173.7880335658686</c:v>
                </c:pt>
                <c:pt idx="80">
                  <c:v>167.78718459221375</c:v>
                </c:pt>
                <c:pt idx="81">
                  <c:v>155.40425076701996</c:v>
                </c:pt>
                <c:pt idx="82">
                  <c:v>139.91509646187157</c:v>
                </c:pt>
                <c:pt idx="83">
                  <c:v>124.74903619056803</c:v>
                </c:pt>
                <c:pt idx="84">
                  <c:v>112.2979476759869</c:v>
                </c:pt>
                <c:pt idx="85">
                  <c:v>103.47262346922594</c:v>
                </c:pt>
                <c:pt idx="86">
                  <c:v>97.983494295071736</c:v>
                </c:pt>
                <c:pt idx="87">
                  <c:v>94.950286102925389</c:v>
                </c:pt>
                <c:pt idx="88">
                  <c:v>93.438393362377354</c:v>
                </c:pt>
                <c:pt idx="89">
                  <c:v>92.738478999254127</c:v>
                </c:pt>
                <c:pt idx="90">
                  <c:v>92.416946266971436</c:v>
                </c:pt>
                <c:pt idx="91">
                  <c:v>92.250653486963202</c:v>
                </c:pt>
                <c:pt idx="92">
                  <c:v>92.14077754944681</c:v>
                </c:pt>
                <c:pt idx="93">
                  <c:v>92.049175625343437</c:v>
                </c:pt>
                <c:pt idx="94">
                  <c:v>91.962928457316437</c:v>
                </c:pt>
                <c:pt idx="95">
                  <c:v>91.878245427301223</c:v>
                </c:pt>
                <c:pt idx="96">
                  <c:v>91.794402143160809</c:v>
                </c:pt>
                <c:pt idx="97">
                  <c:v>91.712070371838607</c:v>
                </c:pt>
                <c:pt idx="98">
                  <c:v>91.633626368336664</c:v>
                </c:pt>
                <c:pt idx="99">
                  <c:v>91.564868703842066</c:v>
                </c:pt>
                <c:pt idx="100">
                  <c:v>91.518374110982634</c:v>
                </c:pt>
                <c:pt idx="101">
                  <c:v>91.518722176445195</c:v>
                </c:pt>
                <c:pt idx="102">
                  <c:v>91.608931677900728</c:v>
                </c:pt>
                <c:pt idx="103">
                  <c:v>91.855552823795705</c:v>
                </c:pt>
                <c:pt idx="104">
                  <c:v>92.347427179082587</c:v>
                </c:pt>
                <c:pt idx="105">
                  <c:v>93.181769242672857</c:v>
                </c:pt>
                <c:pt idx="106">
                  <c:v>94.43342897534788</c:v>
                </c:pt>
                <c:pt idx="107">
                  <c:v>96.110690288620006</c:v>
                </c:pt>
                <c:pt idx="108">
                  <c:v>98.112170304356965</c:v>
                </c:pt>
                <c:pt idx="109">
                  <c:v>100.20812067523643</c:v>
                </c:pt>
                <c:pt idx="110">
                  <c:v>102.06737539461298</c:v>
                </c:pt>
                <c:pt idx="111">
                  <c:v>103.33419925876747</c:v>
                </c:pt>
                <c:pt idx="112">
                  <c:v>103.73323621817256</c:v>
                </c:pt>
                <c:pt idx="113">
                  <c:v>103.16066601266429</c:v>
                </c:pt>
                <c:pt idx="114">
                  <c:v>101.72031305687966</c:v>
                </c:pt>
                <c:pt idx="115">
                  <c:v>99.687537130852945</c:v>
                </c:pt>
                <c:pt idx="116">
                  <c:v>97.418076381014885</c:v>
                </c:pt>
                <c:pt idx="117">
                  <c:v>95.243098833450134</c:v>
                </c:pt>
                <c:pt idx="118">
                  <c:v>93.392354602940387</c:v>
                </c:pt>
                <c:pt idx="119">
                  <c:v>91.96723147370669</c:v>
                </c:pt>
                <c:pt idx="120">
                  <c:v>90.959465487772775</c:v>
                </c:pt>
                <c:pt idx="121">
                  <c:v>90.294277985644868</c:v>
                </c:pt>
                <c:pt idx="122">
                  <c:v>89.8746765853478</c:v>
                </c:pt>
                <c:pt idx="123">
                  <c:v>89.612438563888929</c:v>
                </c:pt>
                <c:pt idx="124">
                  <c:v>89.442574932628716</c:v>
                </c:pt>
                <c:pt idx="125">
                  <c:v>89.325645636952601</c:v>
                </c:pt>
                <c:pt idx="126">
                  <c:v>89.244513718516259</c:v>
                </c:pt>
                <c:pt idx="127">
                  <c:v>89.200575602808996</c:v>
                </c:pt>
                <c:pt idx="128">
                  <c:v>89.211504519073358</c:v>
                </c:pt>
                <c:pt idx="129">
                  <c:v>89.309652963370425</c:v>
                </c:pt>
                <c:pt idx="130">
                  <c:v>89.53825089187751</c:v>
                </c:pt>
                <c:pt idx="131">
                  <c:v>89.942027962826671</c:v>
                </c:pt>
                <c:pt idx="132">
                  <c:v>90.550599152542688</c:v>
                </c:pt>
                <c:pt idx="133">
                  <c:v>91.357093549725477</c:v>
                </c:pt>
                <c:pt idx="134">
                  <c:v>92.299740771068457</c:v>
                </c:pt>
                <c:pt idx="135">
                  <c:v>93.257292157936135</c:v>
                </c:pt>
                <c:pt idx="136">
                  <c:v>94.066743990522966</c:v>
                </c:pt>
                <c:pt idx="137">
                  <c:v>94.562896223229131</c:v>
                </c:pt>
                <c:pt idx="138">
                  <c:v>94.627485828022202</c:v>
                </c:pt>
                <c:pt idx="139">
                  <c:v>94.228030589364764</c:v>
                </c:pt>
                <c:pt idx="140">
                  <c:v>93.428929150252046</c:v>
                </c:pt>
                <c:pt idx="141">
                  <c:v>92.369629569252041</c:v>
                </c:pt>
                <c:pt idx="142">
                  <c:v>91.21999156891053</c:v>
                </c:pt>
                <c:pt idx="143">
                  <c:v>90.132378915655167</c:v>
                </c:pt>
                <c:pt idx="144">
                  <c:v>89.208690683281517</c:v>
                </c:pt>
                <c:pt idx="145">
                  <c:v>88.490685828674899</c:v>
                </c:pt>
                <c:pt idx="146">
                  <c:v>87.970430026722326</c:v>
                </c:pt>
                <c:pt idx="147">
                  <c:v>87.610780322720899</c:v>
                </c:pt>
                <c:pt idx="148">
                  <c:v>87.365546380661684</c:v>
                </c:pt>
                <c:pt idx="149">
                  <c:v>87.193161425798294</c:v>
                </c:pt>
                <c:pt idx="150">
                  <c:v>87.062680166527514</c:v>
                </c:pt>
                <c:pt idx="151">
                  <c:v>86.954122312667451</c:v>
                </c:pt>
                <c:pt idx="152">
                  <c:v>86.856043277906394</c:v>
                </c:pt>
                <c:pt idx="153">
                  <c:v>86.762552656656894</c:v>
                </c:pt>
                <c:pt idx="154">
                  <c:v>86.670904411013993</c:v>
                </c:pt>
                <c:pt idx="155">
                  <c:v>86.579932885583915</c:v>
                </c:pt>
                <c:pt idx="156">
                  <c:v>86.489186013917617</c:v>
                </c:pt>
                <c:pt idx="157">
                  <c:v>86.398503397289772</c:v>
                </c:pt>
                <c:pt idx="158">
                  <c:v>86.307833104637965</c:v>
                </c:pt>
                <c:pt idx="159">
                  <c:v>86.217160027234996</c:v>
                </c:pt>
                <c:pt idx="160">
                  <c:v>86.1264804796063</c:v>
                </c:pt>
                <c:pt idx="161">
                  <c:v>86.035794000843907</c:v>
                </c:pt>
                <c:pt idx="162">
                  <c:v>85.94510093823051</c:v>
                </c:pt>
                <c:pt idx="163">
                  <c:v>85.854401796963572</c:v>
                </c:pt>
                <c:pt idx="164">
                  <c:v>85.76369708174883</c:v>
                </c:pt>
                <c:pt idx="165">
                  <c:v>85.672987263543035</c:v>
                </c:pt>
                <c:pt idx="166">
                  <c:v>85.582272775322664</c:v>
                </c:pt>
                <c:pt idx="167">
                  <c:v>85.491554013866534</c:v>
                </c:pt>
                <c:pt idx="168">
                  <c:v>85.400831342518302</c:v>
                </c:pt>
                <c:pt idx="169">
                  <c:v>85.310105093931057</c:v>
                </c:pt>
                <c:pt idx="170">
                  <c:v>85.219375572623079</c:v>
                </c:pt>
                <c:pt idx="171">
                  <c:v>85.128643057330748</c:v>
                </c:pt>
                <c:pt idx="172">
                  <c:v>85.037907803169603</c:v>
                </c:pt>
                <c:pt idx="173">
                  <c:v>84.947170043617675</c:v>
                </c:pt>
                <c:pt idx="174">
                  <c:v>84.856429992335208</c:v>
                </c:pt>
                <c:pt idx="175">
                  <c:v>84.765687844833892</c:v>
                </c:pt>
                <c:pt idx="176">
                  <c:v>84.674943780007567</c:v>
                </c:pt>
                <c:pt idx="177">
                  <c:v>84.584197961535324</c:v>
                </c:pt>
                <c:pt idx="178">
                  <c:v>84.493450539167824</c:v>
                </c:pt>
                <c:pt idx="179">
                  <c:v>84.402701649905993</c:v>
                </c:pt>
                <c:pt idx="180">
                  <c:v>84.31195141908087</c:v>
                </c:pt>
                <c:pt idx="181">
                  <c:v>84.221199961343103</c:v>
                </c:pt>
                <c:pt idx="182">
                  <c:v>84.130447381568999</c:v>
                </c:pt>
                <c:pt idx="183">
                  <c:v>84.03969377569048</c:v>
                </c:pt>
                <c:pt idx="184">
                  <c:v>83.948939231455057</c:v>
                </c:pt>
                <c:pt idx="185">
                  <c:v>83.858183829121614</c:v>
                </c:pt>
                <c:pt idx="186">
                  <c:v>83.767427642097402</c:v>
                </c:pt>
                <c:pt idx="187">
                  <c:v>83.676670737521249</c:v>
                </c:pt>
                <c:pt idx="188">
                  <c:v>83.585913176797234</c:v>
                </c:pt>
                <c:pt idx="189">
                  <c:v>83.495155016083345</c:v>
                </c:pt>
                <c:pt idx="190">
                  <c:v>83.404396306738462</c:v>
                </c:pt>
                <c:pt idx="191">
                  <c:v>83.313637095731593</c:v>
                </c:pt>
                <c:pt idx="192">
                  <c:v>83.222877426016254</c:v>
                </c:pt>
                <c:pt idx="193">
                  <c:v>83.132117336873037</c:v>
                </c:pt>
                <c:pt idx="194">
                  <c:v>83.04135686422309</c:v>
                </c:pt>
                <c:pt idx="195">
                  <c:v>82.950596040914959</c:v>
                </c:pt>
                <c:pt idx="196">
                  <c:v>82.85983489698684</c:v>
                </c:pt>
                <c:pt idx="197">
                  <c:v>82.769073459906721</c:v>
                </c:pt>
                <c:pt idx="198">
                  <c:v>82.678311754791949</c:v>
                </c:pt>
                <c:pt idx="199">
                  <c:v>82.587549804610006</c:v>
                </c:pt>
                <c:pt idx="200">
                  <c:v>82.496787630362363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100.44323299799298</c:v>
                </c:pt>
                <c:pt idx="1">
                  <c:v>100.35155839776706</c:v>
                </c:pt>
                <c:pt idx="2">
                  <c:v>100.25988412101204</c:v>
                </c:pt>
                <c:pt idx="3">
                  <c:v>100.16821020033876</c:v>
                </c:pt>
                <c:pt idx="4">
                  <c:v>100.07653667163719</c:v>
                </c:pt>
                <c:pt idx="5">
                  <c:v>99.984863574404898</c:v>
                </c:pt>
                <c:pt idx="6">
                  <c:v>99.89319095210864</c:v>
                </c:pt>
                <c:pt idx="7">
                  <c:v>99.801518852581736</c:v>
                </c:pt>
                <c:pt idx="8">
                  <c:v>99.709847328461095</c:v>
                </c:pt>
                <c:pt idx="9">
                  <c:v>99.618176437667785</c:v>
                </c:pt>
                <c:pt idx="10">
                  <c:v>99.526506243935387</c:v>
                </c:pt>
                <c:pt idx="11">
                  <c:v>99.434836817390661</c:v>
                </c:pt>
                <c:pt idx="12">
                  <c:v>99.343168235192195</c:v>
                </c:pt>
                <c:pt idx="13">
                  <c:v>99.251500582231913</c:v>
                </c:pt>
                <c:pt idx="14">
                  <c:v>99.159833951906279</c:v>
                </c:pt>
                <c:pt idx="15">
                  <c:v>99.06816844696381</c:v>
                </c:pt>
                <c:pt idx="16">
                  <c:v>98.97650418043601</c:v>
                </c:pt>
                <c:pt idx="17">
                  <c:v>98.884841276660154</c:v>
                </c:pt>
                <c:pt idx="18">
                  <c:v>98.793179872402803</c:v>
                </c:pt>
                <c:pt idx="19">
                  <c:v>98.701520118093399</c:v>
                </c:pt>
                <c:pt idx="20">
                  <c:v>98.609862179178819</c:v>
                </c:pt>
                <c:pt idx="21">
                  <c:v>98.518206237610499</c:v>
                </c:pt>
                <c:pt idx="22">
                  <c:v>98.426552493476137</c:v>
                </c:pt>
                <c:pt idx="23">
                  <c:v>98.334901166790473</c:v>
                </c:pt>
                <c:pt idx="24">
                  <c:v>98.243252499459388</c:v>
                </c:pt>
                <c:pt idx="25">
                  <c:v>98.15160675743374</c:v>
                </c:pt>
                <c:pt idx="26">
                  <c:v>98.059964233070545</c:v>
                </c:pt>
                <c:pt idx="27">
                  <c:v>97.968325247720571</c:v>
                </c:pt>
                <c:pt idx="28">
                  <c:v>97.876690154562525</c:v>
                </c:pt>
                <c:pt idx="29">
                  <c:v>97.785059341706699</c:v>
                </c:pt>
                <c:pt idx="30">
                  <c:v>97.693433235591414</c:v>
                </c:pt>
                <c:pt idx="31">
                  <c:v>97.601812304698285</c:v>
                </c:pt>
                <c:pt idx="32">
                  <c:v>97.510197063613987</c:v>
                </c:pt>
                <c:pt idx="33">
                  <c:v>97.418588077467604</c:v>
                </c:pt>
                <c:pt idx="34">
                  <c:v>97.326985966775453</c:v>
                </c:pt>
                <c:pt idx="35">
                  <c:v>97.235391412726244</c:v>
                </c:pt>
                <c:pt idx="36">
                  <c:v>97.143805162942002</c:v>
                </c:pt>
                <c:pt idx="37">
                  <c:v>97.052228037751405</c:v>
                </c:pt>
                <c:pt idx="38">
                  <c:v>96.960660937014438</c:v>
                </c:pt>
                <c:pt idx="39">
                  <c:v>96.869104847537514</c:v>
                </c:pt>
                <c:pt idx="40">
                  <c:v>96.777560851120583</c:v>
                </c:pt>
                <c:pt idx="41">
                  <c:v>96.686030133277029</c:v>
                </c:pt>
                <c:pt idx="42">
                  <c:v>96.594513992667999</c:v>
                </c:pt>
                <c:pt idx="43">
                  <c:v>96.503013851291129</c:v>
                </c:pt>
                <c:pt idx="44">
                  <c:v>96.411531265462813</c:v>
                </c:pt>
                <c:pt idx="45">
                  <c:v>96.320067937628664</c:v>
                </c:pt>
                <c:pt idx="46">
                  <c:v>96.228625729033567</c:v>
                </c:pt>
                <c:pt idx="47">
                  <c:v>96.137206673274918</c:v>
                </c:pt>
                <c:pt idx="48">
                  <c:v>96.045812990754726</c:v>
                </c:pt>
                <c:pt idx="49">
                  <c:v>95.954447104033704</c:v>
                </c:pt>
                <c:pt idx="50">
                  <c:v>95.863111654076206</c:v>
                </c:pt>
                <c:pt idx="51">
                  <c:v>95.771809517355237</c:v>
                </c:pt>
                <c:pt idx="52">
                  <c:v>95.680543823763486</c:v>
                </c:pt>
                <c:pt idx="53">
                  <c:v>95.589317975247354</c:v>
                </c:pt>
                <c:pt idx="54">
                  <c:v>95.498135665044813</c:v>
                </c:pt>
                <c:pt idx="55">
                  <c:v>95.407000897367041</c:v>
                </c:pt>
                <c:pt idx="56">
                  <c:v>95.31591800731124</c:v>
                </c:pt>
                <c:pt idx="57">
                  <c:v>95.224891680734075</c:v>
                </c:pt>
                <c:pt idx="58">
                  <c:v>95.133926973745062</c:v>
                </c:pt>
                <c:pt idx="59">
                  <c:v>95.043029331398799</c:v>
                </c:pt>
                <c:pt idx="60">
                  <c:v>94.952204605074144</c:v>
                </c:pt>
                <c:pt idx="61">
                  <c:v>94.861459067925324</c:v>
                </c:pt>
                <c:pt idx="62">
                  <c:v>94.77079942767547</c:v>
                </c:pt>
                <c:pt idx="63">
                  <c:v>94.68023283589838</c:v>
                </c:pt>
                <c:pt idx="64">
                  <c:v>94.589766892801308</c:v>
                </c:pt>
                <c:pt idx="65">
                  <c:v>94.499409646380997</c:v>
                </c:pt>
                <c:pt idx="66">
                  <c:v>94.409169584684037</c:v>
                </c:pt>
                <c:pt idx="67">
                  <c:v>94.319055619765223</c:v>
                </c:pt>
                <c:pt idx="68">
                  <c:v>94.229077061810671</c:v>
                </c:pt>
                <c:pt idx="69">
                  <c:v>94.139243581789216</c:v>
                </c:pt>
                <c:pt idx="70">
                  <c:v>94.049565160924729</c:v>
                </c:pt>
                <c:pt idx="71">
                  <c:v>93.960052025261447</c:v>
                </c:pt>
                <c:pt idx="72">
                  <c:v>93.870714563640689</c:v>
                </c:pt>
                <c:pt idx="73">
                  <c:v>93.78156322753874</c:v>
                </c:pt>
                <c:pt idx="74">
                  <c:v>93.692608411455183</c:v>
                </c:pt>
                <c:pt idx="75">
                  <c:v>93.603860312907713</c:v>
                </c:pt>
                <c:pt idx="76">
                  <c:v>93.515328771602128</c:v>
                </c:pt>
                <c:pt idx="77">
                  <c:v>93.427023088021642</c:v>
                </c:pt>
                <c:pt idx="78">
                  <c:v>93.338951822524066</c:v>
                </c:pt>
                <c:pt idx="79">
                  <c:v>93.251122577045891</c:v>
                </c:pt>
                <c:pt idx="80">
                  <c:v>93.163541762675379</c:v>
                </c:pt>
                <c:pt idx="81">
                  <c:v>93.076214357634569</c:v>
                </c:pt>
                <c:pt idx="82">
                  <c:v>92.989143661552973</c:v>
                </c:pt>
                <c:pt idx="83">
                  <c:v>92.902331053244865</c:v>
                </c:pt>
                <c:pt idx="84">
                  <c:v>92.81577576042551</c:v>
                </c:pt>
                <c:pt idx="85">
                  <c:v>92.729474650803951</c:v>
                </c:pt>
                <c:pt idx="86">
                  <c:v>92.643422054649264</c:v>
                </c:pt>
                <c:pt idx="87">
                  <c:v>92.557609629122311</c:v>
                </c:pt>
                <c:pt idx="88">
                  <c:v>92.472026274284872</c:v>
                </c:pt>
                <c:pt idx="89">
                  <c:v>92.386658109663927</c:v>
                </c:pt>
                <c:pt idx="90">
                  <c:v>92.301488518524025</c:v>
                </c:pt>
                <c:pt idx="91">
                  <c:v>92.216498264607608</c:v>
                </c:pt>
                <c:pt idx="92">
                  <c:v>92.131665683128929</c:v>
                </c:pt>
                <c:pt idx="93">
                  <c:v>92.0469669444077</c:v>
                </c:pt>
                <c:pt idx="94">
                  <c:v>91.96237638492039</c:v>
                </c:pt>
                <c:pt idx="95">
                  <c:v>91.877866896988536</c:v>
                </c:pt>
                <c:pt idx="96">
                  <c:v>91.793410365094843</c:v>
                </c:pt>
                <c:pt idx="97">
                  <c:v>91.708978134187078</c:v>
                </c:pt>
                <c:pt idx="98">
                  <c:v>91.624541493522713</c:v>
                </c:pt>
                <c:pt idx="99">
                  <c:v>91.540072158782678</c:v>
                </c:pt>
                <c:pt idx="100">
                  <c:v>91.455542735409352</c:v>
                </c:pt>
                <c:pt idx="101">
                  <c:v>91.370927147372242</c:v>
                </c:pt>
                <c:pt idx="102">
                  <c:v>91.28620101771736</c:v>
                </c:pt>
                <c:pt idx="103">
                  <c:v>91.201341990113349</c:v>
                </c:pt>
                <c:pt idx="104">
                  <c:v>91.116329983919613</c:v>
                </c:pt>
                <c:pt idx="105">
                  <c:v>91.031147378802473</c:v>
                </c:pt>
                <c:pt idx="106">
                  <c:v>90.945779128343773</c:v>
                </c:pt>
                <c:pt idx="107">
                  <c:v>90.860212805202607</c:v>
                </c:pt>
                <c:pt idx="108">
                  <c:v>90.774438583019744</c:v>
                </c:pt>
                <c:pt idx="109">
                  <c:v>90.688449162288748</c:v>
                </c:pt>
                <c:pt idx="110">
                  <c:v>90.602239648803817</c:v>
                </c:pt>
                <c:pt idx="111">
                  <c:v>90.515807394043577</c:v>
                </c:pt>
                <c:pt idx="112">
                  <c:v>90.429151807017448</c:v>
                </c:pt>
                <c:pt idx="113">
                  <c:v>90.342274146775836</c:v>
                </c:pt>
                <c:pt idx="114">
                  <c:v>90.255177304076767</c:v>
                </c:pt>
                <c:pt idx="115">
                  <c:v>90.167865579721848</c:v>
                </c:pt>
                <c:pt idx="116">
                  <c:v>90.080344465933493</c:v>
                </c:pt>
                <c:pt idx="117">
                  <c:v>89.992620435938562</c:v>
                </c:pt>
                <c:pt idx="118">
                  <c:v>89.904700745729144</c:v>
                </c:pt>
                <c:pt idx="119">
                  <c:v>89.816593250850616</c:v>
                </c:pt>
                <c:pt idx="120">
                  <c:v>89.728306240058842</c:v>
                </c:pt>
                <c:pt idx="121">
                  <c:v>89.639848286817895</c:v>
                </c:pt>
                <c:pt idx="122">
                  <c:v>89.551228118888119</c:v>
                </c:pt>
                <c:pt idx="123">
                  <c:v>89.46245450567757</c:v>
                </c:pt>
                <c:pt idx="124">
                  <c:v>89.373536162593211</c:v>
                </c:pt>
                <c:pt idx="125">
                  <c:v>89.284481671313472</c:v>
                </c:pt>
                <c:pt idx="126">
                  <c:v>89.195299414698042</c:v>
                </c:pt>
                <c:pt idx="127">
                  <c:v>89.105997524932803</c:v>
                </c:pt>
                <c:pt idx="128">
                  <c:v>89.016583843463749</c:v>
                </c:pt>
                <c:pt idx="129">
                  <c:v>88.927065891282766</c:v>
                </c:pt>
                <c:pt idx="130">
                  <c:v>88.837450848181717</c:v>
                </c:pt>
                <c:pt idx="131">
                  <c:v>88.747745539671101</c:v>
                </c:pt>
                <c:pt idx="132">
                  <c:v>88.657956430360201</c:v>
                </c:pt>
                <c:pt idx="133">
                  <c:v>88.568089622705514</c:v>
                </c:pt>
                <c:pt idx="134">
                  <c:v>88.478150860149199</c:v>
                </c:pt>
                <c:pt idx="135">
                  <c:v>88.388145533782605</c:v>
                </c:pt>
                <c:pt idx="136">
                  <c:v>88.298078691780546</c:v>
                </c:pt>
                <c:pt idx="137">
                  <c:v>88.207955050954041</c:v>
                </c:pt>
                <c:pt idx="138">
                  <c:v>88.117779009865586</c:v>
                </c:pt>
                <c:pt idx="139">
                  <c:v>88.027554663036526</c:v>
                </c:pt>
                <c:pt idx="140">
                  <c:v>87.937285815854295</c:v>
                </c:pt>
                <c:pt idx="141">
                  <c:v>87.846975999855175</c:v>
                </c:pt>
                <c:pt idx="142">
                  <c:v>87.756628488118437</c:v>
                </c:pt>
                <c:pt idx="143">
                  <c:v>87.666246310559757</c:v>
                </c:pt>
                <c:pt idx="144">
                  <c:v>87.575832268956191</c:v>
                </c:pt>
                <c:pt idx="145">
                  <c:v>87.485388951573228</c:v>
                </c:pt>
                <c:pt idx="146">
                  <c:v>87.394918747295861</c:v>
                </c:pt>
                <c:pt idx="147">
                  <c:v>87.30442385919342</c:v>
                </c:pt>
                <c:pt idx="148">
                  <c:v>87.213906317468926</c:v>
                </c:pt>
                <c:pt idx="149">
                  <c:v>87.123367991762791</c:v>
                </c:pt>
                <c:pt idx="150">
                  <c:v>87.032810602795081</c:v>
                </c:pt>
                <c:pt idx="151">
                  <c:v>86.942235733342599</c:v>
                </c:pt>
                <c:pt idx="152">
                  <c:v>86.851644838555956</c:v>
                </c:pt>
                <c:pt idx="153">
                  <c:v>86.761039255630052</c:v>
                </c:pt>
                <c:pt idx="154">
                  <c:v>86.670420212845769</c:v>
                </c:pt>
                <c:pt idx="155">
                  <c:v>86.579788838005626</c:v>
                </c:pt>
                <c:pt idx="156">
                  <c:v>86.489146166288904</c:v>
                </c:pt>
                <c:pt idx="157">
                  <c:v>86.398493147553197</c:v>
                </c:pt>
                <c:pt idx="158">
                  <c:v>86.307830653111267</c:v>
                </c:pt>
                <c:pt idx="159">
                  <c:v>86.217159482011894</c:v>
                </c:pt>
                <c:pt idx="160">
                  <c:v>86.126480366853954</c:v>
                </c:pt>
                <c:pt idx="161">
                  <c:v>86.035793979162349</c:v>
                </c:pt>
                <c:pt idx="162">
                  <c:v>85.945100934353746</c:v>
                </c:pt>
                <c:pt idx="163">
                  <c:v>85.85440179631901</c:v>
                </c:pt>
                <c:pt idx="164">
                  <c:v>85.763697081649184</c:v>
                </c:pt>
                <c:pt idx="165">
                  <c:v>85.672987263528711</c:v>
                </c:pt>
                <c:pt idx="166">
                  <c:v>85.582272775320746</c:v>
                </c:pt>
                <c:pt idx="167">
                  <c:v>85.491554013866292</c:v>
                </c:pt>
                <c:pt idx="168">
                  <c:v>85.400831342518273</c:v>
                </c:pt>
                <c:pt idx="169">
                  <c:v>85.310105093931057</c:v>
                </c:pt>
                <c:pt idx="170">
                  <c:v>85.219375572623079</c:v>
                </c:pt>
                <c:pt idx="171">
                  <c:v>85.128643057330748</c:v>
                </c:pt>
                <c:pt idx="172">
                  <c:v>85.037907803169603</c:v>
                </c:pt>
                <c:pt idx="173">
                  <c:v>84.947170043617675</c:v>
                </c:pt>
                <c:pt idx="174">
                  <c:v>84.856429992335208</c:v>
                </c:pt>
                <c:pt idx="175">
                  <c:v>84.765687844833892</c:v>
                </c:pt>
                <c:pt idx="176">
                  <c:v>84.674943780007567</c:v>
                </c:pt>
                <c:pt idx="177">
                  <c:v>84.584197961535324</c:v>
                </c:pt>
                <c:pt idx="178">
                  <c:v>84.493450539167824</c:v>
                </c:pt>
                <c:pt idx="179">
                  <c:v>84.402701649905993</c:v>
                </c:pt>
                <c:pt idx="180">
                  <c:v>84.31195141908087</c:v>
                </c:pt>
                <c:pt idx="181">
                  <c:v>84.221199961343103</c:v>
                </c:pt>
                <c:pt idx="182">
                  <c:v>84.130447381568999</c:v>
                </c:pt>
                <c:pt idx="183">
                  <c:v>84.03969377569048</c:v>
                </c:pt>
                <c:pt idx="184">
                  <c:v>83.948939231455057</c:v>
                </c:pt>
                <c:pt idx="185">
                  <c:v>83.858183829121614</c:v>
                </c:pt>
                <c:pt idx="186">
                  <c:v>83.767427642097402</c:v>
                </c:pt>
                <c:pt idx="187">
                  <c:v>83.676670737521249</c:v>
                </c:pt>
                <c:pt idx="188">
                  <c:v>83.585913176797234</c:v>
                </c:pt>
                <c:pt idx="189">
                  <c:v>83.495155016083345</c:v>
                </c:pt>
                <c:pt idx="190">
                  <c:v>83.404396306738462</c:v>
                </c:pt>
                <c:pt idx="191">
                  <c:v>83.313637095731593</c:v>
                </c:pt>
                <c:pt idx="192">
                  <c:v>83.222877426016254</c:v>
                </c:pt>
                <c:pt idx="193">
                  <c:v>83.132117336873037</c:v>
                </c:pt>
                <c:pt idx="194">
                  <c:v>83.04135686422309</c:v>
                </c:pt>
                <c:pt idx="195">
                  <c:v>82.950596040914959</c:v>
                </c:pt>
                <c:pt idx="196">
                  <c:v>82.85983489698684</c:v>
                </c:pt>
                <c:pt idx="197">
                  <c:v>82.769073459906721</c:v>
                </c:pt>
                <c:pt idx="198">
                  <c:v>82.678311754791949</c:v>
                </c:pt>
                <c:pt idx="199">
                  <c:v>82.587549804610006</c:v>
                </c:pt>
                <c:pt idx="200">
                  <c:v>82.496787630362363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929984"/>
        <c:axId val="398930376"/>
      </c:scatterChart>
      <c:valAx>
        <c:axId val="3989299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930376"/>
        <c:crosses val="autoZero"/>
        <c:crossBetween val="midCat"/>
      </c:valAx>
      <c:valAx>
        <c:axId val="3989303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92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93.888999999999996</c:v>
                </c:pt>
                <c:pt idx="1">
                  <c:v>92.296000000000006</c:v>
                </c:pt>
                <c:pt idx="2">
                  <c:v>93.647999999999996</c:v>
                </c:pt>
                <c:pt idx="3">
                  <c:v>94.093000000000004</c:v>
                </c:pt>
                <c:pt idx="4">
                  <c:v>93.832999999999998</c:v>
                </c:pt>
                <c:pt idx="5">
                  <c:v>92.962999999999994</c:v>
                </c:pt>
                <c:pt idx="6">
                  <c:v>93.37</c:v>
                </c:pt>
                <c:pt idx="7">
                  <c:v>93.13</c:v>
                </c:pt>
                <c:pt idx="8">
                  <c:v>92.685000000000002</c:v>
                </c:pt>
                <c:pt idx="9">
                  <c:v>93.055999999999997</c:v>
                </c:pt>
                <c:pt idx="10">
                  <c:v>93.703999999999994</c:v>
                </c:pt>
                <c:pt idx="11">
                  <c:v>93.111000000000004</c:v>
                </c:pt>
                <c:pt idx="12">
                  <c:v>92.555999999999997</c:v>
                </c:pt>
                <c:pt idx="13">
                  <c:v>92.241</c:v>
                </c:pt>
                <c:pt idx="14">
                  <c:v>92.019000000000005</c:v>
                </c:pt>
                <c:pt idx="15">
                  <c:v>92.444000000000003</c:v>
                </c:pt>
                <c:pt idx="16">
                  <c:v>92.332999999999998</c:v>
                </c:pt>
                <c:pt idx="17">
                  <c:v>92.093000000000004</c:v>
                </c:pt>
                <c:pt idx="18">
                  <c:v>93.055999999999997</c:v>
                </c:pt>
                <c:pt idx="19">
                  <c:v>92.906999999999996</c:v>
                </c:pt>
                <c:pt idx="20">
                  <c:v>93.352000000000004</c:v>
                </c:pt>
                <c:pt idx="21">
                  <c:v>93.241</c:v>
                </c:pt>
                <c:pt idx="22">
                  <c:v>93.573999999999998</c:v>
                </c:pt>
                <c:pt idx="23">
                  <c:v>92.926000000000002</c:v>
                </c:pt>
                <c:pt idx="24">
                  <c:v>93.685000000000002</c:v>
                </c:pt>
                <c:pt idx="25">
                  <c:v>92.721999999999994</c:v>
                </c:pt>
                <c:pt idx="26">
                  <c:v>92.573999999999998</c:v>
                </c:pt>
                <c:pt idx="27">
                  <c:v>93.13</c:v>
                </c:pt>
                <c:pt idx="28">
                  <c:v>93.647999999999996</c:v>
                </c:pt>
                <c:pt idx="29">
                  <c:v>92.888999999999996</c:v>
                </c:pt>
                <c:pt idx="30">
                  <c:v>92.406999999999996</c:v>
                </c:pt>
                <c:pt idx="31">
                  <c:v>94.203999999999994</c:v>
                </c:pt>
                <c:pt idx="32">
                  <c:v>93.944000000000003</c:v>
                </c:pt>
                <c:pt idx="33">
                  <c:v>93.573999999999998</c:v>
                </c:pt>
                <c:pt idx="34">
                  <c:v>95.185000000000002</c:v>
                </c:pt>
                <c:pt idx="35">
                  <c:v>95.167000000000002</c:v>
                </c:pt>
                <c:pt idx="36">
                  <c:v>94.906999999999996</c:v>
                </c:pt>
                <c:pt idx="37">
                  <c:v>95.759</c:v>
                </c:pt>
                <c:pt idx="38">
                  <c:v>96.093000000000004</c:v>
                </c:pt>
                <c:pt idx="39">
                  <c:v>97.796000000000006</c:v>
                </c:pt>
                <c:pt idx="40">
                  <c:v>96.814999999999998</c:v>
                </c:pt>
                <c:pt idx="41">
                  <c:v>97.259</c:v>
                </c:pt>
                <c:pt idx="42">
                  <c:v>98.796000000000006</c:v>
                </c:pt>
                <c:pt idx="43">
                  <c:v>98.611000000000004</c:v>
                </c:pt>
                <c:pt idx="44">
                  <c:v>98.221999999999994</c:v>
                </c:pt>
                <c:pt idx="45">
                  <c:v>98.87</c:v>
                </c:pt>
                <c:pt idx="46">
                  <c:v>99.37</c:v>
                </c:pt>
                <c:pt idx="47">
                  <c:v>101</c:v>
                </c:pt>
                <c:pt idx="48">
                  <c:v>102.574</c:v>
                </c:pt>
                <c:pt idx="49">
                  <c:v>104.259</c:v>
                </c:pt>
                <c:pt idx="50">
                  <c:v>107.833</c:v>
                </c:pt>
                <c:pt idx="51">
                  <c:v>111.241</c:v>
                </c:pt>
                <c:pt idx="52">
                  <c:v>115.556</c:v>
                </c:pt>
                <c:pt idx="53">
                  <c:v>121.907</c:v>
                </c:pt>
                <c:pt idx="54">
                  <c:v>130.5</c:v>
                </c:pt>
                <c:pt idx="55">
                  <c:v>140.51900000000001</c:v>
                </c:pt>
                <c:pt idx="56">
                  <c:v>153.03700000000001</c:v>
                </c:pt>
                <c:pt idx="57">
                  <c:v>164.87</c:v>
                </c:pt>
                <c:pt idx="58">
                  <c:v>177.88900000000001</c:v>
                </c:pt>
                <c:pt idx="59">
                  <c:v>187.87</c:v>
                </c:pt>
                <c:pt idx="60">
                  <c:v>198.333</c:v>
                </c:pt>
                <c:pt idx="61">
                  <c:v>201.44399999999999</c:v>
                </c:pt>
                <c:pt idx="62">
                  <c:v>205.148</c:v>
                </c:pt>
                <c:pt idx="63">
                  <c:v>205.98099999999999</c:v>
                </c:pt>
                <c:pt idx="64">
                  <c:v>202.11099999999999</c:v>
                </c:pt>
                <c:pt idx="65">
                  <c:v>192.74100000000001</c:v>
                </c:pt>
                <c:pt idx="66">
                  <c:v>173.185</c:v>
                </c:pt>
                <c:pt idx="67">
                  <c:v>133.29599999999999</c:v>
                </c:pt>
                <c:pt idx="68">
                  <c:v>100.907</c:v>
                </c:pt>
                <c:pt idx="69">
                  <c:v>97.093000000000004</c:v>
                </c:pt>
                <c:pt idx="70">
                  <c:v>95.759</c:v>
                </c:pt>
                <c:pt idx="71">
                  <c:v>98.519000000000005</c:v>
                </c:pt>
                <c:pt idx="72">
                  <c:v>99.147999999999996</c:v>
                </c:pt>
                <c:pt idx="73">
                  <c:v>102.167</c:v>
                </c:pt>
                <c:pt idx="74">
                  <c:v>106.426</c:v>
                </c:pt>
                <c:pt idx="75">
                  <c:v>110.648</c:v>
                </c:pt>
                <c:pt idx="76">
                  <c:v>119.352</c:v>
                </c:pt>
                <c:pt idx="77">
                  <c:v>128.667</c:v>
                </c:pt>
                <c:pt idx="78">
                  <c:v>138.40700000000001</c:v>
                </c:pt>
                <c:pt idx="79">
                  <c:v>147.57400000000001</c:v>
                </c:pt>
                <c:pt idx="80">
                  <c:v>154.53700000000001</c:v>
                </c:pt>
                <c:pt idx="81">
                  <c:v>161.40700000000001</c:v>
                </c:pt>
                <c:pt idx="82">
                  <c:v>163.90700000000001</c:v>
                </c:pt>
                <c:pt idx="83">
                  <c:v>162.20400000000001</c:v>
                </c:pt>
                <c:pt idx="84">
                  <c:v>155.22200000000001</c:v>
                </c:pt>
                <c:pt idx="85">
                  <c:v>137.24100000000001</c:v>
                </c:pt>
                <c:pt idx="86">
                  <c:v>107.444</c:v>
                </c:pt>
                <c:pt idx="87">
                  <c:v>90.87</c:v>
                </c:pt>
                <c:pt idx="88">
                  <c:v>88</c:v>
                </c:pt>
                <c:pt idx="89">
                  <c:v>88.667000000000002</c:v>
                </c:pt>
                <c:pt idx="90">
                  <c:v>87.314999999999998</c:v>
                </c:pt>
                <c:pt idx="91">
                  <c:v>85.741</c:v>
                </c:pt>
                <c:pt idx="92">
                  <c:v>86.703999999999994</c:v>
                </c:pt>
                <c:pt idx="93">
                  <c:v>85.814999999999998</c:v>
                </c:pt>
                <c:pt idx="94">
                  <c:v>87.185000000000002</c:v>
                </c:pt>
                <c:pt idx="95">
                  <c:v>86.63</c:v>
                </c:pt>
                <c:pt idx="96">
                  <c:v>87.314999999999998</c:v>
                </c:pt>
                <c:pt idx="97">
                  <c:v>86.796000000000006</c:v>
                </c:pt>
                <c:pt idx="98">
                  <c:v>86.814999999999998</c:v>
                </c:pt>
                <c:pt idx="99">
                  <c:v>85.87</c:v>
                </c:pt>
                <c:pt idx="100">
                  <c:v>87.13</c:v>
                </c:pt>
                <c:pt idx="101">
                  <c:v>86.352000000000004</c:v>
                </c:pt>
                <c:pt idx="102">
                  <c:v>88.480999999999995</c:v>
                </c:pt>
                <c:pt idx="103">
                  <c:v>88.63</c:v>
                </c:pt>
                <c:pt idx="104">
                  <c:v>88.241</c:v>
                </c:pt>
                <c:pt idx="105">
                  <c:v>87.832999999999998</c:v>
                </c:pt>
                <c:pt idx="106">
                  <c:v>88.167000000000002</c:v>
                </c:pt>
                <c:pt idx="107">
                  <c:v>88.962999999999994</c:v>
                </c:pt>
                <c:pt idx="108">
                  <c:v>88.778000000000006</c:v>
                </c:pt>
                <c:pt idx="109">
                  <c:v>87.537000000000006</c:v>
                </c:pt>
                <c:pt idx="110">
                  <c:v>89.980999999999995</c:v>
                </c:pt>
                <c:pt idx="111">
                  <c:v>89.962999999999994</c:v>
                </c:pt>
                <c:pt idx="112">
                  <c:v>92.37</c:v>
                </c:pt>
                <c:pt idx="113">
                  <c:v>92.685000000000002</c:v>
                </c:pt>
                <c:pt idx="114">
                  <c:v>92.832999999999998</c:v>
                </c:pt>
                <c:pt idx="115">
                  <c:v>93.111000000000004</c:v>
                </c:pt>
                <c:pt idx="116">
                  <c:v>94.406999999999996</c:v>
                </c:pt>
                <c:pt idx="117">
                  <c:v>93.352000000000004</c:v>
                </c:pt>
                <c:pt idx="118">
                  <c:v>91.703999999999994</c:v>
                </c:pt>
                <c:pt idx="119">
                  <c:v>90.296000000000006</c:v>
                </c:pt>
                <c:pt idx="120">
                  <c:v>89.703999999999994</c:v>
                </c:pt>
                <c:pt idx="121">
                  <c:v>87.167000000000002</c:v>
                </c:pt>
                <c:pt idx="122">
                  <c:v>85.278000000000006</c:v>
                </c:pt>
                <c:pt idx="123">
                  <c:v>86.611000000000004</c:v>
                </c:pt>
                <c:pt idx="124">
                  <c:v>85.611000000000004</c:v>
                </c:pt>
                <c:pt idx="125">
                  <c:v>85.888999999999996</c:v>
                </c:pt>
                <c:pt idx="126">
                  <c:v>84.778000000000006</c:v>
                </c:pt>
                <c:pt idx="127">
                  <c:v>84.611000000000004</c:v>
                </c:pt>
                <c:pt idx="128">
                  <c:v>83.796000000000006</c:v>
                </c:pt>
                <c:pt idx="129">
                  <c:v>84.296000000000006</c:v>
                </c:pt>
                <c:pt idx="130">
                  <c:v>83.647999999999996</c:v>
                </c:pt>
                <c:pt idx="131">
                  <c:v>84.037000000000006</c:v>
                </c:pt>
                <c:pt idx="132">
                  <c:v>83.259</c:v>
                </c:pt>
                <c:pt idx="133">
                  <c:v>85.203999999999994</c:v>
                </c:pt>
                <c:pt idx="134">
                  <c:v>84.388999999999996</c:v>
                </c:pt>
                <c:pt idx="135">
                  <c:v>83.406999999999996</c:v>
                </c:pt>
                <c:pt idx="136">
                  <c:v>84.685000000000002</c:v>
                </c:pt>
                <c:pt idx="137">
                  <c:v>85</c:v>
                </c:pt>
                <c:pt idx="138">
                  <c:v>86.611000000000004</c:v>
                </c:pt>
                <c:pt idx="139">
                  <c:v>85.832999999999998</c:v>
                </c:pt>
                <c:pt idx="140">
                  <c:v>86.667000000000002</c:v>
                </c:pt>
                <c:pt idx="141">
                  <c:v>87.111000000000004</c:v>
                </c:pt>
                <c:pt idx="142">
                  <c:v>86.685000000000002</c:v>
                </c:pt>
                <c:pt idx="143">
                  <c:v>85.87</c:v>
                </c:pt>
                <c:pt idx="144">
                  <c:v>85.462999999999994</c:v>
                </c:pt>
                <c:pt idx="145">
                  <c:v>84.647999999999996</c:v>
                </c:pt>
                <c:pt idx="146">
                  <c:v>83.352000000000004</c:v>
                </c:pt>
                <c:pt idx="147">
                  <c:v>83.37</c:v>
                </c:pt>
                <c:pt idx="148">
                  <c:v>82.796000000000006</c:v>
                </c:pt>
                <c:pt idx="149">
                  <c:v>82.778000000000006</c:v>
                </c:pt>
                <c:pt idx="150">
                  <c:v>82.314999999999998</c:v>
                </c:pt>
                <c:pt idx="151">
                  <c:v>81.852000000000004</c:v>
                </c:pt>
                <c:pt idx="152">
                  <c:v>82.221999999999994</c:v>
                </c:pt>
                <c:pt idx="153">
                  <c:v>82.703999999999994</c:v>
                </c:pt>
                <c:pt idx="154">
                  <c:v>81.814999999999998</c:v>
                </c:pt>
                <c:pt idx="155">
                  <c:v>81.796000000000006</c:v>
                </c:pt>
                <c:pt idx="156">
                  <c:v>81.832999999999998</c:v>
                </c:pt>
                <c:pt idx="157">
                  <c:v>80.406999999999996</c:v>
                </c:pt>
                <c:pt idx="158">
                  <c:v>81.388999999999996</c:v>
                </c:pt>
                <c:pt idx="159">
                  <c:v>80.055999999999997</c:v>
                </c:pt>
                <c:pt idx="160">
                  <c:v>80.814999999999998</c:v>
                </c:pt>
                <c:pt idx="161">
                  <c:v>80.685000000000002</c:v>
                </c:pt>
                <c:pt idx="162">
                  <c:v>80.037000000000006</c:v>
                </c:pt>
                <c:pt idx="163">
                  <c:v>81.093000000000004</c:v>
                </c:pt>
                <c:pt idx="164">
                  <c:v>79.962999999999994</c:v>
                </c:pt>
                <c:pt idx="165">
                  <c:v>79.63</c:v>
                </c:pt>
                <c:pt idx="166">
                  <c:v>79.073999999999998</c:v>
                </c:pt>
                <c:pt idx="167">
                  <c:v>79.852000000000004</c:v>
                </c:pt>
                <c:pt idx="168">
                  <c:v>80.573999999999998</c:v>
                </c:pt>
                <c:pt idx="169">
                  <c:v>80.167000000000002</c:v>
                </c:pt>
                <c:pt idx="170">
                  <c:v>79.406999999999996</c:v>
                </c:pt>
                <c:pt idx="171">
                  <c:v>80.573999999999998</c:v>
                </c:pt>
                <c:pt idx="172">
                  <c:v>79.852000000000004</c:v>
                </c:pt>
                <c:pt idx="173">
                  <c:v>79.741</c:v>
                </c:pt>
                <c:pt idx="174">
                  <c:v>80.093000000000004</c:v>
                </c:pt>
                <c:pt idx="175">
                  <c:v>79.221999999999994</c:v>
                </c:pt>
                <c:pt idx="176">
                  <c:v>79.278000000000006</c:v>
                </c:pt>
                <c:pt idx="177">
                  <c:v>81.406999999999996</c:v>
                </c:pt>
                <c:pt idx="178">
                  <c:v>80.259</c:v>
                </c:pt>
                <c:pt idx="179">
                  <c:v>79.537000000000006</c:v>
                </c:pt>
                <c:pt idx="180">
                  <c:v>80.147999999999996</c:v>
                </c:pt>
                <c:pt idx="181">
                  <c:v>79.278000000000006</c:v>
                </c:pt>
                <c:pt idx="182">
                  <c:v>79.741</c:v>
                </c:pt>
                <c:pt idx="183">
                  <c:v>81.259</c:v>
                </c:pt>
                <c:pt idx="184">
                  <c:v>79.278000000000006</c:v>
                </c:pt>
                <c:pt idx="185">
                  <c:v>79.167000000000002</c:v>
                </c:pt>
                <c:pt idx="186">
                  <c:v>79.352000000000004</c:v>
                </c:pt>
                <c:pt idx="187">
                  <c:v>79.259</c:v>
                </c:pt>
                <c:pt idx="188">
                  <c:v>79.537000000000006</c:v>
                </c:pt>
                <c:pt idx="189">
                  <c:v>79.019000000000005</c:v>
                </c:pt>
                <c:pt idx="190">
                  <c:v>79.111000000000004</c:v>
                </c:pt>
                <c:pt idx="191">
                  <c:v>78.203999999999994</c:v>
                </c:pt>
                <c:pt idx="192">
                  <c:v>77.685000000000002</c:v>
                </c:pt>
                <c:pt idx="193">
                  <c:v>78.444000000000003</c:v>
                </c:pt>
                <c:pt idx="194">
                  <c:v>78.093000000000004</c:v>
                </c:pt>
                <c:pt idx="195">
                  <c:v>78.926000000000002</c:v>
                </c:pt>
                <c:pt idx="196">
                  <c:v>77.703999999999994</c:v>
                </c:pt>
                <c:pt idx="197">
                  <c:v>77.741</c:v>
                </c:pt>
                <c:pt idx="198">
                  <c:v>78.555999999999997</c:v>
                </c:pt>
                <c:pt idx="199">
                  <c:v>76.832999999999998</c:v>
                </c:pt>
                <c:pt idx="200">
                  <c:v>78.296000000000006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97.898837108973979</c:v>
                </c:pt>
                <c:pt idx="1">
                  <c:v>97.814522625633273</c:v>
                </c:pt>
                <c:pt idx="2">
                  <c:v>97.730205975443496</c:v>
                </c:pt>
                <c:pt idx="3">
                  <c:v>97.645886936400316</c:v>
                </c:pt>
                <c:pt idx="4">
                  <c:v>97.56156526384504</c:v>
                </c:pt>
                <c:pt idx="5">
                  <c:v>97.47724068816251</c:v>
                </c:pt>
                <c:pt idx="6">
                  <c:v>97.392912912246388</c:v>
                </c:pt>
                <c:pt idx="7">
                  <c:v>97.308581608708238</c:v>
                </c:pt>
                <c:pt idx="8">
                  <c:v>97.224246416804931</c:v>
                </c:pt>
                <c:pt idx="9">
                  <c:v>97.139906939055962</c:v>
                </c:pt>
                <c:pt idx="10">
                  <c:v>97.055562737519949</c:v>
                </c:pt>
                <c:pt idx="11">
                  <c:v>96.971213329696027</c:v>
                </c:pt>
                <c:pt idx="12">
                  <c:v>96.886858184012723</c:v>
                </c:pt>
                <c:pt idx="13">
                  <c:v>96.802496714863722</c:v>
                </c:pt>
                <c:pt idx="14">
                  <c:v>96.718128277144643</c:v>
                </c:pt>
                <c:pt idx="15">
                  <c:v>96.633752160242352</c:v>
                </c:pt>
                <c:pt idx="16">
                  <c:v>96.549367581421834</c:v>
                </c:pt>
                <c:pt idx="17">
                  <c:v>96.464973678551644</c:v>
                </c:pt>
                <c:pt idx="18">
                  <c:v>96.380569502102603</c:v>
                </c:pt>
                <c:pt idx="19">
                  <c:v>96.296154006348473</c:v>
                </c:pt>
                <c:pt idx="20">
                  <c:v>96.211726039690518</c:v>
                </c:pt>
                <c:pt idx="21">
                  <c:v>96.127284334020516</c:v>
                </c:pt>
                <c:pt idx="22">
                  <c:v>96.04282749302871</c:v>
                </c:pt>
                <c:pt idx="23">
                  <c:v>95.958353979354797</c:v>
                </c:pt>
                <c:pt idx="24">
                  <c:v>95.873862100470291</c:v>
                </c:pt>
                <c:pt idx="25">
                  <c:v>95.789349993171129</c:v>
                </c:pt>
                <c:pt idx="26">
                  <c:v>95.704815606548877</c:v>
                </c:pt>
                <c:pt idx="27">
                  <c:v>95.620256683301704</c:v>
                </c:pt>
                <c:pt idx="28">
                  <c:v>95.535670739255067</c:v>
                </c:pt>
                <c:pt idx="29">
                  <c:v>95.451055041047539</c:v>
                </c:pt>
                <c:pt idx="30">
                  <c:v>95.366406582356944</c:v>
                </c:pt>
                <c:pt idx="31">
                  <c:v>95.281722060820115</c:v>
                </c:pt>
                <c:pt idx="32">
                  <c:v>95.19699786476302</c:v>
                </c:pt>
                <c:pt idx="33">
                  <c:v>95.112230104402713</c:v>
                </c:pt>
                <c:pt idx="34">
                  <c:v>95.027414810152237</c:v>
                </c:pt>
                <c:pt idx="35">
                  <c:v>94.942548704811941</c:v>
                </c:pt>
                <c:pt idx="36">
                  <c:v>94.857631815948622</c:v>
                </c:pt>
                <c:pt idx="37">
                  <c:v>94.772675623691242</c:v>
                </c:pt>
                <c:pt idx="38">
                  <c:v>94.687726832191558</c:v>
                </c:pt>
                <c:pt idx="39">
                  <c:v>94.602932461891172</c:v>
                </c:pt>
                <c:pt idx="40">
                  <c:v>94.518707116130784</c:v>
                </c:pt>
                <c:pt idx="41">
                  <c:v>94.436135741570482</c:v>
                </c:pt>
                <c:pt idx="42">
                  <c:v>94.357880225829561</c:v>
                </c:pt>
                <c:pt idx="43">
                  <c:v>94.290080880673997</c:v>
                </c:pt>
                <c:pt idx="44">
                  <c:v>94.246055776102693</c:v>
                </c:pt>
                <c:pt idx="45">
                  <c:v>94.252933823325279</c:v>
                </c:pt>
                <c:pt idx="46">
                  <c:v>94.362510241522358</c:v>
                </c:pt>
                <c:pt idx="47">
                  <c:v>94.66720507471716</c:v>
                </c:pt>
                <c:pt idx="48">
                  <c:v>95.320520563786602</c:v>
                </c:pt>
                <c:pt idx="49">
                  <c:v>96.558405304758196</c:v>
                </c:pt>
                <c:pt idx="50">
                  <c:v>98.713554240374947</c:v>
                </c:pt>
                <c:pt idx="51">
                  <c:v>102.21009933955293</c:v>
                </c:pt>
                <c:pt idx="52">
                  <c:v>107.52393097716623</c:v>
                </c:pt>
                <c:pt idx="53">
                  <c:v>115.09743093590244</c:v>
                </c:pt>
                <c:pt idx="54">
                  <c:v>125.20929250399681</c:v>
                </c:pt>
                <c:pt idx="55">
                  <c:v>137.81974350079048</c:v>
                </c:pt>
                <c:pt idx="56">
                  <c:v>152.43319262193015</c:v>
                </c:pt>
                <c:pt idx="57">
                  <c:v>168.03382441643626</c:v>
                </c:pt>
                <c:pt idx="58">
                  <c:v>183.1440770970338</c:v>
                </c:pt>
                <c:pt idx="59">
                  <c:v>196.02612442058566</c:v>
                </c:pt>
                <c:pt idx="60">
                  <c:v>204.99853790265777</c:v>
                </c:pt>
                <c:pt idx="61">
                  <c:v>208.79183655451709</c:v>
                </c:pt>
                <c:pt idx="62">
                  <c:v>206.83996318099841</c:v>
                </c:pt>
                <c:pt idx="63">
                  <c:v>199.41552486723555</c:v>
                </c:pt>
                <c:pt idx="64">
                  <c:v>187.56431225041047</c:v>
                </c:pt>
                <c:pt idx="65">
                  <c:v>172.86086608505897</c:v>
                </c:pt>
                <c:pt idx="66">
                  <c:v>157.0641540987628</c:v>
                </c:pt>
                <c:pt idx="67">
                  <c:v>141.7778878834321</c:v>
                </c:pt>
                <c:pt idx="68">
                  <c:v>128.20663272214571</c:v>
                </c:pt>
                <c:pt idx="69">
                  <c:v>117.05748008414568</c:v>
                </c:pt>
                <c:pt idx="70">
                  <c:v>108.58844301679898</c:v>
                </c:pt>
                <c:pt idx="71">
                  <c:v>102.76695569400644</c:v>
                </c:pt>
                <c:pt idx="72">
                  <c:v>99.48067311416618</c:v>
                </c:pt>
                <c:pt idx="73">
                  <c:v>98.731695648083459</c:v>
                </c:pt>
                <c:pt idx="74">
                  <c:v>100.73696371277221</c:v>
                </c:pt>
                <c:pt idx="75">
                  <c:v>105.85932172773946</c:v>
                </c:pt>
                <c:pt idx="76">
                  <c:v>114.3322524838773</c:v>
                </c:pt>
                <c:pt idx="77">
                  <c:v>125.8393952447658</c:v>
                </c:pt>
                <c:pt idx="78">
                  <c:v>139.14339781970344</c:v>
                </c:pt>
                <c:pt idx="79">
                  <c:v>152.03523395894177</c:v>
                </c:pt>
                <c:pt idx="80">
                  <c:v>161.7863242838323</c:v>
                </c:pt>
                <c:pt idx="81">
                  <c:v>166.01805507754167</c:v>
                </c:pt>
                <c:pt idx="82">
                  <c:v>163.60571251998942</c:v>
                </c:pt>
                <c:pt idx="83">
                  <c:v>155.13676671445958</c:v>
                </c:pt>
                <c:pt idx="84">
                  <c:v>142.66113664264546</c:v>
                </c:pt>
                <c:pt idx="85">
                  <c:v>128.87326655221952</c:v>
                </c:pt>
                <c:pt idx="86">
                  <c:v>116.16792847258917</c:v>
                </c:pt>
                <c:pt idx="87">
                  <c:v>106.01388732587765</c:v>
                </c:pt>
                <c:pt idx="88">
                  <c:v>98.833794905794946</c:v>
                </c:pt>
                <c:pt idx="89">
                  <c:v>94.281300280643478</c:v>
                </c:pt>
                <c:pt idx="90">
                  <c:v>91.659049753512193</c:v>
                </c:pt>
                <c:pt idx="91">
                  <c:v>90.259404455486049</c:v>
                </c:pt>
                <c:pt idx="92">
                  <c:v>89.539733271350102</c:v>
                </c:pt>
                <c:pt idx="93">
                  <c:v>89.155652872633624</c:v>
                </c:pt>
                <c:pt idx="94">
                  <c:v>88.919700770877157</c:v>
                </c:pt>
                <c:pt idx="95">
                  <c:v>88.743066309669771</c:v>
                </c:pt>
                <c:pt idx="96">
                  <c:v>88.589408001068136</c:v>
                </c:pt>
                <c:pt idx="97">
                  <c:v>88.446991678008871</c:v>
                </c:pt>
                <c:pt idx="98">
                  <c:v>88.314942314257436</c:v>
                </c:pt>
                <c:pt idx="99">
                  <c:v>88.197637083165901</c:v>
                </c:pt>
                <c:pt idx="100">
                  <c:v>88.102904512269703</c:v>
                </c:pt>
                <c:pt idx="101">
                  <c:v>88.04160791150089</c:v>
                </c:pt>
                <c:pt idx="102">
                  <c:v>88.027405080718566</c:v>
                </c:pt>
                <c:pt idx="103">
                  <c:v>88.076063005800805</c:v>
                </c:pt>
                <c:pt idx="104">
                  <c:v>88.203979389919056</c:v>
                </c:pt>
                <c:pt idx="105">
                  <c:v>88.425762788159133</c:v>
                </c:pt>
                <c:pt idx="106">
                  <c:v>88.750967025120246</c:v>
                </c:pt>
                <c:pt idx="107">
                  <c:v>89.180380802378352</c:v>
                </c:pt>
                <c:pt idx="108">
                  <c:v>89.702583807660204</c:v>
                </c:pt>
                <c:pt idx="109">
                  <c:v>90.291693065354977</c:v>
                </c:pt>
                <c:pt idx="110">
                  <c:v>90.907224671206734</c:v>
                </c:pt>
                <c:pt idx="111">
                  <c:v>91.49671181534022</c:v>
                </c:pt>
                <c:pt idx="112">
                  <c:v>92.001159767973647</c:v>
                </c:pt>
                <c:pt idx="113">
                  <c:v>92.362698142594368</c:v>
                </c:pt>
                <c:pt idx="114">
                  <c:v>92.533113076724916</c:v>
                </c:pt>
                <c:pt idx="115">
                  <c:v>92.481534848183642</c:v>
                </c:pt>
                <c:pt idx="116">
                  <c:v>92.199587847978762</c:v>
                </c:pt>
                <c:pt idx="117">
                  <c:v>91.702814696683234</c:v>
                </c:pt>
                <c:pt idx="118">
                  <c:v>91.028039783761272</c:v>
                </c:pt>
                <c:pt idx="119">
                  <c:v>90.227291228072019</c:v>
                </c:pt>
                <c:pt idx="120">
                  <c:v>89.359669712749167</c:v>
                </c:pt>
                <c:pt idx="121">
                  <c:v>88.482920126798135</c:v>
                </c:pt>
                <c:pt idx="122">
                  <c:v>87.646351516451546</c:v>
                </c:pt>
                <c:pt idx="123">
                  <c:v>86.886245593183403</c:v>
                </c:pt>
                <c:pt idx="124">
                  <c:v>86.224192332094745</c:v>
                </c:pt>
                <c:pt idx="125">
                  <c:v>85.668124615938041</c:v>
                </c:pt>
                <c:pt idx="126">
                  <c:v>85.215371829494202</c:v>
                </c:pt>
                <c:pt idx="127">
                  <c:v>84.856883624042425</c:v>
                </c:pt>
                <c:pt idx="128">
                  <c:v>84.581832745463487</c:v>
                </c:pt>
                <c:pt idx="129">
                  <c:v>84.381938116842107</c:v>
                </c:pt>
                <c:pt idx="130">
                  <c:v>84.254885030294176</c:v>
                </c:pt>
                <c:pt idx="131">
                  <c:v>84.206077077439701</c:v>
                </c:pt>
                <c:pt idx="132">
                  <c:v>84.247751276707859</c:v>
                </c:pt>
                <c:pt idx="133">
                  <c:v>84.394566411527634</c:v>
                </c:pt>
                <c:pt idx="134">
                  <c:v>84.65555279170826</c:v>
                </c:pt>
                <c:pt idx="135">
                  <c:v>85.023935641105666</c:v>
                </c:pt>
                <c:pt idx="136">
                  <c:v>85.468319130758843</c:v>
                </c:pt>
                <c:pt idx="137">
                  <c:v>85.929867865422807</c:v>
                </c:pt>
                <c:pt idx="138">
                  <c:v>86.329157097670418</c:v>
                </c:pt>
                <c:pt idx="139">
                  <c:v>86.58288496118071</c:v>
                </c:pt>
                <c:pt idx="140">
                  <c:v>86.625885462591029</c:v>
                </c:pt>
                <c:pt idx="141">
                  <c:v>86.430393514459155</c:v>
                </c:pt>
                <c:pt idx="142">
                  <c:v>86.014647028205133</c:v>
                </c:pt>
                <c:pt idx="143">
                  <c:v>85.437103120338094</c:v>
                </c:pt>
                <c:pt idx="144">
                  <c:v>84.778740343505518</c:v>
                </c:pt>
                <c:pt idx="145">
                  <c:v>84.120767198756766</c:v>
                </c:pt>
                <c:pt idx="146">
                  <c:v>83.526083797903169</c:v>
                </c:pt>
                <c:pt idx="147">
                  <c:v>83.029958884949991</c:v>
                </c:pt>
                <c:pt idx="148">
                  <c:v>82.640671902217093</c:v>
                </c:pt>
                <c:pt idx="149">
                  <c:v>82.346990414419835</c:v>
                </c:pt>
                <c:pt idx="150">
                  <c:v>82.127890499822527</c:v>
                </c:pt>
                <c:pt idx="151">
                  <c:v>81.960788893463047</c:v>
                </c:pt>
                <c:pt idx="152">
                  <c:v>81.82654003705423</c:v>
                </c:pt>
                <c:pt idx="153">
                  <c:v>81.71127102593303</c:v>
                </c:pt>
                <c:pt idx="154">
                  <c:v>81.606100408248963</c:v>
                </c:pt>
                <c:pt idx="155">
                  <c:v>81.505916163631795</c:v>
                </c:pt>
                <c:pt idx="156">
                  <c:v>81.408044240248316</c:v>
                </c:pt>
                <c:pt idx="157">
                  <c:v>81.311203338845075</c:v>
                </c:pt>
                <c:pt idx="158">
                  <c:v>81.214826712002832</c:v>
                </c:pt>
                <c:pt idx="159">
                  <c:v>81.118680288242018</c:v>
                </c:pt>
                <c:pt idx="160">
                  <c:v>81.02267162474773</c:v>
                </c:pt>
                <c:pt idx="161">
                  <c:v>80.926763825248941</c:v>
                </c:pt>
                <c:pt idx="162">
                  <c:v>80.830940295073503</c:v>
                </c:pt>
                <c:pt idx="163">
                  <c:v>80.735191539046269</c:v>
                </c:pt>
                <c:pt idx="164">
                  <c:v>80.639510604894426</c:v>
                </c:pt>
                <c:pt idx="165">
                  <c:v>80.543891615966047</c:v>
                </c:pt>
                <c:pt idx="166">
                  <c:v>80.448329315610692</c:v>
                </c:pt>
                <c:pt idx="167">
                  <c:v>80.352818917326431</c:v>
                </c:pt>
                <c:pt idx="168">
                  <c:v>80.257356041519756</c:v>
                </c:pt>
                <c:pt idx="169">
                  <c:v>80.161936676383917</c:v>
                </c:pt>
                <c:pt idx="170">
                  <c:v>80.066557146398594</c:v>
                </c:pt>
                <c:pt idx="171">
                  <c:v>79.971214084329688</c:v>
                </c:pt>
                <c:pt idx="172">
                  <c:v>79.87590440567466</c:v>
                </c:pt>
                <c:pt idx="173">
                  <c:v>79.78062528520573</c:v>
                </c:pt>
                <c:pt idx="174">
                  <c:v>79.68537413541894</c:v>
                </c:pt>
                <c:pt idx="175">
                  <c:v>79.5901485867373</c:v>
                </c:pt>
                <c:pt idx="176">
                  <c:v>79.494946469330344</c:v>
                </c:pt>
                <c:pt idx="177">
                  <c:v>79.399765796423253</c:v>
                </c:pt>
                <c:pt idx="178">
                  <c:v>79.304604748977923</c:v>
                </c:pt>
                <c:pt idx="179">
                  <c:v>79.209461661636865</c:v>
                </c:pt>
                <c:pt idx="180">
                  <c:v>79.114335009828736</c:v>
                </c:pt>
                <c:pt idx="181">
                  <c:v>79.019223397942326</c:v>
                </c:pt>
                <c:pt idx="182">
                  <c:v>78.924125548482294</c:v>
                </c:pt>
                <c:pt idx="183">
                  <c:v>78.829040292127416</c:v>
                </c:pt>
                <c:pt idx="184">
                  <c:v>78.733966558617212</c:v>
                </c:pt>
                <c:pt idx="185">
                  <c:v>78.638903368399525</c:v>
                </c:pt>
                <c:pt idx="186">
                  <c:v>78.543849824976704</c:v>
                </c:pt>
                <c:pt idx="187">
                  <c:v>78.448805107892383</c:v>
                </c:pt>
                <c:pt idx="188">
                  <c:v>78.353768466306633</c:v>
                </c:pt>
                <c:pt idx="189">
                  <c:v>78.258739213109962</c:v>
                </c:pt>
                <c:pt idx="190">
                  <c:v>78.163716719532545</c:v>
                </c:pt>
                <c:pt idx="191">
                  <c:v>78.068700410206304</c:v>
                </c:pt>
                <c:pt idx="192">
                  <c:v>77.973689758643161</c:v>
                </c:pt>
                <c:pt idx="193">
                  <c:v>77.878684283094216</c:v>
                </c:pt>
                <c:pt idx="194">
                  <c:v>77.783683542757956</c:v>
                </c:pt>
                <c:pt idx="195">
                  <c:v>77.688687134308694</c:v>
                </c:pt>
                <c:pt idx="196">
                  <c:v>77.593694688718159</c:v>
                </c:pt>
                <c:pt idx="197">
                  <c:v>77.498705868345439</c:v>
                </c:pt>
                <c:pt idx="198">
                  <c:v>77.403720364273198</c:v>
                </c:pt>
                <c:pt idx="199">
                  <c:v>77.308737893869221</c:v>
                </c:pt>
                <c:pt idx="200">
                  <c:v>77.213758198554203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97.898837108973979</c:v>
                </c:pt>
                <c:pt idx="1">
                  <c:v>97.814522625633273</c:v>
                </c:pt>
                <c:pt idx="2">
                  <c:v>97.730205975443496</c:v>
                </c:pt>
                <c:pt idx="3">
                  <c:v>97.645886936400316</c:v>
                </c:pt>
                <c:pt idx="4">
                  <c:v>97.56156526384504</c:v>
                </c:pt>
                <c:pt idx="5">
                  <c:v>97.47724068816251</c:v>
                </c:pt>
                <c:pt idx="6">
                  <c:v>97.392912912246388</c:v>
                </c:pt>
                <c:pt idx="7">
                  <c:v>97.308581608708238</c:v>
                </c:pt>
                <c:pt idx="8">
                  <c:v>97.224246416804931</c:v>
                </c:pt>
                <c:pt idx="9">
                  <c:v>97.139906939055962</c:v>
                </c:pt>
                <c:pt idx="10">
                  <c:v>97.055562737519949</c:v>
                </c:pt>
                <c:pt idx="11">
                  <c:v>96.971213329696027</c:v>
                </c:pt>
                <c:pt idx="12">
                  <c:v>96.886858184012723</c:v>
                </c:pt>
                <c:pt idx="13">
                  <c:v>96.802496714863722</c:v>
                </c:pt>
                <c:pt idx="14">
                  <c:v>96.718128277144643</c:v>
                </c:pt>
                <c:pt idx="15">
                  <c:v>96.633752160242352</c:v>
                </c:pt>
                <c:pt idx="16">
                  <c:v>96.549367581421834</c:v>
                </c:pt>
                <c:pt idx="17">
                  <c:v>96.464973678551644</c:v>
                </c:pt>
                <c:pt idx="18">
                  <c:v>96.380569502102603</c:v>
                </c:pt>
                <c:pt idx="19">
                  <c:v>96.296154006348473</c:v>
                </c:pt>
                <c:pt idx="20">
                  <c:v>96.211726039690518</c:v>
                </c:pt>
                <c:pt idx="21">
                  <c:v>96.127284334020516</c:v>
                </c:pt>
                <c:pt idx="22">
                  <c:v>96.04282749302871</c:v>
                </c:pt>
                <c:pt idx="23">
                  <c:v>95.958353979354783</c:v>
                </c:pt>
                <c:pt idx="24">
                  <c:v>95.873862100470191</c:v>
                </c:pt>
                <c:pt idx="25">
                  <c:v>95.789349993170489</c:v>
                </c:pt>
                <c:pt idx="26">
                  <c:v>95.704815606545054</c:v>
                </c:pt>
                <c:pt idx="27">
                  <c:v>95.620256683279962</c:v>
                </c:pt>
                <c:pt idx="28">
                  <c:v>95.535670739137245</c:v>
                </c:pt>
                <c:pt idx="29">
                  <c:v>95.451055040440338</c:v>
                </c:pt>
                <c:pt idx="30">
                  <c:v>95.366406579380808</c:v>
                </c:pt>
                <c:pt idx="31">
                  <c:v>95.281722046946797</c:v>
                </c:pt>
                <c:pt idx="32">
                  <c:v>95.196997803257275</c:v>
                </c:pt>
                <c:pt idx="33">
                  <c:v>95.112229845068867</c:v>
                </c:pt>
                <c:pt idx="34">
                  <c:v>95.027413770205584</c:v>
                </c:pt>
                <c:pt idx="35">
                  <c:v>94.942544738642326</c:v>
                </c:pt>
                <c:pt idx="36">
                  <c:v>94.857617429955212</c:v>
                </c:pt>
                <c:pt idx="37">
                  <c:v>94.772625996832758</c:v>
                </c:pt>
                <c:pt idx="38">
                  <c:v>94.6875640143232</c:v>
                </c:pt>
                <c:pt idx="39">
                  <c:v>94.602424424474975</c:v>
                </c:pt>
                <c:pt idx="40">
                  <c:v>94.517199476010347</c:v>
                </c:pt>
                <c:pt idx="41">
                  <c:v>94.431880658656254</c:v>
                </c:pt>
                <c:pt idx="42">
                  <c:v>94.346458631743658</c:v>
                </c:pt>
                <c:pt idx="43">
                  <c:v>94.260923146676646</c:v>
                </c:pt>
                <c:pt idx="44">
                  <c:v>94.175262962866967</c:v>
                </c:pt>
                <c:pt idx="45">
                  <c:v>94.089465756731599</c:v>
                </c:pt>
                <c:pt idx="46">
                  <c:v>94.003518023358055</c:v>
                </c:pt>
                <c:pt idx="47">
                  <c:v>93.91740497046176</c:v>
                </c:pt>
                <c:pt idx="48">
                  <c:v>93.831110404290627</c:v>
                </c:pt>
                <c:pt idx="49">
                  <c:v>93.74461660717725</c:v>
                </c:pt>
                <c:pt idx="50">
                  <c:v>93.657904206505989</c:v>
                </c:pt>
                <c:pt idx="51">
                  <c:v>93.570952034948434</c:v>
                </c:pt>
                <c:pt idx="52">
                  <c:v>93.483736981938279</c:v>
                </c:pt>
                <c:pt idx="53">
                  <c:v>93.396233836504024</c:v>
                </c:pt>
                <c:pt idx="54">
                  <c:v>93.308415121766615</c:v>
                </c:pt>
                <c:pt idx="55">
                  <c:v>93.220250921643284</c:v>
                </c:pt>
                <c:pt idx="56">
                  <c:v>93.131708700585577</c:v>
                </c:pt>
                <c:pt idx="57">
                  <c:v>93.042753117529458</c:v>
                </c:pt>
                <c:pt idx="58">
                  <c:v>92.953345835655369</c:v>
                </c:pt>
                <c:pt idx="59">
                  <c:v>92.863445330054731</c:v>
                </c:pt>
                <c:pt idx="60">
                  <c:v>92.773006695987718</c:v>
                </c:pt>
                <c:pt idx="61">
                  <c:v>92.681981461101486</c:v>
                </c:pt>
                <c:pt idx="62">
                  <c:v>92.590317405767024</c:v>
                </c:pt>
                <c:pt idx="63">
                  <c:v>92.497958396590562</c:v>
                </c:pt>
                <c:pt idx="64">
                  <c:v>92.404844239164902</c:v>
                </c:pt>
                <c:pt idx="65">
                  <c:v>92.310910557243091</c:v>
                </c:pt>
                <c:pt idx="66">
                  <c:v>92.21608870673316</c:v>
                </c:pt>
                <c:pt idx="67">
                  <c:v>92.120305734209779</c:v>
                </c:pt>
                <c:pt idx="68">
                  <c:v>92.023484390987207</c:v>
                </c:pt>
                <c:pt idx="69">
                  <c:v>91.92554321515486</c:v>
                </c:pt>
                <c:pt idx="70">
                  <c:v>91.826396695283293</c:v>
                </c:pt>
                <c:pt idx="71">
                  <c:v>91.725955530682512</c:v>
                </c:pt>
                <c:pt idx="72">
                  <c:v>91.624127004038343</c:v>
                </c:pt>
                <c:pt idx="73">
                  <c:v>91.52081548283661</c:v>
                </c:pt>
                <c:pt idx="74">
                  <c:v>91.415923066062746</c:v>
                </c:pt>
                <c:pt idx="75">
                  <c:v>91.309350392062697</c:v>
                </c:pt>
                <c:pt idx="76">
                  <c:v>91.200997621979909</c:v>
                </c:pt>
                <c:pt idx="77">
                  <c:v>91.090765610643302</c:v>
                </c:pt>
                <c:pt idx="78">
                  <c:v>90.978557272978264</c:v>
                </c:pt>
                <c:pt idx="79">
                  <c:v>90.864279148771459</c:v>
                </c:pt>
                <c:pt idx="80">
                  <c:v>90.747843161814714</c:v>
                </c:pt>
                <c:pt idx="81">
                  <c:v>90.629168561030482</c:v>
                </c:pt>
                <c:pt idx="82">
                  <c:v>90.508184021196513</c:v>
                </c:pt>
                <c:pt idx="83">
                  <c:v>90.384829869538905</c:v>
                </c:pt>
                <c:pt idx="84">
                  <c:v>90.25906039211867</c:v>
                </c:pt>
                <c:pt idx="85">
                  <c:v>90.130846161164385</c:v>
                </c:pt>
                <c:pt idx="86">
                  <c:v>90.000176312068703</c:v>
                </c:pt>
                <c:pt idx="87">
                  <c:v>89.86706068762544</c:v>
                </c:pt>
                <c:pt idx="88">
                  <c:v>89.731531758337169</c:v>
                </c:pt>
                <c:pt idx="89">
                  <c:v>89.593646222443923</c:v>
                </c:pt>
                <c:pt idx="90">
                  <c:v>89.453486188843954</c:v>
                </c:pt>
                <c:pt idx="91">
                  <c:v>89.311159851268144</c:v>
                </c:pt>
                <c:pt idx="92">
                  <c:v>89.1668015735777</c:v>
                </c:pt>
                <c:pt idx="93">
                  <c:v>89.020571324074353</c:v>
                </c:pt>
                <c:pt idx="94">
                  <c:v>88.872653420863202</c:v>
                </c:pt>
                <c:pt idx="95">
                  <c:v>88.723254579571091</c:v>
                </c:pt>
                <c:pt idx="96">
                  <c:v>88.57260128745925</c:v>
                </c:pt>
                <c:pt idx="97">
                  <c:v>88.42093656200295</c:v>
                </c:pt>
                <c:pt idx="98">
                  <c:v>88.268516184823966</c:v>
                </c:pt>
                <c:pt idx="99">
                  <c:v>88.1156045308324</c:v>
                </c:pt>
                <c:pt idx="100">
                  <c:v>87.962470135133515</c:v>
                </c:pt>
                <c:pt idx="101">
                  <c:v>87.809381154724178</c:v>
                </c:pt>
                <c:pt idx="102">
                  <c:v>87.65660088699957</c:v>
                </c:pt>
                <c:pt idx="103">
                  <c:v>87.504383502234589</c:v>
                </c:pt>
                <c:pt idx="104">
                  <c:v>87.352970133024058</c:v>
                </c:pt>
                <c:pt idx="105">
                  <c:v>87.202585441521805</c:v>
                </c:pt>
                <c:pt idx="106">
                  <c:v>87.053434757221936</c:v>
                </c:pt>
                <c:pt idx="107">
                  <c:v>86.905701846393413</c:v>
                </c:pt>
                <c:pt idx="108">
                  <c:v>86.759547341640882</c:v>
                </c:pt>
                <c:pt idx="109">
                  <c:v>86.615107828804966</c:v>
                </c:pt>
                <c:pt idx="110">
                  <c:v>86.472495560535549</c:v>
                </c:pt>
                <c:pt idx="111">
                  <c:v>86.331798742851049</c:v>
                </c:pt>
                <c:pt idx="112">
                  <c:v>86.193082323715785</c:v>
                </c:pt>
                <c:pt idx="113">
                  <c:v>86.056389201419123</c:v>
                </c:pt>
                <c:pt idx="114">
                  <c:v>85.921741765103974</c:v>
                </c:pt>
                <c:pt idx="115">
                  <c:v>85.789143679543628</c:v>
                </c:pt>
                <c:pt idx="116">
                  <c:v>85.658581830313935</c:v>
                </c:pt>
                <c:pt idx="117">
                  <c:v>85.530028352824502</c:v>
                </c:pt>
                <c:pt idx="118">
                  <c:v>85.403442678208194</c:v>
                </c:pt>
                <c:pt idx="119">
                  <c:v>85.278773539847236</c:v>
                </c:pt>
                <c:pt idx="120">
                  <c:v>85.155960895489869</c:v>
                </c:pt>
                <c:pt idx="121">
                  <c:v>85.034937730803691</c:v>
                </c:pt>
                <c:pt idx="122">
                  <c:v>84.915631720322651</c:v>
                </c:pt>
                <c:pt idx="123">
                  <c:v>84.797966730735197</c:v>
                </c:pt>
                <c:pt idx="124">
                  <c:v>84.681864159151189</c:v>
                </c:pt>
                <c:pt idx="125">
                  <c:v>84.567244105307878</c:v>
                </c:pt>
                <c:pt idx="126">
                  <c:v>84.454026381665031</c:v>
                </c:pt>
                <c:pt idx="127">
                  <c:v>84.34213136908707</c:v>
                </c:pt>
                <c:pt idx="128">
                  <c:v>84.231480728456802</c:v>
                </c:pt>
                <c:pt idx="129">
                  <c:v>84.121997980266173</c:v>
                </c:pt>
                <c:pt idx="130">
                  <c:v>84.01360896514862</c:v>
                </c:pt>
                <c:pt idx="131">
                  <c:v>83.906242198613228</c:v>
                </c:pt>
                <c:pt idx="132">
                  <c:v>83.799829133055525</c:v>
                </c:pt>
                <c:pt idx="133">
                  <c:v>83.69430433958415</c:v>
                </c:pt>
                <c:pt idx="134">
                  <c:v>83.589605621421299</c:v>
                </c:pt>
                <c:pt idx="135">
                  <c:v>83.485674069700792</c:v>
                </c:pt>
                <c:pt idx="136">
                  <c:v>83.38245407146897</c:v>
                </c:pt>
                <c:pt idx="137">
                  <c:v>83.279893278648473</c:v>
                </c:pt>
                <c:pt idx="138">
                  <c:v>83.17794254569192</c:v>
                </c:pt>
                <c:pt idx="139">
                  <c:v>83.076555842662771</c:v>
                </c:pt>
                <c:pt idx="140">
                  <c:v>82.975690149552506</c:v>
                </c:pt>
                <c:pt idx="141">
                  <c:v>82.875305336790348</c:v>
                </c:pt>
                <c:pt idx="142">
                  <c:v>82.775364036128195</c:v>
                </c:pt>
                <c:pt idx="143">
                  <c:v>82.67583150539221</c:v>
                </c:pt>
                <c:pt idx="144">
                  <c:v>82.576675489982705</c:v>
                </c:pt>
                <c:pt idx="145">
                  <c:v>82.477866083469394</c:v>
                </c:pt>
                <c:pt idx="146">
                  <c:v>82.379375589167367</c:v>
                </c:pt>
                <c:pt idx="147">
                  <c:v>82.281178384182255</c:v>
                </c:pt>
                <c:pt idx="148">
                  <c:v>82.183250787076148</c:v>
                </c:pt>
                <c:pt idx="149">
                  <c:v>82.085570930020907</c:v>
                </c:pt>
                <c:pt idx="150">
                  <c:v>81.988118636067924</c:v>
                </c:pt>
                <c:pt idx="151">
                  <c:v>81.890875301966233</c:v>
                </c:pt>
                <c:pt idx="152">
                  <c:v>81.793823786799166</c:v>
                </c:pt>
                <c:pt idx="153">
                  <c:v>81.69694830657842</c:v>
                </c:pt>
                <c:pt idx="154">
                  <c:v>81.60023433482877</c:v>
                </c:pt>
                <c:pt idx="155">
                  <c:v>81.503668509113695</c:v>
                </c:pt>
                <c:pt idx="156">
                  <c:v>81.40723854338674</c:v>
                </c:pt>
                <c:pt idx="157">
                  <c:v>81.310933146004388</c:v>
                </c:pt>
                <c:pt idx="158">
                  <c:v>81.214741943199243</c:v>
                </c:pt>
                <c:pt idx="159">
                  <c:v>81.118655407786861</c:v>
                </c:pt>
                <c:pt idx="160">
                  <c:v>81.022664792861292</c:v>
                </c:pt>
                <c:pt idx="161">
                  <c:v>80.926762070225152</c:v>
                </c:pt>
                <c:pt idx="162">
                  <c:v>80.830939873294042</c:v>
                </c:pt>
                <c:pt idx="163">
                  <c:v>80.735191444215801</c:v>
                </c:pt>
                <c:pt idx="164">
                  <c:v>80.639510584947757</c:v>
                </c:pt>
                <c:pt idx="165">
                  <c:v>80.543891612040923</c:v>
                </c:pt>
                <c:pt idx="166">
                  <c:v>80.448329314888099</c:v>
                </c:pt>
                <c:pt idx="167">
                  <c:v>80.352818917201986</c:v>
                </c:pt>
                <c:pt idx="168">
                  <c:v>80.257356041499705</c:v>
                </c:pt>
                <c:pt idx="169">
                  <c:v>80.16193667638089</c:v>
                </c:pt>
                <c:pt idx="170">
                  <c:v>80.066557146398168</c:v>
                </c:pt>
                <c:pt idx="171">
                  <c:v>79.971214084329631</c:v>
                </c:pt>
                <c:pt idx="172">
                  <c:v>79.87590440567466</c:v>
                </c:pt>
                <c:pt idx="173">
                  <c:v>79.78062528520573</c:v>
                </c:pt>
                <c:pt idx="174">
                  <c:v>79.68537413541894</c:v>
                </c:pt>
                <c:pt idx="175">
                  <c:v>79.5901485867373</c:v>
                </c:pt>
                <c:pt idx="176">
                  <c:v>79.494946469330344</c:v>
                </c:pt>
                <c:pt idx="177">
                  <c:v>79.399765796423253</c:v>
                </c:pt>
                <c:pt idx="178">
                  <c:v>79.304604748977923</c:v>
                </c:pt>
                <c:pt idx="179">
                  <c:v>79.209461661636865</c:v>
                </c:pt>
                <c:pt idx="180">
                  <c:v>79.114335009828736</c:v>
                </c:pt>
                <c:pt idx="181">
                  <c:v>79.019223397942326</c:v>
                </c:pt>
                <c:pt idx="182">
                  <c:v>78.924125548482294</c:v>
                </c:pt>
                <c:pt idx="183">
                  <c:v>78.829040292127416</c:v>
                </c:pt>
                <c:pt idx="184">
                  <c:v>78.733966558617212</c:v>
                </c:pt>
                <c:pt idx="185">
                  <c:v>78.638903368399525</c:v>
                </c:pt>
                <c:pt idx="186">
                  <c:v>78.543849824976704</c:v>
                </c:pt>
                <c:pt idx="187">
                  <c:v>78.448805107892383</c:v>
                </c:pt>
                <c:pt idx="188">
                  <c:v>78.353768466306633</c:v>
                </c:pt>
                <c:pt idx="189">
                  <c:v>78.258739213109962</c:v>
                </c:pt>
                <c:pt idx="190">
                  <c:v>78.163716719532545</c:v>
                </c:pt>
                <c:pt idx="191">
                  <c:v>78.068700410206304</c:v>
                </c:pt>
                <c:pt idx="192">
                  <c:v>77.973689758643161</c:v>
                </c:pt>
                <c:pt idx="193">
                  <c:v>77.878684283094216</c:v>
                </c:pt>
                <c:pt idx="194">
                  <c:v>77.783683542757956</c:v>
                </c:pt>
                <c:pt idx="195">
                  <c:v>77.688687134308694</c:v>
                </c:pt>
                <c:pt idx="196">
                  <c:v>77.593694688718159</c:v>
                </c:pt>
                <c:pt idx="197">
                  <c:v>77.498705868345439</c:v>
                </c:pt>
                <c:pt idx="198">
                  <c:v>77.403720364273198</c:v>
                </c:pt>
                <c:pt idx="199">
                  <c:v>77.308737893869221</c:v>
                </c:pt>
                <c:pt idx="200">
                  <c:v>77.213758198554203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931160"/>
        <c:axId val="398931552"/>
      </c:scatterChart>
      <c:valAx>
        <c:axId val="3989311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931552"/>
        <c:crosses val="autoZero"/>
        <c:crossBetween val="midCat"/>
      </c:valAx>
      <c:valAx>
        <c:axId val="398931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931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91.426000000000002</c:v>
                </c:pt>
                <c:pt idx="1">
                  <c:v>90.796000000000006</c:v>
                </c:pt>
                <c:pt idx="2">
                  <c:v>90.980999999999995</c:v>
                </c:pt>
                <c:pt idx="3">
                  <c:v>90.444000000000003</c:v>
                </c:pt>
                <c:pt idx="4">
                  <c:v>90.278000000000006</c:v>
                </c:pt>
                <c:pt idx="5">
                  <c:v>90.073999999999998</c:v>
                </c:pt>
                <c:pt idx="6">
                  <c:v>89.573999999999998</c:v>
                </c:pt>
                <c:pt idx="7">
                  <c:v>90.759</c:v>
                </c:pt>
                <c:pt idx="8">
                  <c:v>89.537000000000006</c:v>
                </c:pt>
                <c:pt idx="9">
                  <c:v>89.185000000000002</c:v>
                </c:pt>
                <c:pt idx="10">
                  <c:v>90.5</c:v>
                </c:pt>
                <c:pt idx="11">
                  <c:v>89.685000000000002</c:v>
                </c:pt>
                <c:pt idx="12">
                  <c:v>90.259</c:v>
                </c:pt>
                <c:pt idx="13">
                  <c:v>89.593000000000004</c:v>
                </c:pt>
                <c:pt idx="14">
                  <c:v>89.259</c:v>
                </c:pt>
                <c:pt idx="15">
                  <c:v>89.721999999999994</c:v>
                </c:pt>
                <c:pt idx="16">
                  <c:v>89.332999999999998</c:v>
                </c:pt>
                <c:pt idx="17">
                  <c:v>89.944000000000003</c:v>
                </c:pt>
                <c:pt idx="18">
                  <c:v>91.13</c:v>
                </c:pt>
                <c:pt idx="19">
                  <c:v>91.13</c:v>
                </c:pt>
                <c:pt idx="20">
                  <c:v>90.444000000000003</c:v>
                </c:pt>
                <c:pt idx="21">
                  <c:v>90.37</c:v>
                </c:pt>
                <c:pt idx="22">
                  <c:v>89.944000000000003</c:v>
                </c:pt>
                <c:pt idx="23">
                  <c:v>91.037000000000006</c:v>
                </c:pt>
                <c:pt idx="24">
                  <c:v>90.796000000000006</c:v>
                </c:pt>
                <c:pt idx="25">
                  <c:v>90.296000000000006</c:v>
                </c:pt>
                <c:pt idx="26">
                  <c:v>90.426000000000002</c:v>
                </c:pt>
                <c:pt idx="27">
                  <c:v>90.37</c:v>
                </c:pt>
                <c:pt idx="28">
                  <c:v>90.426000000000002</c:v>
                </c:pt>
                <c:pt idx="29">
                  <c:v>90.741</c:v>
                </c:pt>
                <c:pt idx="30">
                  <c:v>90.703999999999994</c:v>
                </c:pt>
                <c:pt idx="31">
                  <c:v>91.352000000000004</c:v>
                </c:pt>
                <c:pt idx="32">
                  <c:v>91.852000000000004</c:v>
                </c:pt>
                <c:pt idx="33">
                  <c:v>91.852000000000004</c:v>
                </c:pt>
                <c:pt idx="34">
                  <c:v>93.221999999999994</c:v>
                </c:pt>
                <c:pt idx="35">
                  <c:v>92.037000000000006</c:v>
                </c:pt>
                <c:pt idx="36">
                  <c:v>91.814999999999998</c:v>
                </c:pt>
                <c:pt idx="37">
                  <c:v>92.259</c:v>
                </c:pt>
                <c:pt idx="38">
                  <c:v>93.13</c:v>
                </c:pt>
                <c:pt idx="39">
                  <c:v>94.63</c:v>
                </c:pt>
                <c:pt idx="40">
                  <c:v>94.352000000000004</c:v>
                </c:pt>
                <c:pt idx="41">
                  <c:v>95.37</c:v>
                </c:pt>
                <c:pt idx="42">
                  <c:v>95.685000000000002</c:v>
                </c:pt>
                <c:pt idx="43">
                  <c:v>95.5</c:v>
                </c:pt>
                <c:pt idx="44">
                  <c:v>96.019000000000005</c:v>
                </c:pt>
                <c:pt idx="45">
                  <c:v>96.221999999999994</c:v>
                </c:pt>
                <c:pt idx="46">
                  <c:v>98.852000000000004</c:v>
                </c:pt>
                <c:pt idx="47">
                  <c:v>100.889</c:v>
                </c:pt>
                <c:pt idx="48">
                  <c:v>101.741</c:v>
                </c:pt>
                <c:pt idx="49">
                  <c:v>105</c:v>
                </c:pt>
                <c:pt idx="50">
                  <c:v>108.48099999999999</c:v>
                </c:pt>
                <c:pt idx="51">
                  <c:v>114.148</c:v>
                </c:pt>
                <c:pt idx="52">
                  <c:v>121.01900000000001</c:v>
                </c:pt>
                <c:pt idx="53">
                  <c:v>129.61099999999999</c:v>
                </c:pt>
                <c:pt idx="54">
                  <c:v>140.185</c:v>
                </c:pt>
                <c:pt idx="55">
                  <c:v>152.667</c:v>
                </c:pt>
                <c:pt idx="56">
                  <c:v>163.79599999999999</c:v>
                </c:pt>
                <c:pt idx="57">
                  <c:v>175.40700000000001</c:v>
                </c:pt>
                <c:pt idx="58">
                  <c:v>184.74100000000001</c:v>
                </c:pt>
                <c:pt idx="59">
                  <c:v>190.92599999999999</c:v>
                </c:pt>
                <c:pt idx="60">
                  <c:v>195.44399999999999</c:v>
                </c:pt>
                <c:pt idx="61">
                  <c:v>198.46299999999999</c:v>
                </c:pt>
                <c:pt idx="62">
                  <c:v>197.72200000000001</c:v>
                </c:pt>
                <c:pt idx="63">
                  <c:v>194.90700000000001</c:v>
                </c:pt>
                <c:pt idx="64">
                  <c:v>185.74100000000001</c:v>
                </c:pt>
                <c:pt idx="65">
                  <c:v>166.90700000000001</c:v>
                </c:pt>
                <c:pt idx="66">
                  <c:v>136.352</c:v>
                </c:pt>
                <c:pt idx="67">
                  <c:v>106.03700000000001</c:v>
                </c:pt>
                <c:pt idx="68">
                  <c:v>95.703999999999994</c:v>
                </c:pt>
                <c:pt idx="69">
                  <c:v>95.296000000000006</c:v>
                </c:pt>
                <c:pt idx="70">
                  <c:v>96.832999999999998</c:v>
                </c:pt>
                <c:pt idx="71">
                  <c:v>98.759</c:v>
                </c:pt>
                <c:pt idx="72">
                  <c:v>99.573999999999998</c:v>
                </c:pt>
                <c:pt idx="73">
                  <c:v>102.889</c:v>
                </c:pt>
                <c:pt idx="74">
                  <c:v>107.259</c:v>
                </c:pt>
                <c:pt idx="75">
                  <c:v>115.148</c:v>
                </c:pt>
                <c:pt idx="76">
                  <c:v>123.926</c:v>
                </c:pt>
                <c:pt idx="77">
                  <c:v>132.44399999999999</c:v>
                </c:pt>
                <c:pt idx="78">
                  <c:v>140.59299999999999</c:v>
                </c:pt>
                <c:pt idx="79">
                  <c:v>148.70400000000001</c:v>
                </c:pt>
                <c:pt idx="80">
                  <c:v>153.24100000000001</c:v>
                </c:pt>
                <c:pt idx="81">
                  <c:v>157.42599999999999</c:v>
                </c:pt>
                <c:pt idx="82">
                  <c:v>156.815</c:v>
                </c:pt>
                <c:pt idx="83">
                  <c:v>151.09299999999999</c:v>
                </c:pt>
                <c:pt idx="84">
                  <c:v>140.53700000000001</c:v>
                </c:pt>
                <c:pt idx="85">
                  <c:v>118.77800000000001</c:v>
                </c:pt>
                <c:pt idx="86">
                  <c:v>97.555999999999997</c:v>
                </c:pt>
                <c:pt idx="87">
                  <c:v>87.555999999999997</c:v>
                </c:pt>
                <c:pt idx="88">
                  <c:v>86.5</c:v>
                </c:pt>
                <c:pt idx="89">
                  <c:v>85.37</c:v>
                </c:pt>
                <c:pt idx="90">
                  <c:v>84.703999999999994</c:v>
                </c:pt>
                <c:pt idx="91">
                  <c:v>85.093000000000004</c:v>
                </c:pt>
                <c:pt idx="92">
                  <c:v>83.462999999999994</c:v>
                </c:pt>
                <c:pt idx="93">
                  <c:v>83.593000000000004</c:v>
                </c:pt>
                <c:pt idx="94">
                  <c:v>84.926000000000002</c:v>
                </c:pt>
                <c:pt idx="95">
                  <c:v>83.537000000000006</c:v>
                </c:pt>
                <c:pt idx="96">
                  <c:v>83.980999999999995</c:v>
                </c:pt>
                <c:pt idx="97">
                  <c:v>82.962999999999994</c:v>
                </c:pt>
                <c:pt idx="98">
                  <c:v>84.055999999999997</c:v>
                </c:pt>
                <c:pt idx="99">
                  <c:v>84.167000000000002</c:v>
                </c:pt>
                <c:pt idx="100">
                  <c:v>83.741</c:v>
                </c:pt>
                <c:pt idx="101">
                  <c:v>83.296000000000006</c:v>
                </c:pt>
                <c:pt idx="102">
                  <c:v>84.147999999999996</c:v>
                </c:pt>
                <c:pt idx="103">
                  <c:v>83.185000000000002</c:v>
                </c:pt>
                <c:pt idx="104">
                  <c:v>84.278000000000006</c:v>
                </c:pt>
                <c:pt idx="105">
                  <c:v>83.480999999999995</c:v>
                </c:pt>
                <c:pt idx="106">
                  <c:v>84.537000000000006</c:v>
                </c:pt>
                <c:pt idx="107">
                  <c:v>83.703999999999994</c:v>
                </c:pt>
                <c:pt idx="108">
                  <c:v>82.741</c:v>
                </c:pt>
                <c:pt idx="109">
                  <c:v>82.593000000000004</c:v>
                </c:pt>
                <c:pt idx="110">
                  <c:v>83.073999999999998</c:v>
                </c:pt>
                <c:pt idx="111">
                  <c:v>84.221999999999994</c:v>
                </c:pt>
                <c:pt idx="112">
                  <c:v>83.759</c:v>
                </c:pt>
                <c:pt idx="113">
                  <c:v>84.926000000000002</c:v>
                </c:pt>
                <c:pt idx="114">
                  <c:v>84.759</c:v>
                </c:pt>
                <c:pt idx="115">
                  <c:v>86.111000000000004</c:v>
                </c:pt>
                <c:pt idx="116">
                  <c:v>86.037000000000006</c:v>
                </c:pt>
                <c:pt idx="117">
                  <c:v>84.759</c:v>
                </c:pt>
                <c:pt idx="118">
                  <c:v>84.388999999999996</c:v>
                </c:pt>
                <c:pt idx="119">
                  <c:v>83.426000000000002</c:v>
                </c:pt>
                <c:pt idx="120">
                  <c:v>83.926000000000002</c:v>
                </c:pt>
                <c:pt idx="121">
                  <c:v>82.221999999999994</c:v>
                </c:pt>
                <c:pt idx="122">
                  <c:v>82.37</c:v>
                </c:pt>
                <c:pt idx="123">
                  <c:v>81.406999999999996</c:v>
                </c:pt>
                <c:pt idx="124">
                  <c:v>81.073999999999998</c:v>
                </c:pt>
                <c:pt idx="125">
                  <c:v>81.111000000000004</c:v>
                </c:pt>
                <c:pt idx="126">
                  <c:v>79.63</c:v>
                </c:pt>
                <c:pt idx="127">
                  <c:v>81.167000000000002</c:v>
                </c:pt>
                <c:pt idx="128">
                  <c:v>79.778000000000006</c:v>
                </c:pt>
                <c:pt idx="129">
                  <c:v>80.352000000000004</c:v>
                </c:pt>
                <c:pt idx="130">
                  <c:v>79.685000000000002</c:v>
                </c:pt>
                <c:pt idx="131">
                  <c:v>79.593000000000004</c:v>
                </c:pt>
                <c:pt idx="132">
                  <c:v>80.147999999999996</c:v>
                </c:pt>
                <c:pt idx="133">
                  <c:v>78.611000000000004</c:v>
                </c:pt>
                <c:pt idx="134">
                  <c:v>79.759</c:v>
                </c:pt>
                <c:pt idx="135">
                  <c:v>79.221999999999994</c:v>
                </c:pt>
                <c:pt idx="136">
                  <c:v>80.055999999999997</c:v>
                </c:pt>
                <c:pt idx="137">
                  <c:v>79.685000000000002</c:v>
                </c:pt>
                <c:pt idx="138">
                  <c:v>81.259</c:v>
                </c:pt>
                <c:pt idx="139">
                  <c:v>80.832999999999998</c:v>
                </c:pt>
                <c:pt idx="140">
                  <c:v>80.278000000000006</c:v>
                </c:pt>
                <c:pt idx="141">
                  <c:v>80.388999999999996</c:v>
                </c:pt>
                <c:pt idx="142">
                  <c:v>80.147999999999996</c:v>
                </c:pt>
                <c:pt idx="143">
                  <c:v>79.167000000000002</c:v>
                </c:pt>
                <c:pt idx="144">
                  <c:v>79.019000000000005</c:v>
                </c:pt>
                <c:pt idx="145">
                  <c:v>78.5</c:v>
                </c:pt>
                <c:pt idx="146">
                  <c:v>78.406999999999996</c:v>
                </c:pt>
                <c:pt idx="147">
                  <c:v>78</c:v>
                </c:pt>
                <c:pt idx="148">
                  <c:v>76.721999999999994</c:v>
                </c:pt>
                <c:pt idx="149">
                  <c:v>77.480999999999995</c:v>
                </c:pt>
                <c:pt idx="150">
                  <c:v>77.147999999999996</c:v>
                </c:pt>
                <c:pt idx="151">
                  <c:v>77.906999999999996</c:v>
                </c:pt>
                <c:pt idx="152">
                  <c:v>77.147999999999996</c:v>
                </c:pt>
                <c:pt idx="153">
                  <c:v>77.406999999999996</c:v>
                </c:pt>
                <c:pt idx="154">
                  <c:v>76.87</c:v>
                </c:pt>
                <c:pt idx="155">
                  <c:v>77.519000000000005</c:v>
                </c:pt>
                <c:pt idx="156">
                  <c:v>76.093000000000004</c:v>
                </c:pt>
                <c:pt idx="157">
                  <c:v>76.203999999999994</c:v>
                </c:pt>
                <c:pt idx="158">
                  <c:v>75</c:v>
                </c:pt>
                <c:pt idx="159">
                  <c:v>75.852000000000004</c:v>
                </c:pt>
                <c:pt idx="160">
                  <c:v>75.721999999999994</c:v>
                </c:pt>
                <c:pt idx="161">
                  <c:v>75.203999999999994</c:v>
                </c:pt>
                <c:pt idx="162">
                  <c:v>75.906999999999996</c:v>
                </c:pt>
                <c:pt idx="163">
                  <c:v>74.721999999999994</c:v>
                </c:pt>
                <c:pt idx="164">
                  <c:v>75.480999999999995</c:v>
                </c:pt>
                <c:pt idx="165">
                  <c:v>76.13</c:v>
                </c:pt>
                <c:pt idx="166">
                  <c:v>76.055999999999997</c:v>
                </c:pt>
                <c:pt idx="167">
                  <c:v>74.778000000000006</c:v>
                </c:pt>
                <c:pt idx="168">
                  <c:v>75.721999999999994</c:v>
                </c:pt>
                <c:pt idx="169">
                  <c:v>73.944000000000003</c:v>
                </c:pt>
                <c:pt idx="170">
                  <c:v>74.573999999999998</c:v>
                </c:pt>
                <c:pt idx="171">
                  <c:v>74.555999999999997</c:v>
                </c:pt>
                <c:pt idx="172">
                  <c:v>74.37</c:v>
                </c:pt>
                <c:pt idx="173">
                  <c:v>74.221999999999994</c:v>
                </c:pt>
                <c:pt idx="174">
                  <c:v>74.221999999999994</c:v>
                </c:pt>
                <c:pt idx="175">
                  <c:v>74.093000000000004</c:v>
                </c:pt>
                <c:pt idx="176">
                  <c:v>73.759</c:v>
                </c:pt>
                <c:pt idx="177">
                  <c:v>74.093000000000004</c:v>
                </c:pt>
                <c:pt idx="178">
                  <c:v>74.444000000000003</c:v>
                </c:pt>
                <c:pt idx="179">
                  <c:v>74.741</c:v>
                </c:pt>
                <c:pt idx="180">
                  <c:v>74.426000000000002</c:v>
                </c:pt>
                <c:pt idx="181">
                  <c:v>74.537000000000006</c:v>
                </c:pt>
                <c:pt idx="182">
                  <c:v>74.055999999999997</c:v>
                </c:pt>
                <c:pt idx="183">
                  <c:v>74.111000000000004</c:v>
                </c:pt>
                <c:pt idx="184">
                  <c:v>74.296000000000006</c:v>
                </c:pt>
                <c:pt idx="185">
                  <c:v>73.203999999999994</c:v>
                </c:pt>
                <c:pt idx="186">
                  <c:v>74.611000000000004</c:v>
                </c:pt>
                <c:pt idx="187">
                  <c:v>73.944000000000003</c:v>
                </c:pt>
                <c:pt idx="188">
                  <c:v>74.073999999999998</c:v>
                </c:pt>
                <c:pt idx="189">
                  <c:v>74.462999999999994</c:v>
                </c:pt>
                <c:pt idx="190">
                  <c:v>73.888999999999996</c:v>
                </c:pt>
                <c:pt idx="191">
                  <c:v>72.778000000000006</c:v>
                </c:pt>
                <c:pt idx="192">
                  <c:v>72.944000000000003</c:v>
                </c:pt>
                <c:pt idx="193">
                  <c:v>73.037000000000006</c:v>
                </c:pt>
                <c:pt idx="194">
                  <c:v>72.980999999999995</c:v>
                </c:pt>
                <c:pt idx="195">
                  <c:v>72.332999999999998</c:v>
                </c:pt>
                <c:pt idx="196">
                  <c:v>72.906999999999996</c:v>
                </c:pt>
                <c:pt idx="197">
                  <c:v>72.332999999999998</c:v>
                </c:pt>
                <c:pt idx="198">
                  <c:v>73.352000000000004</c:v>
                </c:pt>
                <c:pt idx="199">
                  <c:v>72.611000000000004</c:v>
                </c:pt>
                <c:pt idx="200">
                  <c:v>73.721999999999994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94.565538434035346</c:v>
                </c:pt>
                <c:pt idx="1">
                  <c:v>94.477524651984467</c:v>
                </c:pt>
                <c:pt idx="2">
                  <c:v>94.389512908168726</c:v>
                </c:pt>
                <c:pt idx="3">
                  <c:v>94.301503336850033</c:v>
                </c:pt>
                <c:pt idx="4">
                  <c:v>94.213496079216043</c:v>
                </c:pt>
                <c:pt idx="5">
                  <c:v>94.125491283465294</c:v>
                </c:pt>
                <c:pt idx="6">
                  <c:v>94.037489104844354</c:v>
                </c:pt>
                <c:pt idx="7">
                  <c:v>93.949489705626519</c:v>
                </c:pt>
                <c:pt idx="8">
                  <c:v>93.861493255020747</c:v>
                </c:pt>
                <c:pt idx="9">
                  <c:v>93.773499928997069</c:v>
                </c:pt>
                <c:pt idx="10">
                  <c:v>93.68550991001392</c:v>
                </c:pt>
                <c:pt idx="11">
                  <c:v>93.59752338662922</c:v>
                </c:pt>
                <c:pt idx="12">
                  <c:v>93.509540552976063</c:v>
                </c:pt>
                <c:pt idx="13">
                  <c:v>93.421561608079998</c:v>
                </c:pt>
                <c:pt idx="14">
                  <c:v>93.333586754992538</c:v>
                </c:pt>
                <c:pt idx="15">
                  <c:v>93.245616199711492</c:v>
                </c:pt>
                <c:pt idx="16">
                  <c:v>93.157650149855669</c:v>
                </c:pt>
                <c:pt idx="17">
                  <c:v>93.069688813055834</c:v>
                </c:pt>
                <c:pt idx="18">
                  <c:v>92.981732395020558</c:v>
                </c:pt>
                <c:pt idx="19">
                  <c:v>92.893781097228654</c:v>
                </c:pt>
                <c:pt idx="20">
                  <c:v>92.805835114194821</c:v>
                </c:pt>
                <c:pt idx="21">
                  <c:v>92.717894630247784</c:v>
                </c:pt>
                <c:pt idx="22">
                  <c:v>92.629959815753566</c:v>
                </c:pt>
                <c:pt idx="23">
                  <c:v>92.542030822709066</c:v>
                </c:pt>
                <c:pt idx="24">
                  <c:v>92.454107779630576</c:v>
                </c:pt>
                <c:pt idx="25">
                  <c:v>92.366190785685234</c:v>
                </c:pt>
                <c:pt idx="26">
                  <c:v>92.278279904139978</c:v>
                </c:pt>
                <c:pt idx="27">
                  <c:v>92.190375155723757</c:v>
                </c:pt>
                <c:pt idx="28">
                  <c:v>92.102476514432283</c:v>
                </c:pt>
                <c:pt idx="29">
                  <c:v>92.01458391504822</c:v>
                </c:pt>
                <c:pt idx="30">
                  <c:v>91.926697303846538</c:v>
                </c:pt>
                <c:pt idx="31">
                  <c:v>91.838816833086341</c:v>
                </c:pt>
                <c:pt idx="32">
                  <c:v>91.750943503390289</c:v>
                </c:pt>
                <c:pt idx="33">
                  <c:v>91.663081123553795</c:v>
                </c:pt>
                <c:pt idx="34">
                  <c:v>91.575241937382131</c:v>
                </c:pt>
                <c:pt idx="35">
                  <c:v>91.487461907334477</c:v>
                </c:pt>
                <c:pt idx="36">
                  <c:v>91.399840029120242</c:v>
                </c:pt>
                <c:pt idx="37">
                  <c:v>91.312634055302354</c:v>
                </c:pt>
                <c:pt idx="38">
                  <c:v>91.226480821838422</c:v>
                </c:pt>
                <c:pt idx="39">
                  <c:v>91.142874764601601</c:v>
                </c:pt>
                <c:pt idx="40">
                  <c:v>91.065146156592064</c:v>
                </c:pt>
                <c:pt idx="41">
                  <c:v>91.000337354853841</c:v>
                </c:pt>
                <c:pt idx="42">
                  <c:v>90.962563993412274</c:v>
                </c:pt>
                <c:pt idx="43">
                  <c:v>90.978603306852179</c:v>
                </c:pt>
                <c:pt idx="44">
                  <c:v>91.096433896313428</c:v>
                </c:pt>
                <c:pt idx="45">
                  <c:v>91.397039818815784</c:v>
                </c:pt>
                <c:pt idx="46">
                  <c:v>92.008732204696074</c:v>
                </c:pt>
                <c:pt idx="47">
                  <c:v>93.121375344323553</c:v>
                </c:pt>
                <c:pt idx="48">
                  <c:v>94.995383158976267</c:v>
                </c:pt>
                <c:pt idx="49">
                  <c:v>97.957864132640566</c:v>
                </c:pt>
                <c:pt idx="50">
                  <c:v>102.37714317850536</c:v>
                </c:pt>
                <c:pt idx="51">
                  <c:v>108.60873833190767</c:v>
                </c:pt>
                <c:pt idx="52">
                  <c:v>116.91202036676188</c:v>
                </c:pt>
                <c:pt idx="53">
                  <c:v>127.34714909914864</c:v>
                </c:pt>
                <c:pt idx="54">
                  <c:v>139.67412516461872</c:v>
                </c:pt>
                <c:pt idx="55">
                  <c:v>153.28531960506723</c:v>
                </c:pt>
                <c:pt idx="56">
                  <c:v>167.20412191055061</c:v>
                </c:pt>
                <c:pt idx="57">
                  <c:v>180.17147745472798</c:v>
                </c:pt>
                <c:pt idx="58">
                  <c:v>190.8194902729422</c:v>
                </c:pt>
                <c:pt idx="59">
                  <c:v>197.90296837820532</c:v>
                </c:pt>
                <c:pt idx="60">
                  <c:v>200.5359969117998</c:v>
                </c:pt>
                <c:pt idx="61">
                  <c:v>198.37170281323785</c:v>
                </c:pt>
                <c:pt idx="62">
                  <c:v>191.67487669137844</c:v>
                </c:pt>
                <c:pt idx="63">
                  <c:v>181.26651532170433</c:v>
                </c:pt>
                <c:pt idx="64">
                  <c:v>168.35648760022465</c:v>
                </c:pt>
                <c:pt idx="65">
                  <c:v>154.31190593856346</c:v>
                </c:pt>
                <c:pt idx="66">
                  <c:v>140.42357135512475</c:v>
                </c:pt>
                <c:pt idx="67">
                  <c:v>127.7274973093578</c:v>
                </c:pt>
                <c:pt idx="68">
                  <c:v>116.9175081830753</c:v>
                </c:pt>
                <c:pt idx="69">
                  <c:v>108.35747465333294</c:v>
                </c:pt>
                <c:pt idx="70">
                  <c:v>102.17638194085634</c:v>
                </c:pt>
                <c:pt idx="71">
                  <c:v>98.409773533281509</c:v>
                </c:pt>
                <c:pt idx="72">
                  <c:v>97.136361216763788</c:v>
                </c:pt>
                <c:pt idx="73">
                  <c:v>98.549044369049355</c:v>
                </c:pt>
                <c:pt idx="74">
                  <c:v>102.90338862765152</c:v>
                </c:pt>
                <c:pt idx="75">
                  <c:v>110.31929707492824</c:v>
                </c:pt>
                <c:pt idx="76">
                  <c:v>120.48183427528383</c:v>
                </c:pt>
                <c:pt idx="77">
                  <c:v>132.37480663017769</c:v>
                </c:pt>
                <c:pt idx="78">
                  <c:v>144.22958696538976</c:v>
                </c:pt>
                <c:pt idx="79">
                  <c:v>153.81937351782156</c:v>
                </c:pt>
                <c:pt idx="80">
                  <c:v>159.06537945702394</c:v>
                </c:pt>
                <c:pt idx="81">
                  <c:v>158.72575413529304</c:v>
                </c:pt>
                <c:pt idx="82">
                  <c:v>152.84359977786494</c:v>
                </c:pt>
                <c:pt idx="83">
                  <c:v>142.72401975475498</c:v>
                </c:pt>
                <c:pt idx="84">
                  <c:v>130.44944505124846</c:v>
                </c:pt>
                <c:pt idx="85">
                  <c:v>118.17551110961</c:v>
                </c:pt>
                <c:pt idx="86">
                  <c:v>107.52956372561033</c:v>
                </c:pt>
                <c:pt idx="87">
                  <c:v>99.328932511743091</c:v>
                </c:pt>
                <c:pt idx="88">
                  <c:v>93.640493782620311</c:v>
                </c:pt>
                <c:pt idx="89">
                  <c:v>90.048756392021062</c:v>
                </c:pt>
                <c:pt idx="90">
                  <c:v>87.958755978918973</c:v>
                </c:pt>
                <c:pt idx="91">
                  <c:v>86.814935216098974</c:v>
                </c:pt>
                <c:pt idx="92">
                  <c:v>86.202425124404058</c:v>
                </c:pt>
                <c:pt idx="93">
                  <c:v>85.857658172202292</c:v>
                </c:pt>
                <c:pt idx="94">
                  <c:v>85.634193961078111</c:v>
                </c:pt>
                <c:pt idx="95">
                  <c:v>85.459832908580026</c:v>
                </c:pt>
                <c:pt idx="96">
                  <c:v>85.302773382745414</c:v>
                </c:pt>
                <c:pt idx="97">
                  <c:v>85.150585460173744</c:v>
                </c:pt>
                <c:pt idx="98">
                  <c:v>84.999274621023417</c:v>
                </c:pt>
                <c:pt idx="99">
                  <c:v>84.848491242281781</c:v>
                </c:pt>
                <c:pt idx="100">
                  <c:v>84.699932491769786</c:v>
                </c:pt>
                <c:pt idx="101">
                  <c:v>84.557240260662866</c:v>
                </c:pt>
                <c:pt idx="102">
                  <c:v>84.426500414578399</c:v>
                </c:pt>
                <c:pt idx="103">
                  <c:v>84.31674767638529</c:v>
                </c:pt>
                <c:pt idx="104">
                  <c:v>84.23987359408504</c:v>
                </c:pt>
                <c:pt idx="105">
                  <c:v>84.209284690848477</c:v>
                </c:pt>
                <c:pt idx="106">
                  <c:v>84.236830961343657</c:v>
                </c:pt>
                <c:pt idx="107">
                  <c:v>84.328106925349175</c:v>
                </c:pt>
                <c:pt idx="108">
                  <c:v>84.477179490198338</c:v>
                </c:pt>
                <c:pt idx="109">
                  <c:v>84.66274863156832</c:v>
                </c:pt>
                <c:pt idx="110">
                  <c:v>84.848078697515533</c:v>
                </c:pt>
                <c:pt idx="111">
                  <c:v>84.986219380922208</c:v>
                </c:pt>
                <c:pt idx="112">
                  <c:v>85.030073067163144</c:v>
                </c:pt>
                <c:pt idx="113">
                  <c:v>84.944527604931437</c:v>
                </c:pt>
                <c:pt idx="114">
                  <c:v>84.716405513463371</c:v>
                </c:pt>
                <c:pt idx="115">
                  <c:v>84.358372762715817</c:v>
                </c:pt>
                <c:pt idx="116">
                  <c:v>83.905226937312023</c:v>
                </c:pt>
                <c:pt idx="117">
                  <c:v>83.404066613822806</c:v>
                </c:pt>
                <c:pt idx="118">
                  <c:v>82.902159989953702</c:v>
                </c:pt>
                <c:pt idx="119">
                  <c:v>82.436778151137503</c:v>
                </c:pt>
                <c:pt idx="120">
                  <c:v>82.029830340021718</c:v>
                </c:pt>
                <c:pt idx="121">
                  <c:v>81.687808084120121</c:v>
                </c:pt>
                <c:pt idx="122">
                  <c:v>81.405561487185366</c:v>
                </c:pt>
                <c:pt idx="123">
                  <c:v>81.171582486277487</c:v>
                </c:pt>
                <c:pt idx="124">
                  <c:v>80.972783595108581</c:v>
                </c:pt>
                <c:pt idx="125">
                  <c:v>80.79771456770365</c:v>
                </c:pt>
                <c:pt idx="126">
                  <c:v>80.638126694703388</c:v>
                </c:pt>
                <c:pt idx="127">
                  <c:v>80.489382607541245</c:v>
                </c:pt>
                <c:pt idx="128">
                  <c:v>80.350341433666102</c:v>
                </c:pt>
                <c:pt idx="129">
                  <c:v>80.223151135630786</c:v>
                </c:pt>
                <c:pt idx="130">
                  <c:v>80.113032017465059</c:v>
                </c:pt>
                <c:pt idx="131">
                  <c:v>80.027793872173248</c:v>
                </c:pt>
                <c:pt idx="132">
                  <c:v>79.976627338959972</c:v>
                </c:pt>
                <c:pt idx="133">
                  <c:v>79.96777399184522</c:v>
                </c:pt>
                <c:pt idx="134">
                  <c:v>80.005091863358757</c:v>
                </c:pt>
                <c:pt idx="135">
                  <c:v>80.084234267627963</c:v>
                </c:pt>
                <c:pt idx="136">
                  <c:v>80.189866548718328</c:v>
                </c:pt>
                <c:pt idx="137">
                  <c:v>80.295601354777205</c:v>
                </c:pt>
                <c:pt idx="138">
                  <c:v>80.367749420813837</c:v>
                </c:pt>
                <c:pt idx="139">
                  <c:v>80.372563791044485</c:v>
                </c:pt>
                <c:pt idx="140">
                  <c:v>80.284961731635804</c:v>
                </c:pt>
                <c:pt idx="141">
                  <c:v>80.095649174409246</c:v>
                </c:pt>
                <c:pt idx="142">
                  <c:v>79.813868035643239</c:v>
                </c:pt>
                <c:pt idx="143">
                  <c:v>79.46464888955073</c:v>
                </c:pt>
                <c:pt idx="144">
                  <c:v>79.081686493822858</c:v>
                </c:pt>
                <c:pt idx="145">
                  <c:v>78.69861774882672</c:v>
                </c:pt>
                <c:pt idx="146">
                  <c:v>78.341777004822148</c:v>
                </c:pt>
                <c:pt idx="147">
                  <c:v>78.026443737357269</c:v>
                </c:pt>
                <c:pt idx="148">
                  <c:v>77.756902692739985</c:v>
                </c:pt>
                <c:pt idx="149">
                  <c:v>77.529214704735082</c:v>
                </c:pt>
                <c:pt idx="150">
                  <c:v>77.335006955463726</c:v>
                </c:pt>
                <c:pt idx="151">
                  <c:v>77.164837193681805</c:v>
                </c:pt>
                <c:pt idx="152">
                  <c:v>77.010378452222412</c:v>
                </c:pt>
                <c:pt idx="153">
                  <c:v>76.865357259642522</c:v>
                </c:pt>
                <c:pt idx="154">
                  <c:v>76.725589346468198</c:v>
                </c:pt>
                <c:pt idx="155">
                  <c:v>76.588557874460832</c:v>
                </c:pt>
                <c:pt idx="156">
                  <c:v>76.452881865966333</c:v>
                </c:pt>
                <c:pt idx="157">
                  <c:v>76.31786409647404</c:v>
                </c:pt>
                <c:pt idx="158">
                  <c:v>76.183177749668388</c:v>
                </c:pt>
                <c:pt idx="159">
                  <c:v>76.048678625729522</c:v>
                </c:pt>
                <c:pt idx="160">
                  <c:v>75.914305136619461</c:v>
                </c:pt>
                <c:pt idx="161">
                  <c:v>75.780030262390326</c:v>
                </c:pt>
                <c:pt idx="162">
                  <c:v>75.645840526851416</c:v>
                </c:pt>
                <c:pt idx="163">
                  <c:v>75.511727556576432</c:v>
                </c:pt>
                <c:pt idx="164">
                  <c:v>75.377684949655617</c:v>
                </c:pt>
                <c:pt idx="165">
                  <c:v>75.243707190340587</c:v>
                </c:pt>
                <c:pt idx="166">
                  <c:v>75.109789287817222</c:v>
                </c:pt>
                <c:pt idx="167">
                  <c:v>74.975926651862395</c:v>
                </c:pt>
                <c:pt idx="168">
                  <c:v>74.842115040898364</c:v>
                </c:pt>
                <c:pt idx="169">
                  <c:v>74.708350531347477</c:v>
                </c:pt>
                <c:pt idx="170">
                  <c:v>74.574629493606892</c:v>
                </c:pt>
                <c:pt idx="171">
                  <c:v>74.440948570699931</c:v>
                </c:pt>
                <c:pt idx="172">
                  <c:v>74.307304658581089</c:v>
                </c:pt>
                <c:pt idx="173">
                  <c:v>74.173694887804615</c:v>
                </c:pt>
                <c:pt idx="174">
                  <c:v>74.040116606438644</c:v>
                </c:pt>
                <c:pt idx="175">
                  <c:v>73.906567364144905</c:v>
                </c:pt>
                <c:pt idx="176">
                  <c:v>73.773044897354325</c:v>
                </c:pt>
                <c:pt idx="177">
                  <c:v>73.639547115471629</c:v>
                </c:pt>
                <c:pt idx="178">
                  <c:v>73.50607208804611</c:v>
                </c:pt>
                <c:pt idx="179">
                  <c:v>73.372618032847186</c:v>
                </c:pt>
                <c:pt idx="180">
                  <c:v>73.239183304787446</c:v>
                </c:pt>
                <c:pt idx="181">
                  <c:v>73.10576638563775</c:v>
                </c:pt>
                <c:pt idx="182">
                  <c:v>72.972365874482577</c:v>
                </c:pt>
                <c:pt idx="183">
                  <c:v>72.838980478865892</c:v>
                </c:pt>
                <c:pt idx="184">
                  <c:v>72.705609006581383</c:v>
                </c:pt>
                <c:pt idx="185">
                  <c:v>72.572250358062661</c:v>
                </c:pt>
                <c:pt idx="186">
                  <c:v>72.43890351933257</c:v>
                </c:pt>
                <c:pt idx="187">
                  <c:v>72.305567555472578</c:v>
                </c:pt>
                <c:pt idx="188">
                  <c:v>72.172241604575746</c:v>
                </c:pt>
                <c:pt idx="189">
                  <c:v>72.038924872149622</c:v>
                </c:pt>
                <c:pt idx="190">
                  <c:v>71.905616625936403</c:v>
                </c:pt>
                <c:pt idx="191">
                  <c:v>71.772316191121277</c:v>
                </c:pt>
                <c:pt idx="192">
                  <c:v>71.639022945900649</c:v>
                </c:pt>
                <c:pt idx="193">
                  <c:v>71.505736317384162</c:v>
                </c:pt>
                <c:pt idx="194">
                  <c:v>71.372455777806636</c:v>
                </c:pt>
                <c:pt idx="195">
                  <c:v>71.239180841026908</c:v>
                </c:pt>
                <c:pt idx="196">
                  <c:v>71.105911059292751</c:v>
                </c:pt>
                <c:pt idx="197">
                  <c:v>70.972646020252327</c:v>
                </c:pt>
                <c:pt idx="198">
                  <c:v>70.839385344193616</c:v>
                </c:pt>
                <c:pt idx="199">
                  <c:v>70.706128681495386</c:v>
                </c:pt>
                <c:pt idx="200">
                  <c:v>70.572875710273465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94.565538434035346</c:v>
                </c:pt>
                <c:pt idx="1">
                  <c:v>94.477524651984467</c:v>
                </c:pt>
                <c:pt idx="2">
                  <c:v>94.389512908168726</c:v>
                </c:pt>
                <c:pt idx="3">
                  <c:v>94.301503336850033</c:v>
                </c:pt>
                <c:pt idx="4">
                  <c:v>94.213496079216043</c:v>
                </c:pt>
                <c:pt idx="5">
                  <c:v>94.125491283465294</c:v>
                </c:pt>
                <c:pt idx="6">
                  <c:v>94.037489104844354</c:v>
                </c:pt>
                <c:pt idx="7">
                  <c:v>93.949489705626519</c:v>
                </c:pt>
                <c:pt idx="8">
                  <c:v>93.861493255020747</c:v>
                </c:pt>
                <c:pt idx="9">
                  <c:v>93.773499928997069</c:v>
                </c:pt>
                <c:pt idx="10">
                  <c:v>93.68550991001392</c:v>
                </c:pt>
                <c:pt idx="11">
                  <c:v>93.59752338662922</c:v>
                </c:pt>
                <c:pt idx="12">
                  <c:v>93.509540552976063</c:v>
                </c:pt>
                <c:pt idx="13">
                  <c:v>93.421561608079998</c:v>
                </c:pt>
                <c:pt idx="14">
                  <c:v>93.333586754992538</c:v>
                </c:pt>
                <c:pt idx="15">
                  <c:v>93.245616199711492</c:v>
                </c:pt>
                <c:pt idx="16">
                  <c:v>93.157650149855669</c:v>
                </c:pt>
                <c:pt idx="17">
                  <c:v>93.069688813055834</c:v>
                </c:pt>
                <c:pt idx="18">
                  <c:v>92.981732395020558</c:v>
                </c:pt>
                <c:pt idx="19">
                  <c:v>92.89378109722864</c:v>
                </c:pt>
                <c:pt idx="20">
                  <c:v>92.80583511419475</c:v>
                </c:pt>
                <c:pt idx="21">
                  <c:v>92.717894630247386</c:v>
                </c:pt>
                <c:pt idx="22">
                  <c:v>92.629959815751448</c:v>
                </c:pt>
                <c:pt idx="23">
                  <c:v>92.542030822698152</c:v>
                </c:pt>
                <c:pt idx="24">
                  <c:v>92.45410777957683</c:v>
                </c:pt>
                <c:pt idx="25">
                  <c:v>92.366190785431854</c:v>
                </c:pt>
                <c:pt idx="26">
                  <c:v>92.278279902996289</c:v>
                </c:pt>
                <c:pt idx="27">
                  <c:v>92.190375150781776</c:v>
                </c:pt>
                <c:pt idx="28">
                  <c:v>92.102476493988561</c:v>
                </c:pt>
                <c:pt idx="29">
                  <c:v>92.014583834085514</c:v>
                </c:pt>
                <c:pt idx="30">
                  <c:v>91.926696996890868</c:v>
                </c:pt>
                <c:pt idx="31">
                  <c:v>91.838815718966472</c:v>
                </c:pt>
                <c:pt idx="32">
                  <c:v>91.750939632116982</c:v>
                </c:pt>
                <c:pt idx="33">
                  <c:v>91.66306824576219</c:v>
                </c:pt>
                <c:pt idx="34">
                  <c:v>91.575200926925817</c:v>
                </c:pt>
                <c:pt idx="35">
                  <c:v>91.487336877556729</c:v>
                </c:pt>
                <c:pt idx="36">
                  <c:v>91.399475108868828</c:v>
                </c:pt>
                <c:pt idx="37">
                  <c:v>91.311614412353549</c:v>
                </c:pt>
                <c:pt idx="38">
                  <c:v>91.223753327085106</c:v>
                </c:pt>
                <c:pt idx="39">
                  <c:v>91.135890102900959</c:v>
                </c:pt>
                <c:pt idx="40">
                  <c:v>91.048022659001717</c:v>
                </c:pt>
                <c:pt idx="41">
                  <c:v>90.960148537472946</c:v>
                </c:pt>
                <c:pt idx="42">
                  <c:v>90.872264851188461</c:v>
                </c:pt>
                <c:pt idx="43">
                  <c:v>90.784368225510889</c:v>
                </c:pt>
                <c:pt idx="44">
                  <c:v>90.696454733159229</c:v>
                </c:pt>
                <c:pt idx="45">
                  <c:v>90.608519821569516</c:v>
                </c:pt>
                <c:pt idx="46">
                  <c:v>90.520558232029927</c:v>
                </c:pt>
                <c:pt idx="47">
                  <c:v>90.432563909831515</c:v>
                </c:pt>
                <c:pt idx="48">
                  <c:v>90.34452990463879</c:v>
                </c:pt>
                <c:pt idx="49">
                  <c:v>90.256448260255979</c:v>
                </c:pt>
                <c:pt idx="50">
                  <c:v>90.168309892943952</c:v>
                </c:pt>
                <c:pt idx="51">
                  <c:v>90.080104457437969</c:v>
                </c:pt>
                <c:pt idx="52">
                  <c:v>89.991820199828027</c:v>
                </c:pt>
                <c:pt idx="53">
                  <c:v>89.903443796498522</c:v>
                </c:pt>
                <c:pt idx="54">
                  <c:v>89.81496017838893</c:v>
                </c:pt>
                <c:pt idx="55">
                  <c:v>89.72635233993951</c:v>
                </c:pt>
                <c:pt idx="56">
                  <c:v>89.637601132233058</c:v>
                </c:pt>
                <c:pt idx="57">
                  <c:v>89.54868504004817</c:v>
                </c:pt>
                <c:pt idx="58">
                  <c:v>89.459579942810265</c:v>
                </c:pt>
                <c:pt idx="59">
                  <c:v>89.370258859778431</c:v>
                </c:pt>
                <c:pt idx="60">
                  <c:v>89.280691680250897</c:v>
                </c:pt>
                <c:pt idx="61">
                  <c:v>89.19084488012858</c:v>
                </c:pt>
                <c:pt idx="62">
                  <c:v>89.100681226853666</c:v>
                </c:pt>
                <c:pt idx="63">
                  <c:v>89.010159475562105</c:v>
                </c:pt>
                <c:pt idx="64">
                  <c:v>88.919234060261743</c:v>
                </c:pt>
                <c:pt idx="65">
                  <c:v>88.827854784989171</c:v>
                </c:pt>
                <c:pt idx="66">
                  <c:v>88.735966521211836</c:v>
                </c:pt>
                <c:pt idx="67">
                  <c:v>88.643508919231948</c:v>
                </c:pt>
                <c:pt idx="68">
                  <c:v>88.550416143004128</c:v>
                </c:pt>
                <c:pt idx="69">
                  <c:v>88.456616639581071</c:v>
                </c:pt>
                <c:pt idx="70">
                  <c:v>88.362032956312646</c:v>
                </c:pt>
                <c:pt idx="71">
                  <c:v>88.266581620886456</c:v>
                </c:pt>
                <c:pt idx="72">
                  <c:v>88.170173101229466</c:v>
                </c:pt>
                <c:pt idx="73">
                  <c:v>88.072711864080858</c:v>
                </c:pt>
                <c:pt idx="74">
                  <c:v>87.974096552550165</c:v>
                </c:pt>
                <c:pt idx="75">
                  <c:v>87.874220304020781</c:v>
                </c:pt>
                <c:pt idx="76">
                  <c:v>87.772971230133635</c:v>
                </c:pt>
                <c:pt idx="77">
                  <c:v>87.670233080059091</c:v>
                </c:pt>
                <c:pt idx="78">
                  <c:v>87.565886106582184</c:v>
                </c:pt>
                <c:pt idx="79">
                  <c:v>87.45980815143524</c:v>
                </c:pt>
                <c:pt idx="80">
                  <c:v>87.351875961580859</c:v>
                </c:pt>
                <c:pt idx="81">
                  <c:v>87.241966741597366</c:v>
                </c:pt>
                <c:pt idx="82">
                  <c:v>87.129959938854284</c:v>
                </c:pt>
                <c:pt idx="83">
                  <c:v>87.015739247819695</c:v>
                </c:pt>
                <c:pt idx="84">
                  <c:v>86.899194807815917</c:v>
                </c:pt>
                <c:pt idx="85">
                  <c:v>86.78022555523043</c:v>
                </c:pt>
                <c:pt idx="86">
                  <c:v>86.658741677219979</c:v>
                </c:pt>
                <c:pt idx="87">
                  <c:v>86.534667100160092</c:v>
                </c:pt>
                <c:pt idx="88">
                  <c:v>86.407941933530452</c:v>
                </c:pt>
                <c:pt idx="89">
                  <c:v>86.278524779770933</c:v>
                </c:pt>
                <c:pt idx="90">
                  <c:v>86.146394814113364</c:v>
                </c:pt>
                <c:pt idx="91">
                  <c:v>86.011553536635489</c:v>
                </c:pt>
                <c:pt idx="92">
                  <c:v>85.874026102711412</c:v>
                </c:pt>
                <c:pt idx="93">
                  <c:v>85.733862148192571</c:v>
                </c:pt>
                <c:pt idx="94">
                  <c:v>85.59113604208585</c:v>
                </c:pt>
                <c:pt idx="95">
                  <c:v>85.445946521660773</c:v>
                </c:pt>
                <c:pt idx="96">
                  <c:v>85.298415691663919</c:v>
                </c:pt>
                <c:pt idx="97">
                  <c:v>85.148687398953456</c:v>
                </c:pt>
                <c:pt idx="98">
                  <c:v>84.996925024284252</c:v>
                </c:pt>
                <c:pt idx="99">
                  <c:v>84.843308761869181</c:v>
                </c:pt>
                <c:pt idx="100">
                  <c:v>84.688032482455753</c:v>
                </c:pt>
                <c:pt idx="101">
                  <c:v>84.531300295028032</c:v>
                </c:pt>
                <c:pt idx="102">
                  <c:v>84.373322934435691</c:v>
                </c:pt>
                <c:pt idx="103">
                  <c:v>84.21431410650122</c:v>
                </c:pt>
                <c:pt idx="104">
                  <c:v>84.054486918445946</c:v>
                </c:pt>
                <c:pt idx="105">
                  <c:v>83.894050511498151</c:v>
                </c:pt>
                <c:pt idx="106">
                  <c:v>83.733206995587011</c:v>
                </c:pt>
                <c:pt idx="107">
                  <c:v>83.572148764787784</c:v>
                </c:pt>
                <c:pt idx="108">
                  <c:v>83.411056248558964</c:v>
                </c:pt>
                <c:pt idx="109">
                  <c:v>83.250096129686696</c:v>
                </c:pt>
                <c:pt idx="110">
                  <c:v>83.089420036906972</c:v>
                </c:pt>
                <c:pt idx="111">
                  <c:v>82.929163699762753</c:v>
                </c:pt>
                <c:pt idx="112">
                  <c:v>82.769446536316366</c:v>
                </c:pt>
                <c:pt idx="113">
                  <c:v>82.610371631393676</c:v>
                </c:pt>
                <c:pt idx="114">
                  <c:v>82.452026054215949</c:v>
                </c:pt>
                <c:pt idx="115">
                  <c:v>82.294481459375163</c:v>
                </c:pt>
                <c:pt idx="116">
                  <c:v>82.137794913688111</c:v>
                </c:pt>
                <c:pt idx="117">
                  <c:v>81.982009892931288</c:v>
                </c:pt>
                <c:pt idx="118">
                  <c:v>81.827157396147513</c:v>
                </c:pt>
                <c:pt idx="119">
                  <c:v>81.673257130465601</c:v>
                </c:pt>
                <c:pt idx="120">
                  <c:v>81.520318725572707</c:v>
                </c:pt>
                <c:pt idx="121">
                  <c:v>81.368342943599799</c:v>
                </c:pt>
                <c:pt idx="122">
                  <c:v>81.217322856796713</c:v>
                </c:pt>
                <c:pt idx="123">
                  <c:v>81.067244971665687</c:v>
                </c:pt>
                <c:pt idx="124">
                  <c:v>80.918090283967871</c:v>
                </c:pt>
                <c:pt idx="125">
                  <c:v>80.769835254083816</c:v>
                </c:pt>
                <c:pt idx="126">
                  <c:v>80.622452696531994</c:v>
                </c:pt>
                <c:pt idx="127">
                  <c:v>80.475912581023977</c:v>
                </c:pt>
                <c:pt idx="128">
                  <c:v>80.330182745293087</c:v>
                </c:pt>
                <c:pt idx="129">
                  <c:v>80.185229522136069</c:v>
                </c:pt>
                <c:pt idx="130">
                  <c:v>80.0410182847302</c:v>
                </c:pt>
                <c:pt idx="131">
                  <c:v>79.897513915414834</c:v>
                </c:pt>
                <c:pt idx="132">
                  <c:v>79.754681203836896</c:v>
                </c:pt>
                <c:pt idx="133">
                  <c:v>79.612485180736783</c:v>
                </c:pt>
                <c:pt idx="134">
                  <c:v>79.470891393762173</c:v>
                </c:pt>
                <c:pt idx="135">
                  <c:v>79.32986613160837</c:v>
                </c:pt>
                <c:pt idx="136">
                  <c:v>79.189376602546744</c:v>
                </c:pt>
                <c:pt idx="137">
                  <c:v>79.049391073064584</c:v>
                </c:pt>
                <c:pt idx="138">
                  <c:v>78.90987897193402</c:v>
                </c:pt>
                <c:pt idx="139">
                  <c:v>78.770810964586943</c:v>
                </c:pt>
                <c:pt idx="140">
                  <c:v>78.632159002216</c:v>
                </c:pt>
                <c:pt idx="141">
                  <c:v>78.493896349568317</c:v>
                </c:pt>
                <c:pt idx="142">
                  <c:v>78.355997594958978</c:v>
                </c:pt>
                <c:pt idx="143">
                  <c:v>78.218438645614569</c:v>
                </c:pt>
                <c:pt idx="144">
                  <c:v>78.081196711068884</c:v>
                </c:pt>
                <c:pt idx="145">
                  <c:v>77.944250276975112</c:v>
                </c:pt>
                <c:pt idx="146">
                  <c:v>77.807579071374377</c:v>
                </c:pt>
                <c:pt idx="147">
                  <c:v>77.671164025167712</c:v>
                </c:pt>
                <c:pt idx="148">
                  <c:v>77.534987228277799</c:v>
                </c:pt>
                <c:pt idx="149">
                  <c:v>77.399031882755523</c:v>
                </c:pt>
                <c:pt idx="150">
                  <c:v>77.263282253883375</c:v>
                </c:pt>
                <c:pt idx="151">
                  <c:v>77.127723620149553</c:v>
                </c:pt>
                <c:pt idx="152">
                  <c:v>76.992342222813235</c:v>
                </c:pt>
                <c:pt idx="153">
                  <c:v>76.857125215647443</c:v>
                </c:pt>
                <c:pt idx="154">
                  <c:v>76.722060615331841</c:v>
                </c:pt>
                <c:pt idx="155">
                  <c:v>76.587137252869994</c:v>
                </c:pt>
                <c:pt idx="156">
                  <c:v>76.452344726322622</c:v>
                </c:pt>
                <c:pt idx="157">
                  <c:v>76.317673355077858</c:v>
                </c:pt>
                <c:pt idx="158">
                  <c:v>76.183114135821057</c:v>
                </c:pt>
                <c:pt idx="159">
                  <c:v>76.048658700316977</c:v>
                </c:pt>
                <c:pt idx="160">
                  <c:v>75.914299275076715</c:v>
                </c:pt>
                <c:pt idx="161">
                  <c:v>75.780028642947926</c:v>
                </c:pt>
                <c:pt idx="162">
                  <c:v>75.645840106639824</c:v>
                </c:pt>
                <c:pt idx="163">
                  <c:v>75.511727454171819</c:v>
                </c:pt>
                <c:pt idx="164">
                  <c:v>75.377684926217654</c:v>
                </c:pt>
                <c:pt idx="165">
                  <c:v>75.243707185302455</c:v>
                </c:pt>
                <c:pt idx="166">
                  <c:v>75.109789286800108</c:v>
                </c:pt>
                <c:pt idx="167">
                  <c:v>74.975926651669553</c:v>
                </c:pt>
                <c:pt idx="168">
                  <c:v>74.842115040864016</c:v>
                </c:pt>
                <c:pt idx="169">
                  <c:v>74.708350531341736</c:v>
                </c:pt>
                <c:pt idx="170">
                  <c:v>74.574629493605997</c:v>
                </c:pt>
                <c:pt idx="171">
                  <c:v>74.440948570699803</c:v>
                </c:pt>
                <c:pt idx="172">
                  <c:v>74.307304658581074</c:v>
                </c:pt>
                <c:pt idx="173">
                  <c:v>74.173694887804615</c:v>
                </c:pt>
                <c:pt idx="174">
                  <c:v>74.040116606438644</c:v>
                </c:pt>
                <c:pt idx="175">
                  <c:v>73.906567364144905</c:v>
                </c:pt>
                <c:pt idx="176">
                  <c:v>73.773044897354325</c:v>
                </c:pt>
                <c:pt idx="177">
                  <c:v>73.639547115471629</c:v>
                </c:pt>
                <c:pt idx="178">
                  <c:v>73.50607208804611</c:v>
                </c:pt>
                <c:pt idx="179">
                  <c:v>73.372618032847186</c:v>
                </c:pt>
                <c:pt idx="180">
                  <c:v>73.239183304787446</c:v>
                </c:pt>
                <c:pt idx="181">
                  <c:v>73.10576638563775</c:v>
                </c:pt>
                <c:pt idx="182">
                  <c:v>72.972365874482577</c:v>
                </c:pt>
                <c:pt idx="183">
                  <c:v>72.838980478865892</c:v>
                </c:pt>
                <c:pt idx="184">
                  <c:v>72.705609006581383</c:v>
                </c:pt>
                <c:pt idx="185">
                  <c:v>72.572250358062661</c:v>
                </c:pt>
                <c:pt idx="186">
                  <c:v>72.43890351933257</c:v>
                </c:pt>
                <c:pt idx="187">
                  <c:v>72.305567555472578</c:v>
                </c:pt>
                <c:pt idx="188">
                  <c:v>72.172241604575746</c:v>
                </c:pt>
                <c:pt idx="189">
                  <c:v>72.038924872149622</c:v>
                </c:pt>
                <c:pt idx="190">
                  <c:v>71.905616625936403</c:v>
                </c:pt>
                <c:pt idx="191">
                  <c:v>71.772316191121277</c:v>
                </c:pt>
                <c:pt idx="192">
                  <c:v>71.639022945900649</c:v>
                </c:pt>
                <c:pt idx="193">
                  <c:v>71.505736317384162</c:v>
                </c:pt>
                <c:pt idx="194">
                  <c:v>71.372455777806636</c:v>
                </c:pt>
                <c:pt idx="195">
                  <c:v>71.239180841026908</c:v>
                </c:pt>
                <c:pt idx="196">
                  <c:v>71.105911059292751</c:v>
                </c:pt>
                <c:pt idx="197">
                  <c:v>70.972646020252327</c:v>
                </c:pt>
                <c:pt idx="198">
                  <c:v>70.839385344193616</c:v>
                </c:pt>
                <c:pt idx="199">
                  <c:v>70.706128681495386</c:v>
                </c:pt>
                <c:pt idx="200">
                  <c:v>70.572875710273465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932336"/>
        <c:axId val="399847232"/>
      </c:scatterChart>
      <c:valAx>
        <c:axId val="398932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9847232"/>
        <c:crosses val="autoZero"/>
        <c:crossBetween val="midCat"/>
      </c:valAx>
      <c:valAx>
        <c:axId val="3998472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93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83.462999999999994</c:v>
                </c:pt>
                <c:pt idx="1">
                  <c:v>84.63</c:v>
                </c:pt>
                <c:pt idx="2">
                  <c:v>84.611000000000004</c:v>
                </c:pt>
                <c:pt idx="3">
                  <c:v>84.832999999999998</c:v>
                </c:pt>
                <c:pt idx="4">
                  <c:v>84.314999999999998</c:v>
                </c:pt>
                <c:pt idx="5">
                  <c:v>84.980999999999995</c:v>
                </c:pt>
                <c:pt idx="6">
                  <c:v>84.406999999999996</c:v>
                </c:pt>
                <c:pt idx="7">
                  <c:v>84.759</c:v>
                </c:pt>
                <c:pt idx="8">
                  <c:v>83.87</c:v>
                </c:pt>
                <c:pt idx="9">
                  <c:v>83.241</c:v>
                </c:pt>
                <c:pt idx="10">
                  <c:v>83.667000000000002</c:v>
                </c:pt>
                <c:pt idx="11">
                  <c:v>84.352000000000004</c:v>
                </c:pt>
                <c:pt idx="12">
                  <c:v>84.093000000000004</c:v>
                </c:pt>
                <c:pt idx="13">
                  <c:v>84.314999999999998</c:v>
                </c:pt>
                <c:pt idx="14">
                  <c:v>83.703999999999994</c:v>
                </c:pt>
                <c:pt idx="15">
                  <c:v>82.87</c:v>
                </c:pt>
                <c:pt idx="16">
                  <c:v>85.093000000000004</c:v>
                </c:pt>
                <c:pt idx="17">
                  <c:v>83.814999999999998</c:v>
                </c:pt>
                <c:pt idx="18">
                  <c:v>84.332999999999998</c:v>
                </c:pt>
                <c:pt idx="19">
                  <c:v>84.593000000000004</c:v>
                </c:pt>
                <c:pt idx="20">
                  <c:v>84.259</c:v>
                </c:pt>
                <c:pt idx="21">
                  <c:v>84.926000000000002</c:v>
                </c:pt>
                <c:pt idx="22">
                  <c:v>85.980999999999995</c:v>
                </c:pt>
                <c:pt idx="23">
                  <c:v>85.073999999999998</c:v>
                </c:pt>
                <c:pt idx="24">
                  <c:v>85.667000000000002</c:v>
                </c:pt>
                <c:pt idx="25">
                  <c:v>85.221999999999994</c:v>
                </c:pt>
                <c:pt idx="26">
                  <c:v>85.093000000000004</c:v>
                </c:pt>
                <c:pt idx="27">
                  <c:v>85.759</c:v>
                </c:pt>
                <c:pt idx="28">
                  <c:v>85.147999999999996</c:v>
                </c:pt>
                <c:pt idx="29">
                  <c:v>84.203999999999994</c:v>
                </c:pt>
                <c:pt idx="30">
                  <c:v>85.519000000000005</c:v>
                </c:pt>
                <c:pt idx="31">
                  <c:v>85.480999999999995</c:v>
                </c:pt>
                <c:pt idx="32">
                  <c:v>86.037000000000006</c:v>
                </c:pt>
                <c:pt idx="33">
                  <c:v>87.241</c:v>
                </c:pt>
                <c:pt idx="34">
                  <c:v>86.278000000000006</c:v>
                </c:pt>
                <c:pt idx="35">
                  <c:v>87.944000000000003</c:v>
                </c:pt>
                <c:pt idx="36">
                  <c:v>87.926000000000002</c:v>
                </c:pt>
                <c:pt idx="37">
                  <c:v>87.944000000000003</c:v>
                </c:pt>
                <c:pt idx="38">
                  <c:v>86.962999999999994</c:v>
                </c:pt>
                <c:pt idx="39">
                  <c:v>87.426000000000002</c:v>
                </c:pt>
                <c:pt idx="40">
                  <c:v>88.462999999999994</c:v>
                </c:pt>
                <c:pt idx="41">
                  <c:v>89.278000000000006</c:v>
                </c:pt>
                <c:pt idx="42">
                  <c:v>89.519000000000005</c:v>
                </c:pt>
                <c:pt idx="43">
                  <c:v>88.519000000000005</c:v>
                </c:pt>
                <c:pt idx="44">
                  <c:v>90.462999999999994</c:v>
                </c:pt>
                <c:pt idx="45">
                  <c:v>90.611000000000004</c:v>
                </c:pt>
                <c:pt idx="46">
                  <c:v>90.278000000000006</c:v>
                </c:pt>
                <c:pt idx="47">
                  <c:v>92.259</c:v>
                </c:pt>
                <c:pt idx="48">
                  <c:v>92.352000000000004</c:v>
                </c:pt>
                <c:pt idx="49">
                  <c:v>94.537000000000006</c:v>
                </c:pt>
                <c:pt idx="50">
                  <c:v>95.221999999999994</c:v>
                </c:pt>
                <c:pt idx="51">
                  <c:v>97.647999999999996</c:v>
                </c:pt>
                <c:pt idx="52">
                  <c:v>100.815</c:v>
                </c:pt>
                <c:pt idx="53">
                  <c:v>104.79600000000001</c:v>
                </c:pt>
                <c:pt idx="54">
                  <c:v>110.352</c:v>
                </c:pt>
                <c:pt idx="55">
                  <c:v>117.074</c:v>
                </c:pt>
                <c:pt idx="56">
                  <c:v>125.96299999999999</c:v>
                </c:pt>
                <c:pt idx="57">
                  <c:v>135.333</c:v>
                </c:pt>
                <c:pt idx="58">
                  <c:v>145.815</c:v>
                </c:pt>
                <c:pt idx="59">
                  <c:v>156.87</c:v>
                </c:pt>
                <c:pt idx="60">
                  <c:v>167.833</c:v>
                </c:pt>
                <c:pt idx="61">
                  <c:v>176.25899999999999</c:v>
                </c:pt>
                <c:pt idx="62">
                  <c:v>185.07400000000001</c:v>
                </c:pt>
                <c:pt idx="63">
                  <c:v>188.70400000000001</c:v>
                </c:pt>
                <c:pt idx="64">
                  <c:v>191.61099999999999</c:v>
                </c:pt>
                <c:pt idx="65">
                  <c:v>190.94399999999999</c:v>
                </c:pt>
                <c:pt idx="66">
                  <c:v>187.167</c:v>
                </c:pt>
                <c:pt idx="67">
                  <c:v>178.38900000000001</c:v>
                </c:pt>
                <c:pt idx="68">
                  <c:v>159.63</c:v>
                </c:pt>
                <c:pt idx="69">
                  <c:v>131.53700000000001</c:v>
                </c:pt>
                <c:pt idx="70">
                  <c:v>103.167</c:v>
                </c:pt>
                <c:pt idx="71">
                  <c:v>93.167000000000002</c:v>
                </c:pt>
                <c:pt idx="72">
                  <c:v>92.167000000000002</c:v>
                </c:pt>
                <c:pt idx="73">
                  <c:v>92.573999999999998</c:v>
                </c:pt>
                <c:pt idx="74">
                  <c:v>93.926000000000002</c:v>
                </c:pt>
                <c:pt idx="75">
                  <c:v>95.852000000000004</c:v>
                </c:pt>
                <c:pt idx="76">
                  <c:v>100</c:v>
                </c:pt>
                <c:pt idx="77">
                  <c:v>104</c:v>
                </c:pt>
                <c:pt idx="78">
                  <c:v>111.648</c:v>
                </c:pt>
                <c:pt idx="79">
                  <c:v>118.87</c:v>
                </c:pt>
                <c:pt idx="80">
                  <c:v>128.20400000000001</c:v>
                </c:pt>
                <c:pt idx="81">
                  <c:v>136.315</c:v>
                </c:pt>
                <c:pt idx="82">
                  <c:v>142.90700000000001</c:v>
                </c:pt>
                <c:pt idx="83">
                  <c:v>149.09299999999999</c:v>
                </c:pt>
                <c:pt idx="84">
                  <c:v>152.40700000000001</c:v>
                </c:pt>
                <c:pt idx="85">
                  <c:v>151.48099999999999</c:v>
                </c:pt>
                <c:pt idx="86">
                  <c:v>146.315</c:v>
                </c:pt>
                <c:pt idx="87">
                  <c:v>134.92599999999999</c:v>
                </c:pt>
                <c:pt idx="88">
                  <c:v>114.48099999999999</c:v>
                </c:pt>
                <c:pt idx="89">
                  <c:v>94.573999999999998</c:v>
                </c:pt>
                <c:pt idx="90">
                  <c:v>85.519000000000005</c:v>
                </c:pt>
                <c:pt idx="91">
                  <c:v>83.296000000000006</c:v>
                </c:pt>
                <c:pt idx="92">
                  <c:v>82.814999999999998</c:v>
                </c:pt>
                <c:pt idx="93">
                  <c:v>82.13</c:v>
                </c:pt>
                <c:pt idx="94">
                  <c:v>82.314999999999998</c:v>
                </c:pt>
                <c:pt idx="95">
                  <c:v>82.63</c:v>
                </c:pt>
                <c:pt idx="96">
                  <c:v>81.778000000000006</c:v>
                </c:pt>
                <c:pt idx="97">
                  <c:v>81.796000000000006</c:v>
                </c:pt>
                <c:pt idx="98">
                  <c:v>82.444000000000003</c:v>
                </c:pt>
                <c:pt idx="99">
                  <c:v>83.667000000000002</c:v>
                </c:pt>
                <c:pt idx="100">
                  <c:v>82.759</c:v>
                </c:pt>
                <c:pt idx="101">
                  <c:v>82.093000000000004</c:v>
                </c:pt>
                <c:pt idx="102">
                  <c:v>82.519000000000005</c:v>
                </c:pt>
                <c:pt idx="103">
                  <c:v>81.444000000000003</c:v>
                </c:pt>
                <c:pt idx="104">
                  <c:v>81.426000000000002</c:v>
                </c:pt>
                <c:pt idx="105">
                  <c:v>81.962999999999994</c:v>
                </c:pt>
                <c:pt idx="106">
                  <c:v>82.796000000000006</c:v>
                </c:pt>
                <c:pt idx="107">
                  <c:v>82.019000000000005</c:v>
                </c:pt>
                <c:pt idx="108">
                  <c:v>81.685000000000002</c:v>
                </c:pt>
                <c:pt idx="109">
                  <c:v>81.796000000000006</c:v>
                </c:pt>
                <c:pt idx="110">
                  <c:v>81.073999999999998</c:v>
                </c:pt>
                <c:pt idx="111">
                  <c:v>81.703999999999994</c:v>
                </c:pt>
                <c:pt idx="112">
                  <c:v>81.221999999999994</c:v>
                </c:pt>
                <c:pt idx="113">
                  <c:v>81.332999999999998</c:v>
                </c:pt>
                <c:pt idx="114">
                  <c:v>82.055999999999997</c:v>
                </c:pt>
                <c:pt idx="115">
                  <c:v>81.926000000000002</c:v>
                </c:pt>
                <c:pt idx="116">
                  <c:v>82.221999999999994</c:v>
                </c:pt>
                <c:pt idx="117">
                  <c:v>82.832999999999998</c:v>
                </c:pt>
                <c:pt idx="118">
                  <c:v>81.573999999999998</c:v>
                </c:pt>
                <c:pt idx="119">
                  <c:v>80.962999999999994</c:v>
                </c:pt>
                <c:pt idx="120">
                  <c:v>80.5</c:v>
                </c:pt>
                <c:pt idx="121">
                  <c:v>81.296000000000006</c:v>
                </c:pt>
                <c:pt idx="122">
                  <c:v>80.093000000000004</c:v>
                </c:pt>
                <c:pt idx="123">
                  <c:v>80.167000000000002</c:v>
                </c:pt>
                <c:pt idx="124">
                  <c:v>79.5</c:v>
                </c:pt>
                <c:pt idx="125">
                  <c:v>79.647999999999996</c:v>
                </c:pt>
                <c:pt idx="126">
                  <c:v>78.314999999999998</c:v>
                </c:pt>
                <c:pt idx="127">
                  <c:v>77.555999999999997</c:v>
                </c:pt>
                <c:pt idx="128">
                  <c:v>78.019000000000005</c:v>
                </c:pt>
                <c:pt idx="129">
                  <c:v>78.5</c:v>
                </c:pt>
                <c:pt idx="130">
                  <c:v>76.593000000000004</c:v>
                </c:pt>
                <c:pt idx="131">
                  <c:v>77.778000000000006</c:v>
                </c:pt>
                <c:pt idx="132">
                  <c:v>76.111000000000004</c:v>
                </c:pt>
                <c:pt idx="133">
                  <c:v>77</c:v>
                </c:pt>
                <c:pt idx="134">
                  <c:v>76.759</c:v>
                </c:pt>
                <c:pt idx="135">
                  <c:v>76.147999999999996</c:v>
                </c:pt>
                <c:pt idx="136">
                  <c:v>76</c:v>
                </c:pt>
                <c:pt idx="137">
                  <c:v>76.055999999999997</c:v>
                </c:pt>
                <c:pt idx="138">
                  <c:v>77.444000000000003</c:v>
                </c:pt>
                <c:pt idx="139">
                  <c:v>76.796000000000006</c:v>
                </c:pt>
                <c:pt idx="140">
                  <c:v>76.073999999999998</c:v>
                </c:pt>
                <c:pt idx="141">
                  <c:v>76.685000000000002</c:v>
                </c:pt>
                <c:pt idx="142">
                  <c:v>76.221999999999994</c:v>
                </c:pt>
                <c:pt idx="143">
                  <c:v>76.37</c:v>
                </c:pt>
                <c:pt idx="144">
                  <c:v>76.796000000000006</c:v>
                </c:pt>
                <c:pt idx="145">
                  <c:v>76.519000000000005</c:v>
                </c:pt>
                <c:pt idx="146">
                  <c:v>75.314999999999998</c:v>
                </c:pt>
                <c:pt idx="147">
                  <c:v>75.573999999999998</c:v>
                </c:pt>
                <c:pt idx="148">
                  <c:v>74.926000000000002</c:v>
                </c:pt>
                <c:pt idx="149">
                  <c:v>74.926000000000002</c:v>
                </c:pt>
                <c:pt idx="150">
                  <c:v>73.741</c:v>
                </c:pt>
                <c:pt idx="151">
                  <c:v>73.611000000000004</c:v>
                </c:pt>
                <c:pt idx="152">
                  <c:v>74.426000000000002</c:v>
                </c:pt>
                <c:pt idx="153">
                  <c:v>74.388999999999996</c:v>
                </c:pt>
                <c:pt idx="154">
                  <c:v>72.888999999999996</c:v>
                </c:pt>
                <c:pt idx="155">
                  <c:v>72.647999999999996</c:v>
                </c:pt>
                <c:pt idx="156">
                  <c:v>73.055999999999997</c:v>
                </c:pt>
                <c:pt idx="157">
                  <c:v>72.796000000000006</c:v>
                </c:pt>
                <c:pt idx="158">
                  <c:v>72.685000000000002</c:v>
                </c:pt>
                <c:pt idx="159">
                  <c:v>74</c:v>
                </c:pt>
                <c:pt idx="160">
                  <c:v>72.962999999999994</c:v>
                </c:pt>
                <c:pt idx="161">
                  <c:v>73.093000000000004</c:v>
                </c:pt>
                <c:pt idx="162">
                  <c:v>72.944000000000003</c:v>
                </c:pt>
                <c:pt idx="163">
                  <c:v>72.37</c:v>
                </c:pt>
                <c:pt idx="164">
                  <c:v>72.667000000000002</c:v>
                </c:pt>
                <c:pt idx="165">
                  <c:v>71.685000000000002</c:v>
                </c:pt>
                <c:pt idx="166">
                  <c:v>73.147999999999996</c:v>
                </c:pt>
                <c:pt idx="167">
                  <c:v>71.703999999999994</c:v>
                </c:pt>
                <c:pt idx="168">
                  <c:v>72.203999999999994</c:v>
                </c:pt>
                <c:pt idx="169">
                  <c:v>70.888999999999996</c:v>
                </c:pt>
                <c:pt idx="170">
                  <c:v>71.185000000000002</c:v>
                </c:pt>
                <c:pt idx="171">
                  <c:v>71.906999999999996</c:v>
                </c:pt>
                <c:pt idx="172">
                  <c:v>70.944000000000003</c:v>
                </c:pt>
                <c:pt idx="173">
                  <c:v>71.906999999999996</c:v>
                </c:pt>
                <c:pt idx="174">
                  <c:v>72.37</c:v>
                </c:pt>
                <c:pt idx="175">
                  <c:v>72.426000000000002</c:v>
                </c:pt>
                <c:pt idx="176">
                  <c:v>71.555999999999997</c:v>
                </c:pt>
                <c:pt idx="177">
                  <c:v>70.980999999999995</c:v>
                </c:pt>
                <c:pt idx="178">
                  <c:v>70.888999999999996</c:v>
                </c:pt>
                <c:pt idx="179">
                  <c:v>71.759</c:v>
                </c:pt>
                <c:pt idx="180">
                  <c:v>71.073999999999998</c:v>
                </c:pt>
                <c:pt idx="181">
                  <c:v>71.555999999999997</c:v>
                </c:pt>
                <c:pt idx="182">
                  <c:v>71.555999999999997</c:v>
                </c:pt>
                <c:pt idx="183">
                  <c:v>70.647999999999996</c:v>
                </c:pt>
                <c:pt idx="184">
                  <c:v>71.167000000000002</c:v>
                </c:pt>
                <c:pt idx="185">
                  <c:v>71.406999999999996</c:v>
                </c:pt>
                <c:pt idx="186">
                  <c:v>70.296000000000006</c:v>
                </c:pt>
                <c:pt idx="187">
                  <c:v>71.019000000000005</c:v>
                </c:pt>
                <c:pt idx="188">
                  <c:v>71.814999999999998</c:v>
                </c:pt>
                <c:pt idx="189">
                  <c:v>71.055999999999997</c:v>
                </c:pt>
                <c:pt idx="190">
                  <c:v>70.926000000000002</c:v>
                </c:pt>
                <c:pt idx="191">
                  <c:v>71</c:v>
                </c:pt>
                <c:pt idx="192">
                  <c:v>70.480999999999995</c:v>
                </c:pt>
                <c:pt idx="193">
                  <c:v>69.63</c:v>
                </c:pt>
                <c:pt idx="194">
                  <c:v>71.203999999999994</c:v>
                </c:pt>
                <c:pt idx="195">
                  <c:v>70.019000000000005</c:v>
                </c:pt>
                <c:pt idx="196">
                  <c:v>70.796000000000006</c:v>
                </c:pt>
                <c:pt idx="197">
                  <c:v>70.611000000000004</c:v>
                </c:pt>
                <c:pt idx="198">
                  <c:v>70.685000000000002</c:v>
                </c:pt>
                <c:pt idx="199">
                  <c:v>69.406999999999996</c:v>
                </c:pt>
                <c:pt idx="200">
                  <c:v>70.647999999999996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88.56158983079591</c:v>
                </c:pt>
                <c:pt idx="1">
                  <c:v>88.544913248603422</c:v>
                </c:pt>
                <c:pt idx="2">
                  <c:v>88.528246370727544</c:v>
                </c:pt>
                <c:pt idx="3">
                  <c:v>88.511589924480589</c:v>
                </c:pt>
                <c:pt idx="4">
                  <c:v>88.494944687136794</c:v>
                </c:pt>
                <c:pt idx="5">
                  <c:v>88.478311488794219</c:v>
                </c:pt>
                <c:pt idx="6">
                  <c:v>88.461691215322872</c:v>
                </c:pt>
                <c:pt idx="7">
                  <c:v>88.445084811387929</c:v>
                </c:pt>
                <c:pt idx="8">
                  <c:v>88.42849328353563</c:v>
                </c:pt>
                <c:pt idx="9">
                  <c:v>88.411917703325003</c:v>
                </c:pt>
                <c:pt idx="10">
                  <c:v>88.395359210485552</c:v>
                </c:pt>
                <c:pt idx="11">
                  <c:v>88.378819016075909</c:v>
                </c:pt>
                <c:pt idx="12">
                  <c:v>88.362298405614482</c:v>
                </c:pt>
                <c:pt idx="13">
                  <c:v>88.345798742146272</c:v>
                </c:pt>
                <c:pt idx="14">
                  <c:v>88.32932146920416</c:v>
                </c:pt>
                <c:pt idx="15">
                  <c:v>88.312868113614968</c:v>
                </c:pt>
                <c:pt idx="16">
                  <c:v>88.29644028809237</c:v>
                </c:pt>
                <c:pt idx="17">
                  <c:v>88.28003969354836</c:v>
                </c:pt>
                <c:pt idx="18">
                  <c:v>88.26366812104439</c:v>
                </c:pt>
                <c:pt idx="19">
                  <c:v>88.247327453289969</c:v>
                </c:pt>
                <c:pt idx="20">
                  <c:v>88.23101966558265</c:v>
                </c:pt>
                <c:pt idx="21">
                  <c:v>88.214746826066403</c:v>
                </c:pt>
                <c:pt idx="22">
                  <c:v>88.198511095167419</c:v>
                </c:pt>
                <c:pt idx="23">
                  <c:v>88.182314724045028</c:v>
                </c:pt>
                <c:pt idx="24">
                  <c:v>88.166160051872382</c:v>
                </c:pt>
                <c:pt idx="25">
                  <c:v>88.150049501734216</c:v>
                </c:pt>
                <c:pt idx="26">
                  <c:v>88.133985574900194</c:v>
                </c:pt>
                <c:pt idx="27">
                  <c:v>88.117970843197881</c:v>
                </c:pt>
                <c:pt idx="28">
                  <c:v>88.102007939172395</c:v>
                </c:pt>
                <c:pt idx="29">
                  <c:v>88.086099543678145</c:v>
                </c:pt>
                <c:pt idx="30">
                  <c:v>88.070248370504473</c:v>
                </c:pt>
                <c:pt idx="31">
                  <c:v>88.054457147600317</c:v>
                </c:pt>
                <c:pt idx="32">
                  <c:v>88.03872859448937</c:v>
                </c:pt>
                <c:pt idx="33">
                  <c:v>88.023065395792003</c:v>
                </c:pt>
                <c:pt idx="34">
                  <c:v>88.007470172426935</c:v>
                </c:pt>
                <c:pt idx="35">
                  <c:v>87.991945459132651</c:v>
                </c:pt>
                <c:pt idx="36">
                  <c:v>87.97649372457596</c:v>
                </c:pt>
                <c:pt idx="37">
                  <c:v>87.961117570765694</c:v>
                </c:pt>
                <c:pt idx="38">
                  <c:v>87.945820589058812</c:v>
                </c:pt>
                <c:pt idx="39">
                  <c:v>87.930610425729313</c:v>
                </c:pt>
                <c:pt idx="40">
                  <c:v>87.915508767689957</c:v>
                </c:pt>
                <c:pt idx="41">
                  <c:v>87.900581544745776</c:v>
                </c:pt>
                <c:pt idx="42">
                  <c:v>87.886024171102662</c:v>
                </c:pt>
                <c:pt idx="43">
                  <c:v>87.872386099307249</c:v>
                </c:pt>
                <c:pt idx="44">
                  <c:v>87.861122074643362</c:v>
                </c:pt>
                <c:pt idx="45">
                  <c:v>87.855849777528022</c:v>
                </c:pt>
                <c:pt idx="46">
                  <c:v>87.865005918510562</c:v>
                </c:pt>
                <c:pt idx="47">
                  <c:v>87.907010616763799</c:v>
                </c:pt>
                <c:pt idx="48">
                  <c:v>88.019437158451197</c:v>
                </c:pt>
                <c:pt idx="49">
                  <c:v>88.27369148823756</c:v>
                </c:pt>
                <c:pt idx="50">
                  <c:v>88.795731649265491</c:v>
                </c:pt>
                <c:pt idx="51">
                  <c:v>89.790694963771188</c:v>
                </c:pt>
                <c:pt idx="52">
                  <c:v>91.564599530888572</c:v>
                </c:pt>
                <c:pt idx="53">
                  <c:v>94.530309317454908</c:v>
                </c:pt>
                <c:pt idx="54">
                  <c:v>99.180268381046318</c:v>
                </c:pt>
                <c:pt idx="55">
                  <c:v>106.00939803922853</c:v>
                </c:pt>
                <c:pt idx="56">
                  <c:v>115.38235964878758</c:v>
                </c:pt>
                <c:pt idx="57">
                  <c:v>127.36134192204896</c:v>
                </c:pt>
                <c:pt idx="58">
                  <c:v>141.5384272564724</c:v>
                </c:pt>
                <c:pt idx="59">
                  <c:v>156.93804725153473</c:v>
                </c:pt>
                <c:pt idx="60">
                  <c:v>172.05469663266081</c:v>
                </c:pt>
                <c:pt idx="61">
                  <c:v>185.05931715033813</c:v>
                </c:pt>
                <c:pt idx="62">
                  <c:v>194.14951580787741</c:v>
                </c:pt>
                <c:pt idx="63">
                  <c:v>197.9558205112989</c:v>
                </c:pt>
                <c:pt idx="64">
                  <c:v>195.87882758184315</c:v>
                </c:pt>
                <c:pt idx="65">
                  <c:v>188.24308994682542</c:v>
                </c:pt>
                <c:pt idx="66">
                  <c:v>176.21346342699462</c:v>
                </c:pt>
                <c:pt idx="67">
                  <c:v>161.50382315768704</c:v>
                </c:pt>
                <c:pt idx="68">
                  <c:v>145.97906476527046</c:v>
                </c:pt>
                <c:pt idx="69">
                  <c:v>131.27882458050701</c:v>
                </c:pt>
                <c:pt idx="70">
                  <c:v>118.56793939706958</c:v>
                </c:pt>
                <c:pt idx="71">
                  <c:v>108.46124856442127</c:v>
                </c:pt>
                <c:pt idx="72">
                  <c:v>101.10788635121045</c:v>
                </c:pt>
                <c:pt idx="73">
                  <c:v>96.376593821852396</c:v>
                </c:pt>
                <c:pt idx="74">
                  <c:v>94.066825870227589</c:v>
                </c:pt>
                <c:pt idx="75">
                  <c:v>94.074205062443866</c:v>
                </c:pt>
                <c:pt idx="76">
                  <c:v>96.453475703682116</c:v>
                </c:pt>
                <c:pt idx="77">
                  <c:v>101.34562135497409</c:v>
                </c:pt>
                <c:pt idx="78">
                  <c:v>108.77513399687463</c:v>
                </c:pt>
                <c:pt idx="79">
                  <c:v>118.38169254531023</c:v>
                </c:pt>
                <c:pt idx="80">
                  <c:v>129.2099834236225</c:v>
                </c:pt>
                <c:pt idx="81">
                  <c:v>139.7009697040144</c:v>
                </c:pt>
                <c:pt idx="82">
                  <c:v>147.96840758925686</c:v>
                </c:pt>
                <c:pt idx="83">
                  <c:v>152.30962953726279</c:v>
                </c:pt>
                <c:pt idx="84">
                  <c:v>151.75593375763412</c:v>
                </c:pt>
                <c:pt idx="85">
                  <c:v>146.41128504634608</c:v>
                </c:pt>
                <c:pt idx="86">
                  <c:v>137.41226420529105</c:v>
                </c:pt>
                <c:pt idx="87">
                  <c:v>126.52747579418582</c:v>
                </c:pt>
                <c:pt idx="88">
                  <c:v>115.58801293586237</c:v>
                </c:pt>
                <c:pt idx="89">
                  <c:v>105.99804809241931</c:v>
                </c:pt>
                <c:pt idx="90">
                  <c:v>98.495541578703254</c:v>
                </c:pt>
                <c:pt idx="91">
                  <c:v>93.185501428998109</c:v>
                </c:pt>
                <c:pt idx="92">
                  <c:v>89.748128671185555</c:v>
                </c:pt>
                <c:pt idx="93">
                  <c:v>87.686749628100671</c:v>
                </c:pt>
                <c:pt idx="94">
                  <c:v>86.516989721449121</c:v>
                </c:pt>
                <c:pt idx="95">
                  <c:v>85.863045771806853</c:v>
                </c:pt>
                <c:pt idx="96">
                  <c:v>85.47679369721034</c:v>
                </c:pt>
                <c:pt idx="97">
                  <c:v>85.214692888196453</c:v>
                </c:pt>
                <c:pt idx="98">
                  <c:v>85.002893341472557</c:v>
                </c:pt>
                <c:pt idx="99">
                  <c:v>84.807369065538083</c:v>
                </c:pt>
                <c:pt idx="100">
                  <c:v>84.614106558141714</c:v>
                </c:pt>
                <c:pt idx="101">
                  <c:v>84.418066368617389</c:v>
                </c:pt>
                <c:pt idx="102">
                  <c:v>84.217836143926448</c:v>
                </c:pt>
                <c:pt idx="103">
                  <c:v>84.013335582578392</c:v>
                </c:pt>
                <c:pt idx="104">
                  <c:v>83.804931420076528</c:v>
                </c:pt>
                <c:pt idx="105">
                  <c:v>83.593125902503999</c:v>
                </c:pt>
                <c:pt idx="106">
                  <c:v>83.378453435216926</c:v>
                </c:pt>
                <c:pt idx="107">
                  <c:v>83.161445562454503</c:v>
                </c:pt>
                <c:pt idx="108">
                  <c:v>82.94261675562889</c:v>
                </c:pt>
                <c:pt idx="109">
                  <c:v>82.722456575057393</c:v>
                </c:pt>
                <c:pt idx="110">
                  <c:v>82.501424270782124</c:v>
                </c:pt>
                <c:pt idx="111">
                  <c:v>82.279944845690196</c:v>
                </c:pt>
                <c:pt idx="112">
                  <c:v>82.058406329253472</c:v>
                </c:pt>
                <c:pt idx="113">
                  <c:v>81.837158149039311</c:v>
                </c:pt>
                <c:pt idx="114">
                  <c:v>81.616510493333649</c:v>
                </c:pt>
                <c:pt idx="115">
                  <c:v>81.396734543546387</c:v>
                </c:pt>
                <c:pt idx="116">
                  <c:v>81.178063443794173</c:v>
                </c:pt>
                <c:pt idx="117">
                  <c:v>80.960693871133572</c:v>
                </c:pt>
                <c:pt idx="118">
                  <c:v>80.744788073083754</c:v>
                </c:pt>
                <c:pt idx="119">
                  <c:v>80.530476248688601</c:v>
                </c:pt>
                <c:pt idx="120">
                  <c:v>80.317859165997376</c:v>
                </c:pt>
                <c:pt idx="121">
                  <c:v>80.107010936111138</c:v>
                </c:pt>
                <c:pt idx="122">
                  <c:v>79.897981911164948</c:v>
                </c:pt>
                <c:pt idx="123">
                  <c:v>79.690801758318742</c:v>
                </c:pt>
                <c:pt idx="124">
                  <c:v>79.485482908048468</c:v>
                </c:pt>
                <c:pt idx="125">
                  <c:v>79.282024798692419</c:v>
                </c:pt>
                <c:pt idx="126">
                  <c:v>79.080419608925567</c:v>
                </c:pt>
                <c:pt idx="127">
                  <c:v>78.880660340368195</c:v>
                </c:pt>
                <c:pt idx="128">
                  <c:v>78.682751861179085</c:v>
                </c:pt>
                <c:pt idx="129">
                  <c:v>78.486724374436264</c:v>
                </c:pt>
                <c:pt idx="130">
                  <c:v>78.292646350513891</c:v>
                </c:pt>
                <c:pt idx="131">
                  <c:v>78.100630489629168</c:v>
                </c:pt>
                <c:pt idx="132">
                  <c:v>77.910823199256015</c:v>
                </c:pt>
                <c:pt idx="133">
                  <c:v>77.723368150465305</c:v>
                </c:pt>
                <c:pt idx="134">
                  <c:v>77.538340750910976</c:v>
                </c:pt>
                <c:pt idx="135">
                  <c:v>77.355663737964008</c:v>
                </c:pt>
                <c:pt idx="136">
                  <c:v>77.175030738352518</c:v>
                </c:pt>
                <c:pt idx="137">
                  <c:v>76.995875650360034</c:v>
                </c:pt>
                <c:pt idx="138">
                  <c:v>76.817420863425141</c:v>
                </c:pt>
                <c:pt idx="139">
                  <c:v>76.638812247975736</c:v>
                </c:pt>
                <c:pt idx="140">
                  <c:v>76.459310921983729</c:v>
                </c:pt>
                <c:pt idx="141">
                  <c:v>76.278479324160699</c:v>
                </c:pt>
                <c:pt idx="142">
                  <c:v>76.096291740675227</c:v>
                </c:pt>
                <c:pt idx="143">
                  <c:v>75.913125107784666</c:v>
                </c:pt>
                <c:pt idx="144">
                  <c:v>75.729633891324823</c:v>
                </c:pt>
                <c:pt idx="145">
                  <c:v>75.546558875638084</c:v>
                </c:pt>
                <c:pt idx="146">
                  <c:v>75.364540726832516</c:v>
                </c:pt>
                <c:pt idx="147">
                  <c:v>75.183997211589841</c:v>
                </c:pt>
                <c:pt idx="148">
                  <c:v>75.005088325890512</c:v>
                </c:pt>
                <c:pt idx="149">
                  <c:v>74.827756596238913</c:v>
                </c:pt>
                <c:pt idx="150">
                  <c:v>74.651807564501098</c:v>
                </c:pt>
                <c:pt idx="151">
                  <c:v>74.476993459679818</c:v>
                </c:pt>
                <c:pt idx="152">
                  <c:v>74.303075578218596</c:v>
                </c:pt>
                <c:pt idx="153">
                  <c:v>74.129857511422969</c:v>
                </c:pt>
                <c:pt idx="154">
                  <c:v>73.957193785213775</c:v>
                </c:pt>
                <c:pt idx="155">
                  <c:v>73.784983697968926</c:v>
                </c:pt>
                <c:pt idx="156">
                  <c:v>73.613159548636389</c:v>
                </c:pt>
                <c:pt idx="157">
                  <c:v>73.441675158019095</c:v>
                </c:pt>
                <c:pt idx="158">
                  <c:v>73.2704972067489</c:v>
                </c:pt>
                <c:pt idx="159">
                  <c:v>73.099599678366886</c:v>
                </c:pt>
                <c:pt idx="160">
                  <c:v>72.928960703934976</c:v>
                </c:pt>
                <c:pt idx="161">
                  <c:v>72.758560933764997</c:v>
                </c:pt>
                <c:pt idx="162">
                  <c:v>72.588382751863193</c:v>
                </c:pt>
                <c:pt idx="163">
                  <c:v>72.418409904857313</c:v>
                </c:pt>
                <c:pt idx="164">
                  <c:v>72.248627315925276</c:v>
                </c:pt>
                <c:pt idx="165">
                  <c:v>72.079020975129339</c:v>
                </c:pt>
                <c:pt idx="166">
                  <c:v>71.909577860002017</c:v>
                </c:pt>
                <c:pt idx="167">
                  <c:v>71.740285868570595</c:v>
                </c:pt>
                <c:pt idx="168">
                  <c:v>71.571133758512033</c:v>
                </c:pt>
                <c:pt idx="169">
                  <c:v>71.402111090351184</c:v>
                </c:pt>
                <c:pt idx="170">
                  <c:v>71.233208174019893</c:v>
                </c:pt>
                <c:pt idx="171">
                  <c:v>71.064416018518273</c:v>
                </c:pt>
                <c:pt idx="172">
                  <c:v>70.895726284531804</c:v>
                </c:pt>
                <c:pt idx="173">
                  <c:v>70.727131239882638</c:v>
                </c:pt>
                <c:pt idx="174">
                  <c:v>70.558623717695355</c:v>
                </c:pt>
                <c:pt idx="175">
                  <c:v>70.39019707715606</c:v>
                </c:pt>
                <c:pt idx="176">
                  <c:v>70.221845166742952</c:v>
                </c:pt>
                <c:pt idx="177">
                  <c:v>70.05356228980537</c:v>
                </c:pt>
                <c:pt idx="178">
                  <c:v>69.885343172370554</c:v>
                </c:pt>
                <c:pt idx="179">
                  <c:v>69.717182933058879</c:v>
                </c:pt>
                <c:pt idx="180">
                  <c:v>69.549077054991031</c:v>
                </c:pt>
                <c:pt idx="181">
                  <c:v>69.38102135957395</c:v>
                </c:pt>
                <c:pt idx="182">
                  <c:v>69.213011982056813</c:v>
                </c:pt>
                <c:pt idx="183">
                  <c:v>69.045045348751088</c:v>
                </c:pt>
                <c:pt idx="184">
                  <c:v>68.877118155814557</c:v>
                </c:pt>
                <c:pt idx="185">
                  <c:v>68.7092273495022</c:v>
                </c:pt>
                <c:pt idx="186">
                  <c:v>68.541370107792574</c:v>
                </c:pt>
                <c:pt idx="187">
                  <c:v>68.373543823301944</c:v>
                </c:pt>
                <c:pt idx="188">
                  <c:v>68.205746087403185</c:v>
                </c:pt>
                <c:pt idx="189">
                  <c:v>68.037974675471276</c:v>
                </c:pt>
                <c:pt idx="190">
                  <c:v>67.870227533180696</c:v>
                </c:pt>
                <c:pt idx="191">
                  <c:v>67.702502763784963</c:v>
                </c:pt>
                <c:pt idx="192">
                  <c:v>67.534798616312386</c:v>
                </c:pt>
                <c:pt idx="193">
                  <c:v>67.367113474615451</c:v>
                </c:pt>
                <c:pt idx="194">
                  <c:v>67.199445847216197</c:v>
                </c:pt>
                <c:pt idx="195">
                  <c:v>67.031794357892096</c:v>
                </c:pt>
                <c:pt idx="196">
                  <c:v>66.864157736951569</c:v>
                </c:pt>
                <c:pt idx="197">
                  <c:v>66.696534813150748</c:v>
                </c:pt>
                <c:pt idx="198">
                  <c:v>66.528924506206423</c:v>
                </c:pt>
                <c:pt idx="199">
                  <c:v>66.361325819863396</c:v>
                </c:pt>
                <c:pt idx="200">
                  <c:v>66.193737835476256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88.56158983079591</c:v>
                </c:pt>
                <c:pt idx="1">
                  <c:v>88.544913248603422</c:v>
                </c:pt>
                <c:pt idx="2">
                  <c:v>88.528246370727544</c:v>
                </c:pt>
                <c:pt idx="3">
                  <c:v>88.511589924480589</c:v>
                </c:pt>
                <c:pt idx="4">
                  <c:v>88.494944687136794</c:v>
                </c:pt>
                <c:pt idx="5">
                  <c:v>88.478311488794219</c:v>
                </c:pt>
                <c:pt idx="6">
                  <c:v>88.461691215322872</c:v>
                </c:pt>
                <c:pt idx="7">
                  <c:v>88.445084811387929</c:v>
                </c:pt>
                <c:pt idx="8">
                  <c:v>88.42849328353563</c:v>
                </c:pt>
                <c:pt idx="9">
                  <c:v>88.411917703325003</c:v>
                </c:pt>
                <c:pt idx="10">
                  <c:v>88.395359210485552</c:v>
                </c:pt>
                <c:pt idx="11">
                  <c:v>88.378819016075909</c:v>
                </c:pt>
                <c:pt idx="12">
                  <c:v>88.362298405614482</c:v>
                </c:pt>
                <c:pt idx="13">
                  <c:v>88.345798742146272</c:v>
                </c:pt>
                <c:pt idx="14">
                  <c:v>88.32932146920416</c:v>
                </c:pt>
                <c:pt idx="15">
                  <c:v>88.312868113614968</c:v>
                </c:pt>
                <c:pt idx="16">
                  <c:v>88.29644028809237</c:v>
                </c:pt>
                <c:pt idx="17">
                  <c:v>88.28003969354836</c:v>
                </c:pt>
                <c:pt idx="18">
                  <c:v>88.26366812104439</c:v>
                </c:pt>
                <c:pt idx="19">
                  <c:v>88.247327453289969</c:v>
                </c:pt>
                <c:pt idx="20">
                  <c:v>88.23101966558265</c:v>
                </c:pt>
                <c:pt idx="21">
                  <c:v>88.214746826066403</c:v>
                </c:pt>
                <c:pt idx="22">
                  <c:v>88.198511095167419</c:v>
                </c:pt>
                <c:pt idx="23">
                  <c:v>88.182314724045028</c:v>
                </c:pt>
                <c:pt idx="24">
                  <c:v>88.166160051872382</c:v>
                </c:pt>
                <c:pt idx="25">
                  <c:v>88.150049501734216</c:v>
                </c:pt>
                <c:pt idx="26">
                  <c:v>88.133985574900194</c:v>
                </c:pt>
                <c:pt idx="27">
                  <c:v>88.117970843197838</c:v>
                </c:pt>
                <c:pt idx="28">
                  <c:v>88.102007939172054</c:v>
                </c:pt>
                <c:pt idx="29">
                  <c:v>88.086099543675928</c:v>
                </c:pt>
                <c:pt idx="30">
                  <c:v>88.070248370490788</c:v>
                </c:pt>
                <c:pt idx="31">
                  <c:v>88.054457147520338</c:v>
                </c:pt>
                <c:pt idx="32">
                  <c:v>88.038728594046376</c:v>
                </c:pt>
                <c:pt idx="33">
                  <c:v>88.023065393467405</c:v>
                </c:pt>
                <c:pt idx="34">
                  <c:v>88.007470160870881</c:v>
                </c:pt>
                <c:pt idx="35">
                  <c:v>87.991945404709469</c:v>
                </c:pt>
                <c:pt idx="36">
                  <c:v>87.976493481763939</c:v>
                </c:pt>
                <c:pt idx="37">
                  <c:v>87.961116544479921</c:v>
                </c:pt>
                <c:pt idx="38">
                  <c:v>87.945816479659229</c:v>
                </c:pt>
                <c:pt idx="39">
                  <c:v>87.930594837371615</c:v>
                </c:pt>
                <c:pt idx="40">
                  <c:v>87.915452748828372</c:v>
                </c:pt>
                <c:pt idx="41">
                  <c:v>87.900390831823273</c:v>
                </c:pt>
                <c:pt idx="42">
                  <c:v>87.885409082201861</c:v>
                </c:pt>
                <c:pt idx="43">
                  <c:v>87.870506749665111</c:v>
                </c:pt>
                <c:pt idx="44">
                  <c:v>87.855682196050296</c:v>
                </c:pt>
                <c:pt idx="45">
                  <c:v>87.840932734060075</c:v>
                </c:pt>
                <c:pt idx="46">
                  <c:v>87.826254444234166</c:v>
                </c:pt>
                <c:pt idx="47">
                  <c:v>87.811641967778314</c:v>
                </c:pt>
                <c:pt idx="48">
                  <c:v>87.797088272684732</c:v>
                </c:pt>
                <c:pt idx="49">
                  <c:v>87.782584390404892</c:v>
                </c:pt>
                <c:pt idx="50">
                  <c:v>87.768119120173253</c:v>
                </c:pt>
                <c:pt idx="51">
                  <c:v>87.75367869793773</c:v>
                </c:pt>
                <c:pt idx="52">
                  <c:v>87.739246426741687</c:v>
                </c:pt>
                <c:pt idx="53">
                  <c:v>87.724802265332826</c:v>
                </c:pt>
                <c:pt idx="54">
                  <c:v>87.710322371765415</c:v>
                </c:pt>
                <c:pt idx="55">
                  <c:v>87.695778598831083</c:v>
                </c:pt>
                <c:pt idx="56">
                  <c:v>87.681137938323857</c:v>
                </c:pt>
                <c:pt idx="57">
                  <c:v>87.666361911444824</c:v>
                </c:pt>
                <c:pt idx="58">
                  <c:v>87.65140590311276</c:v>
                </c:pt>
                <c:pt idx="59">
                  <c:v>87.636218438606008</c:v>
                </c:pt>
                <c:pt idx="60">
                  <c:v>87.620740401861823</c:v>
                </c:pt>
                <c:pt idx="61">
                  <c:v>87.604904195945551</c:v>
                </c:pt>
                <c:pt idx="62">
                  <c:v>87.588632847729798</c:v>
                </c:pt>
                <c:pt idx="63">
                  <c:v>87.571839060742249</c:v>
                </c:pt>
                <c:pt idx="64">
                  <c:v>87.554424222508757</c:v>
                </c:pt>
                <c:pt idx="65">
                  <c:v>87.536277375586806</c:v>
                </c:pt>
                <c:pt idx="66">
                  <c:v>87.517274164902332</c:v>
                </c:pt>
                <c:pt idx="67">
                  <c:v>87.497275778004052</c:v>
                </c:pt>
                <c:pt idx="68">
                  <c:v>87.476127899451797</c:v>
                </c:pt>
                <c:pt idx="69">
                  <c:v>87.453659705746674</c:v>
                </c:pt>
                <c:pt idx="70">
                  <c:v>87.429682932942242</c:v>
                </c:pt>
                <c:pt idx="71">
                  <c:v>87.403991055243623</c:v>
                </c:pt>
                <c:pt idx="72">
                  <c:v>87.376358619341872</c:v>
                </c:pt>
                <c:pt idx="73">
                  <c:v>87.346540785694671</c:v>
                </c:pt>
                <c:pt idx="74">
                  <c:v>87.314273134115396</c:v>
                </c:pt>
                <c:pt idx="75">
                  <c:v>87.279271796428432</c:v>
                </c:pt>
                <c:pt idx="76">
                  <c:v>87.241233983038839</c:v>
                </c:pt>
                <c:pt idx="77">
                  <c:v>87.199838972399093</c:v>
                </c:pt>
                <c:pt idx="78">
                  <c:v>87.154749631790907</c:v>
                </c:pt>
                <c:pt idx="79">
                  <c:v>87.105614533783168</c:v>
                </c:pt>
                <c:pt idx="80">
                  <c:v>87.052070724379206</c:v>
                </c:pt>
                <c:pt idx="81">
                  <c:v>86.993747185498506</c:v>
                </c:pt>
                <c:pt idx="82">
                  <c:v>86.930269015491717</c:v>
                </c:pt>
                <c:pt idx="83">
                  <c:v>86.861262326576536</c:v>
                </c:pt>
                <c:pt idx="84">
                  <c:v>86.786359827526979</c:v>
                </c:pt>
                <c:pt idx="85">
                  <c:v>86.705207024288072</c:v>
                </c:pt>
                <c:pt idx="86">
                  <c:v>86.617468931677607</c:v>
                </c:pt>
                <c:pt idx="87">
                  <c:v>86.522837147906543</c:v>
                </c:pt>
                <c:pt idx="88">
                  <c:v>86.421037102881442</c:v>
                </c:pt>
                <c:pt idx="89">
                  <c:v>86.311835254286805</c:v>
                </c:pt>
                <c:pt idx="90">
                  <c:v>86.195045975771848</c:v>
                </c:pt>
                <c:pt idx="91">
                  <c:v>86.07053786272229</c:v>
                </c:pt>
                <c:pt idx="92">
                  <c:v>85.938239176289699</c:v>
                </c:pt>
                <c:pt idx="93">
                  <c:v>85.798142158018038</c:v>
                </c:pt>
                <c:pt idx="94">
                  <c:v>85.650305976825891</c:v>
                </c:pt>
                <c:pt idx="95">
                  <c:v>85.494858117039712</c:v>
                </c:pt>
                <c:pt idx="96">
                  <c:v>85.331994078719134</c:v>
                </c:pt>
                <c:pt idx="97">
                  <c:v>85.16197533609315</c:v>
                </c:pt>
                <c:pt idx="98">
                  <c:v>84.985125581542007</c:v>
                </c:pt>
                <c:pt idx="99">
                  <c:v>84.801825365252284</c:v>
                </c:pt>
                <c:pt idx="100">
                  <c:v>84.612505318140478</c:v>
                </c:pt>
                <c:pt idx="101">
                  <c:v>84.417638211919382</c:v>
                </c:pt>
                <c:pt idx="102">
                  <c:v>84.21773016032401</c:v>
                </c:pt>
                <c:pt idx="103">
                  <c:v>84.013311296117337</c:v>
                </c:pt>
                <c:pt idx="104">
                  <c:v>83.804926268034265</c:v>
                </c:pt>
                <c:pt idx="105">
                  <c:v>83.593124890728348</c:v>
                </c:pt>
                <c:pt idx="106">
                  <c:v>83.378453251275886</c:v>
                </c:pt>
                <c:pt idx="107">
                  <c:v>83.161445531497236</c:v>
                </c:pt>
                <c:pt idx="108">
                  <c:v>82.942616750805684</c:v>
                </c:pt>
                <c:pt idx="109">
                  <c:v>82.722456574361729</c:v>
                </c:pt>
                <c:pt idx="110">
                  <c:v>82.501424270689228</c:v>
                </c:pt>
                <c:pt idx="111">
                  <c:v>82.279944845678642</c:v>
                </c:pt>
                <c:pt idx="112">
                  <c:v>82.058406329251753</c:v>
                </c:pt>
                <c:pt idx="113">
                  <c:v>81.837158149036824</c:v>
                </c:pt>
                <c:pt idx="114">
                  <c:v>81.61651049332103</c:v>
                </c:pt>
                <c:pt idx="115">
                  <c:v>81.396734543482708</c:v>
                </c:pt>
                <c:pt idx="116">
                  <c:v>81.178063443491737</c:v>
                </c:pt>
                <c:pt idx="117">
                  <c:v>80.960693869784379</c:v>
                </c:pt>
                <c:pt idx="118">
                  <c:v>80.744788067429496</c:v>
                </c:pt>
                <c:pt idx="119">
                  <c:v>80.530476226428163</c:v>
                </c:pt>
                <c:pt idx="120">
                  <c:v>80.317859083669262</c:v>
                </c:pt>
                <c:pt idx="121">
                  <c:v>80.107010650076077</c:v>
                </c:pt>
                <c:pt idx="122">
                  <c:v>79.897980977594784</c:v>
                </c:pt>
                <c:pt idx="123">
                  <c:v>79.690798895912593</c:v>
                </c:pt>
                <c:pt idx="124">
                  <c:v>79.485474663399998</c:v>
                </c:pt>
                <c:pt idx="125">
                  <c:v>79.282002490230639</c:v>
                </c:pt>
                <c:pt idx="126">
                  <c:v>79.080362903618976</c:v>
                </c:pt>
                <c:pt idx="127">
                  <c:v>78.880524935469978</c:v>
                </c:pt>
                <c:pt idx="128">
                  <c:v>78.68244812142143</c:v>
                </c:pt>
                <c:pt idx="129">
                  <c:v>78.486084307337208</c:v>
                </c:pt>
                <c:pt idx="130">
                  <c:v>78.29137926489787</c:v>
                </c:pt>
                <c:pt idx="131">
                  <c:v>78.098274122192251</c:v>
                </c:pt>
                <c:pt idx="132">
                  <c:v>77.906706618314445</c:v>
                </c:pt>
                <c:pt idx="133">
                  <c:v>77.716612193095258</c:v>
                </c:pt>
                <c:pt idx="134">
                  <c:v>77.527924924416894</c:v>
                </c:pt>
                <c:pt idx="135">
                  <c:v>77.340578326231594</c:v>
                </c:pt>
                <c:pt idx="136">
                  <c:v>77.15450602057409</c:v>
                </c:pt>
                <c:pt idx="137">
                  <c:v>76.969642296641851</c:v>
                </c:pt>
                <c:pt idx="138">
                  <c:v>76.785922569523223</c:v>
                </c:pt>
                <c:pt idx="139">
                  <c:v>76.603283750465209</c:v>
                </c:pt>
                <c:pt idx="140">
                  <c:v>76.421664539760712</c:v>
                </c:pt>
                <c:pt idx="141">
                  <c:v>76.24100565245152</c:v>
                </c:pt>
                <c:pt idx="142">
                  <c:v>76.061249986133618</c:v>
                </c:pt>
                <c:pt idx="143">
                  <c:v>75.882342739245018</c:v>
                </c:pt>
                <c:pt idx="144">
                  <c:v>75.704231487336301</c:v>
                </c:pt>
                <c:pt idx="145">
                  <c:v>75.526866223988023</c:v>
                </c:pt>
                <c:pt idx="146">
                  <c:v>75.350199372255076</c:v>
                </c:pt>
                <c:pt idx="147">
                  <c:v>75.17418577179501</c:v>
                </c:pt>
                <c:pt idx="148">
                  <c:v>74.99878264617378</c:v>
                </c:pt>
                <c:pt idx="149">
                  <c:v>74.823949554244052</c:v>
                </c:pt>
                <c:pt idx="150">
                  <c:v>74.64964832895113</c:v>
                </c:pt>
                <c:pt idx="151">
                  <c:v>74.475843006440684</c:v>
                </c:pt>
                <c:pt idx="152">
                  <c:v>74.302499747916201</c:v>
                </c:pt>
                <c:pt idx="153">
                  <c:v>74.129586756317593</c:v>
                </c:pt>
                <c:pt idx="154">
                  <c:v>73.957074189562434</c:v>
                </c:pt>
                <c:pt idx="155">
                  <c:v>73.78493407180369</c:v>
                </c:pt>
                <c:pt idx="156">
                  <c:v>73.61314020390779</c:v>
                </c:pt>
                <c:pt idx="157">
                  <c:v>73.441668074139685</c:v>
                </c:pt>
                <c:pt idx="158">
                  <c:v>73.270494769856953</c:v>
                </c:pt>
                <c:pt idx="159">
                  <c:v>73.099598890853429</c:v>
                </c:pt>
                <c:pt idx="160">
                  <c:v>72.928960464858804</c:v>
                </c:pt>
                <c:pt idx="161">
                  <c:v>72.758560865582766</c:v>
                </c:pt>
                <c:pt idx="162">
                  <c:v>72.58838273359639</c:v>
                </c:pt>
                <c:pt idx="163">
                  <c:v>72.418409900259931</c:v>
                </c:pt>
                <c:pt idx="164">
                  <c:v>72.248627314838316</c:v>
                </c:pt>
                <c:pt idx="165">
                  <c:v>72.079020974887911</c:v>
                </c:pt>
                <c:pt idx="166">
                  <c:v>71.909577859951639</c:v>
                </c:pt>
                <c:pt idx="167">
                  <c:v>71.740285868560719</c:v>
                </c:pt>
                <c:pt idx="168">
                  <c:v>71.571133758510214</c:v>
                </c:pt>
                <c:pt idx="169">
                  <c:v>71.402111090350871</c:v>
                </c:pt>
                <c:pt idx="170">
                  <c:v>71.233208174019836</c:v>
                </c:pt>
                <c:pt idx="171">
                  <c:v>71.064416018518259</c:v>
                </c:pt>
                <c:pt idx="172">
                  <c:v>70.895726284531804</c:v>
                </c:pt>
                <c:pt idx="173">
                  <c:v>70.727131239882638</c:v>
                </c:pt>
                <c:pt idx="174">
                  <c:v>70.558623717695355</c:v>
                </c:pt>
                <c:pt idx="175">
                  <c:v>70.39019707715606</c:v>
                </c:pt>
                <c:pt idx="176">
                  <c:v>70.221845166742952</c:v>
                </c:pt>
                <c:pt idx="177">
                  <c:v>70.05356228980537</c:v>
                </c:pt>
                <c:pt idx="178">
                  <c:v>69.885343172370554</c:v>
                </c:pt>
                <c:pt idx="179">
                  <c:v>69.717182933058879</c:v>
                </c:pt>
                <c:pt idx="180">
                  <c:v>69.549077054991031</c:v>
                </c:pt>
                <c:pt idx="181">
                  <c:v>69.38102135957395</c:v>
                </c:pt>
                <c:pt idx="182">
                  <c:v>69.213011982056813</c:v>
                </c:pt>
                <c:pt idx="183">
                  <c:v>69.045045348751088</c:v>
                </c:pt>
                <c:pt idx="184">
                  <c:v>68.877118155814557</c:v>
                </c:pt>
                <c:pt idx="185">
                  <c:v>68.7092273495022</c:v>
                </c:pt>
                <c:pt idx="186">
                  <c:v>68.541370107792574</c:v>
                </c:pt>
                <c:pt idx="187">
                  <c:v>68.373543823301944</c:v>
                </c:pt>
                <c:pt idx="188">
                  <c:v>68.205746087403185</c:v>
                </c:pt>
                <c:pt idx="189">
                  <c:v>68.037974675471276</c:v>
                </c:pt>
                <c:pt idx="190">
                  <c:v>67.870227533180696</c:v>
                </c:pt>
                <c:pt idx="191">
                  <c:v>67.702502763784963</c:v>
                </c:pt>
                <c:pt idx="192">
                  <c:v>67.534798616312386</c:v>
                </c:pt>
                <c:pt idx="193">
                  <c:v>67.367113474615451</c:v>
                </c:pt>
                <c:pt idx="194">
                  <c:v>67.199445847216197</c:v>
                </c:pt>
                <c:pt idx="195">
                  <c:v>67.031794357892096</c:v>
                </c:pt>
                <c:pt idx="196">
                  <c:v>66.864157736951569</c:v>
                </c:pt>
                <c:pt idx="197">
                  <c:v>66.696534813150748</c:v>
                </c:pt>
                <c:pt idx="198">
                  <c:v>66.528924506206423</c:v>
                </c:pt>
                <c:pt idx="199">
                  <c:v>66.361325819863396</c:v>
                </c:pt>
                <c:pt idx="200">
                  <c:v>66.193737835476256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848016"/>
        <c:axId val="399848408"/>
      </c:scatterChart>
      <c:valAx>
        <c:axId val="399848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9848408"/>
        <c:crosses val="autoZero"/>
        <c:crossBetween val="midCat"/>
      </c:valAx>
      <c:valAx>
        <c:axId val="3998484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984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43.551699999999997</c:v>
                </c:pt>
                <c:pt idx="1">
                  <c:v>43.655200000000001</c:v>
                </c:pt>
                <c:pt idx="2">
                  <c:v>43.517200000000003</c:v>
                </c:pt>
                <c:pt idx="3">
                  <c:v>42.637900000000002</c:v>
                </c:pt>
                <c:pt idx="4">
                  <c:v>43.862099999999998</c:v>
                </c:pt>
                <c:pt idx="5">
                  <c:v>42.879300000000001</c:v>
                </c:pt>
                <c:pt idx="6">
                  <c:v>43.396599999999999</c:v>
                </c:pt>
                <c:pt idx="7">
                  <c:v>43.793100000000003</c:v>
                </c:pt>
                <c:pt idx="8">
                  <c:v>44.086199999999998</c:v>
                </c:pt>
                <c:pt idx="9">
                  <c:v>42.758600000000001</c:v>
                </c:pt>
                <c:pt idx="10">
                  <c:v>44.103400000000001</c:v>
                </c:pt>
                <c:pt idx="11">
                  <c:v>42.637900000000002</c:v>
                </c:pt>
                <c:pt idx="12">
                  <c:v>43.310299999999998</c:v>
                </c:pt>
                <c:pt idx="13">
                  <c:v>43.793100000000003</c:v>
                </c:pt>
                <c:pt idx="14">
                  <c:v>43.206899999999997</c:v>
                </c:pt>
                <c:pt idx="15">
                  <c:v>44.137900000000002</c:v>
                </c:pt>
                <c:pt idx="16">
                  <c:v>43.793100000000003</c:v>
                </c:pt>
                <c:pt idx="17">
                  <c:v>44.7241</c:v>
                </c:pt>
                <c:pt idx="18">
                  <c:v>44.258600000000001</c:v>
                </c:pt>
                <c:pt idx="19">
                  <c:v>44.672400000000003</c:v>
                </c:pt>
                <c:pt idx="20">
                  <c:v>43.930999999999997</c:v>
                </c:pt>
                <c:pt idx="21">
                  <c:v>43.672400000000003</c:v>
                </c:pt>
                <c:pt idx="22">
                  <c:v>44.051699999999997</c:v>
                </c:pt>
                <c:pt idx="23">
                  <c:v>44.637900000000002</c:v>
                </c:pt>
                <c:pt idx="24">
                  <c:v>44.017200000000003</c:v>
                </c:pt>
                <c:pt idx="25">
                  <c:v>43.603400000000001</c:v>
                </c:pt>
                <c:pt idx="26">
                  <c:v>44.396599999999999</c:v>
                </c:pt>
                <c:pt idx="27">
                  <c:v>45.293100000000003</c:v>
                </c:pt>
                <c:pt idx="28">
                  <c:v>44.155200000000001</c:v>
                </c:pt>
                <c:pt idx="29">
                  <c:v>44.862099999999998</c:v>
                </c:pt>
                <c:pt idx="30">
                  <c:v>44.569000000000003</c:v>
                </c:pt>
                <c:pt idx="31">
                  <c:v>45.517200000000003</c:v>
                </c:pt>
                <c:pt idx="32">
                  <c:v>45.827599999999997</c:v>
                </c:pt>
                <c:pt idx="33">
                  <c:v>45.379300000000001</c:v>
                </c:pt>
                <c:pt idx="34">
                  <c:v>46</c:v>
                </c:pt>
                <c:pt idx="35">
                  <c:v>47.293100000000003</c:v>
                </c:pt>
                <c:pt idx="36">
                  <c:v>46.482799999999997</c:v>
                </c:pt>
                <c:pt idx="37">
                  <c:v>48.172400000000003</c:v>
                </c:pt>
                <c:pt idx="38">
                  <c:v>48.396599999999999</c:v>
                </c:pt>
                <c:pt idx="39">
                  <c:v>48.310299999999998</c:v>
                </c:pt>
                <c:pt idx="40">
                  <c:v>50.155200000000001</c:v>
                </c:pt>
                <c:pt idx="41">
                  <c:v>50.517200000000003</c:v>
                </c:pt>
                <c:pt idx="42">
                  <c:v>51.103400000000001</c:v>
                </c:pt>
                <c:pt idx="43">
                  <c:v>52.930999999999997</c:v>
                </c:pt>
                <c:pt idx="44">
                  <c:v>55.120699999999999</c:v>
                </c:pt>
                <c:pt idx="45">
                  <c:v>56.930999999999997</c:v>
                </c:pt>
                <c:pt idx="46">
                  <c:v>58.586199999999998</c:v>
                </c:pt>
                <c:pt idx="47">
                  <c:v>62.982799999999997</c:v>
                </c:pt>
                <c:pt idx="48">
                  <c:v>68.155199999999994</c:v>
                </c:pt>
                <c:pt idx="49">
                  <c:v>72.655199999999994</c:v>
                </c:pt>
                <c:pt idx="50">
                  <c:v>78.827600000000004</c:v>
                </c:pt>
                <c:pt idx="51">
                  <c:v>85.430999999999997</c:v>
                </c:pt>
                <c:pt idx="52">
                  <c:v>92.965500000000006</c:v>
                </c:pt>
                <c:pt idx="53">
                  <c:v>100.41379999999999</c:v>
                </c:pt>
                <c:pt idx="54">
                  <c:v>106.5172</c:v>
                </c:pt>
                <c:pt idx="55">
                  <c:v>110.7586</c:v>
                </c:pt>
                <c:pt idx="56">
                  <c:v>113.34480000000001</c:v>
                </c:pt>
                <c:pt idx="57">
                  <c:v>115.34480000000001</c:v>
                </c:pt>
                <c:pt idx="58">
                  <c:v>115.65519999999999</c:v>
                </c:pt>
                <c:pt idx="59">
                  <c:v>114.2414</c:v>
                </c:pt>
                <c:pt idx="60">
                  <c:v>109.1724</c:v>
                </c:pt>
                <c:pt idx="61">
                  <c:v>101.7586</c:v>
                </c:pt>
                <c:pt idx="62">
                  <c:v>87.775899999999993</c:v>
                </c:pt>
                <c:pt idx="63">
                  <c:v>66.293099999999995</c:v>
                </c:pt>
                <c:pt idx="64">
                  <c:v>52.155200000000001</c:v>
                </c:pt>
                <c:pt idx="65">
                  <c:v>49.672400000000003</c:v>
                </c:pt>
                <c:pt idx="66">
                  <c:v>50.844799999999999</c:v>
                </c:pt>
                <c:pt idx="67">
                  <c:v>52.448300000000003</c:v>
                </c:pt>
                <c:pt idx="68">
                  <c:v>55</c:v>
                </c:pt>
                <c:pt idx="69">
                  <c:v>57.034500000000001</c:v>
                </c:pt>
                <c:pt idx="70">
                  <c:v>60.189700000000002</c:v>
                </c:pt>
                <c:pt idx="71">
                  <c:v>65.224100000000007</c:v>
                </c:pt>
                <c:pt idx="72">
                  <c:v>69.551699999999997</c:v>
                </c:pt>
                <c:pt idx="73">
                  <c:v>75.241399999999999</c:v>
                </c:pt>
                <c:pt idx="74">
                  <c:v>80.517200000000003</c:v>
                </c:pt>
                <c:pt idx="75">
                  <c:v>84.069000000000003</c:v>
                </c:pt>
                <c:pt idx="76">
                  <c:v>87.569000000000003</c:v>
                </c:pt>
                <c:pt idx="77">
                  <c:v>88.206900000000005</c:v>
                </c:pt>
                <c:pt idx="78">
                  <c:v>88.741399999999999</c:v>
                </c:pt>
                <c:pt idx="79">
                  <c:v>87.413799999999995</c:v>
                </c:pt>
                <c:pt idx="80">
                  <c:v>80.724100000000007</c:v>
                </c:pt>
                <c:pt idx="81">
                  <c:v>68.930999999999997</c:v>
                </c:pt>
                <c:pt idx="82">
                  <c:v>54.586199999999998</c:v>
                </c:pt>
                <c:pt idx="83">
                  <c:v>46.396599999999999</c:v>
                </c:pt>
                <c:pt idx="84">
                  <c:v>42.7241</c:v>
                </c:pt>
                <c:pt idx="85">
                  <c:v>43.310299999999998</c:v>
                </c:pt>
                <c:pt idx="86">
                  <c:v>43.413800000000002</c:v>
                </c:pt>
                <c:pt idx="87">
                  <c:v>43.241399999999999</c:v>
                </c:pt>
                <c:pt idx="88">
                  <c:v>42.551699999999997</c:v>
                </c:pt>
                <c:pt idx="89">
                  <c:v>42.672400000000003</c:v>
                </c:pt>
                <c:pt idx="90">
                  <c:v>43.396599999999999</c:v>
                </c:pt>
                <c:pt idx="91">
                  <c:v>42.741399999999999</c:v>
                </c:pt>
                <c:pt idx="92">
                  <c:v>43.206899999999997</c:v>
                </c:pt>
                <c:pt idx="93">
                  <c:v>43.120699999999999</c:v>
                </c:pt>
                <c:pt idx="94">
                  <c:v>43.430999999999997</c:v>
                </c:pt>
                <c:pt idx="95">
                  <c:v>43.051699999999997</c:v>
                </c:pt>
                <c:pt idx="96">
                  <c:v>43.586199999999998</c:v>
                </c:pt>
                <c:pt idx="97">
                  <c:v>42.551699999999997</c:v>
                </c:pt>
                <c:pt idx="98">
                  <c:v>42.2759</c:v>
                </c:pt>
                <c:pt idx="99">
                  <c:v>43.672400000000003</c:v>
                </c:pt>
                <c:pt idx="100">
                  <c:v>42.827599999999997</c:v>
                </c:pt>
                <c:pt idx="101">
                  <c:v>42.793100000000003</c:v>
                </c:pt>
                <c:pt idx="102">
                  <c:v>41.879300000000001</c:v>
                </c:pt>
                <c:pt idx="103">
                  <c:v>42</c:v>
                </c:pt>
                <c:pt idx="104">
                  <c:v>41.7759</c:v>
                </c:pt>
                <c:pt idx="105">
                  <c:v>42.310299999999998</c:v>
                </c:pt>
                <c:pt idx="106">
                  <c:v>42.413800000000002</c:v>
                </c:pt>
                <c:pt idx="107">
                  <c:v>42.103400000000001</c:v>
                </c:pt>
                <c:pt idx="108">
                  <c:v>42.034500000000001</c:v>
                </c:pt>
                <c:pt idx="109">
                  <c:v>42.241399999999999</c:v>
                </c:pt>
                <c:pt idx="110">
                  <c:v>42.155200000000001</c:v>
                </c:pt>
                <c:pt idx="111">
                  <c:v>41.741399999999999</c:v>
                </c:pt>
                <c:pt idx="112">
                  <c:v>41.5</c:v>
                </c:pt>
                <c:pt idx="113">
                  <c:v>40.965499999999999</c:v>
                </c:pt>
                <c:pt idx="114">
                  <c:v>41.448300000000003</c:v>
                </c:pt>
                <c:pt idx="115">
                  <c:v>40.965499999999999</c:v>
                </c:pt>
                <c:pt idx="116">
                  <c:v>42.706899999999997</c:v>
                </c:pt>
                <c:pt idx="117">
                  <c:v>42.241399999999999</c:v>
                </c:pt>
                <c:pt idx="118">
                  <c:v>40.965499999999999</c:v>
                </c:pt>
                <c:pt idx="119">
                  <c:v>40.637900000000002</c:v>
                </c:pt>
                <c:pt idx="120">
                  <c:v>41.982799999999997</c:v>
                </c:pt>
                <c:pt idx="121">
                  <c:v>41</c:v>
                </c:pt>
                <c:pt idx="122">
                  <c:v>41.430999999999997</c:v>
                </c:pt>
                <c:pt idx="123">
                  <c:v>39.482799999999997</c:v>
                </c:pt>
                <c:pt idx="124">
                  <c:v>40.586199999999998</c:v>
                </c:pt>
                <c:pt idx="125">
                  <c:v>40.155200000000001</c:v>
                </c:pt>
                <c:pt idx="126">
                  <c:v>40.206899999999997</c:v>
                </c:pt>
                <c:pt idx="127">
                  <c:v>39.034500000000001</c:v>
                </c:pt>
                <c:pt idx="128">
                  <c:v>40.051699999999997</c:v>
                </c:pt>
                <c:pt idx="129">
                  <c:v>40.896599999999999</c:v>
                </c:pt>
                <c:pt idx="130">
                  <c:v>40.206899999999997</c:v>
                </c:pt>
                <c:pt idx="131">
                  <c:v>40.310299999999998</c:v>
                </c:pt>
                <c:pt idx="132">
                  <c:v>40.430999999999997</c:v>
                </c:pt>
                <c:pt idx="133">
                  <c:v>40.379300000000001</c:v>
                </c:pt>
                <c:pt idx="134">
                  <c:v>39.913800000000002</c:v>
                </c:pt>
                <c:pt idx="135">
                  <c:v>39.241399999999999</c:v>
                </c:pt>
                <c:pt idx="136">
                  <c:v>39.7241</c:v>
                </c:pt>
                <c:pt idx="137">
                  <c:v>39.2241</c:v>
                </c:pt>
                <c:pt idx="138">
                  <c:v>41.155200000000001</c:v>
                </c:pt>
                <c:pt idx="139">
                  <c:v>40.051699999999997</c:v>
                </c:pt>
                <c:pt idx="140">
                  <c:v>39.827599999999997</c:v>
                </c:pt>
                <c:pt idx="141">
                  <c:v>39.810299999999998</c:v>
                </c:pt>
                <c:pt idx="142">
                  <c:v>39.069000000000003</c:v>
                </c:pt>
                <c:pt idx="143">
                  <c:v>39.5</c:v>
                </c:pt>
                <c:pt idx="144">
                  <c:v>39.879300000000001</c:v>
                </c:pt>
                <c:pt idx="145">
                  <c:v>39.706899999999997</c:v>
                </c:pt>
                <c:pt idx="146">
                  <c:v>39.517200000000003</c:v>
                </c:pt>
                <c:pt idx="147">
                  <c:v>39.430999999999997</c:v>
                </c:pt>
                <c:pt idx="148">
                  <c:v>38.620699999999999</c:v>
                </c:pt>
                <c:pt idx="149">
                  <c:v>39.5</c:v>
                </c:pt>
                <c:pt idx="150">
                  <c:v>39.172400000000003</c:v>
                </c:pt>
                <c:pt idx="151">
                  <c:v>39.086199999999998</c:v>
                </c:pt>
                <c:pt idx="152">
                  <c:v>38.7241</c:v>
                </c:pt>
                <c:pt idx="153">
                  <c:v>39.551699999999997</c:v>
                </c:pt>
                <c:pt idx="154">
                  <c:v>38.534500000000001</c:v>
                </c:pt>
                <c:pt idx="155">
                  <c:v>38.637900000000002</c:v>
                </c:pt>
                <c:pt idx="156">
                  <c:v>39.155200000000001</c:v>
                </c:pt>
                <c:pt idx="157">
                  <c:v>39.689700000000002</c:v>
                </c:pt>
                <c:pt idx="158">
                  <c:v>39.396599999999999</c:v>
                </c:pt>
                <c:pt idx="159">
                  <c:v>39.430999999999997</c:v>
                </c:pt>
                <c:pt idx="160">
                  <c:v>38.551699999999997</c:v>
                </c:pt>
                <c:pt idx="161">
                  <c:v>38.465499999999999</c:v>
                </c:pt>
                <c:pt idx="162">
                  <c:v>38.137900000000002</c:v>
                </c:pt>
                <c:pt idx="163">
                  <c:v>38.948300000000003</c:v>
                </c:pt>
                <c:pt idx="164">
                  <c:v>39.413800000000002</c:v>
                </c:pt>
                <c:pt idx="165">
                  <c:v>39.206899999999997</c:v>
                </c:pt>
                <c:pt idx="166">
                  <c:v>38.103400000000001</c:v>
                </c:pt>
                <c:pt idx="167">
                  <c:v>38.793100000000003</c:v>
                </c:pt>
                <c:pt idx="168">
                  <c:v>38.310299999999998</c:v>
                </c:pt>
                <c:pt idx="169">
                  <c:v>39.430999999999997</c:v>
                </c:pt>
                <c:pt idx="170">
                  <c:v>39.172400000000003</c:v>
                </c:pt>
                <c:pt idx="171">
                  <c:v>38.948300000000003</c:v>
                </c:pt>
                <c:pt idx="172">
                  <c:v>39.844799999999999</c:v>
                </c:pt>
                <c:pt idx="173">
                  <c:v>38.930999999999997</c:v>
                </c:pt>
                <c:pt idx="174">
                  <c:v>39.086199999999998</c:v>
                </c:pt>
                <c:pt idx="175">
                  <c:v>38.482799999999997</c:v>
                </c:pt>
                <c:pt idx="176">
                  <c:v>38.137900000000002</c:v>
                </c:pt>
                <c:pt idx="177">
                  <c:v>37.534500000000001</c:v>
                </c:pt>
                <c:pt idx="178">
                  <c:v>38.689700000000002</c:v>
                </c:pt>
                <c:pt idx="179">
                  <c:v>39.551699999999997</c:v>
                </c:pt>
                <c:pt idx="180">
                  <c:v>38.706899999999997</c:v>
                </c:pt>
                <c:pt idx="181">
                  <c:v>37.241399999999999</c:v>
                </c:pt>
                <c:pt idx="182">
                  <c:v>38.189700000000002</c:v>
                </c:pt>
                <c:pt idx="183">
                  <c:v>38.206899999999997</c:v>
                </c:pt>
                <c:pt idx="184">
                  <c:v>37.930999999999997</c:v>
                </c:pt>
                <c:pt idx="185">
                  <c:v>37.655200000000001</c:v>
                </c:pt>
                <c:pt idx="186">
                  <c:v>38.344799999999999</c:v>
                </c:pt>
                <c:pt idx="187">
                  <c:v>39.206899999999997</c:v>
                </c:pt>
                <c:pt idx="188">
                  <c:v>38.327599999999997</c:v>
                </c:pt>
                <c:pt idx="189">
                  <c:v>38.2759</c:v>
                </c:pt>
                <c:pt idx="190">
                  <c:v>38.637900000000002</c:v>
                </c:pt>
                <c:pt idx="191">
                  <c:v>37.862099999999998</c:v>
                </c:pt>
                <c:pt idx="192">
                  <c:v>38.793100000000003</c:v>
                </c:pt>
                <c:pt idx="193">
                  <c:v>38.655200000000001</c:v>
                </c:pt>
                <c:pt idx="194">
                  <c:v>38.620699999999999</c:v>
                </c:pt>
                <c:pt idx="195">
                  <c:v>38.362099999999998</c:v>
                </c:pt>
                <c:pt idx="196">
                  <c:v>38.448300000000003</c:v>
                </c:pt>
                <c:pt idx="197">
                  <c:v>38.310299999999998</c:v>
                </c:pt>
                <c:pt idx="198">
                  <c:v>38.948300000000003</c:v>
                </c:pt>
                <c:pt idx="199">
                  <c:v>38.017200000000003</c:v>
                </c:pt>
                <c:pt idx="200">
                  <c:v>37.965499999999999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44.890778561118438</c:v>
                </c:pt>
                <c:pt idx="1">
                  <c:v>44.891250896543951</c:v>
                </c:pt>
                <c:pt idx="2">
                  <c:v>44.891722236618968</c:v>
                </c:pt>
                <c:pt idx="3">
                  <c:v>44.892192386596044</c:v>
                </c:pt>
                <c:pt idx="4">
                  <c:v>44.892661123440142</c:v>
                </c:pt>
                <c:pt idx="5">
                  <c:v>44.89312819218955</c:v>
                </c:pt>
                <c:pt idx="6">
                  <c:v>44.893593301879456</c:v>
                </c:pt>
                <c:pt idx="7">
                  <c:v>44.894056120978149</c:v>
                </c:pt>
                <c:pt idx="8">
                  <c:v>44.894516272280022</c:v>
                </c:pt>
                <c:pt idx="9">
                  <c:v>44.89497332719381</c:v>
                </c:pt>
                <c:pt idx="10">
                  <c:v>44.895426799357459</c:v>
                </c:pt>
                <c:pt idx="11">
                  <c:v>44.895876137503734</c:v>
                </c:pt>
                <c:pt idx="12">
                  <c:v>44.896320717492571</c:v>
                </c:pt>
                <c:pt idx="13">
                  <c:v>44.896759833416887</c:v>
                </c:pt>
                <c:pt idx="14">
                  <c:v>44.897192687679038</c:v>
                </c:pt>
                <c:pt idx="15">
                  <c:v>44.897618379923962</c:v>
                </c:pt>
                <c:pt idx="16">
                  <c:v>44.898035894703476</c:v>
                </c:pt>
                <c:pt idx="17">
                  <c:v>44.898444087734568</c:v>
                </c:pt>
                <c:pt idx="18">
                  <c:v>44.898841670604718</c:v>
                </c:pt>
                <c:pt idx="19">
                  <c:v>44.899227193781776</c:v>
                </c:pt>
                <c:pt idx="20">
                  <c:v>44.899599027840814</c:v>
                </c:pt>
                <c:pt idx="21">
                  <c:v>44.899955343056817</c:v>
                </c:pt>
                <c:pt idx="22">
                  <c:v>44.900294088350698</c:v>
                </c:pt>
                <c:pt idx="23">
                  <c:v>44.900612973315205</c:v>
                </c:pt>
                <c:pt idx="24">
                  <c:v>44.900909465488411</c:v>
                </c:pt>
                <c:pt idx="25">
                  <c:v>44.901180839746353</c:v>
                </c:pt>
                <c:pt idx="26">
                  <c:v>44.901424385420775</c:v>
                </c:pt>
                <c:pt idx="27">
                  <c:v>44.90163805845026</c:v>
                </c:pt>
                <c:pt idx="28">
                  <c:v>44.901822321625382</c:v>
                </c:pt>
                <c:pt idx="29">
                  <c:v>44.901984998501824</c:v>
                </c:pt>
                <c:pt idx="30">
                  <c:v>44.902153395247701</c:v>
                </c:pt>
                <c:pt idx="31">
                  <c:v>44.902403074454135</c:v>
                </c:pt>
                <c:pt idx="32">
                  <c:v>44.902922819178528</c:v>
                </c:pt>
                <c:pt idx="33">
                  <c:v>44.904154043325541</c:v>
                </c:pt>
                <c:pt idx="34">
                  <c:v>44.907074729959554</c:v>
                </c:pt>
                <c:pt idx="35">
                  <c:v>44.913747121488683</c:v>
                </c:pt>
                <c:pt idx="36">
                  <c:v>44.92831535442923</c:v>
                </c:pt>
                <c:pt idx="37">
                  <c:v>44.958714747861698</c:v>
                </c:pt>
                <c:pt idx="38">
                  <c:v>45.01941107312264</c:v>
                </c:pt>
                <c:pt idx="39">
                  <c:v>45.13547249348499</c:v>
                </c:pt>
                <c:pt idx="40">
                  <c:v>45.348109083717169</c:v>
                </c:pt>
                <c:pt idx="41">
                  <c:v>45.72140456855913</c:v>
                </c:pt>
                <c:pt idx="42">
                  <c:v>46.349252690164001</c:v>
                </c:pt>
                <c:pt idx="43">
                  <c:v>47.360534332998263</c:v>
                </c:pt>
                <c:pt idx="44">
                  <c:v>48.919539548757911</c:v>
                </c:pt>
                <c:pt idx="45">
                  <c:v>51.217967734729839</c:v>
                </c:pt>
                <c:pt idx="46">
                  <c:v>54.455101966724541</c:v>
                </c:pt>
                <c:pt idx="47">
                  <c:v>58.804493381298052</c:v>
                </c:pt>
                <c:pt idx="48">
                  <c:v>64.368920507611904</c:v>
                </c:pt>
                <c:pt idx="49">
                  <c:v>71.130068339456443</c:v>
                </c:pt>
                <c:pt idx="50">
                  <c:v>78.904058339940832</c:v>
                </c:pt>
                <c:pt idx="51">
                  <c:v>87.316793378931877</c:v>
                </c:pt>
                <c:pt idx="52">
                  <c:v>95.812191429326603</c:v>
                </c:pt>
                <c:pt idx="53">
                  <c:v>103.70076479964112</c:v>
                </c:pt>
                <c:pt idx="54">
                  <c:v>110.24629218210077</c:v>
                </c:pt>
                <c:pt idx="55">
                  <c:v>114.77702088246296</c:v>
                </c:pt>
                <c:pt idx="56">
                  <c:v>116.79865656035372</c:v>
                </c:pt>
                <c:pt idx="57">
                  <c:v>116.08296159619006</c:v>
                </c:pt>
                <c:pt idx="58">
                  <c:v>112.71002998302302</c:v>
                </c:pt>
                <c:pt idx="59">
                  <c:v>107.05348194448526</c:v>
                </c:pt>
                <c:pt idx="60">
                  <c:v>99.712566779027242</c:v>
                </c:pt>
                <c:pt idx="61">
                  <c:v>91.408764817922489</c:v>
                </c:pt>
                <c:pt idx="62">
                  <c:v>82.872732617496453</c:v>
                </c:pt>
                <c:pt idx="63">
                  <c:v>74.748214789327633</c:v>
                </c:pt>
                <c:pt idx="64">
                  <c:v>67.533317980042611</c:v>
                </c:pt>
                <c:pt idx="65">
                  <c:v>61.568603462320425</c:v>
                </c:pt>
                <c:pt idx="66">
                  <c:v>57.068465404802886</c:v>
                </c:pt>
                <c:pt idx="67">
                  <c:v>54.179230161210732</c:v>
                </c:pt>
                <c:pt idx="68">
                  <c:v>53.036153464227532</c:v>
                </c:pt>
                <c:pt idx="69">
                  <c:v>53.785423794441073</c:v>
                </c:pt>
                <c:pt idx="70">
                  <c:v>56.542509552525104</c:v>
                </c:pt>
                <c:pt idx="71">
                  <c:v>61.280877741013555</c:v>
                </c:pt>
                <c:pt idx="72">
                  <c:v>67.684248738133178</c:v>
                </c:pt>
                <c:pt idx="73">
                  <c:v>75.035780139808224</c:v>
                </c:pt>
                <c:pt idx="74">
                  <c:v>82.231210457885453</c:v>
                </c:pt>
                <c:pt idx="75">
                  <c:v>87.966625119167816</c:v>
                </c:pt>
                <c:pt idx="76">
                  <c:v>91.069151373642114</c:v>
                </c:pt>
                <c:pt idx="77">
                  <c:v>90.851302275997625</c:v>
                </c:pt>
                <c:pt idx="78">
                  <c:v>87.334045352180908</c:v>
                </c:pt>
                <c:pt idx="79">
                  <c:v>81.232388906252339</c:v>
                </c:pt>
                <c:pt idx="80">
                  <c:v>73.708508562291954</c:v>
                </c:pt>
                <c:pt idx="81">
                  <c:v>66.00571119992378</c:v>
                </c:pt>
                <c:pt idx="82">
                  <c:v>59.118631344076498</c:v>
                </c:pt>
                <c:pt idx="83">
                  <c:v>53.613978232628341</c:v>
                </c:pt>
                <c:pt idx="84">
                  <c:v>49.627864879216489</c:v>
                </c:pt>
                <c:pt idx="85">
                  <c:v>46.987170470921697</c:v>
                </c:pt>
                <c:pt idx="86">
                  <c:v>45.370937530823902</c:v>
                </c:pt>
                <c:pt idx="87">
                  <c:v>44.443843626748155</c:v>
                </c:pt>
                <c:pt idx="88">
                  <c:v>43.932205012729284</c:v>
                </c:pt>
                <c:pt idx="89">
                  <c:v>43.64682322622869</c:v>
                </c:pt>
                <c:pt idx="90">
                  <c:v>43.47317011941535</c:v>
                </c:pt>
                <c:pt idx="91">
                  <c:v>43.349513701886032</c:v>
                </c:pt>
                <c:pt idx="92">
                  <c:v>43.245970857004707</c:v>
                </c:pt>
                <c:pt idx="93">
                  <c:v>43.149528588015563</c:v>
                </c:pt>
                <c:pt idx="94">
                  <c:v>43.055143461774485</c:v>
                </c:pt>
                <c:pt idx="95">
                  <c:v>42.961160161381294</c:v>
                </c:pt>
                <c:pt idx="96">
                  <c:v>42.867224481140028</c:v>
                </c:pt>
                <c:pt idx="97">
                  <c:v>42.77343056424364</c:v>
                </c:pt>
                <c:pt idx="98">
                  <c:v>42.68000488408736</c:v>
                </c:pt>
                <c:pt idx="99">
                  <c:v>42.587198550546546</c:v>
                </c:pt>
                <c:pt idx="100">
                  <c:v>42.495252677194657</c:v>
                </c:pt>
                <c:pt idx="101">
                  <c:v>42.404387305258645</c:v>
                </c:pt>
                <c:pt idx="102">
                  <c:v>42.314797613093063</c:v>
                </c:pt>
                <c:pt idx="103">
                  <c:v>42.226652554144096</c:v>
                </c:pt>
                <c:pt idx="104">
                  <c:v>42.140094569570351</c:v>
                </c:pt>
                <c:pt idx="105">
                  <c:v>42.055239983828052</c:v>
                </c:pt>
                <c:pt idx="106">
                  <c:v>41.972179925849211</c:v>
                </c:pt>
                <c:pt idx="107">
                  <c:v>41.890981668106221</c:v>
                </c:pt>
                <c:pt idx="108">
                  <c:v>41.811690286173835</c:v>
                </c:pt>
                <c:pt idx="109">
                  <c:v>41.734330546806994</c:v>
                </c:pt>
                <c:pt idx="110">
                  <c:v>41.658908939731376</c:v>
                </c:pt>
                <c:pt idx="111">
                  <c:v>41.585415777738973</c:v>
                </c:pt>
                <c:pt idx="112">
                  <c:v>41.51382730053966</c:v>
                </c:pt>
                <c:pt idx="113">
                  <c:v>41.444107729288106</c:v>
                </c:pt>
                <c:pt idx="114">
                  <c:v>41.376211230061884</c:v>
                </c:pt>
                <c:pt idx="115">
                  <c:v>41.310083755265175</c:v>
                </c:pt>
                <c:pt idx="116">
                  <c:v>41.245664741597928</c:v>
                </c:pt>
                <c:pt idx="117">
                  <c:v>41.182888651643609</c:v>
                </c:pt>
                <c:pt idx="118">
                  <c:v>41.121686353194669</c:v>
                </c:pt>
                <c:pt idx="119">
                  <c:v>41.061986336159379</c:v>
                </c:pt>
                <c:pt idx="120">
                  <c:v>41.003715771350613</c:v>
                </c:pt>
                <c:pt idx="121">
                  <c:v>40.946801418767834</c:v>
                </c:pt>
                <c:pt idx="122">
                  <c:v>40.891170395294658</c:v>
                </c:pt>
                <c:pt idx="123">
                  <c:v>40.836750813201029</c:v>
                </c:pt>
                <c:pt idx="124">
                  <c:v>40.783472301616115</c:v>
                </c:pt>
                <c:pt idx="125">
                  <c:v>40.731266423368922</c:v>
                </c:pt>
                <c:pt idx="126">
                  <c:v>40.68006699940743</c:v>
                </c:pt>
                <c:pt idx="127">
                  <c:v>40.629810352516003</c:v>
                </c:pt>
                <c:pt idx="128">
                  <c:v>40.580435481348914</c:v>
                </c:pt>
                <c:pt idx="129">
                  <c:v>40.531884174961625</c:v>
                </c:pt>
                <c:pt idx="130">
                  <c:v>40.484101077113294</c:v>
                </c:pt>
                <c:pt idx="131">
                  <c:v>40.437033708679287</c:v>
                </c:pt>
                <c:pt idx="132">
                  <c:v>40.39063245558787</c:v>
                </c:pt>
                <c:pt idx="133">
                  <c:v>40.344850528805978</c:v>
                </c:pt>
                <c:pt idx="134">
                  <c:v>40.299643902060488</c:v>
                </c:pt>
                <c:pt idx="135">
                  <c:v>40.254971232206685</c:v>
                </c:pt>
                <c:pt idx="136">
                  <c:v>40.210793766448504</c:v>
                </c:pt>
                <c:pt idx="137">
                  <c:v>40.167075239978139</c:v>
                </c:pt>
                <c:pt idx="138">
                  <c:v>40.123781767035332</c:v>
                </c:pt>
                <c:pt idx="139">
                  <c:v>40.08088172788554</c:v>
                </c:pt>
                <c:pt idx="140">
                  <c:v>40.038345653777682</c:v>
                </c:pt>
                <c:pt idx="141">
                  <c:v>39.996146111561593</c:v>
                </c:pt>
                <c:pt idx="142">
                  <c:v>39.954257589317102</c:v>
                </c:pt>
                <c:pt idx="143">
                  <c:v>39.912656384065926</c:v>
                </c:pt>
                <c:pt idx="144">
                  <c:v>39.871320492399114</c:v>
                </c:pt>
                <c:pt idx="145">
                  <c:v>39.830229504651214</c:v>
                </c:pt>
                <c:pt idx="146">
                  <c:v>39.789364503083867</c:v>
                </c:pt>
                <c:pt idx="147">
                  <c:v>39.748707964401284</c:v>
                </c:pt>
                <c:pt idx="148">
                  <c:v>39.708243666804229</c:v>
                </c:pt>
                <c:pt idx="149">
                  <c:v>39.667956601694748</c:v>
                </c:pt>
                <c:pt idx="150">
                  <c:v>39.627832890067083</c:v>
                </c:pt>
                <c:pt idx="151">
                  <c:v>39.587859703559353</c:v>
                </c:pt>
                <c:pt idx="152">
                  <c:v>39.548025190091998</c:v>
                </c:pt>
                <c:pt idx="153">
                  <c:v>39.508318403981718</c:v>
                </c:pt>
                <c:pt idx="154">
                  <c:v>39.468729240391468</c:v>
                </c:pt>
                <c:pt idx="155">
                  <c:v>39.429248373956028</c:v>
                </c:pt>
                <c:pt idx="156">
                  <c:v>39.389867201408443</c:v>
                </c:pt>
                <c:pt idx="157">
                  <c:v>39.350577788023081</c:v>
                </c:pt>
                <c:pt idx="158">
                  <c:v>39.311372817685744</c:v>
                </c:pt>
                <c:pt idx="159">
                  <c:v>39.27224554639929</c:v>
                </c:pt>
                <c:pt idx="160">
                  <c:v>39.233189759034197</c:v>
                </c:pt>
                <c:pt idx="161">
                  <c:v>39.194199729135917</c:v>
                </c:pt>
                <c:pt idx="162">
                  <c:v>39.155270181605552</c:v>
                </c:pt>
                <c:pt idx="163">
                  <c:v>39.116396258075852</c:v>
                </c:pt>
                <c:pt idx="164">
                  <c:v>39.077573484811175</c:v>
                </c:pt>
                <c:pt idx="165">
                  <c:v>39.038797742967027</c:v>
                </c:pt>
                <c:pt idx="166">
                  <c:v>39.000065241052411</c:v>
                </c:pt>
                <c:pt idx="167">
                  <c:v>38.961372489446134</c:v>
                </c:pt>
                <c:pt idx="168">
                  <c:v>38.922716276825554</c:v>
                </c:pt>
                <c:pt idx="169">
                  <c:v>38.884093648374936</c:v>
                </c:pt>
                <c:pt idx="170">
                  <c:v>38.84550188564728</c:v>
                </c:pt>
                <c:pt idx="171">
                  <c:v>38.806938487962029</c:v>
                </c:pt>
                <c:pt idx="172">
                  <c:v>38.76840115522748</c:v>
                </c:pt>
                <c:pt idx="173">
                  <c:v>38.729887772084389</c:v>
                </c:pt>
                <c:pt idx="174">
                  <c:v>38.691396393273806</c:v>
                </c:pt>
                <c:pt idx="175">
                  <c:v>38.652925230138443</c:v>
                </c:pt>
                <c:pt idx="176">
                  <c:v>38.614472638173275</c:v>
                </c:pt>
                <c:pt idx="177">
                  <c:v>38.576037105546689</c:v>
                </c:pt>
                <c:pt idx="178">
                  <c:v>38.537617242518998</c:v>
                </c:pt>
                <c:pt idx="179">
                  <c:v>38.499211771690454</c:v>
                </c:pt>
                <c:pt idx="180">
                  <c:v>38.460819519015473</c:v>
                </c:pt>
                <c:pt idx="181">
                  <c:v>38.422439405524472</c:v>
                </c:pt>
                <c:pt idx="182">
                  <c:v>38.384070439699109</c:v>
                </c:pt>
                <c:pt idx="183">
                  <c:v>38.345711710450509</c:v>
                </c:pt>
                <c:pt idx="184">
                  <c:v>38.3073623806537</c:v>
                </c:pt>
                <c:pt idx="185">
                  <c:v>38.269021681195369</c:v>
                </c:pt>
                <c:pt idx="186">
                  <c:v>38.230688905494695</c:v>
                </c:pt>
                <c:pt idx="187">
                  <c:v>38.192363404460615</c:v>
                </c:pt>
                <c:pt idx="188">
                  <c:v>38.154044581851139</c:v>
                </c:pt>
                <c:pt idx="189">
                  <c:v>38.115731890003339</c:v>
                </c:pt>
                <c:pt idx="190">
                  <c:v>38.077424825904778</c:v>
                </c:pt>
                <c:pt idx="191">
                  <c:v>38.03912292757947</c:v>
                </c:pt>
                <c:pt idx="192">
                  <c:v>38.000825770763697</c:v>
                </c:pt>
                <c:pt idx="193">
                  <c:v>37.962532965848524</c:v>
                </c:pt>
                <c:pt idx="194">
                  <c:v>37.924244155068003</c:v>
                </c:pt>
                <c:pt idx="195">
                  <c:v>37.885959009913677</c:v>
                </c:pt>
                <c:pt idx="196">
                  <c:v>37.847677228757085</c:v>
                </c:pt>
                <c:pt idx="197">
                  <c:v>37.809398534664076</c:v>
                </c:pt>
                <c:pt idx="198">
                  <c:v>37.771122673385349</c:v>
                </c:pt>
                <c:pt idx="199">
                  <c:v>37.732849411509335</c:v>
                </c:pt>
                <c:pt idx="200">
                  <c:v>37.69457853476429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44.890778561118438</c:v>
                </c:pt>
                <c:pt idx="1">
                  <c:v>44.891250896543951</c:v>
                </c:pt>
                <c:pt idx="2">
                  <c:v>44.891722236618968</c:v>
                </c:pt>
                <c:pt idx="3">
                  <c:v>44.892192386596044</c:v>
                </c:pt>
                <c:pt idx="4">
                  <c:v>44.892661123440142</c:v>
                </c:pt>
                <c:pt idx="5">
                  <c:v>44.89312819218955</c:v>
                </c:pt>
                <c:pt idx="6">
                  <c:v>44.893593301879456</c:v>
                </c:pt>
                <c:pt idx="7">
                  <c:v>44.894056120978149</c:v>
                </c:pt>
                <c:pt idx="8">
                  <c:v>44.894516272280022</c:v>
                </c:pt>
                <c:pt idx="9">
                  <c:v>44.89497332719381</c:v>
                </c:pt>
                <c:pt idx="10">
                  <c:v>44.895426799357459</c:v>
                </c:pt>
                <c:pt idx="11">
                  <c:v>44.895876137503734</c:v>
                </c:pt>
                <c:pt idx="12">
                  <c:v>44.896320717492571</c:v>
                </c:pt>
                <c:pt idx="13">
                  <c:v>44.896759833416873</c:v>
                </c:pt>
                <c:pt idx="14">
                  <c:v>44.897192687678952</c:v>
                </c:pt>
                <c:pt idx="15">
                  <c:v>44.897618379923522</c:v>
                </c:pt>
                <c:pt idx="16">
                  <c:v>44.898035894701373</c:v>
                </c:pt>
                <c:pt idx="17">
                  <c:v>44.898444087724855</c:v>
                </c:pt>
                <c:pt idx="18">
                  <c:v>44.898841670561573</c:v>
                </c:pt>
                <c:pt idx="19">
                  <c:v>44.899227193597369</c:v>
                </c:pt>
                <c:pt idx="20">
                  <c:v>44.899599027082402</c:v>
                </c:pt>
                <c:pt idx="21">
                  <c:v>44.899955340055399</c:v>
                </c:pt>
                <c:pt idx="22">
                  <c:v>44.900294076921064</c:v>
                </c:pt>
                <c:pt idx="23">
                  <c:v>44.900612931433493</c:v>
                </c:pt>
                <c:pt idx="24">
                  <c:v>44.900909317815035</c:v>
                </c:pt>
                <c:pt idx="25">
                  <c:v>44.90118033871407</c:v>
                </c:pt>
                <c:pt idx="26">
                  <c:v>44.901422749678282</c:v>
                </c:pt>
                <c:pt idx="27">
                  <c:v>44.901632919790323</c:v>
                </c:pt>
                <c:pt idx="28">
                  <c:v>44.901806788081977</c:v>
                </c:pt>
                <c:pt idx="29">
                  <c:v>44.901939815310023</c:v>
                </c:pt>
                <c:pt idx="30">
                  <c:v>44.90202693064245</c:v>
                </c:pt>
                <c:pt idx="31">
                  <c:v>44.902062472768321</c:v>
                </c:pt>
                <c:pt idx="32">
                  <c:v>44.90204012490711</c:v>
                </c:pt>
                <c:pt idx="33">
                  <c:v>44.901952843156742</c:v>
                </c:pt>
                <c:pt idx="34">
                  <c:v>44.901792777581782</c:v>
                </c:pt>
                <c:pt idx="35">
                  <c:v>44.901551185406987</c:v>
                </c:pt>
                <c:pt idx="36">
                  <c:v>44.901218335647272</c:v>
                </c:pt>
                <c:pt idx="37">
                  <c:v>44.900783404473785</c:v>
                </c:pt>
                <c:pt idx="38">
                  <c:v>44.900234360589884</c:v>
                </c:pt>
                <c:pt idx="39">
                  <c:v>44.899557839872109</c:v>
                </c:pt>
                <c:pt idx="40">
                  <c:v>44.898739008521908</c:v>
                </c:pt>
                <c:pt idx="41">
                  <c:v>44.897761413977989</c:v>
                </c:pt>
                <c:pt idx="42">
                  <c:v>44.896606822859731</c:v>
                </c:pt>
                <c:pt idx="43">
                  <c:v>44.895255045254288</c:v>
                </c:pt>
                <c:pt idx="44">
                  <c:v>44.893683744729067</c:v>
                </c:pt>
                <c:pt idx="45">
                  <c:v>44.891868233553957</c:v>
                </c:pt>
                <c:pt idx="46">
                  <c:v>44.889781252760883</c:v>
                </c:pt>
                <c:pt idx="47">
                  <c:v>44.887392736862196</c:v>
                </c:pt>
                <c:pt idx="48">
                  <c:v>44.884669563301784</c:v>
                </c:pt>
                <c:pt idx="49">
                  <c:v>44.881575287037847</c:v>
                </c:pt>
                <c:pt idx="50">
                  <c:v>44.878069861063743</c:v>
                </c:pt>
                <c:pt idx="51">
                  <c:v>44.87410934417899</c:v>
                </c:pt>
                <c:pt idx="52">
                  <c:v>44.869645597940014</c:v>
                </c:pt>
                <c:pt idx="53">
                  <c:v>44.864625975465209</c:v>
                </c:pt>
                <c:pt idx="54">
                  <c:v>44.85899300565611</c:v>
                </c:pt>
                <c:pt idx="55">
                  <c:v>44.852684077441069</c:v>
                </c:pt>
                <c:pt idx="56">
                  <c:v>44.845631129860607</c:v>
                </c:pt>
                <c:pt idx="57">
                  <c:v>44.83776035520475</c:v>
                </c:pt>
                <c:pt idx="58">
                  <c:v>44.828991923983644</c:v>
                </c:pt>
                <c:pt idx="59">
                  <c:v>44.819239742258866</c:v>
                </c:pt>
                <c:pt idx="60">
                  <c:v>44.808411253767154</c:v>
                </c:pt>
                <c:pt idx="61">
                  <c:v>44.796407301299112</c:v>
                </c:pt>
                <c:pt idx="62">
                  <c:v>44.783122063901388</c:v>
                </c:pt>
                <c:pt idx="63">
                  <c:v>44.768443088578017</c:v>
                </c:pt>
                <c:pt idx="64">
                  <c:v>44.752251437171488</c:v>
                </c:pt>
                <c:pt idx="65">
                  <c:v>44.734421970872141</c:v>
                </c:pt>
                <c:pt idx="66">
                  <c:v>44.714823796165355</c:v>
                </c:pt>
                <c:pt idx="67">
                  <c:v>44.693320896771532</c:v>
                </c:pt>
                <c:pt idx="68">
                  <c:v>44.669772976023225</c:v>
                </c:pt>
                <c:pt idx="69">
                  <c:v>44.644036532883412</c:v>
                </c:pt>
                <c:pt idx="70">
                  <c:v>44.615966192150765</c:v>
                </c:pt>
                <c:pt idx="71">
                  <c:v>44.585416305029788</c:v>
                </c:pt>
                <c:pt idx="72">
                  <c:v>44.552242829902163</c:v>
                </c:pt>
                <c:pt idx="73">
                  <c:v>44.516305494613192</c:v>
                </c:pt>
                <c:pt idx="74">
                  <c:v>44.47747023077968</c:v>
                </c:pt>
                <c:pt idx="75">
                  <c:v>44.435611857570557</c:v>
                </c:pt>
                <c:pt idx="76">
                  <c:v>44.390616977347101</c:v>
                </c:pt>
                <c:pt idx="77">
                  <c:v>44.342387028945204</c:v>
                </c:pt>
                <c:pt idx="78">
                  <c:v>44.290841426981096</c:v>
                </c:pt>
                <c:pt idx="79">
                  <c:v>44.235920698382657</c:v>
                </c:pt>
                <c:pt idx="80">
                  <c:v>44.177589511666611</c:v>
                </c:pt>
                <c:pt idx="81">
                  <c:v>44.115839481769655</c:v>
                </c:pt>
                <c:pt idx="82">
                  <c:v>44.050691625060637</c:v>
                </c:pt>
                <c:pt idx="83">
                  <c:v>43.982198337018559</c:v>
                </c:pt>
                <c:pt idx="84">
                  <c:v>43.910444770230072</c:v>
                </c:pt>
                <c:pt idx="85">
                  <c:v>43.835549503684952</c:v>
                </c:pt>
                <c:pt idx="86">
                  <c:v>43.757664416062056</c:v>
                </c:pt>
                <c:pt idx="87">
                  <c:v>43.676973705288376</c:v>
                </c:pt>
                <c:pt idx="88">
                  <c:v>43.593692032787544</c:v>
                </c:pt>
                <c:pt idx="89">
                  <c:v>43.508061811401092</c:v>
                </c:pt>
                <c:pt idx="90">
                  <c:v>43.420349698210195</c:v>
                </c:pt>
                <c:pt idx="91">
                  <c:v>43.330842394261545</c:v>
                </c:pt>
                <c:pt idx="92">
                  <c:v>43.239841889285515</c:v>
                </c:pt>
                <c:pt idx="93">
                  <c:v>43.147660317955925</c:v>
                </c:pt>
                <c:pt idx="94">
                  <c:v>43.054614612769747</c:v>
                </c:pt>
                <c:pt idx="95">
                  <c:v>42.961021145811458</c:v>
                </c:pt>
                <c:pt idx="96">
                  <c:v>42.867190547151282</c:v>
                </c:pt>
                <c:pt idx="97">
                  <c:v>42.773422872122907</c:v>
                </c:pt>
                <c:pt idx="98">
                  <c:v>42.680003264900442</c:v>
                </c:pt>
                <c:pt idx="99">
                  <c:v>42.587198234036435</c:v>
                </c:pt>
                <c:pt idx="100">
                  <c:v>42.495252619740967</c:v>
                </c:pt>
                <c:pt idx="101">
                  <c:v>42.404387295573905</c:v>
                </c:pt>
                <c:pt idx="102">
                  <c:v>42.31479761157707</c:v>
                </c:pt>
                <c:pt idx="103">
                  <c:v>42.226652553923728</c:v>
                </c:pt>
                <c:pt idx="104">
                  <c:v>42.140094569540608</c:v>
                </c:pt>
                <c:pt idx="105">
                  <c:v>42.055239983824322</c:v>
                </c:pt>
                <c:pt idx="106">
                  <c:v>41.972179925848778</c:v>
                </c:pt>
                <c:pt idx="107">
                  <c:v>41.890981668106171</c:v>
                </c:pt>
                <c:pt idx="108">
                  <c:v>41.811690286173828</c:v>
                </c:pt>
                <c:pt idx="109">
                  <c:v>41.734330546806994</c:v>
                </c:pt>
                <c:pt idx="110">
                  <c:v>41.658908939731376</c:v>
                </c:pt>
                <c:pt idx="111">
                  <c:v>41.585415777738973</c:v>
                </c:pt>
                <c:pt idx="112">
                  <c:v>41.51382730053966</c:v>
                </c:pt>
                <c:pt idx="113">
                  <c:v>41.444107729288106</c:v>
                </c:pt>
                <c:pt idx="114">
                  <c:v>41.376211230061884</c:v>
                </c:pt>
                <c:pt idx="115">
                  <c:v>41.310083755265175</c:v>
                </c:pt>
                <c:pt idx="116">
                  <c:v>41.245664741597928</c:v>
                </c:pt>
                <c:pt idx="117">
                  <c:v>41.182888651643609</c:v>
                </c:pt>
                <c:pt idx="118">
                  <c:v>41.121686353194669</c:v>
                </c:pt>
                <c:pt idx="119">
                  <c:v>41.061986336159379</c:v>
                </c:pt>
                <c:pt idx="120">
                  <c:v>41.003715771350613</c:v>
                </c:pt>
                <c:pt idx="121">
                  <c:v>40.946801418767834</c:v>
                </c:pt>
                <c:pt idx="122">
                  <c:v>40.891170395294658</c:v>
                </c:pt>
                <c:pt idx="123">
                  <c:v>40.836750813201029</c:v>
                </c:pt>
                <c:pt idx="124">
                  <c:v>40.783472301616115</c:v>
                </c:pt>
                <c:pt idx="125">
                  <c:v>40.731266423368922</c:v>
                </c:pt>
                <c:pt idx="126">
                  <c:v>40.68006699940743</c:v>
                </c:pt>
                <c:pt idx="127">
                  <c:v>40.629810352516003</c:v>
                </c:pt>
                <c:pt idx="128">
                  <c:v>40.580435481348914</c:v>
                </c:pt>
                <c:pt idx="129">
                  <c:v>40.531884174961625</c:v>
                </c:pt>
                <c:pt idx="130">
                  <c:v>40.484101077113294</c:v>
                </c:pt>
                <c:pt idx="131">
                  <c:v>40.437033708679287</c:v>
                </c:pt>
                <c:pt idx="132">
                  <c:v>40.39063245558787</c:v>
                </c:pt>
                <c:pt idx="133">
                  <c:v>40.344850528805978</c:v>
                </c:pt>
                <c:pt idx="134">
                  <c:v>40.299643902060488</c:v>
                </c:pt>
                <c:pt idx="135">
                  <c:v>40.254971232206685</c:v>
                </c:pt>
                <c:pt idx="136">
                  <c:v>40.210793766448504</c:v>
                </c:pt>
                <c:pt idx="137">
                  <c:v>40.167075239978139</c:v>
                </c:pt>
                <c:pt idx="138">
                  <c:v>40.123781767035332</c:v>
                </c:pt>
                <c:pt idx="139">
                  <c:v>40.08088172788554</c:v>
                </c:pt>
                <c:pt idx="140">
                  <c:v>40.038345653777682</c:v>
                </c:pt>
                <c:pt idx="141">
                  <c:v>39.996146111561593</c:v>
                </c:pt>
                <c:pt idx="142">
                  <c:v>39.954257589317102</c:v>
                </c:pt>
                <c:pt idx="143">
                  <c:v>39.912656384065926</c:v>
                </c:pt>
                <c:pt idx="144">
                  <c:v>39.871320492399114</c:v>
                </c:pt>
                <c:pt idx="145">
                  <c:v>39.830229504651214</c:v>
                </c:pt>
                <c:pt idx="146">
                  <c:v>39.789364503083867</c:v>
                </c:pt>
                <c:pt idx="147">
                  <c:v>39.748707964401284</c:v>
                </c:pt>
                <c:pt idx="148">
                  <c:v>39.708243666804229</c:v>
                </c:pt>
                <c:pt idx="149">
                  <c:v>39.667956601694748</c:v>
                </c:pt>
                <c:pt idx="150">
                  <c:v>39.627832890067083</c:v>
                </c:pt>
                <c:pt idx="151">
                  <c:v>39.587859703559353</c:v>
                </c:pt>
                <c:pt idx="152">
                  <c:v>39.548025190091998</c:v>
                </c:pt>
                <c:pt idx="153">
                  <c:v>39.508318403981718</c:v>
                </c:pt>
                <c:pt idx="154">
                  <c:v>39.468729240391468</c:v>
                </c:pt>
                <c:pt idx="155">
                  <c:v>39.429248373956028</c:v>
                </c:pt>
                <c:pt idx="156">
                  <c:v>39.389867201408443</c:v>
                </c:pt>
                <c:pt idx="157">
                  <c:v>39.350577788023081</c:v>
                </c:pt>
                <c:pt idx="158">
                  <c:v>39.311372817685744</c:v>
                </c:pt>
                <c:pt idx="159">
                  <c:v>39.27224554639929</c:v>
                </c:pt>
                <c:pt idx="160">
                  <c:v>39.233189759034197</c:v>
                </c:pt>
                <c:pt idx="161">
                  <c:v>39.194199729135917</c:v>
                </c:pt>
                <c:pt idx="162">
                  <c:v>39.155270181605552</c:v>
                </c:pt>
                <c:pt idx="163">
                  <c:v>39.116396258075852</c:v>
                </c:pt>
                <c:pt idx="164">
                  <c:v>39.077573484811175</c:v>
                </c:pt>
                <c:pt idx="165">
                  <c:v>39.038797742967027</c:v>
                </c:pt>
                <c:pt idx="166">
                  <c:v>39.000065241052411</c:v>
                </c:pt>
                <c:pt idx="167">
                  <c:v>38.961372489446134</c:v>
                </c:pt>
                <c:pt idx="168">
                  <c:v>38.922716276825554</c:v>
                </c:pt>
                <c:pt idx="169">
                  <c:v>38.884093648374936</c:v>
                </c:pt>
                <c:pt idx="170">
                  <c:v>38.84550188564728</c:v>
                </c:pt>
                <c:pt idx="171">
                  <c:v>38.806938487962029</c:v>
                </c:pt>
                <c:pt idx="172">
                  <c:v>38.768401155227473</c:v>
                </c:pt>
                <c:pt idx="173">
                  <c:v>38.729887772084382</c:v>
                </c:pt>
                <c:pt idx="174">
                  <c:v>38.691396393273799</c:v>
                </c:pt>
                <c:pt idx="175">
                  <c:v>38.652925230138436</c:v>
                </c:pt>
                <c:pt idx="176">
                  <c:v>38.614472638173268</c:v>
                </c:pt>
                <c:pt idx="177">
                  <c:v>38.576037105546682</c:v>
                </c:pt>
                <c:pt idx="178">
                  <c:v>38.537617242518991</c:v>
                </c:pt>
                <c:pt idx="179">
                  <c:v>38.499211771690447</c:v>
                </c:pt>
                <c:pt idx="180">
                  <c:v>38.460819519015466</c:v>
                </c:pt>
                <c:pt idx="181">
                  <c:v>38.422439405524464</c:v>
                </c:pt>
                <c:pt idx="182">
                  <c:v>38.384070439699109</c:v>
                </c:pt>
                <c:pt idx="183">
                  <c:v>38.345711710450509</c:v>
                </c:pt>
                <c:pt idx="184">
                  <c:v>38.3073623806537</c:v>
                </c:pt>
                <c:pt idx="185">
                  <c:v>38.269021681195369</c:v>
                </c:pt>
                <c:pt idx="186">
                  <c:v>38.230688905494695</c:v>
                </c:pt>
                <c:pt idx="187">
                  <c:v>38.192363404460615</c:v>
                </c:pt>
                <c:pt idx="188">
                  <c:v>38.154044581851139</c:v>
                </c:pt>
                <c:pt idx="189">
                  <c:v>38.115731890003339</c:v>
                </c:pt>
                <c:pt idx="190">
                  <c:v>38.077424825904778</c:v>
                </c:pt>
                <c:pt idx="191">
                  <c:v>38.03912292757947</c:v>
                </c:pt>
                <c:pt idx="192">
                  <c:v>38.000825770763697</c:v>
                </c:pt>
                <c:pt idx="193">
                  <c:v>37.962532965848524</c:v>
                </c:pt>
                <c:pt idx="194">
                  <c:v>37.924244155068003</c:v>
                </c:pt>
                <c:pt idx="195">
                  <c:v>37.885959009913677</c:v>
                </c:pt>
                <c:pt idx="196">
                  <c:v>37.847677228757085</c:v>
                </c:pt>
                <c:pt idx="197">
                  <c:v>37.809398534664076</c:v>
                </c:pt>
                <c:pt idx="198">
                  <c:v>37.771122673385349</c:v>
                </c:pt>
                <c:pt idx="199">
                  <c:v>37.732849411509335</c:v>
                </c:pt>
                <c:pt idx="200">
                  <c:v>37.69457853476429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849584"/>
        <c:axId val="399849976"/>
      </c:scatterChart>
      <c:valAx>
        <c:axId val="399849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9849976"/>
        <c:crosses val="autoZero"/>
        <c:crossBetween val="midCat"/>
      </c:valAx>
      <c:valAx>
        <c:axId val="399849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984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54.2759</c:v>
                </c:pt>
                <c:pt idx="1">
                  <c:v>53.879300000000001</c:v>
                </c:pt>
                <c:pt idx="2">
                  <c:v>54.2759</c:v>
                </c:pt>
                <c:pt idx="3">
                  <c:v>54.258600000000001</c:v>
                </c:pt>
                <c:pt idx="4">
                  <c:v>53.620699999999999</c:v>
                </c:pt>
                <c:pt idx="5">
                  <c:v>53.258600000000001</c:v>
                </c:pt>
                <c:pt idx="6">
                  <c:v>54.258600000000001</c:v>
                </c:pt>
                <c:pt idx="7">
                  <c:v>53.603400000000001</c:v>
                </c:pt>
                <c:pt idx="8">
                  <c:v>53.448300000000003</c:v>
                </c:pt>
                <c:pt idx="9">
                  <c:v>53.344799999999999</c:v>
                </c:pt>
                <c:pt idx="10">
                  <c:v>53</c:v>
                </c:pt>
                <c:pt idx="11">
                  <c:v>53.396599999999999</c:v>
                </c:pt>
                <c:pt idx="12">
                  <c:v>54.586199999999998</c:v>
                </c:pt>
                <c:pt idx="13">
                  <c:v>53.672400000000003</c:v>
                </c:pt>
                <c:pt idx="14">
                  <c:v>54.120699999999999</c:v>
                </c:pt>
                <c:pt idx="15">
                  <c:v>53.327599999999997</c:v>
                </c:pt>
                <c:pt idx="16">
                  <c:v>53.362099999999998</c:v>
                </c:pt>
                <c:pt idx="17">
                  <c:v>54</c:v>
                </c:pt>
                <c:pt idx="18">
                  <c:v>53.103400000000001</c:v>
                </c:pt>
                <c:pt idx="19">
                  <c:v>53.362099999999998</c:v>
                </c:pt>
                <c:pt idx="20">
                  <c:v>53.137900000000002</c:v>
                </c:pt>
                <c:pt idx="21">
                  <c:v>53.189700000000002</c:v>
                </c:pt>
                <c:pt idx="22">
                  <c:v>53.206899999999997</c:v>
                </c:pt>
                <c:pt idx="23">
                  <c:v>53.637900000000002</c:v>
                </c:pt>
                <c:pt idx="24">
                  <c:v>53.965499999999999</c:v>
                </c:pt>
                <c:pt idx="25">
                  <c:v>54.689700000000002</c:v>
                </c:pt>
                <c:pt idx="26">
                  <c:v>54.327599999999997</c:v>
                </c:pt>
                <c:pt idx="27">
                  <c:v>54.2241</c:v>
                </c:pt>
                <c:pt idx="28">
                  <c:v>53.637900000000002</c:v>
                </c:pt>
                <c:pt idx="29">
                  <c:v>53.948300000000003</c:v>
                </c:pt>
                <c:pt idx="30">
                  <c:v>54.086199999999998</c:v>
                </c:pt>
                <c:pt idx="31">
                  <c:v>54.879300000000001</c:v>
                </c:pt>
                <c:pt idx="32">
                  <c:v>55.7241</c:v>
                </c:pt>
                <c:pt idx="33">
                  <c:v>54.672400000000003</c:v>
                </c:pt>
                <c:pt idx="34">
                  <c:v>56.655200000000001</c:v>
                </c:pt>
                <c:pt idx="35">
                  <c:v>56.034500000000001</c:v>
                </c:pt>
                <c:pt idx="36">
                  <c:v>56.448300000000003</c:v>
                </c:pt>
                <c:pt idx="37">
                  <c:v>56.637900000000002</c:v>
                </c:pt>
                <c:pt idx="38">
                  <c:v>56.913800000000002</c:v>
                </c:pt>
                <c:pt idx="39">
                  <c:v>56.586199999999998</c:v>
                </c:pt>
                <c:pt idx="40">
                  <c:v>57.413800000000002</c:v>
                </c:pt>
                <c:pt idx="41">
                  <c:v>57.017200000000003</c:v>
                </c:pt>
                <c:pt idx="42">
                  <c:v>58.155200000000001</c:v>
                </c:pt>
                <c:pt idx="43">
                  <c:v>59.465499999999999</c:v>
                </c:pt>
                <c:pt idx="44">
                  <c:v>60.586199999999998</c:v>
                </c:pt>
                <c:pt idx="45">
                  <c:v>61.017200000000003</c:v>
                </c:pt>
                <c:pt idx="46">
                  <c:v>62.206899999999997</c:v>
                </c:pt>
                <c:pt idx="47">
                  <c:v>63.258600000000001</c:v>
                </c:pt>
                <c:pt idx="48">
                  <c:v>65.413799999999995</c:v>
                </c:pt>
                <c:pt idx="49">
                  <c:v>67.258600000000001</c:v>
                </c:pt>
                <c:pt idx="50">
                  <c:v>70.913799999999995</c:v>
                </c:pt>
                <c:pt idx="51">
                  <c:v>72.430999999999997</c:v>
                </c:pt>
                <c:pt idx="52">
                  <c:v>77.241399999999999</c:v>
                </c:pt>
                <c:pt idx="53">
                  <c:v>82.551699999999997</c:v>
                </c:pt>
                <c:pt idx="54">
                  <c:v>88.206900000000005</c:v>
                </c:pt>
                <c:pt idx="55">
                  <c:v>96.913799999999995</c:v>
                </c:pt>
                <c:pt idx="56">
                  <c:v>105.10339999999999</c:v>
                </c:pt>
                <c:pt idx="57">
                  <c:v>113.2931</c:v>
                </c:pt>
                <c:pt idx="58">
                  <c:v>121.10339999999999</c:v>
                </c:pt>
                <c:pt idx="59">
                  <c:v>127.96550000000001</c:v>
                </c:pt>
                <c:pt idx="60">
                  <c:v>133.3621</c:v>
                </c:pt>
                <c:pt idx="61">
                  <c:v>135.84479999999999</c:v>
                </c:pt>
                <c:pt idx="62">
                  <c:v>136.94829999999999</c:v>
                </c:pt>
                <c:pt idx="63">
                  <c:v>137.29310000000001</c:v>
                </c:pt>
                <c:pt idx="64">
                  <c:v>134.29310000000001</c:v>
                </c:pt>
                <c:pt idx="65">
                  <c:v>128.32759999999999</c:v>
                </c:pt>
                <c:pt idx="66">
                  <c:v>117.34480000000001</c:v>
                </c:pt>
                <c:pt idx="67">
                  <c:v>97.620699999999999</c:v>
                </c:pt>
                <c:pt idx="68">
                  <c:v>70.051699999999997</c:v>
                </c:pt>
                <c:pt idx="69">
                  <c:v>60.551699999999997</c:v>
                </c:pt>
                <c:pt idx="70">
                  <c:v>59.7759</c:v>
                </c:pt>
                <c:pt idx="71">
                  <c:v>61.293100000000003</c:v>
                </c:pt>
                <c:pt idx="72">
                  <c:v>61.620699999999999</c:v>
                </c:pt>
                <c:pt idx="73">
                  <c:v>64.569000000000003</c:v>
                </c:pt>
                <c:pt idx="74">
                  <c:v>68.172399999999996</c:v>
                </c:pt>
                <c:pt idx="75">
                  <c:v>72.172399999999996</c:v>
                </c:pt>
                <c:pt idx="76">
                  <c:v>77.172399999999996</c:v>
                </c:pt>
                <c:pt idx="77">
                  <c:v>83.258600000000001</c:v>
                </c:pt>
                <c:pt idx="78">
                  <c:v>90.069000000000003</c:v>
                </c:pt>
                <c:pt idx="79">
                  <c:v>96.224100000000007</c:v>
                </c:pt>
                <c:pt idx="80">
                  <c:v>102.15519999999999</c:v>
                </c:pt>
                <c:pt idx="81">
                  <c:v>106.3276</c:v>
                </c:pt>
                <c:pt idx="82">
                  <c:v>107.7069</c:v>
                </c:pt>
                <c:pt idx="83">
                  <c:v>106.77589999999999</c:v>
                </c:pt>
                <c:pt idx="84">
                  <c:v>104.41379999999999</c:v>
                </c:pt>
                <c:pt idx="85">
                  <c:v>98.189700000000002</c:v>
                </c:pt>
                <c:pt idx="86">
                  <c:v>81.827600000000004</c:v>
                </c:pt>
                <c:pt idx="87">
                  <c:v>61.379300000000001</c:v>
                </c:pt>
                <c:pt idx="88">
                  <c:v>54.310299999999998</c:v>
                </c:pt>
                <c:pt idx="89">
                  <c:v>53.086199999999998</c:v>
                </c:pt>
                <c:pt idx="90">
                  <c:v>53.793100000000003</c:v>
                </c:pt>
                <c:pt idx="91">
                  <c:v>52.534500000000001</c:v>
                </c:pt>
                <c:pt idx="92">
                  <c:v>52.017200000000003</c:v>
                </c:pt>
                <c:pt idx="93">
                  <c:v>53.293100000000003</c:v>
                </c:pt>
                <c:pt idx="94">
                  <c:v>52.482799999999997</c:v>
                </c:pt>
                <c:pt idx="95">
                  <c:v>53.155200000000001</c:v>
                </c:pt>
                <c:pt idx="96">
                  <c:v>53.189700000000002</c:v>
                </c:pt>
                <c:pt idx="97">
                  <c:v>52.465499999999999</c:v>
                </c:pt>
                <c:pt idx="98">
                  <c:v>52.741399999999999</c:v>
                </c:pt>
                <c:pt idx="99">
                  <c:v>51.810299999999998</c:v>
                </c:pt>
                <c:pt idx="100">
                  <c:v>51.569000000000003</c:v>
                </c:pt>
                <c:pt idx="101">
                  <c:v>53.293100000000003</c:v>
                </c:pt>
                <c:pt idx="102">
                  <c:v>53.896599999999999</c:v>
                </c:pt>
                <c:pt idx="103">
                  <c:v>53.120699999999999</c:v>
                </c:pt>
                <c:pt idx="104">
                  <c:v>52.689700000000002</c:v>
                </c:pt>
                <c:pt idx="105">
                  <c:v>53.603400000000001</c:v>
                </c:pt>
                <c:pt idx="106">
                  <c:v>53.569000000000003</c:v>
                </c:pt>
                <c:pt idx="107">
                  <c:v>52.810299999999998</c:v>
                </c:pt>
                <c:pt idx="108">
                  <c:v>52.465499999999999</c:v>
                </c:pt>
                <c:pt idx="109">
                  <c:v>53.793100000000003</c:v>
                </c:pt>
                <c:pt idx="110">
                  <c:v>53.482799999999997</c:v>
                </c:pt>
                <c:pt idx="111">
                  <c:v>54.396599999999999</c:v>
                </c:pt>
                <c:pt idx="112">
                  <c:v>55.413800000000002</c:v>
                </c:pt>
                <c:pt idx="113">
                  <c:v>55.741399999999999</c:v>
                </c:pt>
                <c:pt idx="114">
                  <c:v>55.069000000000003</c:v>
                </c:pt>
                <c:pt idx="115">
                  <c:v>55.655200000000001</c:v>
                </c:pt>
                <c:pt idx="116">
                  <c:v>54.689700000000002</c:v>
                </c:pt>
                <c:pt idx="117">
                  <c:v>53.896599999999999</c:v>
                </c:pt>
                <c:pt idx="118">
                  <c:v>52.482799999999997</c:v>
                </c:pt>
                <c:pt idx="119">
                  <c:v>51.327599999999997</c:v>
                </c:pt>
                <c:pt idx="120">
                  <c:v>51.293100000000003</c:v>
                </c:pt>
                <c:pt idx="121">
                  <c:v>51.155200000000001</c:v>
                </c:pt>
                <c:pt idx="122">
                  <c:v>50.569000000000003</c:v>
                </c:pt>
                <c:pt idx="123">
                  <c:v>50.362099999999998</c:v>
                </c:pt>
                <c:pt idx="124">
                  <c:v>50.448300000000003</c:v>
                </c:pt>
                <c:pt idx="125">
                  <c:v>50.637900000000002</c:v>
                </c:pt>
                <c:pt idx="126">
                  <c:v>49.689700000000002</c:v>
                </c:pt>
                <c:pt idx="127">
                  <c:v>49.465499999999999</c:v>
                </c:pt>
                <c:pt idx="128">
                  <c:v>49.982799999999997</c:v>
                </c:pt>
                <c:pt idx="129">
                  <c:v>49.293100000000003</c:v>
                </c:pt>
                <c:pt idx="130">
                  <c:v>50.310299999999998</c:v>
                </c:pt>
                <c:pt idx="131">
                  <c:v>49.793100000000003</c:v>
                </c:pt>
                <c:pt idx="132">
                  <c:v>48.948300000000003</c:v>
                </c:pt>
                <c:pt idx="133">
                  <c:v>49.930999999999997</c:v>
                </c:pt>
                <c:pt idx="134">
                  <c:v>50.206899999999997</c:v>
                </c:pt>
                <c:pt idx="135">
                  <c:v>50.551699999999997</c:v>
                </c:pt>
                <c:pt idx="136">
                  <c:v>50.362099999999998</c:v>
                </c:pt>
                <c:pt idx="137">
                  <c:v>49.844799999999999</c:v>
                </c:pt>
                <c:pt idx="138">
                  <c:v>50.362099999999998</c:v>
                </c:pt>
                <c:pt idx="139">
                  <c:v>51.172400000000003</c:v>
                </c:pt>
                <c:pt idx="140">
                  <c:v>52</c:v>
                </c:pt>
                <c:pt idx="141">
                  <c:v>50.189700000000002</c:v>
                </c:pt>
                <c:pt idx="142">
                  <c:v>50.034500000000001</c:v>
                </c:pt>
                <c:pt idx="143">
                  <c:v>49.844799999999999</c:v>
                </c:pt>
                <c:pt idx="144">
                  <c:v>48.741399999999999</c:v>
                </c:pt>
                <c:pt idx="145">
                  <c:v>49.827599999999997</c:v>
                </c:pt>
                <c:pt idx="146">
                  <c:v>48.362099999999998</c:v>
                </c:pt>
                <c:pt idx="147">
                  <c:v>47.965499999999999</c:v>
                </c:pt>
                <c:pt idx="148">
                  <c:v>48.655200000000001</c:v>
                </c:pt>
                <c:pt idx="149">
                  <c:v>48.137900000000002</c:v>
                </c:pt>
                <c:pt idx="150">
                  <c:v>47.741399999999999</c:v>
                </c:pt>
                <c:pt idx="151">
                  <c:v>47.862099999999998</c:v>
                </c:pt>
                <c:pt idx="152">
                  <c:v>47.586199999999998</c:v>
                </c:pt>
                <c:pt idx="153">
                  <c:v>47.5</c:v>
                </c:pt>
                <c:pt idx="154">
                  <c:v>47.758600000000001</c:v>
                </c:pt>
                <c:pt idx="155">
                  <c:v>46.896599999999999</c:v>
                </c:pt>
                <c:pt idx="156">
                  <c:v>47.448300000000003</c:v>
                </c:pt>
                <c:pt idx="157">
                  <c:v>47.482799999999997</c:v>
                </c:pt>
                <c:pt idx="158">
                  <c:v>47.844799999999999</c:v>
                </c:pt>
                <c:pt idx="159">
                  <c:v>47.896599999999999</c:v>
                </c:pt>
                <c:pt idx="160">
                  <c:v>47.7241</c:v>
                </c:pt>
                <c:pt idx="161">
                  <c:v>47.034500000000001</c:v>
                </c:pt>
                <c:pt idx="162">
                  <c:v>47.189700000000002</c:v>
                </c:pt>
                <c:pt idx="163">
                  <c:v>47.137900000000002</c:v>
                </c:pt>
                <c:pt idx="164">
                  <c:v>46.189700000000002</c:v>
                </c:pt>
                <c:pt idx="165">
                  <c:v>48.206899999999997</c:v>
                </c:pt>
                <c:pt idx="166">
                  <c:v>46.896599999999999</c:v>
                </c:pt>
                <c:pt idx="167">
                  <c:v>46.758600000000001</c:v>
                </c:pt>
                <c:pt idx="168">
                  <c:v>47.517200000000003</c:v>
                </c:pt>
                <c:pt idx="169">
                  <c:v>46.206899999999997</c:v>
                </c:pt>
                <c:pt idx="170">
                  <c:v>47.344799999999999</c:v>
                </c:pt>
                <c:pt idx="171">
                  <c:v>46.965499999999999</c:v>
                </c:pt>
                <c:pt idx="172">
                  <c:v>46.7759</c:v>
                </c:pt>
                <c:pt idx="173">
                  <c:v>47.2241</c:v>
                </c:pt>
                <c:pt idx="174">
                  <c:v>48.189700000000002</c:v>
                </c:pt>
                <c:pt idx="175">
                  <c:v>47.069000000000003</c:v>
                </c:pt>
                <c:pt idx="176">
                  <c:v>47.241399999999999</c:v>
                </c:pt>
                <c:pt idx="177">
                  <c:v>47.172400000000003</c:v>
                </c:pt>
                <c:pt idx="178">
                  <c:v>46.879300000000001</c:v>
                </c:pt>
                <c:pt idx="179">
                  <c:v>46.310299999999998</c:v>
                </c:pt>
                <c:pt idx="180">
                  <c:v>47.396599999999999</c:v>
                </c:pt>
                <c:pt idx="181">
                  <c:v>45.758600000000001</c:v>
                </c:pt>
                <c:pt idx="182">
                  <c:v>45.517200000000003</c:v>
                </c:pt>
                <c:pt idx="183">
                  <c:v>47.637900000000002</c:v>
                </c:pt>
                <c:pt idx="184">
                  <c:v>46.051699999999997</c:v>
                </c:pt>
                <c:pt idx="185">
                  <c:v>45.517200000000003</c:v>
                </c:pt>
                <c:pt idx="186">
                  <c:v>46.862099999999998</c:v>
                </c:pt>
                <c:pt idx="187">
                  <c:v>46.2759</c:v>
                </c:pt>
                <c:pt idx="188">
                  <c:v>46.569000000000003</c:v>
                </c:pt>
                <c:pt idx="189">
                  <c:v>46.120699999999999</c:v>
                </c:pt>
                <c:pt idx="190">
                  <c:v>46.465499999999999</c:v>
                </c:pt>
                <c:pt idx="191">
                  <c:v>46.603400000000001</c:v>
                </c:pt>
                <c:pt idx="192">
                  <c:v>45.7241</c:v>
                </c:pt>
                <c:pt idx="193">
                  <c:v>45.689700000000002</c:v>
                </c:pt>
                <c:pt idx="194">
                  <c:v>45.982799999999997</c:v>
                </c:pt>
                <c:pt idx="195">
                  <c:v>45.793100000000003</c:v>
                </c:pt>
                <c:pt idx="196">
                  <c:v>46.396599999999999</c:v>
                </c:pt>
                <c:pt idx="197">
                  <c:v>46.5</c:v>
                </c:pt>
                <c:pt idx="198">
                  <c:v>46.051699999999997</c:v>
                </c:pt>
                <c:pt idx="199">
                  <c:v>46.137900000000002</c:v>
                </c:pt>
                <c:pt idx="200">
                  <c:v>46.930999999999997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55.49619083826547</c:v>
                </c:pt>
                <c:pt idx="1">
                  <c:v>55.48605054407814</c:v>
                </c:pt>
                <c:pt idx="2">
                  <c:v>55.475914464169257</c:v>
                </c:pt>
                <c:pt idx="3">
                  <c:v>55.46578290829553</c:v>
                </c:pt>
                <c:pt idx="4">
                  <c:v>55.455656206736599</c:v>
                </c:pt>
                <c:pt idx="5">
                  <c:v>55.445534711368403</c:v>
                </c:pt>
                <c:pt idx="6">
                  <c:v>55.435418796752217</c:v>
                </c:pt>
                <c:pt idx="7">
                  <c:v>55.425308861232068</c:v>
                </c:pt>
                <c:pt idx="8">
                  <c:v>55.41520532803213</c:v>
                </c:pt>
                <c:pt idx="9">
                  <c:v>55.405108646343557</c:v>
                </c:pt>
                <c:pt idx="10">
                  <c:v>55.395019292388582</c:v>
                </c:pt>
                <c:pt idx="11">
                  <c:v>55.384937770447159</c:v>
                </c:pt>
                <c:pt idx="12">
                  <c:v>55.374864613828841</c:v>
                </c:pt>
                <c:pt idx="13">
                  <c:v>55.364800385769598</c:v>
                </c:pt>
                <c:pt idx="14">
                  <c:v>55.354745680229982</c:v>
                </c:pt>
                <c:pt idx="15">
                  <c:v>55.344701122566896</c:v>
                </c:pt>
                <c:pt idx="16">
                  <c:v>55.334667370047079</c:v>
                </c:pt>
                <c:pt idx="17">
                  <c:v>55.324645112165207</c:v>
                </c:pt>
                <c:pt idx="18">
                  <c:v>55.314635070723845</c:v>
                </c:pt>
                <c:pt idx="19">
                  <c:v>55.304637999626323</c:v>
                </c:pt>
                <c:pt idx="20">
                  <c:v>55.294654684325906</c:v>
                </c:pt>
                <c:pt idx="21">
                  <c:v>55.284685940867242</c:v>
                </c:pt>
                <c:pt idx="22">
                  <c:v>55.274732614447295</c:v>
                </c:pt>
                <c:pt idx="23">
                  <c:v>55.264795577417132</c:v>
                </c:pt>
                <c:pt idx="24">
                  <c:v>55.254875726650845</c:v>
                </c:pt>
                <c:pt idx="25">
                  <c:v>55.244973980258536</c:v>
                </c:pt>
                <c:pt idx="26">
                  <c:v>55.23509127383943</c:v>
                </c:pt>
                <c:pt idx="27">
                  <c:v>55.225228557267002</c:v>
                </c:pt>
                <c:pt idx="28">
                  <c:v>55.215386795677944</c:v>
                </c:pt>
                <c:pt idx="29">
                  <c:v>55.205566986845966</c:v>
                </c:pt>
                <c:pt idx="30">
                  <c:v>55.195770232763806</c:v>
                </c:pt>
                <c:pt idx="31">
                  <c:v>55.185997976629402</c:v>
                </c:pt>
                <c:pt idx="32">
                  <c:v>55.176252715659906</c:v>
                </c:pt>
                <c:pt idx="33">
                  <c:v>55.166540012743688</c:v>
                </c:pt>
                <c:pt idx="34">
                  <c:v>55.156873877152272</c:v>
                </c:pt>
                <c:pt idx="35">
                  <c:v>55.147290447116262</c:v>
                </c:pt>
                <c:pt idx="36">
                  <c:v>55.137881083909647</c:v>
                </c:pt>
                <c:pt idx="37">
                  <c:v>55.128868460950649</c:v>
                </c:pt>
                <c:pt idx="38">
                  <c:v>55.120772657101455</c:v>
                </c:pt>
                <c:pt idx="39">
                  <c:v>55.114754785887897</c:v>
                </c:pt>
                <c:pt idx="40">
                  <c:v>55.11328926710614</c:v>
                </c:pt>
                <c:pt idx="41">
                  <c:v>55.121403770109914</c:v>
                </c:pt>
                <c:pt idx="42">
                  <c:v>55.148826421606998</c:v>
                </c:pt>
                <c:pt idx="43">
                  <c:v>55.213456612299119</c:v>
                </c:pt>
                <c:pt idx="44">
                  <c:v>55.346556307081819</c:v>
                </c:pt>
                <c:pt idx="45">
                  <c:v>55.599833718312631</c:v>
                </c:pt>
                <c:pt idx="46">
                  <c:v>56.054036564589467</c:v>
                </c:pt>
                <c:pt idx="47">
                  <c:v>56.827708355036265</c:v>
                </c:pt>
                <c:pt idx="48">
                  <c:v>58.083447923093622</c:v>
                </c:pt>
                <c:pt idx="49">
                  <c:v>60.027651502468061</c:v>
                </c:pt>
                <c:pt idx="50">
                  <c:v>62.898900213368755</c:v>
                </c:pt>
                <c:pt idx="51">
                  <c:v>66.94067949261418</c:v>
                </c:pt>
                <c:pt idx="52">
                  <c:v>72.356700605220098</c:v>
                </c:pt>
                <c:pt idx="53">
                  <c:v>79.251942239392037</c:v>
                </c:pt>
                <c:pt idx="54">
                  <c:v>87.568893200260291</c:v>
                </c:pt>
                <c:pt idx="55">
                  <c:v>97.034486184438947</c:v>
                </c:pt>
                <c:pt idx="56">
                  <c:v>107.13623869839955</c:v>
                </c:pt>
                <c:pt idx="57">
                  <c:v>117.14371941861674</c:v>
                </c:pt>
                <c:pt idx="58">
                  <c:v>126.18264202649961</c:v>
                </c:pt>
                <c:pt idx="59">
                  <c:v>133.35509032644822</c:v>
                </c:pt>
                <c:pt idx="60">
                  <c:v>137.88453633502002</c:v>
                </c:pt>
                <c:pt idx="61">
                  <c:v>139.2537086721434</c:v>
                </c:pt>
                <c:pt idx="62">
                  <c:v>137.30154640450084</c:v>
                </c:pt>
                <c:pt idx="63">
                  <c:v>132.25413226764178</c:v>
                </c:pt>
                <c:pt idx="64">
                  <c:v>124.68143166169756</c:v>
                </c:pt>
                <c:pt idx="65">
                  <c:v>115.39140356635383</c:v>
                </c:pt>
                <c:pt idx="66">
                  <c:v>105.28904194959343</c:v>
                </c:pt>
                <c:pt idx="67">
                  <c:v>95.235206992193071</c:v>
                </c:pt>
                <c:pt idx="68">
                  <c:v>85.937289701446986</c:v>
                </c:pt>
                <c:pt idx="69">
                  <c:v>77.893076390242896</c:v>
                </c:pt>
                <c:pt idx="70">
                  <c:v>71.394889167422619</c:v>
                </c:pt>
                <c:pt idx="71">
                  <c:v>66.586791652221606</c:v>
                </c:pt>
                <c:pt idx="72">
                  <c:v>63.554493871663738</c:v>
                </c:pt>
                <c:pt idx="73">
                  <c:v>62.414944652551789</c:v>
                </c:pt>
                <c:pt idx="74">
                  <c:v>63.361959349970512</c:v>
                </c:pt>
                <c:pt idx="75">
                  <c:v>66.623598153278451</c:v>
                </c:pt>
                <c:pt idx="76">
                  <c:v>72.309840855998317</c:v>
                </c:pt>
                <c:pt idx="77">
                  <c:v>80.182922385728929</c:v>
                </c:pt>
                <c:pt idx="78">
                  <c:v>89.451898766249414</c:v>
                </c:pt>
                <c:pt idx="79">
                  <c:v>98.73316742494481</c:v>
                </c:pt>
                <c:pt idx="80">
                  <c:v>106.27984045718495</c:v>
                </c:pt>
                <c:pt idx="81">
                  <c:v>110.45581279627433</c:v>
                </c:pt>
                <c:pt idx="82">
                  <c:v>110.27658485780998</c:v>
                </c:pt>
                <c:pt idx="83">
                  <c:v>105.7632564135323</c:v>
                </c:pt>
                <c:pt idx="84">
                  <c:v>97.927916550553874</c:v>
                </c:pt>
                <c:pt idx="85">
                  <c:v>88.39592482516062</c:v>
                </c:pt>
                <c:pt idx="86">
                  <c:v>78.854197832776748</c:v>
                </c:pt>
                <c:pt idx="87">
                  <c:v>70.578460242457524</c:v>
                </c:pt>
                <c:pt idx="88">
                  <c:v>64.210786497529057</c:v>
                </c:pt>
                <c:pt idx="89">
                  <c:v>59.805160146974274</c:v>
                </c:pt>
                <c:pt idx="90">
                  <c:v>57.037180242404247</c:v>
                </c:pt>
                <c:pt idx="91">
                  <c:v>55.441484808352214</c:v>
                </c:pt>
                <c:pt idx="92">
                  <c:v>54.583424478453395</c:v>
                </c:pt>
                <c:pt idx="93">
                  <c:v>54.138500030296264</c:v>
                </c:pt>
                <c:pt idx="94">
                  <c:v>53.900673607807427</c:v>
                </c:pt>
                <c:pt idx="95">
                  <c:v>53.755570931850571</c:v>
                </c:pt>
                <c:pt idx="96">
                  <c:v>53.646884775083741</c:v>
                </c:pt>
                <c:pt idx="97">
                  <c:v>53.549901119799351</c:v>
                </c:pt>
                <c:pt idx="98">
                  <c:v>53.455108215748567</c:v>
                </c:pt>
                <c:pt idx="99">
                  <c:v>53.359780464951598</c:v>
                </c:pt>
                <c:pt idx="100">
                  <c:v>53.264513321640337</c:v>
                </c:pt>
                <c:pt idx="101">
                  <c:v>53.172486238217594</c:v>
                </c:pt>
                <c:pt idx="102">
                  <c:v>53.090180694454638</c:v>
                </c:pt>
                <c:pt idx="103">
                  <c:v>53.028751396431474</c:v>
                </c:pt>
                <c:pt idx="104">
                  <c:v>53.005167171412992</c:v>
                </c:pt>
                <c:pt idx="105">
                  <c:v>53.041837316055464</c:v>
                </c:pt>
                <c:pt idx="106">
                  <c:v>53.163200241467315</c:v>
                </c:pt>
                <c:pt idx="107">
                  <c:v>53.388300583047858</c:v>
                </c:pt>
                <c:pt idx="108">
                  <c:v>53.7201312806651</c:v>
                </c:pt>
                <c:pt idx="109">
                  <c:v>54.135121608054767</c:v>
                </c:pt>
                <c:pt idx="110">
                  <c:v>54.578223880971109</c:v>
                </c:pt>
                <c:pt idx="111">
                  <c:v>54.968701719536462</c:v>
                </c:pt>
                <c:pt idx="112">
                  <c:v>55.217943482021276</c:v>
                </c:pt>
                <c:pt idx="113">
                  <c:v>55.254611934584872</c:v>
                </c:pt>
                <c:pt idx="114">
                  <c:v>55.047513417242726</c:v>
                </c:pt>
                <c:pt idx="115">
                  <c:v>54.616185249390334</c:v>
                </c:pt>
                <c:pt idx="116">
                  <c:v>54.024310328199128</c:v>
                </c:pt>
                <c:pt idx="117">
                  <c:v>53.359017966288341</c:v>
                </c:pt>
                <c:pt idx="118">
                  <c:v>52.705294367019334</c:v>
                </c:pt>
                <c:pt idx="119">
                  <c:v>52.125724947243476</c:v>
                </c:pt>
                <c:pt idx="120">
                  <c:v>51.651702023024242</c:v>
                </c:pt>
                <c:pt idx="121">
                  <c:v>51.286127347053906</c:v>
                </c:pt>
                <c:pt idx="122">
                  <c:v>51.013113178434857</c:v>
                </c:pt>
                <c:pt idx="123">
                  <c:v>50.809032932765945</c:v>
                </c:pt>
                <c:pt idx="124">
                  <c:v>50.650931555227054</c:v>
                </c:pt>
                <c:pt idx="125">
                  <c:v>50.52095475680661</c:v>
                </c:pt>
                <c:pt idx="126">
                  <c:v>50.407494053084172</c:v>
                </c:pt>
                <c:pt idx="127">
                  <c:v>50.304557057333255</c:v>
                </c:pt>
                <c:pt idx="128">
                  <c:v>50.210696577623061</c:v>
                </c:pt>
                <c:pt idx="129">
                  <c:v>50.128208454576338</c:v>
                </c:pt>
                <c:pt idx="130">
                  <c:v>50.062657640324645</c:v>
                </c:pt>
                <c:pt idx="131">
                  <c:v>50.022313285470169</c:v>
                </c:pt>
                <c:pt idx="132">
                  <c:v>50.016851327271347</c:v>
                </c:pt>
                <c:pt idx="133">
                  <c:v>50.054802149647323</c:v>
                </c:pt>
                <c:pt idx="134">
                  <c:v>50.13975192007711</c:v>
                </c:pt>
                <c:pt idx="135">
                  <c:v>50.26616805082179</c:v>
                </c:pt>
                <c:pt idx="136">
                  <c:v>50.416552804506878</c:v>
                </c:pt>
                <c:pt idx="137">
                  <c:v>50.561862260082179</c:v>
                </c:pt>
                <c:pt idx="138">
                  <c:v>50.666303866417415</c:v>
                </c:pt>
                <c:pt idx="139">
                  <c:v>50.695829421782562</c:v>
                </c:pt>
                <c:pt idx="140">
                  <c:v>50.627667883337793</c:v>
                </c:pt>
                <c:pt idx="141">
                  <c:v>50.457249938554064</c:v>
                </c:pt>
                <c:pt idx="142">
                  <c:v>50.199633554854948</c:v>
                </c:pt>
                <c:pt idx="143">
                  <c:v>49.884816591032006</c:v>
                </c:pt>
                <c:pt idx="144">
                  <c:v>49.548932261489206</c:v>
                </c:pt>
                <c:pt idx="145">
                  <c:v>49.224862997207602</c:v>
                </c:pt>
                <c:pt idx="146">
                  <c:v>48.935562010560346</c:v>
                </c:pt>
                <c:pt idx="147">
                  <c:v>48.691702704348465</c:v>
                </c:pt>
                <c:pt idx="148">
                  <c:v>48.493264279519224</c:v>
                </c:pt>
                <c:pt idx="149">
                  <c:v>48.333340678321477</c:v>
                </c:pt>
                <c:pt idx="150">
                  <c:v>48.202240294321854</c:v>
                </c:pt>
                <c:pt idx="151">
                  <c:v>48.09056289386676</c:v>
                </c:pt>
                <c:pt idx="152">
                  <c:v>47.990820641071529</c:v>
                </c:pt>
                <c:pt idx="153">
                  <c:v>47.897835138636232</c:v>
                </c:pt>
                <c:pt idx="154">
                  <c:v>47.808415748994051</c:v>
                </c:pt>
                <c:pt idx="155">
                  <c:v>47.720784691085356</c:v>
                </c:pt>
                <c:pt idx="156">
                  <c:v>47.634036547331768</c:v>
                </c:pt>
                <c:pt idx="157">
                  <c:v>47.547745286992196</c:v>
                </c:pt>
                <c:pt idx="158">
                  <c:v>47.461722662508635</c:v>
                </c:pt>
                <c:pt idx="159">
                  <c:v>47.375887942012689</c:v>
                </c:pt>
                <c:pt idx="160">
                  <c:v>47.290205127584393</c:v>
                </c:pt>
                <c:pt idx="161">
                  <c:v>47.204655593319984</c:v>
                </c:pt>
                <c:pt idx="162">
                  <c:v>47.119227211122023</c:v>
                </c:pt>
                <c:pt idx="163">
                  <c:v>47.033910378233728</c:v>
                </c:pt>
                <c:pt idx="164">
                  <c:v>46.94869666620577</c:v>
                </c:pt>
                <c:pt idx="165">
                  <c:v>46.863578379350258</c:v>
                </c:pt>
                <c:pt idx="166">
                  <c:v>46.778548403330184</c:v>
                </c:pt>
                <c:pt idx="167">
                  <c:v>46.693600139836789</c:v>
                </c:pt>
                <c:pt idx="168">
                  <c:v>46.608727465828352</c:v>
                </c:pt>
                <c:pt idx="169">
                  <c:v>46.52392470026777</c:v>
                </c:pt>
                <c:pt idx="170">
                  <c:v>46.43918657396884</c:v>
                </c:pt>
                <c:pt idx="171">
                  <c:v>46.35450820147053</c:v>
                </c:pt>
                <c:pt idx="172">
                  <c:v>46.269885054651468</c:v>
                </c:pt>
                <c:pt idx="173">
                  <c:v>46.18531293797048</c:v>
                </c:pt>
                <c:pt idx="174">
                  <c:v>46.100787965252515</c:v>
                </c:pt>
                <c:pt idx="175">
                  <c:v>46.016306537945987</c:v>
                </c:pt>
                <c:pt idx="176">
                  <c:v>45.931865324777768</c:v>
                </c:pt>
                <c:pt idx="177">
                  <c:v>45.847461242733353</c:v>
                </c:pt>
                <c:pt idx="178">
                  <c:v>45.763091439290953</c:v>
                </c:pt>
                <c:pt idx="179">
                  <c:v>45.67875327583954</c:v>
                </c:pt>
                <c:pt idx="180">
                  <c:v>45.594444312213312</c:v>
                </c:pt>
                <c:pt idx="181">
                  <c:v>45.510162292277172</c:v>
                </c:pt>
                <c:pt idx="182">
                  <c:v>45.425905130499991</c:v>
                </c:pt>
                <c:pt idx="183">
                  <c:v>45.341670899455693</c:v>
                </c:pt>
                <c:pt idx="184">
                  <c:v>45.257457818194048</c:v>
                </c:pt>
                <c:pt idx="185">
                  <c:v>45.173264241426644</c:v>
                </c:pt>
                <c:pt idx="186">
                  <c:v>45.089088649475457</c:v>
                </c:pt>
                <c:pt idx="187">
                  <c:v>45.004929638934648</c:v>
                </c:pt>
                <c:pt idx="188">
                  <c:v>44.920785913998806</c:v>
                </c:pt>
                <c:pt idx="189">
                  <c:v>44.836656278413173</c:v>
                </c:pt>
                <c:pt idx="190">
                  <c:v>44.752539628004214</c:v>
                </c:pt>
                <c:pt idx="191">
                  <c:v>44.668434943751265</c:v>
                </c:pt>
                <c:pt idx="192">
                  <c:v>44.584341285362278</c:v>
                </c:pt>
                <c:pt idx="193">
                  <c:v>44.50025778531878</c:v>
                </c:pt>
                <c:pt idx="194">
                  <c:v>44.416183643357826</c:v>
                </c:pt>
                <c:pt idx="195">
                  <c:v>44.332118121360097</c:v>
                </c:pt>
                <c:pt idx="196">
                  <c:v>44.248060538615796</c:v>
                </c:pt>
                <c:pt idx="197">
                  <c:v>44.164010267441554</c:v>
                </c:pt>
                <c:pt idx="198">
                  <c:v>44.079966729123377</c:v>
                </c:pt>
                <c:pt idx="199">
                  <c:v>43.995929390162296</c:v>
                </c:pt>
                <c:pt idx="200">
                  <c:v>43.911897758801047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55.49619083826547</c:v>
                </c:pt>
                <c:pt idx="1">
                  <c:v>55.48605054407814</c:v>
                </c:pt>
                <c:pt idx="2">
                  <c:v>55.475914464169257</c:v>
                </c:pt>
                <c:pt idx="3">
                  <c:v>55.46578290829553</c:v>
                </c:pt>
                <c:pt idx="4">
                  <c:v>55.455656206736599</c:v>
                </c:pt>
                <c:pt idx="5">
                  <c:v>55.445534711368403</c:v>
                </c:pt>
                <c:pt idx="6">
                  <c:v>55.435418796752217</c:v>
                </c:pt>
                <c:pt idx="7">
                  <c:v>55.425308861232068</c:v>
                </c:pt>
                <c:pt idx="8">
                  <c:v>55.41520532803213</c:v>
                </c:pt>
                <c:pt idx="9">
                  <c:v>55.405108646343557</c:v>
                </c:pt>
                <c:pt idx="10">
                  <c:v>55.395019292388582</c:v>
                </c:pt>
                <c:pt idx="11">
                  <c:v>55.384937770447159</c:v>
                </c:pt>
                <c:pt idx="12">
                  <c:v>55.374864613828841</c:v>
                </c:pt>
                <c:pt idx="13">
                  <c:v>55.364800385769598</c:v>
                </c:pt>
                <c:pt idx="14">
                  <c:v>55.354745680229982</c:v>
                </c:pt>
                <c:pt idx="15">
                  <c:v>55.344701122566896</c:v>
                </c:pt>
                <c:pt idx="16">
                  <c:v>55.334667370047079</c:v>
                </c:pt>
                <c:pt idx="17">
                  <c:v>55.324645112165207</c:v>
                </c:pt>
                <c:pt idx="18">
                  <c:v>55.314635070723838</c:v>
                </c:pt>
                <c:pt idx="19">
                  <c:v>55.304637999626266</c:v>
                </c:pt>
                <c:pt idx="20">
                  <c:v>55.294654684325614</c:v>
                </c:pt>
                <c:pt idx="21">
                  <c:v>55.284685940865778</c:v>
                </c:pt>
                <c:pt idx="22">
                  <c:v>55.274732614440261</c:v>
                </c:pt>
                <c:pt idx="23">
                  <c:v>55.264795577384731</c:v>
                </c:pt>
                <c:pt idx="24">
                  <c:v>55.254875726507336</c:v>
                </c:pt>
                <c:pt idx="25">
                  <c:v>55.244973979647732</c:v>
                </c:pt>
                <c:pt idx="26">
                  <c:v>55.235091271341155</c:v>
                </c:pt>
                <c:pt idx="27">
                  <c:v>55.225228547447131</c:v>
                </c:pt>
                <c:pt idx="28">
                  <c:v>55.215386758584451</c:v>
                </c:pt>
                <c:pt idx="29">
                  <c:v>55.205566852192923</c:v>
                </c:pt>
                <c:pt idx="30">
                  <c:v>55.195769763020152</c:v>
                </c:pt>
                <c:pt idx="31">
                  <c:v>55.185996401805397</c:v>
                </c:pt>
                <c:pt idx="32">
                  <c:v>55.176247641905142</c:v>
                </c:pt>
                <c:pt idx="33">
                  <c:v>55.166524303572835</c:v>
                </c:pt>
                <c:pt idx="34">
                  <c:v>55.156827135571184</c:v>
                </c:pt>
                <c:pt idx="35">
                  <c:v>55.147156793757041</c:v>
                </c:pt>
                <c:pt idx="36">
                  <c:v>55.137513816236911</c:v>
                </c:pt>
                <c:pt idx="37">
                  <c:v>55.127898594645096</c:v>
                </c:pt>
                <c:pt idx="38">
                  <c:v>55.118311341046351</c:v>
                </c:pt>
                <c:pt idx="39">
                  <c:v>55.108752049910144</c:v>
                </c:pt>
                <c:pt idx="40">
                  <c:v>55.099220454544408</c:v>
                </c:pt>
                <c:pt idx="41">
                  <c:v>55.08971597731302</c:v>
                </c:pt>
                <c:pt idx="42">
                  <c:v>55.08023767289297</c:v>
                </c:pt>
                <c:pt idx="43">
                  <c:v>55.07078416375451</c:v>
                </c:pt>
                <c:pt idx="44">
                  <c:v>55.061353566971313</c:v>
                </c:pt>
                <c:pt idx="45">
                  <c:v>55.051943411387832</c:v>
                </c:pt>
                <c:pt idx="46">
                  <c:v>55.04255054408938</c:v>
                </c:pt>
                <c:pt idx="47">
                  <c:v>55.033171025036921</c:v>
                </c:pt>
                <c:pt idx="48">
                  <c:v>55.023800008646958</c:v>
                </c:pt>
                <c:pt idx="49">
                  <c:v>55.014431611017528</c:v>
                </c:pt>
                <c:pt idx="50">
                  <c:v>55.0050587614286</c:v>
                </c:pt>
                <c:pt idx="51">
                  <c:v>54.995673036682533</c:v>
                </c:pt>
                <c:pt idx="52">
                  <c:v>54.986264476802781</c:v>
                </c:pt>
                <c:pt idx="53">
                  <c:v>54.976821380582521</c:v>
                </c:pt>
                <c:pt idx="54">
                  <c:v>54.96733007947735</c:v>
                </c:pt>
                <c:pt idx="55">
                  <c:v>54.957774688376311</c:v>
                </c:pt>
                <c:pt idx="56">
                  <c:v>54.948136831874741</c:v>
                </c:pt>
                <c:pt idx="57">
                  <c:v>54.938395344822581</c:v>
                </c:pt>
                <c:pt idx="58">
                  <c:v>54.928525946150053</c:v>
                </c:pt>
                <c:pt idx="59">
                  <c:v>54.918500885294058</c:v>
                </c:pt>
                <c:pt idx="60">
                  <c:v>54.908288560984936</c:v>
                </c:pt>
                <c:pt idx="61">
                  <c:v>54.897853112725848</c:v>
                </c:pt>
                <c:pt idx="62">
                  <c:v>54.887153986030185</c:v>
                </c:pt>
                <c:pt idx="63">
                  <c:v>54.876145473401408</c:v>
                </c:pt>
                <c:pt idx="64">
                  <c:v>54.864776234171927</c:v>
                </c:pt>
                <c:pt idx="65">
                  <c:v>54.85298879768694</c:v>
                </c:pt>
                <c:pt idx="66">
                  <c:v>54.840719055950586</c:v>
                </c:pt>
                <c:pt idx="67">
                  <c:v>54.827895753760913</c:v>
                </c:pt>
                <c:pt idx="68">
                  <c:v>54.81443998655903</c:v>
                </c:pt>
                <c:pt idx="69">
                  <c:v>54.80026471870125</c:v>
                </c:pt>
                <c:pt idx="70">
                  <c:v>54.785274337611305</c:v>
                </c:pt>
                <c:pt idx="71">
                  <c:v>54.769364262239101</c:v>
                </c:pt>
                <c:pt idx="72">
                  <c:v>54.752420627367485</c:v>
                </c:pt>
                <c:pt idx="73">
                  <c:v>54.734320068459184</c:v>
                </c:pt>
                <c:pt idx="74">
                  <c:v>54.7149296347675</c:v>
                </c:pt>
                <c:pt idx="75">
                  <c:v>54.694106861141989</c:v>
                </c:pt>
                <c:pt idx="76">
                  <c:v>54.671700031089564</c:v>
                </c:pt>
                <c:pt idx="77">
                  <c:v>54.647548664893534</c:v>
                </c:pt>
                <c:pt idx="78">
                  <c:v>54.6214842665945</c:v>
                </c:pt>
                <c:pt idx="79">
                  <c:v>54.593331362012798</c:v>
                </c:pt>
                <c:pt idx="80">
                  <c:v>54.562908856344578</c:v>
                </c:pt>
                <c:pt idx="81">
                  <c:v>54.530031733821467</c:v>
                </c:pt>
                <c:pt idx="82">
                  <c:v>54.494513113178456</c:v>
                </c:pt>
                <c:pt idx="83">
                  <c:v>54.456166661040463</c:v>
                </c:pt>
                <c:pt idx="84">
                  <c:v>54.414809350806252</c:v>
                </c:pt>
                <c:pt idx="85">
                  <c:v>54.370264537412538</c:v>
                </c:pt>
                <c:pt idx="86">
                  <c:v>54.322365299026046</c:v>
                </c:pt>
                <c:pt idx="87">
                  <c:v>54.270957976093698</c:v>
                </c:pt>
                <c:pt idx="88">
                  <c:v>54.215905817471274</c:v>
                </c:pt>
                <c:pt idx="89">
                  <c:v>54.157092624042278</c:v>
                </c:pt>
                <c:pt idx="90">
                  <c:v>54.094426264042212</c:v>
                </c:pt>
                <c:pt idx="91">
                  <c:v>54.027841923016474</c:v>
                </c:pt>
                <c:pt idx="92">
                  <c:v>53.957304946662859</c:v>
                </c:pt>
                <c:pt idx="93">
                  <c:v>53.882813138138275</c:v>
                </c:pt>
                <c:pt idx="94">
                  <c:v>53.804398383622271</c:v>
                </c:pt>
                <c:pt idx="95">
                  <c:v>53.722127501192745</c:v>
                </c:pt>
                <c:pt idx="96">
                  <c:v>53.636102237722085</c:v>
                </c:pt>
                <c:pt idx="97">
                  <c:v>53.546458375011653</c:v>
                </c:pt>
                <c:pt idx="98">
                  <c:v>53.453363947435541</c:v>
                </c:pt>
                <c:pt idx="99">
                  <c:v>53.357016616048007</c:v>
                </c:pt>
                <c:pt idx="100">
                  <c:v>53.257640285207984</c:v>
                </c:pt>
                <c:pt idx="101">
                  <c:v>53.15548108411005</c:v>
                </c:pt>
                <c:pt idx="102">
                  <c:v>53.050802864404133</c:v>
                </c:pt>
                <c:pt idx="103">
                  <c:v>52.943882384256618</c:v>
                </c:pt>
                <c:pt idx="104">
                  <c:v>52.835004357599402</c:v>
                </c:pt>
                <c:pt idx="105">
                  <c:v>52.72445654478733</c:v>
                </c:pt>
                <c:pt idx="106">
                  <c:v>52.612525048277263</c:v>
                </c:pt>
                <c:pt idx="107">
                  <c:v>52.499489955908402</c:v>
                </c:pt>
                <c:pt idx="108">
                  <c:v>52.38562144713832</c:v>
                </c:pt>
                <c:pt idx="109">
                  <c:v>52.271176446694284</c:v>
                </c:pt>
                <c:pt idx="110">
                  <c:v>52.156395878061197</c:v>
                </c:pt>
                <c:pt idx="111">
                  <c:v>52.041502538326519</c:v>
                </c:pt>
                <c:pt idx="112">
                  <c:v>51.926699587995884</c:v>
                </c:pt>
                <c:pt idx="113">
                  <c:v>51.812169625805822</c:v>
                </c:pt>
                <c:pt idx="114">
                  <c:v>51.698074300064661</c:v>
                </c:pt>
                <c:pt idx="115">
                  <c:v>51.584554394899023</c:v>
                </c:pt>
                <c:pt idx="116">
                  <c:v>51.47173032178658</c:v>
                </c:pt>
                <c:pt idx="117">
                  <c:v>51.3597029434031</c:v>
                </c:pt>
                <c:pt idx="118">
                  <c:v>51.248554657374982</c:v>
                </c:pt>
                <c:pt idx="119">
                  <c:v>51.138350671177875</c:v>
                </c:pt>
                <c:pt idx="120">
                  <c:v>51.029140405309278</c:v>
                </c:pt>
                <c:pt idx="121">
                  <c:v>50.920958969196946</c:v>
                </c:pt>
                <c:pt idx="122">
                  <c:v>50.813828662391664</c:v>
                </c:pt>
                <c:pt idx="123">
                  <c:v>50.707760461861128</c:v>
                </c:pt>
                <c:pt idx="124">
                  <c:v>50.602755464215413</c:v>
                </c:pt>
                <c:pt idx="125">
                  <c:v>50.498806259136472</c:v>
                </c:pt>
                <c:pt idx="126">
                  <c:v>50.395898216956645</c:v>
                </c:pt>
                <c:pt idx="127">
                  <c:v>50.294010679124426</c:v>
                </c:pt>
                <c:pt idx="128">
                  <c:v>50.193118045177272</c:v>
                </c:pt>
                <c:pt idx="129">
                  <c:v>50.093190753833149</c:v>
                </c:pt>
                <c:pt idx="130">
                  <c:v>49.994196158973928</c:v>
                </c:pt>
                <c:pt idx="131">
                  <c:v>49.896099303708439</c:v>
                </c:pt>
                <c:pt idx="132">
                  <c:v>49.798863597466713</c:v>
                </c:pt>
                <c:pt idx="133">
                  <c:v>49.70245140228743</c:v>
                </c:pt>
                <c:pt idx="134">
                  <c:v>49.6068245352158</c:v>
                </c:pt>
                <c:pt idx="135">
                  <c:v>49.511944694115527</c:v>
                </c:pt>
                <c:pt idx="136">
                  <c:v>49.417773814298926</c:v>
                </c:pt>
                <c:pt idx="137">
                  <c:v>49.324274363260486</c:v>
                </c:pt>
                <c:pt idx="138">
                  <c:v>49.231409580522161</c:v>
                </c:pt>
                <c:pt idx="139">
                  <c:v>49.13914366921113</c:v>
                </c:pt>
                <c:pt idx="140">
                  <c:v>49.047441945531823</c:v>
                </c:pt>
                <c:pt idx="141">
                  <c:v>48.956270951796682</c:v>
                </c:pt>
                <c:pt idx="142">
                  <c:v>48.865598538165948</c:v>
                </c:pt>
                <c:pt idx="143">
                  <c:v>48.775393917736302</c:v>
                </c:pt>
                <c:pt idx="144">
                  <c:v>48.68562769912262</c:v>
                </c:pt>
                <c:pt idx="145">
                  <c:v>48.596271900206602</c:v>
                </c:pt>
                <c:pt idx="146">
                  <c:v>48.507299946286267</c:v>
                </c:pt>
                <c:pt idx="147">
                  <c:v>48.418686655453754</c:v>
                </c:pt>
                <c:pt idx="148">
                  <c:v>48.330408213659297</c:v>
                </c:pt>
                <c:pt idx="149">
                  <c:v>48.242442141582863</c:v>
                </c:pt>
                <c:pt idx="150">
                  <c:v>48.154767255135894</c:v>
                </c:pt>
                <c:pt idx="151">
                  <c:v>48.067363621146882</c:v>
                </c:pt>
                <c:pt idx="152">
                  <c:v>47.980212509548601</c:v>
                </c:pt>
                <c:pt idx="153">
                  <c:v>47.893296343176502</c:v>
                </c:pt>
                <c:pt idx="154">
                  <c:v>47.806598646105662</c:v>
                </c:pt>
                <c:pt idx="155">
                  <c:v>47.720103991295538</c:v>
                </c:pt>
                <c:pt idx="156">
                  <c:v>47.63379794817466</c:v>
                </c:pt>
                <c:pt idx="157">
                  <c:v>47.547667030678831</c:v>
                </c:pt>
                <c:pt idx="158">
                  <c:v>47.461698646155831</c:v>
                </c:pt>
                <c:pt idx="159">
                  <c:v>47.375881045462265</c:v>
                </c:pt>
                <c:pt idx="160">
                  <c:v>47.290203274505252</c:v>
                </c:pt>
                <c:pt idx="161">
                  <c:v>47.20465512741945</c:v>
                </c:pt>
                <c:pt idx="162">
                  <c:v>47.119227101517204</c:v>
                </c:pt>
                <c:pt idx="163">
                  <c:v>47.03391035410673</c:v>
                </c:pt>
                <c:pt idx="164">
                  <c:v>46.948696661236255</c:v>
                </c:pt>
                <c:pt idx="165">
                  <c:v>46.863578378392489</c:v>
                </c:pt>
                <c:pt idx="166">
                  <c:v>46.778548403157465</c:v>
                </c:pt>
                <c:pt idx="167">
                  <c:v>46.693600139807643</c:v>
                </c:pt>
                <c:pt idx="168">
                  <c:v>46.608727465823748</c:v>
                </c:pt>
                <c:pt idx="169">
                  <c:v>46.523924700267088</c:v>
                </c:pt>
                <c:pt idx="170">
                  <c:v>46.439186573968747</c:v>
                </c:pt>
                <c:pt idx="171">
                  <c:v>46.354508201470516</c:v>
                </c:pt>
                <c:pt idx="172">
                  <c:v>46.269885054651468</c:v>
                </c:pt>
                <c:pt idx="173">
                  <c:v>46.18531293797048</c:v>
                </c:pt>
                <c:pt idx="174">
                  <c:v>46.100787965252515</c:v>
                </c:pt>
                <c:pt idx="175">
                  <c:v>46.016306537945987</c:v>
                </c:pt>
                <c:pt idx="176">
                  <c:v>45.931865324777768</c:v>
                </c:pt>
                <c:pt idx="177">
                  <c:v>45.847461242733353</c:v>
                </c:pt>
                <c:pt idx="178">
                  <c:v>45.763091439290953</c:v>
                </c:pt>
                <c:pt idx="179">
                  <c:v>45.67875327583954</c:v>
                </c:pt>
                <c:pt idx="180">
                  <c:v>45.594444312213312</c:v>
                </c:pt>
                <c:pt idx="181">
                  <c:v>45.510162292277172</c:v>
                </c:pt>
                <c:pt idx="182">
                  <c:v>45.425905130499991</c:v>
                </c:pt>
                <c:pt idx="183">
                  <c:v>45.341670899455693</c:v>
                </c:pt>
                <c:pt idx="184">
                  <c:v>45.257457818194048</c:v>
                </c:pt>
                <c:pt idx="185">
                  <c:v>45.173264241426644</c:v>
                </c:pt>
                <c:pt idx="186">
                  <c:v>45.089088649475457</c:v>
                </c:pt>
                <c:pt idx="187">
                  <c:v>45.004929638934648</c:v>
                </c:pt>
                <c:pt idx="188">
                  <c:v>44.920785913998806</c:v>
                </c:pt>
                <c:pt idx="189">
                  <c:v>44.836656278413173</c:v>
                </c:pt>
                <c:pt idx="190">
                  <c:v>44.752539628004214</c:v>
                </c:pt>
                <c:pt idx="191">
                  <c:v>44.668434943751265</c:v>
                </c:pt>
                <c:pt idx="192">
                  <c:v>44.584341285362278</c:v>
                </c:pt>
                <c:pt idx="193">
                  <c:v>44.50025778531878</c:v>
                </c:pt>
                <c:pt idx="194">
                  <c:v>44.416183643357826</c:v>
                </c:pt>
                <c:pt idx="195">
                  <c:v>44.332118121360097</c:v>
                </c:pt>
                <c:pt idx="196">
                  <c:v>44.248060538615796</c:v>
                </c:pt>
                <c:pt idx="197">
                  <c:v>44.164010267441554</c:v>
                </c:pt>
                <c:pt idx="198">
                  <c:v>44.079966729123377</c:v>
                </c:pt>
                <c:pt idx="199">
                  <c:v>43.995929390162296</c:v>
                </c:pt>
                <c:pt idx="200">
                  <c:v>43.911897758801047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850760"/>
        <c:axId val="401399088"/>
      </c:scatterChart>
      <c:valAx>
        <c:axId val="399850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1399088"/>
        <c:crosses val="autoZero"/>
        <c:crossBetween val="midCat"/>
      </c:valAx>
      <c:valAx>
        <c:axId val="4013990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985076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62.298000000000002</c:v>
                </c:pt>
                <c:pt idx="1">
                  <c:v>62.420999999999999</c:v>
                </c:pt>
                <c:pt idx="2">
                  <c:v>62.631999999999998</c:v>
                </c:pt>
                <c:pt idx="3">
                  <c:v>61.965000000000003</c:v>
                </c:pt>
                <c:pt idx="4">
                  <c:v>60.877000000000002</c:v>
                </c:pt>
                <c:pt idx="5">
                  <c:v>61.404000000000003</c:v>
                </c:pt>
                <c:pt idx="6">
                  <c:v>62.228000000000002</c:v>
                </c:pt>
                <c:pt idx="7">
                  <c:v>61.86</c:v>
                </c:pt>
                <c:pt idx="8">
                  <c:v>61.228000000000002</c:v>
                </c:pt>
                <c:pt idx="9">
                  <c:v>61.246000000000002</c:v>
                </c:pt>
                <c:pt idx="10">
                  <c:v>61.350999999999999</c:v>
                </c:pt>
                <c:pt idx="11">
                  <c:v>60.981999999999999</c:v>
                </c:pt>
                <c:pt idx="12">
                  <c:v>61.613999999999997</c:v>
                </c:pt>
                <c:pt idx="13">
                  <c:v>62.491</c:v>
                </c:pt>
                <c:pt idx="14">
                  <c:v>61</c:v>
                </c:pt>
                <c:pt idx="15">
                  <c:v>60.789000000000001</c:v>
                </c:pt>
                <c:pt idx="16">
                  <c:v>61.825000000000003</c:v>
                </c:pt>
                <c:pt idx="17">
                  <c:v>61.332999999999998</c:v>
                </c:pt>
                <c:pt idx="18">
                  <c:v>61.895000000000003</c:v>
                </c:pt>
                <c:pt idx="19">
                  <c:v>60.965000000000003</c:v>
                </c:pt>
                <c:pt idx="20">
                  <c:v>62.018000000000001</c:v>
                </c:pt>
                <c:pt idx="21">
                  <c:v>62.667000000000002</c:v>
                </c:pt>
                <c:pt idx="22">
                  <c:v>60.613999999999997</c:v>
                </c:pt>
                <c:pt idx="23">
                  <c:v>61.350999999999999</c:v>
                </c:pt>
                <c:pt idx="24">
                  <c:v>61.350999999999999</c:v>
                </c:pt>
                <c:pt idx="25">
                  <c:v>61.965000000000003</c:v>
                </c:pt>
                <c:pt idx="26">
                  <c:v>61.262999999999998</c:v>
                </c:pt>
                <c:pt idx="27">
                  <c:v>61.789000000000001</c:v>
                </c:pt>
                <c:pt idx="28">
                  <c:v>61.683999999999997</c:v>
                </c:pt>
                <c:pt idx="29">
                  <c:v>62.649000000000001</c:v>
                </c:pt>
                <c:pt idx="30">
                  <c:v>63.122999999999998</c:v>
                </c:pt>
                <c:pt idx="31">
                  <c:v>62.473999999999997</c:v>
                </c:pt>
                <c:pt idx="32">
                  <c:v>64.245999999999995</c:v>
                </c:pt>
                <c:pt idx="33">
                  <c:v>63.719000000000001</c:v>
                </c:pt>
                <c:pt idx="34">
                  <c:v>63.701999999999998</c:v>
                </c:pt>
                <c:pt idx="35">
                  <c:v>64.491</c:v>
                </c:pt>
                <c:pt idx="36">
                  <c:v>65.316000000000003</c:v>
                </c:pt>
                <c:pt idx="37">
                  <c:v>65.701999999999998</c:v>
                </c:pt>
                <c:pt idx="38">
                  <c:v>65.227999999999994</c:v>
                </c:pt>
                <c:pt idx="39">
                  <c:v>65.474000000000004</c:v>
                </c:pt>
                <c:pt idx="40">
                  <c:v>66.912000000000006</c:v>
                </c:pt>
                <c:pt idx="41">
                  <c:v>67.14</c:v>
                </c:pt>
                <c:pt idx="42">
                  <c:v>67.841999999999999</c:v>
                </c:pt>
                <c:pt idx="43">
                  <c:v>68.947000000000003</c:v>
                </c:pt>
                <c:pt idx="44">
                  <c:v>69.965000000000003</c:v>
                </c:pt>
                <c:pt idx="45">
                  <c:v>69.614000000000004</c:v>
                </c:pt>
                <c:pt idx="46">
                  <c:v>70.683999999999997</c:v>
                </c:pt>
                <c:pt idx="47">
                  <c:v>73.981999999999999</c:v>
                </c:pt>
                <c:pt idx="48">
                  <c:v>76.281000000000006</c:v>
                </c:pt>
                <c:pt idx="49">
                  <c:v>80.052999999999997</c:v>
                </c:pt>
                <c:pt idx="50">
                  <c:v>84.123000000000005</c:v>
                </c:pt>
                <c:pt idx="51">
                  <c:v>89.263000000000005</c:v>
                </c:pt>
                <c:pt idx="52">
                  <c:v>95.018000000000001</c:v>
                </c:pt>
                <c:pt idx="53">
                  <c:v>104.456</c:v>
                </c:pt>
                <c:pt idx="54">
                  <c:v>114.105</c:v>
                </c:pt>
                <c:pt idx="55">
                  <c:v>124.63200000000001</c:v>
                </c:pt>
                <c:pt idx="56">
                  <c:v>134.22800000000001</c:v>
                </c:pt>
                <c:pt idx="57">
                  <c:v>141.91200000000001</c:v>
                </c:pt>
                <c:pt idx="58">
                  <c:v>149.351</c:v>
                </c:pt>
                <c:pt idx="59">
                  <c:v>154.351</c:v>
                </c:pt>
                <c:pt idx="60">
                  <c:v>157.702</c:v>
                </c:pt>
                <c:pt idx="61">
                  <c:v>157.596</c:v>
                </c:pt>
                <c:pt idx="62">
                  <c:v>155.42099999999999</c:v>
                </c:pt>
                <c:pt idx="63">
                  <c:v>148.22800000000001</c:v>
                </c:pt>
                <c:pt idx="64">
                  <c:v>132.82499999999999</c:v>
                </c:pt>
                <c:pt idx="65">
                  <c:v>104.702</c:v>
                </c:pt>
                <c:pt idx="66">
                  <c:v>80.105000000000004</c:v>
                </c:pt>
                <c:pt idx="67">
                  <c:v>68.701999999999998</c:v>
                </c:pt>
                <c:pt idx="68">
                  <c:v>67.158000000000001</c:v>
                </c:pt>
                <c:pt idx="69">
                  <c:v>68.561000000000007</c:v>
                </c:pt>
                <c:pt idx="70">
                  <c:v>69.718999999999994</c:v>
                </c:pt>
                <c:pt idx="71">
                  <c:v>70.825000000000003</c:v>
                </c:pt>
                <c:pt idx="72">
                  <c:v>74.683999999999997</c:v>
                </c:pt>
                <c:pt idx="73">
                  <c:v>78.789000000000001</c:v>
                </c:pt>
                <c:pt idx="74">
                  <c:v>85.192999999999998</c:v>
                </c:pt>
                <c:pt idx="75">
                  <c:v>91.912000000000006</c:v>
                </c:pt>
                <c:pt idx="76">
                  <c:v>99.192999999999998</c:v>
                </c:pt>
                <c:pt idx="77">
                  <c:v>106.91200000000001</c:v>
                </c:pt>
                <c:pt idx="78">
                  <c:v>115.825</c:v>
                </c:pt>
                <c:pt idx="79">
                  <c:v>120.57899999999999</c:v>
                </c:pt>
                <c:pt idx="80">
                  <c:v>123.316</c:v>
                </c:pt>
                <c:pt idx="81">
                  <c:v>123.193</c:v>
                </c:pt>
                <c:pt idx="82">
                  <c:v>119.474</c:v>
                </c:pt>
                <c:pt idx="83">
                  <c:v>106.982</c:v>
                </c:pt>
                <c:pt idx="84">
                  <c:v>86.825000000000003</c:v>
                </c:pt>
                <c:pt idx="85">
                  <c:v>69.701999999999998</c:v>
                </c:pt>
                <c:pt idx="86">
                  <c:v>62.298000000000002</c:v>
                </c:pt>
                <c:pt idx="87">
                  <c:v>60.595999999999997</c:v>
                </c:pt>
                <c:pt idx="88">
                  <c:v>59.895000000000003</c:v>
                </c:pt>
                <c:pt idx="89">
                  <c:v>59.93</c:v>
                </c:pt>
                <c:pt idx="90">
                  <c:v>58.93</c:v>
                </c:pt>
                <c:pt idx="91">
                  <c:v>60.631999999999998</c:v>
                </c:pt>
                <c:pt idx="92">
                  <c:v>59.631999999999998</c:v>
                </c:pt>
                <c:pt idx="93">
                  <c:v>59.332999999999998</c:v>
                </c:pt>
                <c:pt idx="94">
                  <c:v>59.473999999999997</c:v>
                </c:pt>
                <c:pt idx="95">
                  <c:v>61.018000000000001</c:v>
                </c:pt>
                <c:pt idx="96">
                  <c:v>60.034999999999997</c:v>
                </c:pt>
                <c:pt idx="97">
                  <c:v>60.86</c:v>
                </c:pt>
                <c:pt idx="98">
                  <c:v>60.332999999999998</c:v>
                </c:pt>
                <c:pt idx="99">
                  <c:v>60.683999999999997</c:v>
                </c:pt>
                <c:pt idx="100">
                  <c:v>60.491</c:v>
                </c:pt>
                <c:pt idx="101">
                  <c:v>60.526000000000003</c:v>
                </c:pt>
                <c:pt idx="102">
                  <c:v>61.052999999999997</c:v>
                </c:pt>
                <c:pt idx="103">
                  <c:v>60.825000000000003</c:v>
                </c:pt>
                <c:pt idx="104">
                  <c:v>62.192999999999998</c:v>
                </c:pt>
                <c:pt idx="105">
                  <c:v>62.14</c:v>
                </c:pt>
                <c:pt idx="106">
                  <c:v>62.386000000000003</c:v>
                </c:pt>
                <c:pt idx="107">
                  <c:v>63.719000000000001</c:v>
                </c:pt>
                <c:pt idx="108">
                  <c:v>64.718999999999994</c:v>
                </c:pt>
                <c:pt idx="109">
                  <c:v>66.965000000000003</c:v>
                </c:pt>
                <c:pt idx="110">
                  <c:v>71.034999999999997</c:v>
                </c:pt>
                <c:pt idx="111">
                  <c:v>72.069999999999993</c:v>
                </c:pt>
                <c:pt idx="112">
                  <c:v>72.263000000000005</c:v>
                </c:pt>
                <c:pt idx="113">
                  <c:v>72.947000000000003</c:v>
                </c:pt>
                <c:pt idx="114">
                  <c:v>72.736999999999995</c:v>
                </c:pt>
                <c:pt idx="115">
                  <c:v>70.421000000000006</c:v>
                </c:pt>
                <c:pt idx="116">
                  <c:v>68.701999999999998</c:v>
                </c:pt>
                <c:pt idx="117">
                  <c:v>65.403999999999996</c:v>
                </c:pt>
                <c:pt idx="118">
                  <c:v>62.368000000000002</c:v>
                </c:pt>
                <c:pt idx="119">
                  <c:v>59.262999999999998</c:v>
                </c:pt>
                <c:pt idx="120">
                  <c:v>58.771999999999998</c:v>
                </c:pt>
                <c:pt idx="121">
                  <c:v>58.174999999999997</c:v>
                </c:pt>
                <c:pt idx="122">
                  <c:v>58.14</c:v>
                </c:pt>
                <c:pt idx="123">
                  <c:v>57.192999999999998</c:v>
                </c:pt>
                <c:pt idx="124">
                  <c:v>56.298000000000002</c:v>
                </c:pt>
                <c:pt idx="125">
                  <c:v>56.491</c:v>
                </c:pt>
                <c:pt idx="126">
                  <c:v>57.404000000000003</c:v>
                </c:pt>
                <c:pt idx="127">
                  <c:v>56.595999999999997</c:v>
                </c:pt>
                <c:pt idx="128">
                  <c:v>57.386000000000003</c:v>
                </c:pt>
                <c:pt idx="129">
                  <c:v>56.613999999999997</c:v>
                </c:pt>
                <c:pt idx="130">
                  <c:v>57.192999999999998</c:v>
                </c:pt>
                <c:pt idx="131">
                  <c:v>58</c:v>
                </c:pt>
                <c:pt idx="132">
                  <c:v>59.298000000000002</c:v>
                </c:pt>
                <c:pt idx="133">
                  <c:v>59.420999999999999</c:v>
                </c:pt>
                <c:pt idx="134">
                  <c:v>61.192999999999998</c:v>
                </c:pt>
                <c:pt idx="135">
                  <c:v>61.543999999999997</c:v>
                </c:pt>
                <c:pt idx="136">
                  <c:v>63.018000000000001</c:v>
                </c:pt>
                <c:pt idx="137">
                  <c:v>62.683999999999997</c:v>
                </c:pt>
                <c:pt idx="138">
                  <c:v>62.683999999999997</c:v>
                </c:pt>
                <c:pt idx="139">
                  <c:v>62.509</c:v>
                </c:pt>
                <c:pt idx="140">
                  <c:v>60.473999999999997</c:v>
                </c:pt>
                <c:pt idx="141">
                  <c:v>59.877000000000002</c:v>
                </c:pt>
                <c:pt idx="142">
                  <c:v>57.228000000000002</c:v>
                </c:pt>
                <c:pt idx="143">
                  <c:v>56.789000000000001</c:v>
                </c:pt>
                <c:pt idx="144">
                  <c:v>56.174999999999997</c:v>
                </c:pt>
                <c:pt idx="145">
                  <c:v>55.420999999999999</c:v>
                </c:pt>
                <c:pt idx="146">
                  <c:v>55.088000000000001</c:v>
                </c:pt>
                <c:pt idx="147">
                  <c:v>55.350999999999999</c:v>
                </c:pt>
                <c:pt idx="148">
                  <c:v>55.771999999999998</c:v>
                </c:pt>
                <c:pt idx="149">
                  <c:v>55.420999999999999</c:v>
                </c:pt>
                <c:pt idx="150">
                  <c:v>55.332999999999998</c:v>
                </c:pt>
                <c:pt idx="151">
                  <c:v>55</c:v>
                </c:pt>
                <c:pt idx="152">
                  <c:v>55.561</c:v>
                </c:pt>
                <c:pt idx="153">
                  <c:v>53.841999999999999</c:v>
                </c:pt>
                <c:pt idx="154">
                  <c:v>55.122999999999998</c:v>
                </c:pt>
                <c:pt idx="155">
                  <c:v>53.93</c:v>
                </c:pt>
                <c:pt idx="156">
                  <c:v>54.526000000000003</c:v>
                </c:pt>
                <c:pt idx="157">
                  <c:v>53.841999999999999</c:v>
                </c:pt>
                <c:pt idx="158">
                  <c:v>54.439</c:v>
                </c:pt>
                <c:pt idx="159">
                  <c:v>54.526000000000003</c:v>
                </c:pt>
                <c:pt idx="160">
                  <c:v>54.018000000000001</c:v>
                </c:pt>
                <c:pt idx="161">
                  <c:v>54.174999999999997</c:v>
                </c:pt>
                <c:pt idx="162">
                  <c:v>53.509</c:v>
                </c:pt>
                <c:pt idx="163">
                  <c:v>53.753999999999998</c:v>
                </c:pt>
                <c:pt idx="164">
                  <c:v>54.088000000000001</c:v>
                </c:pt>
                <c:pt idx="165">
                  <c:v>54.210999999999999</c:v>
                </c:pt>
                <c:pt idx="166">
                  <c:v>54.158000000000001</c:v>
                </c:pt>
                <c:pt idx="167">
                  <c:v>52.737000000000002</c:v>
                </c:pt>
                <c:pt idx="168">
                  <c:v>53.667000000000002</c:v>
                </c:pt>
                <c:pt idx="169">
                  <c:v>53.246000000000002</c:v>
                </c:pt>
                <c:pt idx="170">
                  <c:v>53.543999999999997</c:v>
                </c:pt>
                <c:pt idx="171">
                  <c:v>54.825000000000003</c:v>
                </c:pt>
                <c:pt idx="172">
                  <c:v>53.509</c:v>
                </c:pt>
                <c:pt idx="173">
                  <c:v>54.404000000000003</c:v>
                </c:pt>
                <c:pt idx="174">
                  <c:v>54.368000000000002</c:v>
                </c:pt>
                <c:pt idx="175">
                  <c:v>53.719000000000001</c:v>
                </c:pt>
                <c:pt idx="176">
                  <c:v>53.737000000000002</c:v>
                </c:pt>
                <c:pt idx="177">
                  <c:v>53.332999999999998</c:v>
                </c:pt>
                <c:pt idx="178">
                  <c:v>53.439</c:v>
                </c:pt>
                <c:pt idx="179">
                  <c:v>52.965000000000003</c:v>
                </c:pt>
                <c:pt idx="180">
                  <c:v>54.018000000000001</c:v>
                </c:pt>
                <c:pt idx="181">
                  <c:v>53.404000000000003</c:v>
                </c:pt>
                <c:pt idx="182">
                  <c:v>54.246000000000002</c:v>
                </c:pt>
                <c:pt idx="183">
                  <c:v>53.280999999999999</c:v>
                </c:pt>
                <c:pt idx="184">
                  <c:v>53.877000000000002</c:v>
                </c:pt>
                <c:pt idx="185">
                  <c:v>53.104999999999997</c:v>
                </c:pt>
                <c:pt idx="186">
                  <c:v>53.825000000000003</c:v>
                </c:pt>
                <c:pt idx="187">
                  <c:v>52.947000000000003</c:v>
                </c:pt>
                <c:pt idx="188">
                  <c:v>52.526000000000003</c:v>
                </c:pt>
                <c:pt idx="189">
                  <c:v>52.825000000000003</c:v>
                </c:pt>
                <c:pt idx="190">
                  <c:v>52.509</c:v>
                </c:pt>
                <c:pt idx="191">
                  <c:v>52.667000000000002</c:v>
                </c:pt>
                <c:pt idx="192">
                  <c:v>52.526000000000003</c:v>
                </c:pt>
                <c:pt idx="193">
                  <c:v>53.631999999999998</c:v>
                </c:pt>
                <c:pt idx="194">
                  <c:v>52.753999999999998</c:v>
                </c:pt>
                <c:pt idx="195">
                  <c:v>52.456000000000003</c:v>
                </c:pt>
                <c:pt idx="196">
                  <c:v>53.298000000000002</c:v>
                </c:pt>
                <c:pt idx="197">
                  <c:v>53.667000000000002</c:v>
                </c:pt>
                <c:pt idx="198">
                  <c:v>53.895000000000003</c:v>
                </c:pt>
                <c:pt idx="199">
                  <c:v>52.841999999999999</c:v>
                </c:pt>
                <c:pt idx="200">
                  <c:v>52.122999999999998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64.806280738657193</c:v>
                </c:pt>
                <c:pt idx="1">
                  <c:v>64.771366127158558</c:v>
                </c:pt>
                <c:pt idx="2">
                  <c:v>64.736456577406528</c:v>
                </c:pt>
                <c:pt idx="3">
                  <c:v>64.701552480374573</c:v>
                </c:pt>
                <c:pt idx="4">
                  <c:v>64.666654255333796</c:v>
                </c:pt>
                <c:pt idx="5">
                  <c:v>64.631762351668698</c:v>
                </c:pt>
                <c:pt idx="6">
                  <c:v>64.596877250779542</c:v>
                </c:pt>
                <c:pt idx="7">
                  <c:v>64.561999468070141</c:v>
                </c:pt>
                <c:pt idx="8">
                  <c:v>64.527129555020295</c:v>
                </c:pt>
                <c:pt idx="9">
                  <c:v>64.492268101340045</c:v>
                </c:pt>
                <c:pt idx="10">
                  <c:v>64.457415737202325</c:v>
                </c:pt>
                <c:pt idx="11">
                  <c:v>64.422573135548987</c:v>
                </c:pt>
                <c:pt idx="12">
                  <c:v>64.387741014462549</c:v>
                </c:pt>
                <c:pt idx="13">
                  <c:v>64.352920139595597</c:v>
                </c:pt>
                <c:pt idx="14">
                  <c:v>64.31811132664555</c:v>
                </c:pt>
                <c:pt idx="15">
                  <c:v>64.283315443861213</c:v>
                </c:pt>
                <c:pt idx="16">
                  <c:v>64.248533414563255</c:v>
                </c:pt>
                <c:pt idx="17">
                  <c:v>64.213766219657728</c:v>
                </c:pt>
                <c:pt idx="18">
                  <c:v>64.179014900116812</c:v>
                </c:pt>
                <c:pt idx="19">
                  <c:v>64.14428055939706</c:v>
                </c:pt>
                <c:pt idx="20">
                  <c:v>64.109564365758231</c:v>
                </c:pt>
                <c:pt idx="21">
                  <c:v>64.074867554441212</c:v>
                </c:pt>
                <c:pt idx="22">
                  <c:v>64.040191429654882</c:v>
                </c:pt>
                <c:pt idx="23">
                  <c:v>64.005537366316247</c:v>
                </c:pt>
                <c:pt idx="24">
                  <c:v>63.970906811484483</c:v>
                </c:pt>
                <c:pt idx="25">
                  <c:v>63.936301285452551</c:v>
                </c:pt>
                <c:pt idx="26">
                  <c:v>63.901722382580665</c:v>
                </c:pt>
                <c:pt idx="27">
                  <c:v>63.867171772481036</c:v>
                </c:pt>
                <c:pt idx="28">
                  <c:v>63.832651204175377</c:v>
                </c:pt>
                <c:pt idx="29">
                  <c:v>63.798162523074716</c:v>
                </c:pt>
                <c:pt idx="30">
                  <c:v>63.763707735085568</c:v>
                </c:pt>
                <c:pt idx="31">
                  <c:v>63.729289230175482</c:v>
                </c:pt>
                <c:pt idx="32">
                  <c:v>63.694910512423611</c:v>
                </c:pt>
                <c:pt idx="33">
                  <c:v>63.660578447874094</c:v>
                </c:pt>
                <c:pt idx="34">
                  <c:v>63.626309807158883</c:v>
                </c:pt>
                <c:pt idx="35">
                  <c:v>63.592149274236391</c:v>
                </c:pt>
                <c:pt idx="36">
                  <c:v>63.558216295229407</c:v>
                </c:pt>
                <c:pt idx="37">
                  <c:v>63.524820126590022</c:v>
                </c:pt>
                <c:pt idx="38">
                  <c:v>63.492726092292266</c:v>
                </c:pt>
                <c:pt idx="39">
                  <c:v>63.463735030527253</c:v>
                </c:pt>
                <c:pt idx="40">
                  <c:v>63.441865708228015</c:v>
                </c:pt>
                <c:pt idx="41">
                  <c:v>63.435608524960699</c:v>
                </c:pt>
                <c:pt idx="42">
                  <c:v>63.461916335758907</c:v>
                </c:pt>
                <c:pt idx="43">
                  <c:v>63.552718370254645</c:v>
                </c:pt>
                <c:pt idx="44">
                  <c:v>63.76459934911508</c:v>
                </c:pt>
                <c:pt idx="45">
                  <c:v>64.191610841087439</c:v>
                </c:pt>
                <c:pt idx="46">
                  <c:v>64.979715431271643</c:v>
                </c:pt>
                <c:pt idx="47">
                  <c:v>66.339046090000139</c:v>
                </c:pt>
                <c:pt idx="48">
                  <c:v>68.547400763319985</c:v>
                </c:pt>
                <c:pt idx="49">
                  <c:v>71.93627234657842</c:v>
                </c:pt>
                <c:pt idx="50">
                  <c:v>76.850933783159149</c:v>
                </c:pt>
                <c:pt idx="51">
                  <c:v>83.58040363096282</c:v>
                </c:pt>
                <c:pt idx="52">
                  <c:v>92.262249116243595</c:v>
                </c:pt>
                <c:pt idx="53">
                  <c:v>102.77970645465187</c:v>
                </c:pt>
                <c:pt idx="54">
                  <c:v>114.68037356656596</c:v>
                </c:pt>
                <c:pt idx="55">
                  <c:v>127.15079914703118</c:v>
                </c:pt>
                <c:pt idx="56">
                  <c:v>139.07436236954658</c:v>
                </c:pt>
                <c:pt idx="57">
                  <c:v>149.17952193431637</c:v>
                </c:pt>
                <c:pt idx="58">
                  <c:v>156.25654238044723</c:v>
                </c:pt>
                <c:pt idx="59">
                  <c:v>159.3934372328772</c:v>
                </c:pt>
                <c:pt idx="60">
                  <c:v>158.16798324365729</c:v>
                </c:pt>
                <c:pt idx="61">
                  <c:v>152.7400583724816</c:v>
                </c:pt>
                <c:pt idx="62">
                  <c:v>143.81646774570279</c:v>
                </c:pt>
                <c:pt idx="63">
                  <c:v>132.49901075644757</c:v>
                </c:pt>
                <c:pt idx="64">
                  <c:v>120.0611070632952</c:v>
                </c:pt>
                <c:pt idx="65">
                  <c:v>107.71610937551148</c:v>
                </c:pt>
                <c:pt idx="66">
                  <c:v>96.436510878582155</c:v>
                </c:pt>
                <c:pt idx="67">
                  <c:v>86.861982101114819</c:v>
                </c:pt>
                <c:pt idx="68">
                  <c:v>79.305933376731375</c:v>
                </c:pt>
                <c:pt idx="69">
                  <c:v>73.845193053704079</c:v>
                </c:pt>
                <c:pt idx="70">
                  <c:v>70.459706697535381</c:v>
                </c:pt>
                <c:pt idx="71">
                  <c:v>69.176507808696314</c:v>
                </c:pt>
                <c:pt idx="72">
                  <c:v>70.161243134733724</c:v>
                </c:pt>
                <c:pt idx="73">
                  <c:v>73.696519673068337</c:v>
                </c:pt>
                <c:pt idx="74">
                  <c:v>80.007306221694378</c:v>
                </c:pt>
                <c:pt idx="75">
                  <c:v>88.957971510867026</c:v>
                </c:pt>
                <c:pt idx="76">
                  <c:v>99.743737135644565</c:v>
                </c:pt>
                <c:pt idx="77">
                  <c:v>110.77402797293384</c:v>
                </c:pt>
                <c:pt idx="78">
                  <c:v>119.9151875418973</c:v>
                </c:pt>
                <c:pt idx="79">
                  <c:v>125.09189325346246</c:v>
                </c:pt>
                <c:pt idx="80">
                  <c:v>125.01713107899192</c:v>
                </c:pt>
                <c:pt idx="81">
                  <c:v>119.69024841737171</c:v>
                </c:pt>
                <c:pt idx="82">
                  <c:v>110.39189139451699</c:v>
                </c:pt>
                <c:pt idx="83">
                  <c:v>99.176252023926168</c:v>
                </c:pt>
                <c:pt idx="84">
                  <c:v>88.132015867847656</c:v>
                </c:pt>
                <c:pt idx="85">
                  <c:v>78.771480759280507</c:v>
                </c:pt>
                <c:pt idx="86">
                  <c:v>71.77679789430826</c:v>
                </c:pt>
                <c:pt idx="87">
                  <c:v>67.104694282272249</c:v>
                </c:pt>
                <c:pt idx="88">
                  <c:v>64.286484159628685</c:v>
                </c:pt>
                <c:pt idx="89">
                  <c:v>62.733865703307963</c:v>
                </c:pt>
                <c:pt idx="90">
                  <c:v>61.937473749928344</c:v>
                </c:pt>
                <c:pt idx="91">
                  <c:v>61.541326500523546</c:v>
                </c:pt>
                <c:pt idx="92">
                  <c:v>61.333743613449492</c:v>
                </c:pt>
                <c:pt idx="93">
                  <c:v>61.204956660189836</c:v>
                </c:pt>
                <c:pt idx="94">
                  <c:v>61.104676186139876</c:v>
                </c:pt>
                <c:pt idx="95">
                  <c:v>61.012481825364809</c:v>
                </c:pt>
                <c:pt idx="96">
                  <c:v>60.921278589494847</c:v>
                </c:pt>
                <c:pt idx="97">
                  <c:v>60.829719205281037</c:v>
                </c:pt>
                <c:pt idx="98">
                  <c:v>60.73976139101633</c:v>
                </c:pt>
                <c:pt idx="99">
                  <c:v>60.65714345603169</c:v>
                </c:pt>
                <c:pt idx="100">
                  <c:v>60.59388897143608</c:v>
                </c:pt>
                <c:pt idx="101">
                  <c:v>60.57247295741471</c:v>
                </c:pt>
                <c:pt idx="102">
                  <c:v>60.630894254768734</c:v>
                </c:pt>
                <c:pt idx="103">
                  <c:v>60.826672756090872</c:v>
                </c:pt>
                <c:pt idx="104">
                  <c:v>61.236161806836002</c:v>
                </c:pt>
                <c:pt idx="105">
                  <c:v>61.944606252184258</c:v>
                </c:pt>
                <c:pt idx="106">
                  <c:v>63.023659276793218</c:v>
                </c:pt>
                <c:pt idx="107">
                  <c:v>64.497780310886839</c:v>
                </c:pt>
                <c:pt idx="108">
                  <c:v>66.308425034101361</c:v>
                </c:pt>
                <c:pt idx="109">
                  <c:v>68.291797168028509</c:v>
                </c:pt>
                <c:pt idx="110">
                  <c:v>70.186957769192773</c:v>
                </c:pt>
                <c:pt idx="111">
                  <c:v>71.682541178457015</c:v>
                </c:pt>
                <c:pt idx="112">
                  <c:v>72.493709689412967</c:v>
                </c:pt>
                <c:pt idx="113">
                  <c:v>72.44407369153727</c:v>
                </c:pt>
                <c:pt idx="114">
                  <c:v>71.520389712305644</c:v>
                </c:pt>
                <c:pt idx="115">
                  <c:v>69.876809252346362</c:v>
                </c:pt>
                <c:pt idx="116">
                  <c:v>67.786829451856832</c:v>
                </c:pt>
                <c:pt idx="117">
                  <c:v>65.563488342032713</c:v>
                </c:pt>
                <c:pt idx="118">
                  <c:v>63.479684914639975</c:v>
                </c:pt>
                <c:pt idx="119">
                  <c:v>61.71584349067993</c:v>
                </c:pt>
                <c:pt idx="120">
                  <c:v>60.346136775597401</c:v>
                </c:pt>
                <c:pt idx="121">
                  <c:v>59.357208653401749</c:v>
                </c:pt>
                <c:pt idx="122">
                  <c:v>58.683328309929507</c:v>
                </c:pt>
                <c:pt idx="123">
                  <c:v>58.241663569277357</c:v>
                </c:pt>
                <c:pt idx="124">
                  <c:v>57.957704760352257</c:v>
                </c:pt>
                <c:pt idx="125">
                  <c:v>57.778509711299733</c:v>
                </c:pt>
                <c:pt idx="126">
                  <c:v>57.676481654064602</c:v>
                </c:pt>
                <c:pt idx="127">
                  <c:v>57.647721650973999</c:v>
                </c:pt>
                <c:pt idx="128">
                  <c:v>57.707650813642502</c:v>
                </c:pt>
                <c:pt idx="129">
                  <c:v>57.884410438555349</c:v>
                </c:pt>
                <c:pt idx="130">
                  <c:v>58.209146249050008</c:v>
                </c:pt>
                <c:pt idx="131">
                  <c:v>58.702617414994862</c:v>
                </c:pt>
                <c:pt idx="132">
                  <c:v>59.359697090022244</c:v>
                </c:pt>
                <c:pt idx="133">
                  <c:v>60.136264067954741</c:v>
                </c:pt>
                <c:pt idx="134">
                  <c:v>60.944869246417113</c:v>
                </c:pt>
                <c:pt idx="135">
                  <c:v>61.664483549056357</c:v>
                </c:pt>
                <c:pt idx="136">
                  <c:v>62.164943836515242</c:v>
                </c:pt>
                <c:pt idx="137">
                  <c:v>62.339998885151935</c:v>
                </c:pt>
                <c:pt idx="138">
                  <c:v>62.13757692042936</c:v>
                </c:pt>
                <c:pt idx="139">
                  <c:v>61.575447967202209</c:v>
                </c:pt>
                <c:pt idx="140">
                  <c:v>60.73581498712047</c:v>
                </c:pt>
                <c:pt idx="141">
                  <c:v>59.741088547417533</c:v>
                </c:pt>
                <c:pt idx="142">
                  <c:v>58.720635408328391</c:v>
                </c:pt>
                <c:pt idx="143">
                  <c:v>57.780841199323824</c:v>
                </c:pt>
                <c:pt idx="144">
                  <c:v>56.987632114914852</c:v>
                </c:pt>
                <c:pt idx="145">
                  <c:v>56.364088899947411</c:v>
                </c:pt>
                <c:pt idx="146">
                  <c:v>55.899683400109133</c:v>
                </c:pt>
                <c:pt idx="147">
                  <c:v>55.56464256641452</c:v>
                </c:pt>
                <c:pt idx="148">
                  <c:v>55.323419368885595</c:v>
                </c:pt>
                <c:pt idx="149">
                  <c:v>55.143837043802094</c:v>
                </c:pt>
                <c:pt idx="150">
                  <c:v>55.00129639042845</c:v>
                </c:pt>
                <c:pt idx="151">
                  <c:v>54.879252922060985</c:v>
                </c:pt>
                <c:pt idx="152">
                  <c:v>54.767717079452716</c:v>
                </c:pt>
                <c:pt idx="153">
                  <c:v>54.661209247352126</c:v>
                </c:pt>
                <c:pt idx="154">
                  <c:v>54.556977075649243</c:v>
                </c:pt>
                <c:pt idx="155">
                  <c:v>54.453746633022611</c:v>
                </c:pt>
                <c:pt idx="156">
                  <c:v>54.350970835426146</c:v>
                </c:pt>
                <c:pt idx="157">
                  <c:v>54.248429210809213</c:v>
                </c:pt>
                <c:pt idx="158">
                  <c:v>54.146036233806164</c:v>
                </c:pt>
                <c:pt idx="159">
                  <c:v>54.043757961526303</c:v>
                </c:pt>
                <c:pt idx="160">
                  <c:v>53.941578876620653</c:v>
                </c:pt>
                <c:pt idx="161">
                  <c:v>53.839489764240845</c:v>
                </c:pt>
                <c:pt idx="162">
                  <c:v>53.737483615539006</c:v>
                </c:pt>
                <c:pt idx="163">
                  <c:v>53.635554336707116</c:v>
                </c:pt>
                <c:pt idx="164">
                  <c:v>53.533696360153883</c:v>
                </c:pt>
                <c:pt idx="165">
                  <c:v>53.431904523714799</c:v>
                </c:pt>
                <c:pt idx="166">
                  <c:v>53.330174024007839</c:v>
                </c:pt>
                <c:pt idx="167">
                  <c:v>53.228500389345257</c:v>
                </c:pt>
                <c:pt idx="168">
                  <c:v>53.126879458012191</c:v>
                </c:pt>
                <c:pt idx="169">
                  <c:v>53.025307358496818</c:v>
                </c:pt>
                <c:pt idx="170">
                  <c:v>52.923780490902423</c:v>
                </c:pt>
                <c:pt idx="171">
                  <c:v>52.822295509368935</c:v>
                </c:pt>
                <c:pt idx="172">
                  <c:v>52.720849305452326</c:v>
                </c:pt>
                <c:pt idx="173">
                  <c:v>52.619438992430567</c:v>
                </c:pt>
                <c:pt idx="174">
                  <c:v>52.518061890506146</c:v>
                </c:pt>
                <c:pt idx="175">
                  <c:v>52.416715512872308</c:v>
                </c:pt>
                <c:pt idx="176">
                  <c:v>52.31539755260971</c:v>
                </c:pt>
                <c:pt idx="177">
                  <c:v>52.21410587037758</c:v>
                </c:pt>
                <c:pt idx="178">
                  <c:v>52.112838482864021</c:v>
                </c:pt>
                <c:pt idx="179">
                  <c:v>52.011593551959145</c:v>
                </c:pt>
                <c:pt idx="180">
                  <c:v>51.91036937461503</c:v>
                </c:pt>
                <c:pt idx="181">
                  <c:v>51.809164373357227</c:v>
                </c:pt>
                <c:pt idx="182">
                  <c:v>51.707977087412836</c:v>
                </c:pt>
                <c:pt idx="183">
                  <c:v>51.606806164421329</c:v>
                </c:pt>
                <c:pt idx="184">
                  <c:v>51.505650352695156</c:v>
                </c:pt>
                <c:pt idx="185">
                  <c:v>51.404508493998513</c:v>
                </c:pt>
                <c:pt idx="186">
                  <c:v>51.303379516813514</c:v>
                </c:pt>
                <c:pt idx="187">
                  <c:v>51.202262430064728</c:v>
                </c:pt>
                <c:pt idx="188">
                  <c:v>51.101156317273762</c:v>
                </c:pt>
                <c:pt idx="189">
                  <c:v>51.000060331117524</c:v>
                </c:pt>
                <c:pt idx="190">
                  <c:v>50.898973688364514</c:v>
                </c:pt>
                <c:pt idx="191">
                  <c:v>50.7978956651652</c:v>
                </c:pt>
                <c:pt idx="192">
                  <c:v>50.696825592673555</c:v>
                </c:pt>
                <c:pt idx="193">
                  <c:v>50.595762852978105</c:v>
                </c:pt>
                <c:pt idx="194">
                  <c:v>50.49470687532235</c:v>
                </c:pt>
                <c:pt idx="195">
                  <c:v>50.393657132594875</c:v>
                </c:pt>
                <c:pt idx="196">
                  <c:v>50.292613138071616</c:v>
                </c:pt>
                <c:pt idx="197">
                  <c:v>50.191574442392621</c:v>
                </c:pt>
                <c:pt idx="198">
                  <c:v>50.090540630757872</c:v>
                </c:pt>
                <c:pt idx="199">
                  <c:v>49.989511320326706</c:v>
                </c:pt>
                <c:pt idx="200">
                  <c:v>49.888486157807087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64.806280738657193</c:v>
                </c:pt>
                <c:pt idx="1">
                  <c:v>64.771366127158558</c:v>
                </c:pt>
                <c:pt idx="2">
                  <c:v>64.736456577406528</c:v>
                </c:pt>
                <c:pt idx="3">
                  <c:v>64.701552480374573</c:v>
                </c:pt>
                <c:pt idx="4">
                  <c:v>64.666654255333796</c:v>
                </c:pt>
                <c:pt idx="5">
                  <c:v>64.631762351668698</c:v>
                </c:pt>
                <c:pt idx="6">
                  <c:v>64.596877250779542</c:v>
                </c:pt>
                <c:pt idx="7">
                  <c:v>64.561999468070141</c:v>
                </c:pt>
                <c:pt idx="8">
                  <c:v>64.527129555020295</c:v>
                </c:pt>
                <c:pt idx="9">
                  <c:v>64.492268101340045</c:v>
                </c:pt>
                <c:pt idx="10">
                  <c:v>64.457415737202325</c:v>
                </c:pt>
                <c:pt idx="11">
                  <c:v>64.422573135548987</c:v>
                </c:pt>
                <c:pt idx="12">
                  <c:v>64.387741014462549</c:v>
                </c:pt>
                <c:pt idx="13">
                  <c:v>64.352920139595597</c:v>
                </c:pt>
                <c:pt idx="14">
                  <c:v>64.31811132664555</c:v>
                </c:pt>
                <c:pt idx="15">
                  <c:v>64.283315443861213</c:v>
                </c:pt>
                <c:pt idx="16">
                  <c:v>64.248533414563255</c:v>
                </c:pt>
                <c:pt idx="17">
                  <c:v>64.213766219657728</c:v>
                </c:pt>
                <c:pt idx="18">
                  <c:v>64.179014900116812</c:v>
                </c:pt>
                <c:pt idx="19">
                  <c:v>64.144280559397046</c:v>
                </c:pt>
                <c:pt idx="20">
                  <c:v>64.109564365758189</c:v>
                </c:pt>
                <c:pt idx="21">
                  <c:v>64.074867554440928</c:v>
                </c:pt>
                <c:pt idx="22">
                  <c:v>64.040191429653277</c:v>
                </c:pt>
                <c:pt idx="23">
                  <c:v>64.005537366307593</c:v>
                </c:pt>
                <c:pt idx="24">
                  <c:v>63.970906811440074</c:v>
                </c:pt>
                <c:pt idx="25">
                  <c:v>63.936301285234784</c:v>
                </c:pt>
                <c:pt idx="26">
                  <c:v>63.901722381560617</c:v>
                </c:pt>
                <c:pt idx="27">
                  <c:v>63.86717176791683</c:v>
                </c:pt>
                <c:pt idx="28">
                  <c:v>63.832651184666673</c:v>
                </c:pt>
                <c:pt idx="29">
                  <c:v>63.798162443420573</c:v>
                </c:pt>
                <c:pt idx="30">
                  <c:v>63.763707424411209</c:v>
                </c:pt>
                <c:pt idx="31">
                  <c:v>63.729288072679651</c:v>
                </c:pt>
                <c:pt idx="32">
                  <c:v>63.694906392867246</c:v>
                </c:pt>
                <c:pt idx="33">
                  <c:v>63.660564442379403</c:v>
                </c:pt>
                <c:pt idx="34">
                  <c:v>63.626264322656503</c:v>
                </c:pt>
                <c:pt idx="35">
                  <c:v>63.592008168251958</c:v>
                </c:pt>
                <c:pt idx="36">
                  <c:v>63.557798133378945</c:v>
                </c:pt>
                <c:pt idx="37">
                  <c:v>63.523636375544356</c:v>
                </c:pt>
                <c:pt idx="38">
                  <c:v>63.489525035841105</c:v>
                </c:pt>
                <c:pt idx="39">
                  <c:v>63.45546621541812</c:v>
                </c:pt>
                <c:pt idx="40">
                  <c:v>63.421461947590082</c:v>
                </c:pt>
                <c:pt idx="41">
                  <c:v>63.387514164987131</c:v>
                </c:pt>
                <c:pt idx="42">
                  <c:v>63.353624661077191</c:v>
                </c:pt>
                <c:pt idx="43">
                  <c:v>63.319795045321143</c:v>
                </c:pt>
                <c:pt idx="44">
                  <c:v>63.286026691143519</c:v>
                </c:pt>
                <c:pt idx="45">
                  <c:v>63.252320675818929</c:v>
                </c:pt>
                <c:pt idx="46">
                  <c:v>63.218677711288251</c:v>
                </c:pt>
                <c:pt idx="47">
                  <c:v>63.185098064829141</c:v>
                </c:pt>
                <c:pt idx="48">
                  <c:v>63.15158146841425</c:v>
                </c:pt>
                <c:pt idx="49">
                  <c:v>63.118127015499482</c:v>
                </c:pt>
                <c:pt idx="50">
                  <c:v>63.08473304389674</c:v>
                </c:pt>
                <c:pt idx="51">
                  <c:v>63.051397003303052</c:v>
                </c:pt>
                <c:pt idx="52">
                  <c:v>63.018115305986825</c:v>
                </c:pt>
                <c:pt idx="53">
                  <c:v>62.984883159075729</c:v>
                </c:pt>
                <c:pt idx="54">
                  <c:v>62.951694376857908</c:v>
                </c:pt>
                <c:pt idx="55">
                  <c:v>62.91854117150622</c:v>
                </c:pt>
                <c:pt idx="56">
                  <c:v>62.885413920673976</c:v>
                </c:pt>
                <c:pt idx="57">
                  <c:v>62.852300910503835</c:v>
                </c:pt>
                <c:pt idx="58">
                  <c:v>62.81918805275123</c:v>
                </c:pt>
                <c:pt idx="59">
                  <c:v>62.786058574968905</c:v>
                </c:pt>
                <c:pt idx="60">
                  <c:v>62.752892683047719</c:v>
                </c:pt>
                <c:pt idx="61">
                  <c:v>62.719667195882238</c:v>
                </c:pt>
                <c:pt idx="62">
                  <c:v>62.686355152552906</c:v>
                </c:pt>
                <c:pt idx="63">
                  <c:v>62.65292539321301</c:v>
                </c:pt>
                <c:pt idx="64">
                  <c:v>62.619342115866331</c:v>
                </c:pt>
                <c:pt idx="65">
                  <c:v>62.585564412444448</c:v>
                </c:pt>
                <c:pt idx="66">
                  <c:v>62.551545789065202</c:v>
                </c:pt>
                <c:pt idx="67">
                  <c:v>62.517233677093941</c:v>
                </c:pt>
                <c:pt idx="68">
                  <c:v>62.482568943646967</c:v>
                </c:pt>
                <c:pt idx="69">
                  <c:v>62.447485412470826</c:v>
                </c:pt>
                <c:pt idx="70">
                  <c:v>62.411909408680813</c:v>
                </c:pt>
                <c:pt idx="71">
                  <c:v>62.375759343607541</c:v>
                </c:pt>
                <c:pt idx="72">
                  <c:v>62.338945358907445</c:v>
                </c:pt>
                <c:pt idx="73">
                  <c:v>62.301369052036215</c:v>
                </c:pt>
                <c:pt idx="74">
                  <c:v>62.262923308013555</c:v>
                </c:pt>
                <c:pt idx="75">
                  <c:v>62.223492264927465</c:v>
                </c:pt>
                <c:pt idx="76">
                  <c:v>62.182951442593108</c:v>
                </c:pt>
                <c:pt idx="77">
                  <c:v>62.141168064904257</c:v>
                </c:pt>
                <c:pt idx="78">
                  <c:v>62.098001606365251</c:v>
                </c:pt>
                <c:pt idx="79">
                  <c:v>62.053304591716277</c:v>
                </c:pt>
                <c:pt idx="80">
                  <c:v>62.006923674111349</c:v>
                </c:pt>
                <c:pt idx="81">
                  <c:v>61.958701011660217</c:v>
                </c:pt>
                <c:pt idx="82">
                  <c:v>61.908475954060364</c:v>
                </c:pt>
                <c:pt idx="83">
                  <c:v>61.856087040410827</c:v>
                </c:pt>
                <c:pt idx="84">
                  <c:v>61.801374296182573</c:v>
                </c:pt>
                <c:pt idx="85">
                  <c:v>61.744181802020435</c:v>
                </c:pt>
                <c:pt idx="86">
                  <c:v>61.684360490138125</c:v>
                </c:pt>
                <c:pt idx="87">
                  <c:v>61.621771106400502</c:v>
                </c:pt>
                <c:pt idx="88">
                  <c:v>61.55628725890007</c:v>
                </c:pt>
                <c:pt idx="89">
                  <c:v>61.48779845828625</c:v>
                </c:pt>
                <c:pt idx="90">
                  <c:v>61.416213042782729</c:v>
                </c:pt>
                <c:pt idx="91">
                  <c:v>61.341460873207126</c:v>
                </c:pt>
                <c:pt idx="92">
                  <c:v>61.263495681691438</c:v>
                </c:pt>
                <c:pt idx="93">
                  <c:v>61.182296963137276</c:v>
                </c:pt>
                <c:pt idx="94">
                  <c:v>61.09787131115467</c:v>
                </c:pt>
                <c:pt idx="95">
                  <c:v>61.010253120109226</c:v>
                </c:pt>
                <c:pt idx="96">
                  <c:v>60.919504601022751</c:v>
                </c:pt>
                <c:pt idx="97">
                  <c:v>60.825715089851101</c:v>
                </c:pt>
                <c:pt idx="98">
                  <c:v>60.7289996599701</c:v>
                </c:pt>
                <c:pt idx="99">
                  <c:v>60.629497084066251</c:v>
                </c:pt>
                <c:pt idx="100">
                  <c:v>60.527367221508769</c:v>
                </c:pt>
                <c:pt idx="101">
                  <c:v>60.422787933333041</c:v>
                </c:pt>
                <c:pt idx="102">
                  <c:v>60.315951646313977</c:v>
                </c:pt>
                <c:pt idx="103">
                  <c:v>60.20706169903373</c:v>
                </c:pt>
                <c:pt idx="104">
                  <c:v>60.096328605894783</c:v>
                </c:pt>
                <c:pt idx="105">
                  <c:v>59.983966370010769</c:v>
                </c:pt>
                <c:pt idx="106">
                  <c:v>59.87018896381754</c:v>
                </c:pt>
                <c:pt idx="107">
                  <c:v>59.75520707858702</c:v>
                </c:pt>
                <c:pt idx="108">
                  <c:v>59.63922522261079</c:v>
                </c:pt>
                <c:pt idx="109">
                  <c:v>59.522439224543056</c:v>
                </c:pt>
                <c:pt idx="110">
                  <c:v>59.405034175042964</c:v>
                </c:pt>
                <c:pt idx="111">
                  <c:v>59.287182817959476</c:v>
                </c:pt>
                <c:pt idx="112">
                  <c:v>59.169044383022396</c:v>
                </c:pt>
                <c:pt idx="113">
                  <c:v>59.050763836105375</c:v>
                </c:pt>
                <c:pt idx="114">
                  <c:v>58.932471510983646</c:v>
                </c:pt>
                <c:pt idx="115">
                  <c:v>58.814283078149444</c:v>
                </c:pt>
                <c:pt idx="116">
                  <c:v>58.696299801428793</c:v>
                </c:pt>
                <c:pt idx="117">
                  <c:v>58.578609031429785</c:v>
                </c:pt>
                <c:pt idx="118">
                  <c:v>58.461284885697829</c:v>
                </c:pt>
                <c:pt idx="119">
                  <c:v>58.344389068269109</c:v>
                </c:pt>
                <c:pt idx="120">
                  <c:v>58.2279717855236</c:v>
                </c:pt>
                <c:pt idx="121">
                  <c:v>58.112072720319283</c:v>
                </c:pt>
                <c:pt idx="122">
                  <c:v>57.996722031892673</c:v>
                </c:pt>
                <c:pt idx="123">
                  <c:v>57.881941354577059</c:v>
                </c:pt>
                <c:pt idx="124">
                  <c:v>57.767744773745207</c:v>
                </c:pt>
                <c:pt idx="125">
                  <c:v>57.654139762339753</c:v>
                </c:pt>
                <c:pt idx="126">
                  <c:v>57.541128065789422</c:v>
                </c:pt>
                <c:pt idx="127">
                  <c:v>57.428706526964206</c:v>
                </c:pt>
                <c:pt idx="128">
                  <c:v>57.316867846080605</c:v>
                </c:pt>
                <c:pt idx="129">
                  <c:v>57.205601273147558</c:v>
                </c:pt>
                <c:pt idx="130">
                  <c:v>57.094893232684854</c:v>
                </c:pt>
                <c:pt idx="131">
                  <c:v>56.984727882103357</c:v>
                </c:pt>
                <c:pt idx="132">
                  <c:v>56.875087606371004</c:v>
                </c:pt>
                <c:pt idx="133">
                  <c:v>56.765953452463073</c:v>
                </c:pt>
                <c:pt idx="134">
                  <c:v>56.657305507671261</c:v>
                </c:pt>
                <c:pt idx="135">
                  <c:v>56.549123226178637</c:v>
                </c:pt>
                <c:pt idx="136">
                  <c:v>56.441385708448394</c:v>
                </c:pt>
                <c:pt idx="137">
                  <c:v>56.334071937967053</c:v>
                </c:pt>
                <c:pt idx="138">
                  <c:v>56.22716097976496</c:v>
                </c:pt>
                <c:pt idx="139">
                  <c:v>56.120632144940025</c:v>
                </c:pt>
                <c:pt idx="140">
                  <c:v>56.014465125160484</c:v>
                </c:pt>
                <c:pt idx="141">
                  <c:v>55.908640100838888</c:v>
                </c:pt>
                <c:pt idx="142">
                  <c:v>55.803137826369245</c:v>
                </c:pt>
                <c:pt idx="143">
                  <c:v>55.697939695514329</c:v>
                </c:pt>
                <c:pt idx="144">
                  <c:v>55.593027789728829</c:v>
                </c:pt>
                <c:pt idx="145">
                  <c:v>55.488384911914821</c:v>
                </c:pt>
                <c:pt idx="146">
                  <c:v>55.383994607830829</c:v>
                </c:pt>
                <c:pt idx="147">
                  <c:v>55.279841177119621</c:v>
                </c:pt>
                <c:pt idx="148">
                  <c:v>55.175909675683165</c:v>
                </c:pt>
                <c:pt idx="149">
                  <c:v>55.072185910916524</c:v>
                </c:pt>
                <c:pt idx="150">
                  <c:v>54.968656431116607</c:v>
                </c:pt>
                <c:pt idx="151">
                  <c:v>54.865308510204926</c:v>
                </c:pt>
                <c:pt idx="152">
                  <c:v>54.76213012874581</c:v>
                </c:pt>
                <c:pt idx="153">
                  <c:v>54.659109952100955</c:v>
                </c:pt>
                <c:pt idx="154">
                  <c:v>54.556237306437509</c:v>
                </c:pt>
                <c:pt idx="155">
                  <c:v>54.453502153196908</c:v>
                </c:pt>
                <c:pt idx="156">
                  <c:v>54.350895062536878</c:v>
                </c:pt>
                <c:pt idx="157">
                  <c:v>54.248407186174553</c:v>
                </c:pt>
                <c:pt idx="158">
                  <c:v>54.1460302299867</c:v>
                </c:pt>
                <c:pt idx="159">
                  <c:v>54.043756426659897</c:v>
                </c:pt>
                <c:pt idx="160">
                  <c:v>53.941578508629327</c:v>
                </c:pt>
                <c:pt idx="161">
                  <c:v>53.83948968149835</c:v>
                </c:pt>
                <c:pt idx="162">
                  <c:v>53.737483598091082</c:v>
                </c:pt>
                <c:pt idx="163">
                  <c:v>53.635554333256607</c:v>
                </c:pt>
                <c:pt idx="164">
                  <c:v>53.533696359513932</c:v>
                </c:pt>
                <c:pt idx="165">
                  <c:v>53.431904523603492</c:v>
                </c:pt>
                <c:pt idx="166">
                  <c:v>53.330174023989684</c:v>
                </c:pt>
                <c:pt idx="167">
                  <c:v>53.228500389342479</c:v>
                </c:pt>
                <c:pt idx="168">
                  <c:v>53.126879458011793</c:v>
                </c:pt>
                <c:pt idx="169">
                  <c:v>53.025307358496761</c:v>
                </c:pt>
                <c:pt idx="170">
                  <c:v>52.923780490902416</c:v>
                </c:pt>
                <c:pt idx="171">
                  <c:v>52.822295509368935</c:v>
                </c:pt>
                <c:pt idx="172">
                  <c:v>52.720849305452326</c:v>
                </c:pt>
                <c:pt idx="173">
                  <c:v>52.619438992430567</c:v>
                </c:pt>
                <c:pt idx="174">
                  <c:v>52.518061890506146</c:v>
                </c:pt>
                <c:pt idx="175">
                  <c:v>52.416715512872308</c:v>
                </c:pt>
                <c:pt idx="176">
                  <c:v>52.31539755260971</c:v>
                </c:pt>
                <c:pt idx="177">
                  <c:v>52.21410587037758</c:v>
                </c:pt>
                <c:pt idx="178">
                  <c:v>52.112838482864021</c:v>
                </c:pt>
                <c:pt idx="179">
                  <c:v>52.011593551959145</c:v>
                </c:pt>
                <c:pt idx="180">
                  <c:v>51.91036937461503</c:v>
                </c:pt>
                <c:pt idx="181">
                  <c:v>51.809164373357227</c:v>
                </c:pt>
                <c:pt idx="182">
                  <c:v>51.707977087412836</c:v>
                </c:pt>
                <c:pt idx="183">
                  <c:v>51.606806164421329</c:v>
                </c:pt>
                <c:pt idx="184">
                  <c:v>51.505650352695156</c:v>
                </c:pt>
                <c:pt idx="185">
                  <c:v>51.404508493998513</c:v>
                </c:pt>
                <c:pt idx="186">
                  <c:v>51.303379516813514</c:v>
                </c:pt>
                <c:pt idx="187">
                  <c:v>51.202262430064728</c:v>
                </c:pt>
                <c:pt idx="188">
                  <c:v>51.101156317273762</c:v>
                </c:pt>
                <c:pt idx="189">
                  <c:v>51.000060331117524</c:v>
                </c:pt>
                <c:pt idx="190">
                  <c:v>50.898973688364514</c:v>
                </c:pt>
                <c:pt idx="191">
                  <c:v>50.7978956651652</c:v>
                </c:pt>
                <c:pt idx="192">
                  <c:v>50.696825592673555</c:v>
                </c:pt>
                <c:pt idx="193">
                  <c:v>50.595762852978105</c:v>
                </c:pt>
                <c:pt idx="194">
                  <c:v>50.49470687532235</c:v>
                </c:pt>
                <c:pt idx="195">
                  <c:v>50.393657132594875</c:v>
                </c:pt>
                <c:pt idx="196">
                  <c:v>50.292613138071616</c:v>
                </c:pt>
                <c:pt idx="197">
                  <c:v>50.191574442392621</c:v>
                </c:pt>
                <c:pt idx="198">
                  <c:v>50.090540630757872</c:v>
                </c:pt>
                <c:pt idx="199">
                  <c:v>49.989511320326706</c:v>
                </c:pt>
                <c:pt idx="200">
                  <c:v>49.888486157807087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399872"/>
        <c:axId val="401400264"/>
      </c:scatterChart>
      <c:valAx>
        <c:axId val="4013998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1400264"/>
        <c:crosses val="autoZero"/>
        <c:crossBetween val="midCat"/>
      </c:valAx>
      <c:valAx>
        <c:axId val="401400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139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70.344999999999999</c:v>
                </c:pt>
                <c:pt idx="1">
                  <c:v>69.036000000000001</c:v>
                </c:pt>
                <c:pt idx="2">
                  <c:v>67.108999999999995</c:v>
                </c:pt>
                <c:pt idx="3">
                  <c:v>67.272999999999996</c:v>
                </c:pt>
                <c:pt idx="4">
                  <c:v>68.944999999999993</c:v>
                </c:pt>
                <c:pt idx="5">
                  <c:v>68.709000000000003</c:v>
                </c:pt>
                <c:pt idx="6">
                  <c:v>67.891000000000005</c:v>
                </c:pt>
                <c:pt idx="7">
                  <c:v>67.691000000000003</c:v>
                </c:pt>
                <c:pt idx="8">
                  <c:v>67.763999999999996</c:v>
                </c:pt>
                <c:pt idx="9">
                  <c:v>68.563999999999993</c:v>
                </c:pt>
                <c:pt idx="10">
                  <c:v>68.090999999999994</c:v>
                </c:pt>
                <c:pt idx="11">
                  <c:v>67.308999999999997</c:v>
                </c:pt>
                <c:pt idx="12">
                  <c:v>68</c:v>
                </c:pt>
                <c:pt idx="13">
                  <c:v>68.745000000000005</c:v>
                </c:pt>
                <c:pt idx="14">
                  <c:v>67.891000000000005</c:v>
                </c:pt>
                <c:pt idx="15">
                  <c:v>67.581999999999994</c:v>
                </c:pt>
                <c:pt idx="16">
                  <c:v>69.055000000000007</c:v>
                </c:pt>
                <c:pt idx="17">
                  <c:v>69.326999999999998</c:v>
                </c:pt>
                <c:pt idx="18">
                  <c:v>69.018000000000001</c:v>
                </c:pt>
                <c:pt idx="19">
                  <c:v>67.817999999999998</c:v>
                </c:pt>
                <c:pt idx="20">
                  <c:v>69.436000000000007</c:v>
                </c:pt>
                <c:pt idx="21">
                  <c:v>69.563999999999993</c:v>
                </c:pt>
                <c:pt idx="22">
                  <c:v>69.236000000000004</c:v>
                </c:pt>
                <c:pt idx="23">
                  <c:v>69.090999999999994</c:v>
                </c:pt>
                <c:pt idx="24">
                  <c:v>69.218000000000004</c:v>
                </c:pt>
                <c:pt idx="25">
                  <c:v>68.927000000000007</c:v>
                </c:pt>
                <c:pt idx="26">
                  <c:v>69.055000000000007</c:v>
                </c:pt>
                <c:pt idx="27">
                  <c:v>69.072999999999993</c:v>
                </c:pt>
                <c:pt idx="28">
                  <c:v>69.655000000000001</c:v>
                </c:pt>
                <c:pt idx="29">
                  <c:v>69.891000000000005</c:v>
                </c:pt>
                <c:pt idx="30">
                  <c:v>69.909000000000006</c:v>
                </c:pt>
                <c:pt idx="31">
                  <c:v>70.382000000000005</c:v>
                </c:pt>
                <c:pt idx="32">
                  <c:v>69.781999999999996</c:v>
                </c:pt>
                <c:pt idx="33">
                  <c:v>71.272999999999996</c:v>
                </c:pt>
                <c:pt idx="34">
                  <c:v>71.018000000000001</c:v>
                </c:pt>
                <c:pt idx="35">
                  <c:v>71.218000000000004</c:v>
                </c:pt>
                <c:pt idx="36">
                  <c:v>72.635999999999996</c:v>
                </c:pt>
                <c:pt idx="37">
                  <c:v>72.018000000000001</c:v>
                </c:pt>
                <c:pt idx="38">
                  <c:v>71.436000000000007</c:v>
                </c:pt>
                <c:pt idx="39">
                  <c:v>72.144999999999996</c:v>
                </c:pt>
                <c:pt idx="40">
                  <c:v>73.108999999999995</c:v>
                </c:pt>
                <c:pt idx="41">
                  <c:v>73.709000000000003</c:v>
                </c:pt>
                <c:pt idx="42">
                  <c:v>74.781999999999996</c:v>
                </c:pt>
                <c:pt idx="43">
                  <c:v>76.182000000000002</c:v>
                </c:pt>
                <c:pt idx="44">
                  <c:v>75.655000000000001</c:v>
                </c:pt>
                <c:pt idx="45">
                  <c:v>76.126999999999995</c:v>
                </c:pt>
                <c:pt idx="46">
                  <c:v>78.454999999999998</c:v>
                </c:pt>
                <c:pt idx="47">
                  <c:v>78.8</c:v>
                </c:pt>
                <c:pt idx="48">
                  <c:v>80.944999999999993</c:v>
                </c:pt>
                <c:pt idx="49">
                  <c:v>83.963999999999999</c:v>
                </c:pt>
                <c:pt idx="50">
                  <c:v>87.8</c:v>
                </c:pt>
                <c:pt idx="51">
                  <c:v>91.581999999999994</c:v>
                </c:pt>
                <c:pt idx="52">
                  <c:v>97.036000000000001</c:v>
                </c:pt>
                <c:pt idx="53">
                  <c:v>103.527</c:v>
                </c:pt>
                <c:pt idx="54">
                  <c:v>111.491</c:v>
                </c:pt>
                <c:pt idx="55">
                  <c:v>122.691</c:v>
                </c:pt>
                <c:pt idx="56">
                  <c:v>134.10900000000001</c:v>
                </c:pt>
                <c:pt idx="57">
                  <c:v>144.85499999999999</c:v>
                </c:pt>
                <c:pt idx="58">
                  <c:v>155.43600000000001</c:v>
                </c:pt>
                <c:pt idx="59">
                  <c:v>164.2</c:v>
                </c:pt>
                <c:pt idx="60">
                  <c:v>169.87299999999999</c:v>
                </c:pt>
                <c:pt idx="61">
                  <c:v>173.364</c:v>
                </c:pt>
                <c:pt idx="62">
                  <c:v>175.273</c:v>
                </c:pt>
                <c:pt idx="63">
                  <c:v>171.982</c:v>
                </c:pt>
                <c:pt idx="64">
                  <c:v>161.56399999999999</c:v>
                </c:pt>
                <c:pt idx="65">
                  <c:v>139.309</c:v>
                </c:pt>
                <c:pt idx="66">
                  <c:v>101.309</c:v>
                </c:pt>
                <c:pt idx="67">
                  <c:v>75.709000000000003</c:v>
                </c:pt>
                <c:pt idx="68">
                  <c:v>72.272999999999996</c:v>
                </c:pt>
                <c:pt idx="69">
                  <c:v>72.018000000000001</c:v>
                </c:pt>
                <c:pt idx="70">
                  <c:v>75.527000000000001</c:v>
                </c:pt>
                <c:pt idx="71">
                  <c:v>75.436000000000007</c:v>
                </c:pt>
                <c:pt idx="72">
                  <c:v>79.218000000000004</c:v>
                </c:pt>
                <c:pt idx="73">
                  <c:v>82.182000000000002</c:v>
                </c:pt>
                <c:pt idx="74">
                  <c:v>88.581999999999994</c:v>
                </c:pt>
                <c:pt idx="75">
                  <c:v>93.781999999999996</c:v>
                </c:pt>
                <c:pt idx="76">
                  <c:v>102.273</c:v>
                </c:pt>
                <c:pt idx="77">
                  <c:v>110.855</c:v>
                </c:pt>
                <c:pt idx="78">
                  <c:v>119.855</c:v>
                </c:pt>
                <c:pt idx="79">
                  <c:v>127.58199999999999</c:v>
                </c:pt>
                <c:pt idx="80">
                  <c:v>133.76400000000001</c:v>
                </c:pt>
                <c:pt idx="81">
                  <c:v>136.41800000000001</c:v>
                </c:pt>
                <c:pt idx="82">
                  <c:v>135.50899999999999</c:v>
                </c:pt>
                <c:pt idx="83">
                  <c:v>127.6</c:v>
                </c:pt>
                <c:pt idx="84">
                  <c:v>105.164</c:v>
                </c:pt>
                <c:pt idx="85">
                  <c:v>80.382000000000005</c:v>
                </c:pt>
                <c:pt idx="86">
                  <c:v>69.364000000000004</c:v>
                </c:pt>
                <c:pt idx="87">
                  <c:v>66.8</c:v>
                </c:pt>
                <c:pt idx="88">
                  <c:v>66.108999999999995</c:v>
                </c:pt>
                <c:pt idx="89">
                  <c:v>67.873000000000005</c:v>
                </c:pt>
                <c:pt idx="90">
                  <c:v>66.072999999999993</c:v>
                </c:pt>
                <c:pt idx="91">
                  <c:v>67.344999999999999</c:v>
                </c:pt>
                <c:pt idx="92">
                  <c:v>66.817999999999998</c:v>
                </c:pt>
                <c:pt idx="93">
                  <c:v>66</c:v>
                </c:pt>
                <c:pt idx="94">
                  <c:v>65.436000000000007</c:v>
                </c:pt>
                <c:pt idx="95">
                  <c:v>66.055000000000007</c:v>
                </c:pt>
                <c:pt idx="96">
                  <c:v>66.709000000000003</c:v>
                </c:pt>
                <c:pt idx="97">
                  <c:v>66.944999999999993</c:v>
                </c:pt>
                <c:pt idx="98">
                  <c:v>66.563999999999993</c:v>
                </c:pt>
                <c:pt idx="99">
                  <c:v>66.527000000000001</c:v>
                </c:pt>
                <c:pt idx="100">
                  <c:v>67.018000000000001</c:v>
                </c:pt>
                <c:pt idx="101">
                  <c:v>66.909000000000006</c:v>
                </c:pt>
                <c:pt idx="102">
                  <c:v>68.036000000000001</c:v>
                </c:pt>
                <c:pt idx="103">
                  <c:v>68.8</c:v>
                </c:pt>
                <c:pt idx="104">
                  <c:v>68.144999999999996</c:v>
                </c:pt>
                <c:pt idx="105">
                  <c:v>69.963999999999999</c:v>
                </c:pt>
                <c:pt idx="106">
                  <c:v>70.617999999999995</c:v>
                </c:pt>
                <c:pt idx="107">
                  <c:v>71.981999999999999</c:v>
                </c:pt>
                <c:pt idx="108">
                  <c:v>72.491</c:v>
                </c:pt>
                <c:pt idx="109">
                  <c:v>76.891000000000005</c:v>
                </c:pt>
                <c:pt idx="110">
                  <c:v>80.472999999999999</c:v>
                </c:pt>
                <c:pt idx="111">
                  <c:v>84.072999999999993</c:v>
                </c:pt>
                <c:pt idx="112">
                  <c:v>88.182000000000002</c:v>
                </c:pt>
                <c:pt idx="113">
                  <c:v>91.018000000000001</c:v>
                </c:pt>
                <c:pt idx="114">
                  <c:v>92.545000000000002</c:v>
                </c:pt>
                <c:pt idx="115">
                  <c:v>91.308999999999997</c:v>
                </c:pt>
                <c:pt idx="116">
                  <c:v>89.272999999999996</c:v>
                </c:pt>
                <c:pt idx="117">
                  <c:v>85.763999999999996</c:v>
                </c:pt>
                <c:pt idx="118">
                  <c:v>79.527000000000001</c:v>
                </c:pt>
                <c:pt idx="119">
                  <c:v>73.963999999999999</c:v>
                </c:pt>
                <c:pt idx="120">
                  <c:v>69.545000000000002</c:v>
                </c:pt>
                <c:pt idx="121">
                  <c:v>66.108999999999995</c:v>
                </c:pt>
                <c:pt idx="122">
                  <c:v>63.981999999999999</c:v>
                </c:pt>
                <c:pt idx="123">
                  <c:v>62.8</c:v>
                </c:pt>
                <c:pt idx="124">
                  <c:v>63.417999999999999</c:v>
                </c:pt>
                <c:pt idx="125">
                  <c:v>63.872999999999998</c:v>
                </c:pt>
                <c:pt idx="126">
                  <c:v>62.781999999999996</c:v>
                </c:pt>
                <c:pt idx="127">
                  <c:v>62.781999999999996</c:v>
                </c:pt>
                <c:pt idx="128">
                  <c:v>64.108999999999995</c:v>
                </c:pt>
                <c:pt idx="129">
                  <c:v>63.854999999999997</c:v>
                </c:pt>
                <c:pt idx="130">
                  <c:v>64.218000000000004</c:v>
                </c:pt>
                <c:pt idx="131">
                  <c:v>63.344999999999999</c:v>
                </c:pt>
                <c:pt idx="132">
                  <c:v>64.254999999999995</c:v>
                </c:pt>
                <c:pt idx="133">
                  <c:v>65.509</c:v>
                </c:pt>
                <c:pt idx="134">
                  <c:v>67.164000000000001</c:v>
                </c:pt>
                <c:pt idx="135">
                  <c:v>69.182000000000002</c:v>
                </c:pt>
                <c:pt idx="136">
                  <c:v>72.581999999999994</c:v>
                </c:pt>
                <c:pt idx="137">
                  <c:v>74.326999999999998</c:v>
                </c:pt>
                <c:pt idx="138">
                  <c:v>75.599999999999994</c:v>
                </c:pt>
                <c:pt idx="139">
                  <c:v>77.164000000000001</c:v>
                </c:pt>
                <c:pt idx="140">
                  <c:v>75.545000000000002</c:v>
                </c:pt>
                <c:pt idx="141">
                  <c:v>74.272999999999996</c:v>
                </c:pt>
                <c:pt idx="142">
                  <c:v>71.344999999999999</c:v>
                </c:pt>
                <c:pt idx="143">
                  <c:v>68.290999999999997</c:v>
                </c:pt>
                <c:pt idx="144">
                  <c:v>64.781999999999996</c:v>
                </c:pt>
                <c:pt idx="145">
                  <c:v>63.182000000000002</c:v>
                </c:pt>
                <c:pt idx="146">
                  <c:v>60.945</c:v>
                </c:pt>
                <c:pt idx="147">
                  <c:v>62.109000000000002</c:v>
                </c:pt>
                <c:pt idx="148">
                  <c:v>61.709000000000003</c:v>
                </c:pt>
                <c:pt idx="149">
                  <c:v>61.854999999999997</c:v>
                </c:pt>
                <c:pt idx="150">
                  <c:v>60.527000000000001</c:v>
                </c:pt>
                <c:pt idx="151">
                  <c:v>61.8</c:v>
                </c:pt>
                <c:pt idx="152">
                  <c:v>61.164000000000001</c:v>
                </c:pt>
                <c:pt idx="153">
                  <c:v>61.781999999999996</c:v>
                </c:pt>
                <c:pt idx="154">
                  <c:v>60.764000000000003</c:v>
                </c:pt>
                <c:pt idx="155">
                  <c:v>60.908999999999999</c:v>
                </c:pt>
                <c:pt idx="156">
                  <c:v>60.781999999999996</c:v>
                </c:pt>
                <c:pt idx="157">
                  <c:v>61.781999999999996</c:v>
                </c:pt>
                <c:pt idx="158">
                  <c:v>60.890999999999998</c:v>
                </c:pt>
                <c:pt idx="159">
                  <c:v>62.363999999999997</c:v>
                </c:pt>
                <c:pt idx="160">
                  <c:v>60.127000000000002</c:v>
                </c:pt>
                <c:pt idx="161">
                  <c:v>60.8</c:v>
                </c:pt>
                <c:pt idx="162">
                  <c:v>61.636000000000003</c:v>
                </c:pt>
                <c:pt idx="163">
                  <c:v>60.963999999999999</c:v>
                </c:pt>
                <c:pt idx="164">
                  <c:v>60.545000000000002</c:v>
                </c:pt>
                <c:pt idx="165">
                  <c:v>60.255000000000003</c:v>
                </c:pt>
                <c:pt idx="166">
                  <c:v>60.764000000000003</c:v>
                </c:pt>
                <c:pt idx="167">
                  <c:v>61.127000000000002</c:v>
                </c:pt>
                <c:pt idx="168">
                  <c:v>60.381999999999998</c:v>
                </c:pt>
                <c:pt idx="169">
                  <c:v>60.109000000000002</c:v>
                </c:pt>
                <c:pt idx="170">
                  <c:v>59.709000000000003</c:v>
                </c:pt>
                <c:pt idx="171">
                  <c:v>60.091000000000001</c:v>
                </c:pt>
                <c:pt idx="172">
                  <c:v>60.744999999999997</c:v>
                </c:pt>
                <c:pt idx="173">
                  <c:v>60.691000000000003</c:v>
                </c:pt>
                <c:pt idx="174">
                  <c:v>60.691000000000003</c:v>
                </c:pt>
                <c:pt idx="175">
                  <c:v>61</c:v>
                </c:pt>
                <c:pt idx="176">
                  <c:v>59.781999999999996</c:v>
                </c:pt>
                <c:pt idx="177">
                  <c:v>60.582000000000001</c:v>
                </c:pt>
                <c:pt idx="178">
                  <c:v>59.927</c:v>
                </c:pt>
                <c:pt idx="179">
                  <c:v>59.945</c:v>
                </c:pt>
                <c:pt idx="180">
                  <c:v>59.945</c:v>
                </c:pt>
                <c:pt idx="181">
                  <c:v>60.564</c:v>
                </c:pt>
                <c:pt idx="182">
                  <c:v>59.618000000000002</c:v>
                </c:pt>
                <c:pt idx="183">
                  <c:v>60.4</c:v>
                </c:pt>
                <c:pt idx="184">
                  <c:v>59.744999999999997</c:v>
                </c:pt>
                <c:pt idx="185">
                  <c:v>58.981999999999999</c:v>
                </c:pt>
                <c:pt idx="186">
                  <c:v>59.363999999999997</c:v>
                </c:pt>
                <c:pt idx="187">
                  <c:v>60.872999999999998</c:v>
                </c:pt>
                <c:pt idx="188">
                  <c:v>60.454999999999998</c:v>
                </c:pt>
                <c:pt idx="189">
                  <c:v>59.691000000000003</c:v>
                </c:pt>
                <c:pt idx="190">
                  <c:v>60.055</c:v>
                </c:pt>
                <c:pt idx="191">
                  <c:v>60.255000000000003</c:v>
                </c:pt>
                <c:pt idx="192">
                  <c:v>59.963999999999999</c:v>
                </c:pt>
                <c:pt idx="193">
                  <c:v>60.290999999999997</c:v>
                </c:pt>
                <c:pt idx="194">
                  <c:v>59.545000000000002</c:v>
                </c:pt>
                <c:pt idx="195">
                  <c:v>59.564</c:v>
                </c:pt>
                <c:pt idx="196">
                  <c:v>60.835999999999999</c:v>
                </c:pt>
                <c:pt idx="197">
                  <c:v>60.4</c:v>
                </c:pt>
                <c:pt idx="198">
                  <c:v>60.018000000000001</c:v>
                </c:pt>
                <c:pt idx="199">
                  <c:v>59.764000000000003</c:v>
                </c:pt>
                <c:pt idx="200">
                  <c:v>60.036000000000001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73.421880362467689</c:v>
                </c:pt>
                <c:pt idx="1">
                  <c:v>73.366328606621749</c:v>
                </c:pt>
                <c:pt idx="2">
                  <c:v>73.310778943049201</c:v>
                </c:pt>
                <c:pt idx="3">
                  <c:v>73.255231519700999</c:v>
                </c:pt>
                <c:pt idx="4">
                  <c:v>73.199686493591457</c:v>
                </c:pt>
                <c:pt idx="5">
                  <c:v>73.144144031168224</c:v>
                </c:pt>
                <c:pt idx="6">
                  <c:v>73.088604308669275</c:v>
                </c:pt>
                <c:pt idx="7">
                  <c:v>73.033067512460477</c:v>
                </c:pt>
                <c:pt idx="8">
                  <c:v>72.977533839347103</c:v>
                </c:pt>
                <c:pt idx="9">
                  <c:v>72.922003496850579</c:v>
                </c:pt>
                <c:pt idx="10">
                  <c:v>72.866476703441194</c:v>
                </c:pt>
                <c:pt idx="11">
                  <c:v>72.810953688715486</c:v>
                </c:pt>
                <c:pt idx="12">
                  <c:v>72.755434693505435</c:v>
                </c:pt>
                <c:pt idx="13">
                  <c:v>72.699919969904599</c:v>
                </c:pt>
                <c:pt idx="14">
                  <c:v>72.644409781194142</c:v>
                </c:pt>
                <c:pt idx="15">
                  <c:v>72.588904401649032</c:v>
                </c:pt>
                <c:pt idx="16">
                  <c:v>72.533404116202107</c:v>
                </c:pt>
                <c:pt idx="17">
                  <c:v>72.477909219940074</c:v>
                </c:pt>
                <c:pt idx="18">
                  <c:v>72.422420017402445</c:v>
                </c:pt>
                <c:pt idx="19">
                  <c:v>72.366936821649631</c:v>
                </c:pt>
                <c:pt idx="20">
                  <c:v>72.311459953062808</c:v>
                </c:pt>
                <c:pt idx="21">
                  <c:v>72.25598973783174</c:v>
                </c:pt>
                <c:pt idx="22">
                  <c:v>72.200526506082326</c:v>
                </c:pt>
                <c:pt idx="23">
                  <c:v>72.14507058958813</c:v>
                </c:pt>
                <c:pt idx="24">
                  <c:v>72.089622319003723</c:v>
                </c:pt>
                <c:pt idx="25">
                  <c:v>72.034182020549167</c:v>
                </c:pt>
                <c:pt idx="26">
                  <c:v>71.978750012067636</c:v>
                </c:pt>
                <c:pt idx="27">
                  <c:v>71.92332659837426</c:v>
                </c:pt>
                <c:pt idx="28">
                  <c:v>71.867912065834474</c:v>
                </c:pt>
                <c:pt idx="29">
                  <c:v>71.812506676247509</c:v>
                </c:pt>
                <c:pt idx="30">
                  <c:v>71.757110660763615</c:v>
                </c:pt>
                <c:pt idx="31">
                  <c:v>71.701724217341777</c:v>
                </c:pt>
                <c:pt idx="32">
                  <c:v>71.646347526242693</c:v>
                </c:pt>
                <c:pt idx="33">
                  <c:v>71.5909808386874</c:v>
                </c:pt>
                <c:pt idx="34">
                  <c:v>71.535624834517591</c:v>
                </c:pt>
                <c:pt idx="35">
                  <c:v>71.48028190019771</c:v>
                </c:pt>
                <c:pt idx="36">
                  <c:v>71.424960354384652</c:v>
                </c:pt>
                <c:pt idx="37">
                  <c:v>71.369687515359061</c:v>
                </c:pt>
                <c:pt idx="38">
                  <c:v>71.314547581403971</c:v>
                </c:pt>
                <c:pt idx="39">
                  <c:v>71.259784521447003</c:v>
                </c:pt>
                <c:pt idx="40">
                  <c:v>71.206063542829384</c:v>
                </c:pt>
                <c:pt idx="41">
                  <c:v>71.155091337362336</c:v>
                </c:pt>
                <c:pt idx="42">
                  <c:v>71.110985359597947</c:v>
                </c:pt>
                <c:pt idx="43">
                  <c:v>71.083075436121902</c:v>
                </c:pt>
                <c:pt idx="44">
                  <c:v>71.091185711506796</c:v>
                </c:pt>
                <c:pt idx="45">
                  <c:v>71.174732230213664</c:v>
                </c:pt>
                <c:pt idx="46">
                  <c:v>71.406843876338854</c:v>
                </c:pt>
                <c:pt idx="47">
                  <c:v>71.9136391014259</c:v>
                </c:pt>
                <c:pt idx="48">
                  <c:v>72.896204600855739</c:v>
                </c:pt>
                <c:pt idx="49">
                  <c:v>74.64855697908007</c:v>
                </c:pt>
                <c:pt idx="50">
                  <c:v>77.559780628959018</c:v>
                </c:pt>
                <c:pt idx="51">
                  <c:v>82.084999098572794</c:v>
                </c:pt>
                <c:pt idx="52">
                  <c:v>88.671506448580601</c:v>
                </c:pt>
                <c:pt idx="53">
                  <c:v>97.636679824851683</c:v>
                </c:pt>
                <c:pt idx="54">
                  <c:v>109.01374143084112</c:v>
                </c:pt>
                <c:pt idx="55">
                  <c:v>122.40512983159624</c:v>
                </c:pt>
                <c:pt idx="56">
                  <c:v>136.90056920923607</c:v>
                </c:pt>
                <c:pt idx="57">
                  <c:v>151.1152975487949</c:v>
                </c:pt>
                <c:pt idx="58">
                  <c:v>163.37588615591062</c:v>
                </c:pt>
                <c:pt idx="59">
                  <c:v>172.03127370398059</c:v>
                </c:pt>
                <c:pt idx="60">
                  <c:v>175.81328583304904</c:v>
                </c:pt>
                <c:pt idx="61">
                  <c:v>174.13902541520744</c:v>
                </c:pt>
                <c:pt idx="62">
                  <c:v>167.2559138781817</c:v>
                </c:pt>
                <c:pt idx="63">
                  <c:v>156.1797224561839</c:v>
                </c:pt>
                <c:pt idx="64">
                  <c:v>142.44704237341844</c:v>
                </c:pt>
                <c:pt idx="65">
                  <c:v>127.76553498422632</c:v>
                </c:pt>
                <c:pt idx="66">
                  <c:v>113.67218158855346</c:v>
                </c:pt>
                <c:pt idx="67">
                  <c:v>101.29392553650163</c:v>
                </c:pt>
                <c:pt idx="68">
                  <c:v>91.259255052444686</c:v>
                </c:pt>
                <c:pt idx="69">
                  <c:v>83.757155344863264</c:v>
                </c:pt>
                <c:pt idx="70">
                  <c:v>78.701664024173382</c:v>
                </c:pt>
                <c:pt idx="71">
                  <c:v>75.941945322753241</c:v>
                </c:pt>
                <c:pt idx="72">
                  <c:v>75.451200606197446</c:v>
                </c:pt>
                <c:pt idx="73">
                  <c:v>77.422836999932116</c:v>
                </c:pt>
                <c:pt idx="74">
                  <c:v>82.204322151793619</c:v>
                </c:pt>
                <c:pt idx="75">
                  <c:v>90.034040338324473</c:v>
                </c:pt>
                <c:pt idx="76">
                  <c:v>100.63870817132695</c:v>
                </c:pt>
                <c:pt idx="77">
                  <c:v>112.87732157858449</c:v>
                </c:pt>
                <c:pt idx="78">
                  <c:v>124.69263702860027</c:v>
                </c:pt>
                <c:pt idx="79">
                  <c:v>133.54513449985137</c:v>
                </c:pt>
                <c:pt idx="80">
                  <c:v>137.24325860950626</c:v>
                </c:pt>
                <c:pt idx="81">
                  <c:v>134.79570114630997</c:v>
                </c:pt>
                <c:pt idx="82">
                  <c:v>126.8240825943832</c:v>
                </c:pt>
                <c:pt idx="83">
                  <c:v>115.29558269426354</c:v>
                </c:pt>
                <c:pt idx="84">
                  <c:v>102.72827274304244</c:v>
                </c:pt>
                <c:pt idx="85">
                  <c:v>91.30407643135409</c:v>
                </c:pt>
                <c:pt idx="86">
                  <c:v>82.307877890988522</c:v>
                </c:pt>
                <c:pt idx="87">
                  <c:v>76.052016320842384</c:v>
                </c:pt>
                <c:pt idx="88">
                  <c:v>72.162212927129801</c:v>
                </c:pt>
                <c:pt idx="89">
                  <c:v>69.974270950609721</c:v>
                </c:pt>
                <c:pt idx="90">
                  <c:v>68.841625166134094</c:v>
                </c:pt>
                <c:pt idx="91">
                  <c:v>68.282824553269378</c:v>
                </c:pt>
                <c:pt idx="92">
                  <c:v>68.00011762143933</c:v>
                </c:pt>
                <c:pt idx="93">
                  <c:v>67.835254325647909</c:v>
                </c:pt>
                <c:pt idx="94">
                  <c:v>67.714672971128167</c:v>
                </c:pt>
                <c:pt idx="95">
                  <c:v>67.608196009426109</c:v>
                </c:pt>
                <c:pt idx="96">
                  <c:v>67.504949875019904</c:v>
                </c:pt>
                <c:pt idx="97">
                  <c:v>67.401823938731468</c:v>
                </c:pt>
                <c:pt idx="98">
                  <c:v>67.299078312062633</c:v>
                </c:pt>
                <c:pt idx="99">
                  <c:v>67.199741253392617</c:v>
                </c:pt>
                <c:pt idx="100">
                  <c:v>67.111534111500688</c:v>
                </c:pt>
                <c:pt idx="101">
                  <c:v>67.051407186795615</c:v>
                </c:pt>
                <c:pt idx="102">
                  <c:v>67.053185923370634</c:v>
                </c:pt>
                <c:pt idx="103">
                  <c:v>67.17804881269231</c:v>
                </c:pt>
                <c:pt idx="104">
                  <c:v>67.525234870382576</c:v>
                </c:pt>
                <c:pt idx="105">
                  <c:v>68.23669033849778</c:v>
                </c:pt>
                <c:pt idx="106">
                  <c:v>69.485899023446208</c:v>
                </c:pt>
                <c:pt idx="107">
                  <c:v>71.441200671679383</c:v>
                </c:pt>
                <c:pt idx="108">
                  <c:v>74.201173221488446</c:v>
                </c:pt>
                <c:pt idx="109">
                  <c:v>77.714960631211056</c:v>
                </c:pt>
                <c:pt idx="110">
                  <c:v>81.718338106306021</c:v>
                </c:pt>
                <c:pt idx="111">
                  <c:v>85.725224089226984</c:v>
                </c:pt>
                <c:pt idx="112">
                  <c:v>89.102680928897655</c:v>
                </c:pt>
                <c:pt idx="113">
                  <c:v>91.223565938615195</c:v>
                </c:pt>
                <c:pt idx="114">
                  <c:v>91.649235546914952</c:v>
                </c:pt>
                <c:pt idx="115">
                  <c:v>90.269836857535552</c:v>
                </c:pt>
                <c:pt idx="116">
                  <c:v>87.340768565250585</c:v>
                </c:pt>
                <c:pt idx="117">
                  <c:v>83.398757967893559</c:v>
                </c:pt>
                <c:pt idx="118">
                  <c:v>79.095315605918998</c:v>
                </c:pt>
                <c:pt idx="119">
                  <c:v>75.018276478268433</c:v>
                </c:pt>
                <c:pt idx="120">
                  <c:v>71.56735969156496</c:v>
                </c:pt>
                <c:pt idx="121">
                  <c:v>68.914872612604313</c:v>
                </c:pt>
                <c:pt idx="122">
                  <c:v>67.041472423249587</c:v>
                </c:pt>
                <c:pt idx="123">
                  <c:v>65.811308003074572</c:v>
                </c:pt>
                <c:pt idx="124">
                  <c:v>65.048641244826086</c:v>
                </c:pt>
                <c:pt idx="125">
                  <c:v>64.592342328693064</c:v>
                </c:pt>
                <c:pt idx="126">
                  <c:v>64.32274104253456</c:v>
                </c:pt>
                <c:pt idx="127">
                  <c:v>64.167651394322718</c:v>
                </c:pt>
                <c:pt idx="128">
                  <c:v>64.098190012735856</c:v>
                </c:pt>
                <c:pt idx="129">
                  <c:v>64.122494626301176</c:v>
                </c:pt>
                <c:pt idx="130">
                  <c:v>64.280287151459035</c:v>
                </c:pt>
                <c:pt idx="131">
                  <c:v>64.636305830871493</c:v>
                </c:pt>
                <c:pt idx="132">
                  <c:v>65.267785875164535</c:v>
                </c:pt>
                <c:pt idx="133">
                  <c:v>66.241695311252656</c:v>
                </c:pt>
                <c:pt idx="134">
                  <c:v>67.582009799698028</c:v>
                </c:pt>
                <c:pt idx="135">
                  <c:v>69.23495807451539</c:v>
                </c:pt>
                <c:pt idx="136">
                  <c:v>71.047315681659569</c:v>
                </c:pt>
                <c:pt idx="137">
                  <c:v>72.774139422105037</c:v>
                </c:pt>
                <c:pt idx="138">
                  <c:v>74.123972610452086</c:v>
                </c:pt>
                <c:pt idx="139">
                  <c:v>74.833041750957491</c:v>
                </c:pt>
                <c:pt idx="140">
                  <c:v>74.743288390755382</c:v>
                </c:pt>
                <c:pt idx="141">
                  <c:v>73.852683125481946</c:v>
                </c:pt>
                <c:pt idx="142">
                  <c:v>72.315879868058815</c:v>
                </c:pt>
                <c:pt idx="143">
                  <c:v>70.394918452885818</c:v>
                </c:pt>
                <c:pt idx="144">
                  <c:v>68.381496992917349</c:v>
                </c:pt>
                <c:pt idx="145">
                  <c:v>66.522326341012999</c:v>
                </c:pt>
                <c:pt idx="146">
                  <c:v>64.973032102123568</c:v>
                </c:pt>
                <c:pt idx="147">
                  <c:v>63.789509630233603</c:v>
                </c:pt>
                <c:pt idx="148">
                  <c:v>62.948973682428111</c:v>
                </c:pt>
                <c:pt idx="149">
                  <c:v>62.384262316712444</c:v>
                </c:pt>
                <c:pt idx="150">
                  <c:v>62.01591619451893</c:v>
                </c:pt>
                <c:pt idx="151">
                  <c:v>61.773384699185534</c:v>
                </c:pt>
                <c:pt idx="152">
                  <c:v>61.604120529567794</c:v>
                </c:pt>
                <c:pt idx="153">
                  <c:v>61.473893169173515</c:v>
                </c:pt>
                <c:pt idx="154">
                  <c:v>61.362793570283706</c:v>
                </c:pt>
                <c:pt idx="155">
                  <c:v>61.260358792112484</c:v>
                </c:pt>
                <c:pt idx="156">
                  <c:v>61.161581545826763</c:v>
                </c:pt>
                <c:pt idx="157">
                  <c:v>61.064267006584551</c:v>
                </c:pt>
                <c:pt idx="158">
                  <c:v>60.967529273382276</c:v>
                </c:pt>
                <c:pt idx="159">
                  <c:v>60.871036550636305</c:v>
                </c:pt>
                <c:pt idx="160">
                  <c:v>60.774671600958598</c:v>
                </c:pt>
                <c:pt idx="161">
                  <c:v>60.678393575995955</c:v>
                </c:pt>
                <c:pt idx="162">
                  <c:v>60.582186824630796</c:v>
                </c:pt>
                <c:pt idx="163">
                  <c:v>60.486043537779587</c:v>
                </c:pt>
                <c:pt idx="164">
                  <c:v>60.389958338209951</c:v>
                </c:pt>
                <c:pt idx="165">
                  <c:v>60.29392671734292</c:v>
                </c:pt>
                <c:pt idx="166">
                  <c:v>60.197944607154739</c:v>
                </c:pt>
                <c:pt idx="167">
                  <c:v>60.102008260322307</c:v>
                </c:pt>
                <c:pt idx="168">
                  <c:v>60.006114208097841</c:v>
                </c:pt>
                <c:pt idx="169">
                  <c:v>59.910259236947098</c:v>
                </c:pt>
                <c:pt idx="170">
                  <c:v>59.814440370055316</c:v>
                </c:pt>
                <c:pt idx="171">
                  <c:v>59.718654850653571</c:v>
                </c:pt>
                <c:pt idx="172">
                  <c:v>59.622900126517656</c:v>
                </c:pt>
                <c:pt idx="173">
                  <c:v>59.527173835478798</c:v>
                </c:pt>
                <c:pt idx="174">
                  <c:v>59.431473791877664</c:v>
                </c:pt>
                <c:pt idx="175">
                  <c:v>59.335797973909607</c:v>
                </c:pt>
                <c:pt idx="176">
                  <c:v>59.240144511811735</c:v>
                </c:pt>
                <c:pt idx="177">
                  <c:v>59.144511676844765</c:v>
                </c:pt>
                <c:pt idx="178">
                  <c:v>59.048897871023463</c:v>
                </c:pt>
                <c:pt idx="179">
                  <c:v>58.953301617551304</c:v>
                </c:pt>
                <c:pt idx="180">
                  <c:v>58.857721551916789</c:v>
                </c:pt>
                <c:pt idx="181">
                  <c:v>58.762156413610192</c:v>
                </c:pt>
                <c:pt idx="182">
                  <c:v>58.666605038422084</c:v>
                </c:pt>
                <c:pt idx="183">
                  <c:v>58.571066351286191</c:v>
                </c:pt>
                <c:pt idx="184">
                  <c:v>58.475539359631405</c:v>
                </c:pt>
                <c:pt idx="185">
                  <c:v>58.38002314720945</c:v>
                </c:pt>
                <c:pt idx="186">
                  <c:v>58.284516868366644</c:v>
                </c:pt>
                <c:pt idx="187">
                  <c:v>58.189019742729975</c:v>
                </c:pt>
                <c:pt idx="188">
                  <c:v>58.093531050279253</c:v>
                </c:pt>
                <c:pt idx="189">
                  <c:v>57.998050126778999</c:v>
                </c:pt>
                <c:pt idx="190">
                  <c:v>57.902576359545279</c:v>
                </c:pt>
                <c:pt idx="191">
                  <c:v>57.807109183524105</c:v>
                </c:pt>
                <c:pt idx="192">
                  <c:v>57.711648077659582</c:v>
                </c:pt>
                <c:pt idx="193">
                  <c:v>57.616192561531413</c:v>
                </c:pt>
                <c:pt idx="194">
                  <c:v>57.520742192242651</c:v>
                </c:pt>
                <c:pt idx="195">
                  <c:v>57.425296561539746</c:v>
                </c:pt>
                <c:pt idx="196">
                  <c:v>57.32985529314827</c:v>
                </c:pt>
                <c:pt idx="197">
                  <c:v>57.234418040308796</c:v>
                </c:pt>
                <c:pt idx="198">
                  <c:v>57.138984483498426</c:v>
                </c:pt>
                <c:pt idx="199">
                  <c:v>57.043554328324262</c:v>
                </c:pt>
                <c:pt idx="200">
                  <c:v>56.948127303576541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73.421880362467689</c:v>
                </c:pt>
                <c:pt idx="1">
                  <c:v>73.366328606621749</c:v>
                </c:pt>
                <c:pt idx="2">
                  <c:v>73.310778943049201</c:v>
                </c:pt>
                <c:pt idx="3">
                  <c:v>73.255231519700999</c:v>
                </c:pt>
                <c:pt idx="4">
                  <c:v>73.199686493591457</c:v>
                </c:pt>
                <c:pt idx="5">
                  <c:v>73.144144031168224</c:v>
                </c:pt>
                <c:pt idx="6">
                  <c:v>73.088604308669275</c:v>
                </c:pt>
                <c:pt idx="7">
                  <c:v>73.033067512460477</c:v>
                </c:pt>
                <c:pt idx="8">
                  <c:v>72.977533839347103</c:v>
                </c:pt>
                <c:pt idx="9">
                  <c:v>72.922003496850579</c:v>
                </c:pt>
                <c:pt idx="10">
                  <c:v>72.866476703441194</c:v>
                </c:pt>
                <c:pt idx="11">
                  <c:v>72.810953688715486</c:v>
                </c:pt>
                <c:pt idx="12">
                  <c:v>72.755434693505435</c:v>
                </c:pt>
                <c:pt idx="13">
                  <c:v>72.699919969904599</c:v>
                </c:pt>
                <c:pt idx="14">
                  <c:v>72.644409781194142</c:v>
                </c:pt>
                <c:pt idx="15">
                  <c:v>72.588904401649032</c:v>
                </c:pt>
                <c:pt idx="16">
                  <c:v>72.533404116202107</c:v>
                </c:pt>
                <c:pt idx="17">
                  <c:v>72.477909219940074</c:v>
                </c:pt>
                <c:pt idx="18">
                  <c:v>72.422420017402445</c:v>
                </c:pt>
                <c:pt idx="19">
                  <c:v>72.366936821649631</c:v>
                </c:pt>
                <c:pt idx="20">
                  <c:v>72.311459953062808</c:v>
                </c:pt>
                <c:pt idx="21">
                  <c:v>72.25598973783174</c:v>
                </c:pt>
                <c:pt idx="22">
                  <c:v>72.200526506082326</c:v>
                </c:pt>
                <c:pt idx="23">
                  <c:v>72.145070589588116</c:v>
                </c:pt>
                <c:pt idx="24">
                  <c:v>72.089622319003595</c:v>
                </c:pt>
                <c:pt idx="25">
                  <c:v>72.034182020548329</c:v>
                </c:pt>
                <c:pt idx="26">
                  <c:v>71.978750012062505</c:v>
                </c:pt>
                <c:pt idx="27">
                  <c:v>71.923326598344218</c:v>
                </c:pt>
                <c:pt idx="28">
                  <c:v>71.86791206566771</c:v>
                </c:pt>
                <c:pt idx="29">
                  <c:v>71.81250667536915</c:v>
                </c:pt>
                <c:pt idx="30">
                  <c:v>71.757110656373456</c:v>
                </c:pt>
                <c:pt idx="31">
                  <c:v>71.701724196519351</c:v>
                </c:pt>
                <c:pt idx="32">
                  <c:v>71.646347432524436</c:v>
                </c:pt>
                <c:pt idx="33">
                  <c:v>71.590980438412075</c:v>
                </c:pt>
                <c:pt idx="34">
                  <c:v>71.535623212202822</c:v>
                </c:pt>
                <c:pt idx="35">
                  <c:v>71.480275660649895</c:v>
                </c:pt>
                <c:pt idx="36">
                  <c:v>71.424937581774444</c:v>
                </c:pt>
                <c:pt idx="37">
                  <c:v>71.369608644929329</c:v>
                </c:pt>
                <c:pt idx="38">
                  <c:v>71.314288368091937</c:v>
                </c:pt>
                <c:pt idx="39">
                  <c:v>71.258976092054894</c:v>
                </c:pt>
                <c:pt idx="40">
                  <c:v>71.203670951150684</c:v>
                </c:pt>
                <c:pt idx="41">
                  <c:v>71.148371840110585</c:v>
                </c:pt>
                <c:pt idx="42">
                  <c:v>71.0930773766204</c:v>
                </c:pt>
                <c:pt idx="43">
                  <c:v>71.037785859096559</c:v>
                </c:pt>
                <c:pt idx="44">
                  <c:v>70.982495219164718</c:v>
                </c:pt>
                <c:pt idx="45">
                  <c:v>70.92720296828162</c:v>
                </c:pt>
                <c:pt idx="46">
                  <c:v>70.871906137898236</c:v>
                </c:pt>
                <c:pt idx="47">
                  <c:v>70.816601212521803</c:v>
                </c:pt>
                <c:pt idx="48">
                  <c:v>70.761284054994093</c:v>
                </c:pt>
                <c:pt idx="49">
                  <c:v>70.705949823268128</c:v>
                </c:pt>
                <c:pt idx="50">
                  <c:v>70.650592877935935</c:v>
                </c:pt>
                <c:pt idx="51">
                  <c:v>70.595206679737714</c:v>
                </c:pt>
                <c:pt idx="52">
                  <c:v>70.539783676273558</c:v>
                </c:pt>
                <c:pt idx="53">
                  <c:v>70.484315177144239</c:v>
                </c:pt>
                <c:pt idx="54">
                  <c:v>70.428791216773718</c:v>
                </c:pt>
                <c:pt idx="55">
                  <c:v>70.373200404218181</c:v>
                </c:pt>
                <c:pt idx="56">
                  <c:v>70.317529759351274</c:v>
                </c:pt>
                <c:pt idx="57">
                  <c:v>70.261764534941065</c:v>
                </c:pt>
                <c:pt idx="58">
                  <c:v>70.205888024309886</c:v>
                </c:pt>
                <c:pt idx="59">
                  <c:v>70.149881354504174</c:v>
                </c:pt>
                <c:pt idx="60">
                  <c:v>70.093723265209263</c:v>
                </c:pt>
                <c:pt idx="61">
                  <c:v>70.037389874036037</c:v>
                </c:pt>
                <c:pt idx="62">
                  <c:v>69.980854429297082</c:v>
                </c:pt>
                <c:pt idx="63">
                  <c:v>69.924087051991648</c:v>
                </c:pt>
                <c:pt idx="64">
                  <c:v>69.867054469446245</c:v>
                </c:pt>
                <c:pt idx="65">
                  <c:v>69.80971974392331</c:v>
                </c:pt>
                <c:pt idx="66">
                  <c:v>69.752042000523005</c:v>
                </c:pt>
                <c:pt idx="67">
                  <c:v>69.69397615987026</c:v>
                </c:pt>
                <c:pt idx="68">
                  <c:v>69.635472682398927</c:v>
                </c:pt>
                <c:pt idx="69">
                  <c:v>69.576477332508674</c:v>
                </c:pt>
                <c:pt idx="70">
                  <c:v>69.51693097245716</c:v>
                </c:pt>
                <c:pt idx="71">
                  <c:v>69.456769397523288</c:v>
                </c:pt>
                <c:pt idx="72">
                  <c:v>69.395923225680974</c:v>
                </c:pt>
                <c:pt idx="73">
                  <c:v>69.334317856681352</c:v>
                </c:pt>
                <c:pt idx="74">
                  <c:v>69.271873516946528</c:v>
                </c:pt>
                <c:pt idx="75">
                  <c:v>69.208505407903104</c:v>
                </c:pt>
                <c:pt idx="76">
                  <c:v>69.144123976163812</c:v>
                </c:pt>
                <c:pt idx="77">
                  <c:v>69.07863532411703</c:v>
                </c:pt>
                <c:pt idx="78">
                  <c:v>69.011941778798203</c:v>
                </c:pt>
                <c:pt idx="79">
                  <c:v>68.943942635177891</c:v>
                </c:pt>
                <c:pt idx="80">
                  <c:v>68.874535086995778</c:v>
                </c:pt>
                <c:pt idx="81">
                  <c:v>68.803615353817932</c:v>
                </c:pt>
                <c:pt idx="82">
                  <c:v>68.731080006964646</c:v>
                </c:pt>
                <c:pt idx="83">
                  <c:v>68.656827489310871</c:v>
                </c:pt>
                <c:pt idx="84">
                  <c:v>68.580759814779483</c:v>
                </c:pt>
                <c:pt idx="85">
                  <c:v>68.502784422864153</c:v>
                </c:pt>
                <c:pt idx="86">
                  <c:v>68.422816152144293</c:v>
                </c:pt>
                <c:pt idx="87">
                  <c:v>68.340779285089752</c:v>
                </c:pt>
                <c:pt idx="88">
                  <c:v>68.256609605276694</c:v>
                </c:pt>
                <c:pt idx="89">
                  <c:v>68.170256398370455</c:v>
                </c:pt>
                <c:pt idx="90">
                  <c:v>68.081684320881834</c:v>
                </c:pt>
                <c:pt idx="91">
                  <c:v>67.990875056761922</c:v>
                </c:pt>
                <c:pt idx="92">
                  <c:v>67.897828682237815</c:v>
                </c:pt>
                <c:pt idx="93">
                  <c:v>67.802564664532369</c:v>
                </c:pt>
                <c:pt idx="94">
                  <c:v>67.70512243051769</c:v>
                </c:pt>
                <c:pt idx="95">
                  <c:v>67.605561456738741</c:v>
                </c:pt>
                <c:pt idx="96">
                  <c:v>67.503960851931168</c:v>
                </c:pt>
                <c:pt idx="97">
                  <c:v>67.400418425987937</c:v>
                </c:pt>
                <c:pt idx="98">
                  <c:v>67.295049263753697</c:v>
                </c:pt>
                <c:pt idx="99">
                  <c:v>67.187983846243043</c:v>
                </c:pt>
                <c:pt idx="100">
                  <c:v>67.07936578401943</c:v>
                </c:pt>
                <c:pt idx="101">
                  <c:v>66.969349245819672</c:v>
                </c:pt>
                <c:pt idx="102">
                  <c:v>66.858096178672056</c:v>
                </c:pt>
                <c:pt idx="103">
                  <c:v>66.745773422842277</c:v>
                </c:pt>
                <c:pt idx="104">
                  <c:v>66.632549825626896</c:v>
                </c:pt>
                <c:pt idx="105">
                  <c:v>66.518593452567373</c:v>
                </c:pt>
                <c:pt idx="106">
                  <c:v>66.4040689838709</c:v>
                </c:pt>
                <c:pt idx="107">
                  <c:v>66.289135368890442</c:v>
                </c:pt>
                <c:pt idx="108">
                  <c:v>66.173943793872752</c:v>
                </c:pt>
                <c:pt idx="109">
                  <c:v>66.058635999333148</c:v>
                </c:pt>
                <c:pt idx="110">
                  <c:v>65.94334296477993</c:v>
                </c:pt>
                <c:pt idx="111">
                  <c:v>65.828183961289625</c:v>
                </c:pt>
                <c:pt idx="112">
                  <c:v>65.713265957543328</c:v>
                </c:pt>
                <c:pt idx="113">
                  <c:v>65.598683352948257</c:v>
                </c:pt>
                <c:pt idx="114">
                  <c:v>65.484518002655548</c:v>
                </c:pt>
                <c:pt idx="115">
                  <c:v>65.370839493614824</c:v>
                </c:pt>
                <c:pt idx="116">
                  <c:v>65.25770562803946</c:v>
                </c:pt>
                <c:pt idx="117">
                  <c:v>65.145163070392186</c:v>
                </c:pt>
                <c:pt idx="118">
                  <c:v>65.033248115753992</c:v>
                </c:pt>
                <c:pt idx="119">
                  <c:v>64.921987540696705</c:v>
                </c:pt>
                <c:pt idx="120">
                  <c:v>64.81139950205062</c:v>
                </c:pt>
                <c:pt idx="121">
                  <c:v>64.701494453796187</c:v>
                </c:pt>
                <c:pt idx="122">
                  <c:v>64.592276057346936</c:v>
                </c:pt>
                <c:pt idx="123">
                  <c:v>64.483742065435706</c:v>
                </c:pt>
                <c:pt idx="124">
                  <c:v>64.375885164453521</c:v>
                </c:pt>
                <c:pt idx="125">
                  <c:v>64.268693764282062</c:v>
                </c:pt>
                <c:pt idx="126">
                  <c:v>64.162152728320791</c:v>
                </c:pt>
                <c:pt idx="127">
                  <c:v>64.056244039512052</c:v>
                </c:pt>
                <c:pt idx="128">
                  <c:v>63.950947400714206</c:v>
                </c:pt>
                <c:pt idx="129">
                  <c:v>63.846240769798015</c:v>
                </c:pt>
                <c:pt idx="130">
                  <c:v>63.742100831392989</c:v>
                </c:pt>
                <c:pt idx="131">
                  <c:v>63.638503408347688</c:v>
                </c:pt>
                <c:pt idx="132">
                  <c:v>63.535423816750765</c:v>
                </c:pt>
                <c:pt idx="133">
                  <c:v>63.432837168849773</c:v>
                </c:pt>
                <c:pt idx="134">
                  <c:v>63.33071862845852</c:v>
                </c:pt>
                <c:pt idx="135">
                  <c:v>63.229043623511615</c:v>
                </c:pt>
                <c:pt idx="136">
                  <c:v>63.127788020352668</c:v>
                </c:pt>
                <c:pt idx="137">
                  <c:v>63.026928264166862</c:v>
                </c:pt>
                <c:pt idx="138">
                  <c:v>62.9264414897224</c:v>
                </c:pt>
                <c:pt idx="139">
                  <c:v>62.826305606292657</c:v>
                </c:pt>
                <c:pt idx="140">
                  <c:v>62.726499360313404</c:v>
                </c:pt>
                <c:pt idx="141">
                  <c:v>62.627002379001588</c:v>
                </c:pt>
                <c:pt idx="142">
                  <c:v>62.527795197836532</c:v>
                </c:pt>
                <c:pt idx="143">
                  <c:v>62.428859274488879</c:v>
                </c:pt>
                <c:pt idx="144">
                  <c:v>62.330176991483114</c:v>
                </c:pt>
                <c:pt idx="145">
                  <c:v>62.231731649600398</c:v>
                </c:pt>
                <c:pt idx="146">
                  <c:v>62.13350745377047</c:v>
                </c:pt>
                <c:pt idx="147">
                  <c:v>62.035489492967578</c:v>
                </c:pt>
                <c:pt idx="148">
                  <c:v>61.937663715413201</c:v>
                </c:pt>
                <c:pt idx="149">
                  <c:v>61.840016900199501</c:v>
                </c:pt>
                <c:pt idx="150">
                  <c:v>61.742536626279268</c:v>
                </c:pt>
                <c:pt idx="151">
                  <c:v>61.645211239619783</c:v>
                </c:pt>
                <c:pt idx="152">
                  <c:v>61.548029819188258</c:v>
                </c:pt>
                <c:pt idx="153">
                  <c:v>61.4509821423229</c:v>
                </c:pt>
                <c:pt idx="154">
                  <c:v>61.35405864994587</c:v>
                </c:pt>
                <c:pt idx="155">
                  <c:v>61.257250411989112</c:v>
                </c:pt>
                <c:pt idx="156">
                  <c:v>61.160549093331809</c:v>
                </c:pt>
                <c:pt idx="157">
                  <c:v>61.063946920485762</c:v>
                </c:pt>
                <c:pt idx="158">
                  <c:v>60.967436649212374</c:v>
                </c:pt>
                <c:pt idx="159">
                  <c:v>60.871011533210257</c:v>
                </c:pt>
                <c:pt idx="160">
                  <c:v>60.774665293975012</c:v>
                </c:pt>
                <c:pt idx="161">
                  <c:v>60.678392091901451</c:v>
                </c:pt>
                <c:pt idx="162">
                  <c:v>60.582186498672385</c:v>
                </c:pt>
                <c:pt idx="163">
                  <c:v>60.48604347095695</c:v>
                </c:pt>
                <c:pt idx="164">
                  <c:v>60.389958325423621</c:v>
                </c:pt>
                <c:pt idx="165">
                  <c:v>60.293926715059271</c:v>
                </c:pt>
                <c:pt idx="166">
                  <c:v>60.197944606774051</c:v>
                </c:pt>
                <c:pt idx="167">
                  <c:v>60.102008260263069</c:v>
                </c:pt>
                <c:pt idx="168">
                  <c:v>60.006114208089237</c:v>
                </c:pt>
                <c:pt idx="169">
                  <c:v>59.910259236945933</c:v>
                </c:pt>
                <c:pt idx="170">
                  <c:v>59.814440370055166</c:v>
                </c:pt>
                <c:pt idx="171">
                  <c:v>59.718654850653557</c:v>
                </c:pt>
                <c:pt idx="172">
                  <c:v>59.622900126517656</c:v>
                </c:pt>
                <c:pt idx="173">
                  <c:v>59.527173835478798</c:v>
                </c:pt>
                <c:pt idx="174">
                  <c:v>59.431473791877664</c:v>
                </c:pt>
                <c:pt idx="175">
                  <c:v>59.335797973909607</c:v>
                </c:pt>
                <c:pt idx="176">
                  <c:v>59.240144511811735</c:v>
                </c:pt>
                <c:pt idx="177">
                  <c:v>59.144511676844765</c:v>
                </c:pt>
                <c:pt idx="178">
                  <c:v>59.048897871023463</c:v>
                </c:pt>
                <c:pt idx="179">
                  <c:v>58.953301617551304</c:v>
                </c:pt>
                <c:pt idx="180">
                  <c:v>58.857721551916789</c:v>
                </c:pt>
                <c:pt idx="181">
                  <c:v>58.762156413610192</c:v>
                </c:pt>
                <c:pt idx="182">
                  <c:v>58.666605038422084</c:v>
                </c:pt>
                <c:pt idx="183">
                  <c:v>58.571066351286191</c:v>
                </c:pt>
                <c:pt idx="184">
                  <c:v>58.475539359631405</c:v>
                </c:pt>
                <c:pt idx="185">
                  <c:v>58.38002314720945</c:v>
                </c:pt>
                <c:pt idx="186">
                  <c:v>58.284516868366644</c:v>
                </c:pt>
                <c:pt idx="187">
                  <c:v>58.189019742729975</c:v>
                </c:pt>
                <c:pt idx="188">
                  <c:v>58.093531050279253</c:v>
                </c:pt>
                <c:pt idx="189">
                  <c:v>57.998050126778999</c:v>
                </c:pt>
                <c:pt idx="190">
                  <c:v>57.902576359545279</c:v>
                </c:pt>
                <c:pt idx="191">
                  <c:v>57.807109183524105</c:v>
                </c:pt>
                <c:pt idx="192">
                  <c:v>57.711648077659582</c:v>
                </c:pt>
                <c:pt idx="193">
                  <c:v>57.616192561531413</c:v>
                </c:pt>
                <c:pt idx="194">
                  <c:v>57.520742192242651</c:v>
                </c:pt>
                <c:pt idx="195">
                  <c:v>57.425296561539746</c:v>
                </c:pt>
                <c:pt idx="196">
                  <c:v>57.32985529314827</c:v>
                </c:pt>
                <c:pt idx="197">
                  <c:v>57.234418040308796</c:v>
                </c:pt>
                <c:pt idx="198">
                  <c:v>57.138984483498426</c:v>
                </c:pt>
                <c:pt idx="199">
                  <c:v>57.043554328324262</c:v>
                </c:pt>
                <c:pt idx="200">
                  <c:v>56.948127303576541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401048"/>
        <c:axId val="401401440"/>
      </c:scatterChart>
      <c:valAx>
        <c:axId val="4014010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1401440"/>
        <c:crosses val="autoZero"/>
        <c:crossBetween val="midCat"/>
      </c:valAx>
      <c:valAx>
        <c:axId val="4014014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1401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0</c:v>
                </c:pt>
                <c:pt idx="1">
                  <c:v>3.793006721913434E-2</c:v>
                </c:pt>
                <c:pt idx="2">
                  <c:v>0.13025877935941321</c:v>
                </c:pt>
                <c:pt idx="3">
                  <c:v>0.21756717623708041</c:v>
                </c:pt>
                <c:pt idx="4">
                  <c:v>0.22012285384842956</c:v>
                </c:pt>
                <c:pt idx="5">
                  <c:v>0.24713616681952477</c:v>
                </c:pt>
                <c:pt idx="6">
                  <c:v>0.25447762441450139</c:v>
                </c:pt>
                <c:pt idx="7">
                  <c:v>0.24272186733491954</c:v>
                </c:pt>
                <c:pt idx="8">
                  <c:v>0.23449661527484641</c:v>
                </c:pt>
                <c:pt idx="9">
                  <c:v>0.18539730602455184</c:v>
                </c:pt>
                <c:pt idx="10">
                  <c:v>0.15316396510054034</c:v>
                </c:pt>
                <c:pt idx="11">
                  <c:v>0.11806359332327013</c:v>
                </c:pt>
                <c:pt idx="12">
                  <c:v>7.3924357266390781E-2</c:v>
                </c:pt>
                <c:pt idx="13">
                  <c:v>3.0207122744753675E-2</c:v>
                </c:pt>
                <c:pt idx="14">
                  <c:v>8.5670382078983486E-3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2.2583760759705831E-16</c:v>
                </c:pt>
                <c:pt idx="1">
                  <c:v>3.8853952715307061E-2</c:v>
                </c:pt>
                <c:pt idx="2">
                  <c:v>0.12533792685032635</c:v>
                </c:pt>
                <c:pt idx="3">
                  <c:v>0.21048511945536494</c:v>
                </c:pt>
                <c:pt idx="4">
                  <c:v>0.22732275163348903</c:v>
                </c:pt>
                <c:pt idx="5">
                  <c:v>0.24929547164930946</c:v>
                </c:pt>
                <c:pt idx="6">
                  <c:v>0.26374177817382555</c:v>
                </c:pt>
                <c:pt idx="7">
                  <c:v>0.24628053992196366</c:v>
                </c:pt>
                <c:pt idx="8">
                  <c:v>0.24008796431176413</c:v>
                </c:pt>
                <c:pt idx="9">
                  <c:v>0.20081504490179994</c:v>
                </c:pt>
                <c:pt idx="10">
                  <c:v>0.14669810635851674</c:v>
                </c:pt>
                <c:pt idx="11">
                  <c:v>0.1111616543096519</c:v>
                </c:pt>
                <c:pt idx="12">
                  <c:v>4.4182904849686934E-2</c:v>
                </c:pt>
                <c:pt idx="13">
                  <c:v>1.1805903774228597E-3</c:v>
                </c:pt>
                <c:pt idx="14">
                  <c:v>4.1243847408632753E-3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402224"/>
        <c:axId val="401402616"/>
      </c:scatterChart>
      <c:valAx>
        <c:axId val="40140222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1402616"/>
        <c:crosses val="autoZero"/>
        <c:crossBetween val="midCat"/>
      </c:valAx>
      <c:valAx>
        <c:axId val="401402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1402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74.314999999999998</c:v>
                </c:pt>
                <c:pt idx="1">
                  <c:v>72.555999999999997</c:v>
                </c:pt>
                <c:pt idx="2">
                  <c:v>72.980999999999995</c:v>
                </c:pt>
                <c:pt idx="3">
                  <c:v>74.241</c:v>
                </c:pt>
                <c:pt idx="4">
                  <c:v>73.055999999999997</c:v>
                </c:pt>
                <c:pt idx="5">
                  <c:v>72.906999999999996</c:v>
                </c:pt>
                <c:pt idx="6">
                  <c:v>72.537000000000006</c:v>
                </c:pt>
                <c:pt idx="7">
                  <c:v>73.852000000000004</c:v>
                </c:pt>
                <c:pt idx="8">
                  <c:v>73.111000000000004</c:v>
                </c:pt>
                <c:pt idx="9">
                  <c:v>72.073999999999998</c:v>
                </c:pt>
                <c:pt idx="10">
                  <c:v>71.980999999999995</c:v>
                </c:pt>
                <c:pt idx="11">
                  <c:v>71.852000000000004</c:v>
                </c:pt>
                <c:pt idx="12">
                  <c:v>72.944000000000003</c:v>
                </c:pt>
                <c:pt idx="13">
                  <c:v>73.37</c:v>
                </c:pt>
                <c:pt idx="14">
                  <c:v>72.147999999999996</c:v>
                </c:pt>
                <c:pt idx="15">
                  <c:v>72.832999999999998</c:v>
                </c:pt>
                <c:pt idx="16">
                  <c:v>71.593000000000004</c:v>
                </c:pt>
                <c:pt idx="17">
                  <c:v>73.426000000000002</c:v>
                </c:pt>
                <c:pt idx="18">
                  <c:v>72.906999999999996</c:v>
                </c:pt>
                <c:pt idx="19">
                  <c:v>72.685000000000002</c:v>
                </c:pt>
                <c:pt idx="20">
                  <c:v>73.573999999999998</c:v>
                </c:pt>
                <c:pt idx="21">
                  <c:v>74.480999999999995</c:v>
                </c:pt>
                <c:pt idx="22">
                  <c:v>73.241</c:v>
                </c:pt>
                <c:pt idx="23">
                  <c:v>75.352000000000004</c:v>
                </c:pt>
                <c:pt idx="24">
                  <c:v>74.221999999999994</c:v>
                </c:pt>
                <c:pt idx="25">
                  <c:v>74.203999999999994</c:v>
                </c:pt>
                <c:pt idx="26">
                  <c:v>75.314999999999998</c:v>
                </c:pt>
                <c:pt idx="27">
                  <c:v>74.167000000000002</c:v>
                </c:pt>
                <c:pt idx="28">
                  <c:v>74.926000000000002</c:v>
                </c:pt>
                <c:pt idx="29">
                  <c:v>73.332999999999998</c:v>
                </c:pt>
                <c:pt idx="30">
                  <c:v>75.388999999999996</c:v>
                </c:pt>
                <c:pt idx="31">
                  <c:v>76.332999999999998</c:v>
                </c:pt>
                <c:pt idx="32">
                  <c:v>76.13</c:v>
                </c:pt>
                <c:pt idx="33">
                  <c:v>77.426000000000002</c:v>
                </c:pt>
                <c:pt idx="34">
                  <c:v>77.741</c:v>
                </c:pt>
                <c:pt idx="35">
                  <c:v>77.667000000000002</c:v>
                </c:pt>
                <c:pt idx="36">
                  <c:v>77.259</c:v>
                </c:pt>
                <c:pt idx="37">
                  <c:v>78.167000000000002</c:v>
                </c:pt>
                <c:pt idx="38">
                  <c:v>79.332999999999998</c:v>
                </c:pt>
                <c:pt idx="39">
                  <c:v>80.37</c:v>
                </c:pt>
                <c:pt idx="40">
                  <c:v>80.962999999999994</c:v>
                </c:pt>
                <c:pt idx="41">
                  <c:v>80.537000000000006</c:v>
                </c:pt>
                <c:pt idx="42">
                  <c:v>80.796000000000006</c:v>
                </c:pt>
                <c:pt idx="43">
                  <c:v>81.555999999999997</c:v>
                </c:pt>
                <c:pt idx="44">
                  <c:v>83.721999999999994</c:v>
                </c:pt>
                <c:pt idx="45">
                  <c:v>84.87</c:v>
                </c:pt>
                <c:pt idx="46">
                  <c:v>86.906999999999996</c:v>
                </c:pt>
                <c:pt idx="47">
                  <c:v>90.796000000000006</c:v>
                </c:pt>
                <c:pt idx="48">
                  <c:v>92.906999999999996</c:v>
                </c:pt>
                <c:pt idx="49">
                  <c:v>97.426000000000002</c:v>
                </c:pt>
                <c:pt idx="50">
                  <c:v>101.426</c:v>
                </c:pt>
                <c:pt idx="51">
                  <c:v>107.241</c:v>
                </c:pt>
                <c:pt idx="52">
                  <c:v>114.241</c:v>
                </c:pt>
                <c:pt idx="53">
                  <c:v>122.574</c:v>
                </c:pt>
                <c:pt idx="54">
                  <c:v>135.01900000000001</c:v>
                </c:pt>
                <c:pt idx="55">
                  <c:v>146.94399999999999</c:v>
                </c:pt>
                <c:pt idx="56">
                  <c:v>157.55600000000001</c:v>
                </c:pt>
                <c:pt idx="57">
                  <c:v>169.44399999999999</c:v>
                </c:pt>
                <c:pt idx="58">
                  <c:v>178.29599999999999</c:v>
                </c:pt>
                <c:pt idx="59">
                  <c:v>184.44399999999999</c:v>
                </c:pt>
                <c:pt idx="60">
                  <c:v>187.59299999999999</c:v>
                </c:pt>
                <c:pt idx="61">
                  <c:v>187.648</c:v>
                </c:pt>
                <c:pt idx="62">
                  <c:v>179.98099999999999</c:v>
                </c:pt>
                <c:pt idx="63">
                  <c:v>165.92599999999999</c:v>
                </c:pt>
                <c:pt idx="64">
                  <c:v>138.74100000000001</c:v>
                </c:pt>
                <c:pt idx="65">
                  <c:v>99.519000000000005</c:v>
                </c:pt>
                <c:pt idx="66">
                  <c:v>79.926000000000002</c:v>
                </c:pt>
                <c:pt idx="67">
                  <c:v>77.352000000000004</c:v>
                </c:pt>
                <c:pt idx="68">
                  <c:v>79.537000000000006</c:v>
                </c:pt>
                <c:pt idx="69">
                  <c:v>80.87</c:v>
                </c:pt>
                <c:pt idx="70">
                  <c:v>83.87</c:v>
                </c:pt>
                <c:pt idx="71">
                  <c:v>87.037000000000006</c:v>
                </c:pt>
                <c:pt idx="72">
                  <c:v>90.980999999999995</c:v>
                </c:pt>
                <c:pt idx="73">
                  <c:v>97.111000000000004</c:v>
                </c:pt>
                <c:pt idx="74">
                  <c:v>105</c:v>
                </c:pt>
                <c:pt idx="75">
                  <c:v>115.77800000000001</c:v>
                </c:pt>
                <c:pt idx="76">
                  <c:v>125.72199999999999</c:v>
                </c:pt>
                <c:pt idx="77">
                  <c:v>134.09299999999999</c:v>
                </c:pt>
                <c:pt idx="78">
                  <c:v>141.75899999999999</c:v>
                </c:pt>
                <c:pt idx="79">
                  <c:v>145.96299999999999</c:v>
                </c:pt>
                <c:pt idx="80">
                  <c:v>146.61099999999999</c:v>
                </c:pt>
                <c:pt idx="81">
                  <c:v>140.09299999999999</c:v>
                </c:pt>
                <c:pt idx="82">
                  <c:v>123.611</c:v>
                </c:pt>
                <c:pt idx="83">
                  <c:v>96</c:v>
                </c:pt>
                <c:pt idx="84">
                  <c:v>79.37</c:v>
                </c:pt>
                <c:pt idx="85">
                  <c:v>72.962999999999994</c:v>
                </c:pt>
                <c:pt idx="86">
                  <c:v>71.832999999999998</c:v>
                </c:pt>
                <c:pt idx="87">
                  <c:v>72.832999999999998</c:v>
                </c:pt>
                <c:pt idx="88">
                  <c:v>72.37</c:v>
                </c:pt>
                <c:pt idx="89">
                  <c:v>72</c:v>
                </c:pt>
                <c:pt idx="90">
                  <c:v>73.611000000000004</c:v>
                </c:pt>
                <c:pt idx="91">
                  <c:v>71.537000000000006</c:v>
                </c:pt>
                <c:pt idx="92">
                  <c:v>73.462999999999994</c:v>
                </c:pt>
                <c:pt idx="93">
                  <c:v>73.741</c:v>
                </c:pt>
                <c:pt idx="94">
                  <c:v>73</c:v>
                </c:pt>
                <c:pt idx="95">
                  <c:v>73</c:v>
                </c:pt>
                <c:pt idx="96">
                  <c:v>72.611000000000004</c:v>
                </c:pt>
                <c:pt idx="97">
                  <c:v>73</c:v>
                </c:pt>
                <c:pt idx="98">
                  <c:v>74.5</c:v>
                </c:pt>
                <c:pt idx="99">
                  <c:v>75.685000000000002</c:v>
                </c:pt>
                <c:pt idx="100">
                  <c:v>75.832999999999998</c:v>
                </c:pt>
                <c:pt idx="101">
                  <c:v>75.019000000000005</c:v>
                </c:pt>
                <c:pt idx="102">
                  <c:v>74.944000000000003</c:v>
                </c:pt>
                <c:pt idx="103">
                  <c:v>75.019000000000005</c:v>
                </c:pt>
                <c:pt idx="104">
                  <c:v>75.444000000000003</c:v>
                </c:pt>
                <c:pt idx="105">
                  <c:v>77.537000000000006</c:v>
                </c:pt>
                <c:pt idx="106">
                  <c:v>79.593000000000004</c:v>
                </c:pt>
                <c:pt idx="107">
                  <c:v>82.778000000000006</c:v>
                </c:pt>
                <c:pt idx="108">
                  <c:v>86.593000000000004</c:v>
                </c:pt>
                <c:pt idx="109">
                  <c:v>92.221999999999994</c:v>
                </c:pt>
                <c:pt idx="110">
                  <c:v>97.221999999999994</c:v>
                </c:pt>
                <c:pt idx="111">
                  <c:v>99.814999999999998</c:v>
                </c:pt>
                <c:pt idx="112">
                  <c:v>101.48099999999999</c:v>
                </c:pt>
                <c:pt idx="113">
                  <c:v>100.98099999999999</c:v>
                </c:pt>
                <c:pt idx="114">
                  <c:v>100.685</c:v>
                </c:pt>
                <c:pt idx="115">
                  <c:v>96</c:v>
                </c:pt>
                <c:pt idx="116">
                  <c:v>90.221999999999994</c:v>
                </c:pt>
                <c:pt idx="117">
                  <c:v>83.5</c:v>
                </c:pt>
                <c:pt idx="118">
                  <c:v>78.019000000000005</c:v>
                </c:pt>
                <c:pt idx="119">
                  <c:v>71.944000000000003</c:v>
                </c:pt>
                <c:pt idx="120">
                  <c:v>69.147999999999996</c:v>
                </c:pt>
                <c:pt idx="121">
                  <c:v>69.388999999999996</c:v>
                </c:pt>
                <c:pt idx="122">
                  <c:v>68.314999999999998</c:v>
                </c:pt>
                <c:pt idx="123">
                  <c:v>69.906999999999996</c:v>
                </c:pt>
                <c:pt idx="124">
                  <c:v>68.462999999999994</c:v>
                </c:pt>
                <c:pt idx="125">
                  <c:v>69.147999999999996</c:v>
                </c:pt>
                <c:pt idx="126">
                  <c:v>69.111000000000004</c:v>
                </c:pt>
                <c:pt idx="127">
                  <c:v>69.073999999999998</c:v>
                </c:pt>
                <c:pt idx="128">
                  <c:v>69.667000000000002</c:v>
                </c:pt>
                <c:pt idx="129">
                  <c:v>69.980999999999995</c:v>
                </c:pt>
                <c:pt idx="130">
                  <c:v>70.759</c:v>
                </c:pt>
                <c:pt idx="131">
                  <c:v>71</c:v>
                </c:pt>
                <c:pt idx="132">
                  <c:v>73.555999999999997</c:v>
                </c:pt>
                <c:pt idx="133">
                  <c:v>73.721999999999994</c:v>
                </c:pt>
                <c:pt idx="134">
                  <c:v>75.685000000000002</c:v>
                </c:pt>
                <c:pt idx="135">
                  <c:v>79.647999999999996</c:v>
                </c:pt>
                <c:pt idx="136">
                  <c:v>81.241</c:v>
                </c:pt>
                <c:pt idx="137">
                  <c:v>84.426000000000002</c:v>
                </c:pt>
                <c:pt idx="138">
                  <c:v>85.241</c:v>
                </c:pt>
                <c:pt idx="139">
                  <c:v>82.685000000000002</c:v>
                </c:pt>
                <c:pt idx="140">
                  <c:v>79.185000000000002</c:v>
                </c:pt>
                <c:pt idx="141">
                  <c:v>75.814999999999998</c:v>
                </c:pt>
                <c:pt idx="142">
                  <c:v>73.703999999999994</c:v>
                </c:pt>
                <c:pt idx="143">
                  <c:v>69.203999999999994</c:v>
                </c:pt>
                <c:pt idx="144">
                  <c:v>68.388999999999996</c:v>
                </c:pt>
                <c:pt idx="145">
                  <c:v>68.111000000000004</c:v>
                </c:pt>
                <c:pt idx="146">
                  <c:v>67.519000000000005</c:v>
                </c:pt>
                <c:pt idx="147">
                  <c:v>66.759</c:v>
                </c:pt>
                <c:pt idx="148">
                  <c:v>66.87</c:v>
                </c:pt>
                <c:pt idx="149">
                  <c:v>66.721999999999994</c:v>
                </c:pt>
                <c:pt idx="150">
                  <c:v>67.685000000000002</c:v>
                </c:pt>
                <c:pt idx="151">
                  <c:v>65.647999999999996</c:v>
                </c:pt>
                <c:pt idx="152">
                  <c:v>66.480999999999995</c:v>
                </c:pt>
                <c:pt idx="153">
                  <c:v>66.685000000000002</c:v>
                </c:pt>
                <c:pt idx="154">
                  <c:v>65.778000000000006</c:v>
                </c:pt>
                <c:pt idx="155">
                  <c:v>66.185000000000002</c:v>
                </c:pt>
                <c:pt idx="156">
                  <c:v>65.796000000000006</c:v>
                </c:pt>
                <c:pt idx="157">
                  <c:v>65.480999999999995</c:v>
                </c:pt>
                <c:pt idx="158">
                  <c:v>65.611000000000004</c:v>
                </c:pt>
                <c:pt idx="159">
                  <c:v>65.87</c:v>
                </c:pt>
                <c:pt idx="160">
                  <c:v>65.852000000000004</c:v>
                </c:pt>
                <c:pt idx="161">
                  <c:v>65.055999999999997</c:v>
                </c:pt>
                <c:pt idx="162">
                  <c:v>65.852000000000004</c:v>
                </c:pt>
                <c:pt idx="163">
                  <c:v>65.37</c:v>
                </c:pt>
                <c:pt idx="164">
                  <c:v>65.073999999999998</c:v>
                </c:pt>
                <c:pt idx="165">
                  <c:v>65.185000000000002</c:v>
                </c:pt>
                <c:pt idx="166">
                  <c:v>64.406999999999996</c:v>
                </c:pt>
                <c:pt idx="167">
                  <c:v>63.851999999999997</c:v>
                </c:pt>
                <c:pt idx="168">
                  <c:v>64.796000000000006</c:v>
                </c:pt>
                <c:pt idx="169">
                  <c:v>65.185000000000002</c:v>
                </c:pt>
                <c:pt idx="170">
                  <c:v>65</c:v>
                </c:pt>
                <c:pt idx="171">
                  <c:v>65.111000000000004</c:v>
                </c:pt>
                <c:pt idx="172">
                  <c:v>64.352000000000004</c:v>
                </c:pt>
                <c:pt idx="173">
                  <c:v>66.37</c:v>
                </c:pt>
                <c:pt idx="174">
                  <c:v>65.332999999999998</c:v>
                </c:pt>
                <c:pt idx="175">
                  <c:v>64.852000000000004</c:v>
                </c:pt>
                <c:pt idx="176">
                  <c:v>65.073999999999998</c:v>
                </c:pt>
                <c:pt idx="177">
                  <c:v>64.147999999999996</c:v>
                </c:pt>
                <c:pt idx="178">
                  <c:v>64.444000000000003</c:v>
                </c:pt>
                <c:pt idx="179">
                  <c:v>64.462999999999994</c:v>
                </c:pt>
                <c:pt idx="180">
                  <c:v>64.519000000000005</c:v>
                </c:pt>
                <c:pt idx="181">
                  <c:v>63.944000000000003</c:v>
                </c:pt>
                <c:pt idx="182">
                  <c:v>65.13</c:v>
                </c:pt>
                <c:pt idx="183">
                  <c:v>65.185000000000002</c:v>
                </c:pt>
                <c:pt idx="184">
                  <c:v>64.778000000000006</c:v>
                </c:pt>
                <c:pt idx="185">
                  <c:v>64.055999999999997</c:v>
                </c:pt>
                <c:pt idx="186">
                  <c:v>64.185000000000002</c:v>
                </c:pt>
                <c:pt idx="187">
                  <c:v>64.647999999999996</c:v>
                </c:pt>
                <c:pt idx="188">
                  <c:v>63.148000000000003</c:v>
                </c:pt>
                <c:pt idx="189">
                  <c:v>63.851999999999997</c:v>
                </c:pt>
                <c:pt idx="190">
                  <c:v>64.593000000000004</c:v>
                </c:pt>
                <c:pt idx="191">
                  <c:v>63.518999999999998</c:v>
                </c:pt>
                <c:pt idx="192">
                  <c:v>63.926000000000002</c:v>
                </c:pt>
                <c:pt idx="193">
                  <c:v>63.332999999999998</c:v>
                </c:pt>
                <c:pt idx="194">
                  <c:v>65.019000000000005</c:v>
                </c:pt>
                <c:pt idx="195">
                  <c:v>65.314999999999998</c:v>
                </c:pt>
                <c:pt idx="196">
                  <c:v>64.37</c:v>
                </c:pt>
                <c:pt idx="197">
                  <c:v>65.667000000000002</c:v>
                </c:pt>
                <c:pt idx="198">
                  <c:v>64.778000000000006</c:v>
                </c:pt>
                <c:pt idx="199">
                  <c:v>65.832999999999998</c:v>
                </c:pt>
                <c:pt idx="200">
                  <c:v>64.703999999999994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78.303038054621709</c:v>
                </c:pt>
                <c:pt idx="1">
                  <c:v>78.260533008180303</c:v>
                </c:pt>
                <c:pt idx="2">
                  <c:v>78.2180373506921</c:v>
                </c:pt>
                <c:pt idx="3">
                  <c:v>78.175551840392288</c:v>
                </c:pt>
                <c:pt idx="4">
                  <c:v>78.133077294371247</c:v>
                </c:pt>
                <c:pt idx="5">
                  <c:v>78.090614592862451</c:v>
                </c:pt>
                <c:pt idx="6">
                  <c:v>78.048164683808679</c:v>
                </c:pt>
                <c:pt idx="7">
                  <c:v>78.005728587718664</c:v>
                </c:pt>
                <c:pt idx="8">
                  <c:v>77.963307402828406</c:v>
                </c:pt>
                <c:pt idx="9">
                  <c:v>77.920902310579834</c:v>
                </c:pt>
                <c:pt idx="10">
                  <c:v>77.878514581429471</c:v>
                </c:pt>
                <c:pt idx="11">
                  <c:v>77.836145580998988</c:v>
                </c:pt>
                <c:pt idx="12">
                  <c:v>77.793796776579441</c:v>
                </c:pt>
                <c:pt idx="13">
                  <c:v>77.751469743998555</c:v>
                </c:pt>
                <c:pt idx="14">
                  <c:v>77.709166174860187</c:v>
                </c:pt>
                <c:pt idx="15">
                  <c:v>77.666887884162378</c:v>
                </c:pt>
                <c:pt idx="16">
                  <c:v>77.624636818298285</c:v>
                </c:pt>
                <c:pt idx="17">
                  <c:v>77.582415063441857</c:v>
                </c:pt>
                <c:pt idx="18">
                  <c:v>77.540224854315539</c:v>
                </c:pt>
                <c:pt idx="19">
                  <c:v>77.498068583334188</c:v>
                </c:pt>
                <c:pt idx="20">
                  <c:v>77.455948810113455</c:v>
                </c:pt>
                <c:pt idx="21">
                  <c:v>77.413868271324972</c:v>
                </c:pt>
                <c:pt idx="22">
                  <c:v>77.37182989087411</c:v>
                </c:pt>
                <c:pt idx="23">
                  <c:v>77.3298367903664</c:v>
                </c:pt>
                <c:pt idx="24">
                  <c:v>77.287892299820513</c:v>
                </c:pt>
                <c:pt idx="25">
                  <c:v>77.245999968575461</c:v>
                </c:pt>
                <c:pt idx="26">
                  <c:v>77.204163576336967</c:v>
                </c:pt>
                <c:pt idx="27">
                  <c:v>77.162387144348799</c:v>
                </c:pt>
                <c:pt idx="28">
                  <c:v>77.120674946910952</c:v>
                </c:pt>
                <c:pt idx="29">
                  <c:v>77.079031524567839</c:v>
                </c:pt>
                <c:pt idx="30">
                  <c:v>77.037461704870367</c:v>
                </c:pt>
                <c:pt idx="31">
                  <c:v>76.995970654365124</c:v>
                </c:pt>
                <c:pt idx="32">
                  <c:v>76.95456404978448</c:v>
                </c:pt>
                <c:pt idx="33">
                  <c:v>76.91324867449228</c:v>
                </c:pt>
                <c:pt idx="34">
                  <c:v>76.872034437134374</c:v>
                </c:pt>
                <c:pt idx="35">
                  <c:v>76.830940850040335</c:v>
                </c:pt>
                <c:pt idx="36">
                  <c:v>76.790016607184612</c:v>
                </c:pt>
                <c:pt idx="37">
                  <c:v>76.749395141628383</c:v>
                </c:pt>
                <c:pt idx="38">
                  <c:v>76.709442374481114</c:v>
                </c:pt>
                <c:pt idx="39">
                  <c:v>76.671124161963263</c:v>
                </c:pt>
                <c:pt idx="40">
                  <c:v>76.636858657226341</c:v>
                </c:pt>
                <c:pt idx="41">
                  <c:v>76.612354297408416</c:v>
                </c:pt>
                <c:pt idx="42">
                  <c:v>76.610277192391806</c:v>
                </c:pt>
                <c:pt idx="43">
                  <c:v>76.656978342874936</c:v>
                </c:pt>
                <c:pt idx="44">
                  <c:v>76.803726820093488</c:v>
                </c:pt>
                <c:pt idx="45">
                  <c:v>77.143510748913641</c:v>
                </c:pt>
                <c:pt idx="46">
                  <c:v>77.832876778518454</c:v>
                </c:pt>
                <c:pt idx="47">
                  <c:v>79.114952430434613</c:v>
                </c:pt>
                <c:pt idx="48">
                  <c:v>81.334823092070636</c:v>
                </c:pt>
                <c:pt idx="49">
                  <c:v>84.933199558685914</c:v>
                </c:pt>
                <c:pt idx="50">
                  <c:v>90.40184560070125</c:v>
                </c:pt>
                <c:pt idx="51">
                  <c:v>98.188582862273861</c:v>
                </c:pt>
                <c:pt idx="52">
                  <c:v>108.55385419193397</c:v>
                </c:pt>
                <c:pt idx="53">
                  <c:v>121.40377431611905</c:v>
                </c:pt>
                <c:pt idx="54">
                  <c:v>136.14906373862473</c:v>
                </c:pt>
                <c:pt idx="55">
                  <c:v>151.65268060972824</c:v>
                </c:pt>
                <c:pt idx="56">
                  <c:v>166.31877483359111</c:v>
                </c:pt>
                <c:pt idx="57">
                  <c:v>178.33728731743923</c:v>
                </c:pt>
                <c:pt idx="58">
                  <c:v>186.04178409948111</c:v>
                </c:pt>
                <c:pt idx="59">
                  <c:v>188.28577772291689</c:v>
                </c:pt>
                <c:pt idx="60">
                  <c:v>184.72094316746481</c:v>
                </c:pt>
                <c:pt idx="61">
                  <c:v>175.88429186450841</c:v>
                </c:pt>
                <c:pt idx="62">
                  <c:v>163.06428699128716</c:v>
                </c:pt>
                <c:pt idx="63">
                  <c:v>147.99191227821777</c:v>
                </c:pt>
                <c:pt idx="64">
                  <c:v>132.45889615971794</c:v>
                </c:pt>
                <c:pt idx="65">
                  <c:v>117.97922777225148</c:v>
                </c:pt>
                <c:pt idx="66">
                  <c:v>105.58092239219401</c:v>
                </c:pt>
                <c:pt idx="67">
                  <c:v>95.76177980728724</c:v>
                </c:pt>
                <c:pt idx="68">
                  <c:v>88.591984845178743</c:v>
                </c:pt>
                <c:pt idx="69">
                  <c:v>83.91545675151032</c:v>
                </c:pt>
                <c:pt idx="70">
                  <c:v>81.589635860013388</c:v>
                </c:pt>
                <c:pt idx="71">
                  <c:v>81.693077237365443</c:v>
                </c:pt>
                <c:pt idx="72">
                  <c:v>84.609229638426285</c:v>
                </c:pt>
                <c:pt idx="73">
                  <c:v>90.882382679865287</c:v>
                </c:pt>
                <c:pt idx="74">
                  <c:v>100.79500519807492</c:v>
                </c:pt>
                <c:pt idx="75">
                  <c:v>113.77934417982937</c:v>
                </c:pt>
                <c:pt idx="76">
                  <c:v>127.99218298275271</c:v>
                </c:pt>
                <c:pt idx="77">
                  <c:v>140.4607000757272</c:v>
                </c:pt>
                <c:pt idx="78">
                  <c:v>147.96754063404578</c:v>
                </c:pt>
                <c:pt idx="79">
                  <c:v>148.3457821631435</c:v>
                </c:pt>
                <c:pt idx="80">
                  <c:v>141.46482599992763</c:v>
                </c:pt>
                <c:pt idx="81">
                  <c:v>129.28717318152411</c:v>
                </c:pt>
                <c:pt idx="82">
                  <c:v>114.95617559784782</c:v>
                </c:pt>
                <c:pt idx="83">
                  <c:v>101.48629227528762</c:v>
                </c:pt>
                <c:pt idx="84">
                  <c:v>90.790687495229704</c:v>
                </c:pt>
                <c:pt idx="85">
                  <c:v>83.432613894373048</c:v>
                </c:pt>
                <c:pt idx="86">
                  <c:v>78.982337957709348</c:v>
                </c:pt>
                <c:pt idx="87">
                  <c:v>76.58791026339938</c:v>
                </c:pt>
                <c:pt idx="88">
                  <c:v>75.423391718144188</c:v>
                </c:pt>
                <c:pt idx="89">
                  <c:v>74.893823471173675</c:v>
                </c:pt>
                <c:pt idx="90">
                  <c:v>74.649636599006925</c:v>
                </c:pt>
                <c:pt idx="91">
                  <c:v>74.516883613686346</c:v>
                </c:pt>
                <c:pt idx="92">
                  <c:v>74.420810402125667</c:v>
                </c:pt>
                <c:pt idx="93">
                  <c:v>74.333337765031033</c:v>
                </c:pt>
                <c:pt idx="94">
                  <c:v>74.245178011243283</c:v>
                </c:pt>
                <c:pt idx="95">
                  <c:v>74.153657729375368</c:v>
                </c:pt>
                <c:pt idx="96">
                  <c:v>74.058295279072553</c:v>
                </c:pt>
                <c:pt idx="97">
                  <c:v>73.959706783882339</c:v>
                </c:pt>
                <c:pt idx="98">
                  <c:v>73.860206305115298</c:v>
                </c:pt>
                <c:pt idx="99">
                  <c:v>73.766196617035391</c:v>
                </c:pt>
                <c:pt idx="100">
                  <c:v>73.693562739688687</c:v>
                </c:pt>
                <c:pt idx="101">
                  <c:v>73.677836174420094</c:v>
                </c:pt>
                <c:pt idx="102">
                  <c:v>73.790134068180166</c:v>
                </c:pt>
                <c:pt idx="103">
                  <c:v>74.15641803529607</c:v>
                </c:pt>
                <c:pt idx="104">
                  <c:v>74.97067838041994</c:v>
                </c:pt>
                <c:pt idx="105">
                  <c:v>76.48433753129936</c:v>
                </c:pt>
                <c:pt idx="106">
                  <c:v>78.951310620541236</c:v>
                </c:pt>
                <c:pt idx="107">
                  <c:v>82.520307642660342</c:v>
                </c:pt>
                <c:pt idx="108">
                  <c:v>87.097249271649517</c:v>
                </c:pt>
                <c:pt idx="109">
                  <c:v>92.239501235606923</c:v>
                </c:pt>
                <c:pt idx="110">
                  <c:v>97.161433858940228</c:v>
                </c:pt>
                <c:pt idx="111">
                  <c:v>100.89932208784515</c:v>
                </c:pt>
                <c:pt idx="112">
                  <c:v>102.60347387229675</c:v>
                </c:pt>
                <c:pt idx="113">
                  <c:v>101.8400255073193</c:v>
                </c:pt>
                <c:pt idx="114">
                  <c:v>98.756418744641181</c:v>
                </c:pt>
                <c:pt idx="115">
                  <c:v>94.024517055534659</c:v>
                </c:pt>
                <c:pt idx="116">
                  <c:v>88.591324346543431</c:v>
                </c:pt>
                <c:pt idx="117">
                  <c:v>83.363502361470822</c:v>
                </c:pt>
                <c:pt idx="118">
                  <c:v>78.968053123051462</c:v>
                </c:pt>
                <c:pt idx="119">
                  <c:v>75.667889835680882</c:v>
                </c:pt>
                <c:pt idx="120">
                  <c:v>73.420572764290569</c:v>
                </c:pt>
                <c:pt idx="121">
                  <c:v>72.009567809013717</c:v>
                </c:pt>
                <c:pt idx="122">
                  <c:v>71.172648389124006</c:v>
                </c:pt>
                <c:pt idx="123">
                  <c:v>70.684532478191358</c:v>
                </c:pt>
                <c:pt idx="124">
                  <c:v>70.388819175900551</c:v>
                </c:pt>
                <c:pt idx="125">
                  <c:v>70.196626423782362</c:v>
                </c:pt>
                <c:pt idx="126">
                  <c:v>70.073078867066016</c:v>
                </c:pt>
                <c:pt idx="127">
                  <c:v>70.025725535462726</c:v>
                </c:pt>
                <c:pt idx="128">
                  <c:v>70.09938152523064</c:v>
                </c:pt>
                <c:pt idx="129">
                  <c:v>70.373946035090441</c:v>
                </c:pt>
                <c:pt idx="130">
                  <c:v>70.956608837060855</c:v>
                </c:pt>
                <c:pt idx="131">
                  <c:v>71.958653150883293</c:v>
                </c:pt>
                <c:pt idx="132">
                  <c:v>73.451971667961942</c:v>
                </c:pt>
                <c:pt idx="133">
                  <c:v>75.412449528273882</c:v>
                </c:pt>
                <c:pt idx="134">
                  <c:v>77.67264126263531</c:v>
                </c:pt>
                <c:pt idx="135">
                  <c:v>79.914784839530768</c:v>
                </c:pt>
                <c:pt idx="136">
                  <c:v>81.726405137708312</c:v>
                </c:pt>
                <c:pt idx="137">
                  <c:v>82.71269252624495</c:v>
                </c:pt>
                <c:pt idx="138">
                  <c:v>82.625710023487798</c:v>
                </c:pt>
                <c:pt idx="139">
                  <c:v>81.452867418400729</c:v>
                </c:pt>
                <c:pt idx="140">
                  <c:v>79.421535634091768</c:v>
                </c:pt>
                <c:pt idx="141">
                  <c:v>76.917490208155996</c:v>
                </c:pt>
                <c:pt idx="142">
                  <c:v>74.357140378808637</c:v>
                </c:pt>
                <c:pt idx="143">
                  <c:v>72.071202569174119</c:v>
                </c:pt>
                <c:pt idx="144">
                  <c:v>70.24261979596676</c:v>
                </c:pt>
                <c:pt idx="145">
                  <c:v>68.907988047181348</c:v>
                </c:pt>
                <c:pt idx="146">
                  <c:v>68.002226397289846</c:v>
                </c:pt>
                <c:pt idx="147">
                  <c:v>67.415319506579337</c:v>
                </c:pt>
                <c:pt idx="148">
                  <c:v>67.037116348811367</c:v>
                </c:pt>
                <c:pt idx="149">
                  <c:v>66.780987890458661</c:v>
                </c:pt>
                <c:pt idx="150">
                  <c:v>66.589262407030461</c:v>
                </c:pt>
                <c:pt idx="151">
                  <c:v>66.428389149968496</c:v>
                </c:pt>
                <c:pt idx="152">
                  <c:v>66.281021800737648</c:v>
                </c:pt>
                <c:pt idx="153">
                  <c:v>66.139107451097715</c:v>
                </c:pt>
                <c:pt idx="154">
                  <c:v>65.999264956520676</c:v>
                </c:pt>
                <c:pt idx="155">
                  <c:v>65.860202240894282</c:v>
                </c:pt>
                <c:pt idx="156">
                  <c:v>65.72146597057484</c:v>
                </c:pt>
                <c:pt idx="157">
                  <c:v>65.582907158144806</c:v>
                </c:pt>
                <c:pt idx="158">
                  <c:v>65.444477202882922</c:v>
                </c:pt>
                <c:pt idx="159">
                  <c:v>65.306157851045114</c:v>
                </c:pt>
                <c:pt idx="160">
                  <c:v>65.167939436475834</c:v>
                </c:pt>
                <c:pt idx="161">
                  <c:v>65.029814735248195</c:v>
                </c:pt>
                <c:pt idx="162">
                  <c:v>64.891777376495739</c:v>
                </c:pt>
                <c:pt idx="163">
                  <c:v>64.753821457838825</c:v>
                </c:pt>
                <c:pt idx="164">
                  <c:v>64.615941450246353</c:v>
                </c:pt>
                <c:pt idx="165">
                  <c:v>64.47813216626875</c:v>
                </c:pt>
                <c:pt idx="166">
                  <c:v>64.340388741014564</c:v>
                </c:pt>
                <c:pt idx="167">
                  <c:v>64.202706615620443</c:v>
                </c:pt>
                <c:pt idx="168">
                  <c:v>64.065081521384016</c:v>
                </c:pt>
                <c:pt idx="169">
                  <c:v>63.927509464314483</c:v>
                </c:pt>
                <c:pt idx="170">
                  <c:v>63.789986710116004</c:v>
                </c:pt>
                <c:pt idx="171">
                  <c:v>63.652509769647736</c:v>
                </c:pt>
                <c:pt idx="172">
                  <c:v>63.515075384897585</c:v>
                </c:pt>
                <c:pt idx="173">
                  <c:v>63.377680515496735</c:v>
                </c:pt>
                <c:pt idx="174">
                  <c:v>63.240322325792313</c:v>
                </c:pt>
                <c:pt idx="175">
                  <c:v>63.102998172488206</c:v>
                </c:pt>
                <c:pt idx="176">
                  <c:v>62.965705592857105</c:v>
                </c:pt>
                <c:pt idx="177">
                  <c:v>62.828442293521668</c:v>
                </c:pt>
                <c:pt idx="178">
                  <c:v>62.691206139798275</c:v>
                </c:pt>
                <c:pt idx="179">
                  <c:v>62.553995145593149</c:v>
                </c:pt>
                <c:pt idx="180">
                  <c:v>62.416807463837905</c:v>
                </c:pt>
                <c:pt idx="181">
                  <c:v>62.279641377449288</c:v>
                </c:pt>
                <c:pt idx="182">
                  <c:v>62.142495290796127</c:v>
                </c:pt>
                <c:pt idx="183">
                  <c:v>62.00536772165534</c:v>
                </c:pt>
                <c:pt idx="184">
                  <c:v>61.868257293637981</c:v>
                </c:pt>
                <c:pt idx="185">
                  <c:v>61.731162729065446</c:v>
                </c:pt>
                <c:pt idx="186">
                  <c:v>61.594082842276322</c:v>
                </c:pt>
                <c:pt idx="187">
                  <c:v>61.457016533343385</c:v>
                </c:pt>
                <c:pt idx="188">
                  <c:v>61.319962782181221</c:v>
                </c:pt>
                <c:pt idx="189">
                  <c:v>61.182920643024616</c:v>
                </c:pt>
                <c:pt idx="190">
                  <c:v>61.045889239258479</c:v>
                </c:pt>
                <c:pt idx="191">
                  <c:v>60.908867758580499</c:v>
                </c:pt>
                <c:pt idx="192">
                  <c:v>60.771855448478313</c:v>
                </c:pt>
                <c:pt idx="193">
                  <c:v>60.634851612003324</c:v>
                </c:pt>
                <c:pt idx="194">
                  <c:v>60.497855603824483</c:v>
                </c:pt>
                <c:pt idx="195">
                  <c:v>60.360866826545291</c:v>
                </c:pt>
                <c:pt idx="196">
                  <c:v>60.223884727268704</c:v>
                </c:pt>
                <c:pt idx="197">
                  <c:v>60.086908794394638</c:v>
                </c:pt>
                <c:pt idx="198">
                  <c:v>59.949938554636205</c:v>
                </c:pt>
                <c:pt idx="199">
                  <c:v>59.812973570240594</c:v>
                </c:pt>
                <c:pt idx="200">
                  <c:v>59.676013436402258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78.303038054621709</c:v>
                </c:pt>
                <c:pt idx="1">
                  <c:v>78.260533008180303</c:v>
                </c:pt>
                <c:pt idx="2">
                  <c:v>78.2180373506921</c:v>
                </c:pt>
                <c:pt idx="3">
                  <c:v>78.175551840392288</c:v>
                </c:pt>
                <c:pt idx="4">
                  <c:v>78.133077294371247</c:v>
                </c:pt>
                <c:pt idx="5">
                  <c:v>78.090614592862451</c:v>
                </c:pt>
                <c:pt idx="6">
                  <c:v>78.048164683808679</c:v>
                </c:pt>
                <c:pt idx="7">
                  <c:v>78.005728587718664</c:v>
                </c:pt>
                <c:pt idx="8">
                  <c:v>77.963307402828406</c:v>
                </c:pt>
                <c:pt idx="9">
                  <c:v>77.920902310579834</c:v>
                </c:pt>
                <c:pt idx="10">
                  <c:v>77.878514581429471</c:v>
                </c:pt>
                <c:pt idx="11">
                  <c:v>77.836145580998988</c:v>
                </c:pt>
                <c:pt idx="12">
                  <c:v>77.793796776579441</c:v>
                </c:pt>
                <c:pt idx="13">
                  <c:v>77.751469743998555</c:v>
                </c:pt>
                <c:pt idx="14">
                  <c:v>77.709166174860187</c:v>
                </c:pt>
                <c:pt idx="15">
                  <c:v>77.666887884162378</c:v>
                </c:pt>
                <c:pt idx="16">
                  <c:v>77.624636818298285</c:v>
                </c:pt>
                <c:pt idx="17">
                  <c:v>77.582415063441857</c:v>
                </c:pt>
                <c:pt idx="18">
                  <c:v>77.540224854315539</c:v>
                </c:pt>
                <c:pt idx="19">
                  <c:v>77.498068583334188</c:v>
                </c:pt>
                <c:pt idx="20">
                  <c:v>77.455948810113455</c:v>
                </c:pt>
                <c:pt idx="21">
                  <c:v>77.413868271324972</c:v>
                </c:pt>
                <c:pt idx="22">
                  <c:v>77.371829890874068</c:v>
                </c:pt>
                <c:pt idx="23">
                  <c:v>77.329836790366159</c:v>
                </c:pt>
                <c:pt idx="24">
                  <c:v>77.287892299818935</c:v>
                </c:pt>
                <c:pt idx="25">
                  <c:v>77.245999968565869</c:v>
                </c:pt>
                <c:pt idx="26">
                  <c:v>77.204163576281815</c:v>
                </c:pt>
                <c:pt idx="27">
                  <c:v>77.162387144047727</c:v>
                </c:pt>
                <c:pt idx="28">
                  <c:v>77.12067494535134</c:v>
                </c:pt>
                <c:pt idx="29">
                  <c:v>77.079031516901097</c:v>
                </c:pt>
                <c:pt idx="30">
                  <c:v>77.037461669106037</c:v>
                </c:pt>
                <c:pt idx="31">
                  <c:v>76.995970496046212</c:v>
                </c:pt>
                <c:pt idx="32">
                  <c:v>76.954563384727223</c:v>
                </c:pt>
                <c:pt idx="33">
                  <c:v>76.913246023375677</c:v>
                </c:pt>
                <c:pt idx="34">
                  <c:v>76.872024408491228</c:v>
                </c:pt>
                <c:pt idx="35">
                  <c:v>76.830904850324117</c:v>
                </c:pt>
                <c:pt idx="36">
                  <c:v>76.789893976393785</c:v>
                </c:pt>
                <c:pt idx="37">
                  <c:v>76.748998732603965</c:v>
                </c:pt>
                <c:pt idx="38">
                  <c:v>76.708226381442046</c:v>
                </c:pt>
                <c:pt idx="39">
                  <c:v>76.667584496674408</c:v>
                </c:pt>
                <c:pt idx="40">
                  <c:v>76.627080953864237</c:v>
                </c:pt>
                <c:pt idx="41">
                  <c:v>76.586723915942741</c:v>
                </c:pt>
                <c:pt idx="42">
                  <c:v>76.546521812959909</c:v>
                </c:pt>
                <c:pt idx="43">
                  <c:v>76.506483315023232</c:v>
                </c:pt>
                <c:pt idx="44">
                  <c:v>76.466617297304339</c:v>
                </c:pt>
                <c:pt idx="45">
                  <c:v>76.426932795853091</c:v>
                </c:pt>
                <c:pt idx="46">
                  <c:v>76.387438952804828</c:v>
                </c:pt>
                <c:pt idx="47">
                  <c:v>76.348144949401799</c:v>
                </c:pt>
                <c:pt idx="48">
                  <c:v>76.309059925073214</c:v>
                </c:pt>
                <c:pt idx="49">
                  <c:v>76.270192880631186</c:v>
                </c:pt>
                <c:pt idx="50">
                  <c:v>76.231552563445533</c:v>
                </c:pt>
                <c:pt idx="51">
                  <c:v>76.19314733226031</c:v>
                </c:pt>
                <c:pt idx="52">
                  <c:v>76.154984999114703</c:v>
                </c:pt>
                <c:pt idx="53">
                  <c:v>76.117072645635062</c:v>
                </c:pt>
                <c:pt idx="54">
                  <c:v>76.079416410783139</c:v>
                </c:pt>
                <c:pt idx="55">
                  <c:v>76.042021246985456</c:v>
                </c:pt>
                <c:pt idx="56">
                  <c:v>76.004890641445883</c:v>
                </c:pt>
                <c:pt idx="57">
                  <c:v>75.96802629937072</c:v>
                </c:pt>
                <c:pt idx="58">
                  <c:v>75.931427785835808</c:v>
                </c:pt>
                <c:pt idx="59">
                  <c:v>75.895092123119184</c:v>
                </c:pt>
                <c:pt idx="60">
                  <c:v>75.859013340540741</c:v>
                </c:pt>
                <c:pt idx="61">
                  <c:v>75.823181974224326</c:v>
                </c:pt>
                <c:pt idx="62">
                  <c:v>75.787584514765484</c:v>
                </c:pt>
                <c:pt idx="63">
                  <c:v>75.75220280159273</c:v>
                </c:pt>
                <c:pt idx="64">
                  <c:v>75.717013363896996</c:v>
                </c:pt>
                <c:pt idx="65">
                  <c:v>75.681986709422162</c:v>
                </c:pt>
                <c:pt idx="66">
                  <c:v>75.647086564210056</c:v>
                </c:pt>
                <c:pt idx="67">
                  <c:v>75.612269068618986</c:v>
                </c:pt>
                <c:pt idx="68">
                  <c:v>75.577481937631376</c:v>
                </c:pt>
                <c:pt idx="69">
                  <c:v>75.542663596654407</c:v>
                </c:pt>
                <c:pt idx="70">
                  <c:v>75.507742307711354</c:v>
                </c:pt>
                <c:pt idx="71">
                  <c:v>75.472635305094073</c:v>
                </c:pt>
                <c:pt idx="72">
                  <c:v>75.437247964142941</c:v>
                </c:pt>
                <c:pt idx="73">
                  <c:v>75.401473031727264</c:v>
                </c:pt>
                <c:pt idx="74">
                  <c:v>75.365189952046819</c:v>
                </c:pt>
                <c:pt idx="75">
                  <c:v>75.32826432632065</c:v>
                </c:pt>
                <c:pt idx="76">
                  <c:v>75.290547549451333</c:v>
                </c:pt>
                <c:pt idx="77">
                  <c:v>75.251876670448112</c:v>
                </c:pt>
                <c:pt idx="78">
                  <c:v>75.212074525781802</c:v>
                </c:pt>
                <c:pt idx="79">
                  <c:v>75.170950195386155</c:v>
                </c:pt>
                <c:pt idx="80">
                  <c:v>75.128299829142776</c:v>
                </c:pt>
                <c:pt idx="81">
                  <c:v>75.08390788682712</c:v>
                </c:pt>
                <c:pt idx="82">
                  <c:v>75.037548826159878</c:v>
                </c:pt>
                <c:pt idx="83">
                  <c:v>74.988989261452247</c:v>
                </c:pt>
                <c:pt idx="84">
                  <c:v>74.937990599232904</c:v>
                </c:pt>
                <c:pt idx="85">
                  <c:v>74.884312137379894</c:v>
                </c:pt>
                <c:pt idx="86">
                  <c:v>74.827714591217074</c:v>
                </c:pt>
                <c:pt idx="87">
                  <c:v>74.767963984757216</c:v>
                </c:pt>
                <c:pt idx="88">
                  <c:v>74.704835819199772</c:v>
                </c:pt>
                <c:pt idx="89">
                  <c:v>74.638119405718456</c:v>
                </c:pt>
                <c:pt idx="90">
                  <c:v>74.567622227568762</c:v>
                </c:pt>
                <c:pt idx="91">
                  <c:v>74.493174179770747</c:v>
                </c:pt>
                <c:pt idx="92">
                  <c:v>74.414631525111346</c:v>
                </c:pt>
                <c:pt idx="93">
                  <c:v>74.331880404615617</c:v>
                </c:pt>
                <c:pt idx="94">
                  <c:v>74.244839749983612</c:v>
                </c:pt>
                <c:pt idx="95">
                  <c:v>74.153463464980263</c:v>
                </c:pt>
                <c:pt idx="96">
                  <c:v>74.057741771660716</c:v>
                </c:pt>
                <c:pt idx="97">
                  <c:v>73.957701653932446</c:v>
                </c:pt>
                <c:pt idx="98">
                  <c:v>73.85340637279873</c:v>
                </c:pt>
                <c:pt idx="99">
                  <c:v>73.744954071621351</c:v>
                </c:pt>
                <c:pt idx="100">
                  <c:v>73.632475532554821</c:v>
                </c:pt>
                <c:pt idx="101">
                  <c:v>73.516131183727566</c:v>
                </c:pt>
                <c:pt idx="102">
                  <c:v>73.396107488029742</c:v>
                </c:pt>
                <c:pt idx="103">
                  <c:v>73.272612866508652</c:v>
                </c:pt>
                <c:pt idx="104">
                  <c:v>73.145873321295099</c:v>
                </c:pt>
                <c:pt idx="105">
                  <c:v>73.016127924578825</c:v>
                </c:pt>
                <c:pt idx="106">
                  <c:v>72.883624332213728</c:v>
                </c:pt>
                <c:pt idx="107">
                  <c:v>72.748614464583468</c:v>
                </c:pt>
                <c:pt idx="108">
                  <c:v>72.611350475399718</c:v>
                </c:pt>
                <c:pt idx="109">
                  <c:v>72.47208110337489</c:v>
                </c:pt>
                <c:pt idx="110">
                  <c:v>72.331048474412952</c:v>
                </c:pt>
                <c:pt idx="111">
                  <c:v>72.188485395080988</c:v>
                </c:pt>
                <c:pt idx="112">
                  <c:v>72.04461315327525</c:v>
                </c:pt>
                <c:pt idx="113">
                  <c:v>71.89963982034736</c:v>
                </c:pt>
                <c:pt idx="114">
                  <c:v>71.753759031224931</c:v>
                </c:pt>
                <c:pt idx="115">
                  <c:v>71.607149205538391</c:v>
                </c:pt>
                <c:pt idx="116">
                  <c:v>71.459973163391226</c:v>
                </c:pt>
                <c:pt idx="117">
                  <c:v>71.312378083857638</c:v>
                </c:pt>
                <c:pt idx="118">
                  <c:v>71.164495752054648</c:v>
                </c:pt>
                <c:pt idx="119">
                  <c:v>71.016443041115537</c:v>
                </c:pt>
                <c:pt idx="120">
                  <c:v>70.868322577959816</c:v>
                </c:pt>
                <c:pt idx="121">
                  <c:v>70.720223545814378</c:v>
                </c:pt>
                <c:pt idx="122">
                  <c:v>70.572222581447676</c:v>
                </c:pt>
                <c:pt idx="123">
                  <c:v>70.424384730580471</c:v>
                </c:pt>
                <c:pt idx="124">
                  <c:v>70.276764430562253</c:v>
                </c:pt>
                <c:pt idx="125">
                  <c:v>70.129406494875525</c:v>
                </c:pt>
                <c:pt idx="126">
                  <c:v>69.982347079151708</c:v>
                </c:pt>
                <c:pt idx="127">
                  <c:v>69.835614613026365</c:v>
                </c:pt>
                <c:pt idx="128">
                  <c:v>69.689230686258469</c:v>
                </c:pt>
                <c:pt idx="129">
                  <c:v>69.543210881062691</c:v>
                </c:pt>
                <c:pt idx="130">
                  <c:v>69.397565545566081</c:v>
                </c:pt>
                <c:pt idx="131">
                  <c:v>69.252300505731242</c:v>
                </c:pt>
                <c:pt idx="132">
                  <c:v>69.107417715034245</c:v>
                </c:pt>
                <c:pt idx="133">
                  <c:v>68.96291584270223</c:v>
                </c:pt>
                <c:pt idx="134">
                  <c:v>68.818790802459091</c:v>
                </c:pt>
                <c:pt idx="135">
                  <c:v>68.6750362245552</c:v>
                </c:pt>
                <c:pt idx="136">
                  <c:v>68.531643874422301</c:v>
                </c:pt>
                <c:pt idx="137">
                  <c:v>68.388604021645833</c:v>
                </c:pt>
                <c:pt idx="138">
                  <c:v>68.245905763127425</c:v>
                </c:pt>
                <c:pt idx="139">
                  <c:v>68.10353730435844</c:v>
                </c:pt>
                <c:pt idx="140">
                  <c:v>67.96148620267158</c:v>
                </c:pt>
                <c:pt idx="141">
                  <c:v>67.81973957621085</c:v>
                </c:pt>
                <c:pt idx="142">
                  <c:v>67.678284282179916</c:v>
                </c:pt>
                <c:pt idx="143">
                  <c:v>67.537107067714459</c:v>
                </c:pt>
                <c:pt idx="144">
                  <c:v>67.396194696489914</c:v>
                </c:pt>
                <c:pt idx="145">
                  <c:v>67.255534053930049</c:v>
                </c:pt>
                <c:pt idx="146">
                  <c:v>67.115112233637078</c:v>
                </c:pt>
                <c:pt idx="147">
                  <c:v>66.974916607421576</c:v>
                </c:pt>
                <c:pt idx="148">
                  <c:v>66.834934881078837</c:v>
                </c:pt>
                <c:pt idx="149">
                  <c:v>66.695155137837958</c:v>
                </c:pt>
                <c:pt idx="150">
                  <c:v>66.555565871203456</c:v>
                </c:pt>
                <c:pt idx="151">
                  <c:v>66.416156008718701</c:v>
                </c:pt>
                <c:pt idx="152">
                  <c:v>66.276914928004061</c:v>
                </c:pt>
                <c:pt idx="153">
                  <c:v>66.137832466262992</c:v>
                </c:pt>
                <c:pt idx="154">
                  <c:v>65.998898924303063</c:v>
                </c:pt>
                <c:pt idx="155">
                  <c:v>65.860105065988847</c:v>
                </c:pt>
                <c:pt idx="156">
                  <c:v>65.721442113924795</c:v>
                </c:pt>
                <c:pt idx="157">
                  <c:v>65.582901742061779</c:v>
                </c:pt>
                <c:pt idx="158">
                  <c:v>65.444476065827359</c:v>
                </c:pt>
                <c:pt idx="159">
                  <c:v>65.306157630296198</c:v>
                </c:pt>
                <c:pt idx="160">
                  <c:v>65.167939396844744</c:v>
                </c:pt>
                <c:pt idx="161">
                  <c:v>65.029814728668683</c:v>
                </c:pt>
                <c:pt idx="162">
                  <c:v>64.891777375485617</c:v>
                </c:pt>
                <c:pt idx="163">
                  <c:v>64.753821457695423</c:v>
                </c:pt>
                <c:pt idx="164">
                  <c:v>64.615941450227524</c:v>
                </c:pt>
                <c:pt idx="165">
                  <c:v>64.478132166266462</c:v>
                </c:pt>
                <c:pt idx="166">
                  <c:v>64.340388741014308</c:v>
                </c:pt>
                <c:pt idx="167">
                  <c:v>64.202706615620414</c:v>
                </c:pt>
                <c:pt idx="168">
                  <c:v>64.065081521384016</c:v>
                </c:pt>
                <c:pt idx="169">
                  <c:v>63.927509464314483</c:v>
                </c:pt>
                <c:pt idx="170">
                  <c:v>63.789986710116004</c:v>
                </c:pt>
                <c:pt idx="171">
                  <c:v>63.652509769647736</c:v>
                </c:pt>
                <c:pt idx="172">
                  <c:v>63.515075384897585</c:v>
                </c:pt>
                <c:pt idx="173">
                  <c:v>63.377680515496735</c:v>
                </c:pt>
                <c:pt idx="174">
                  <c:v>63.240322325792313</c:v>
                </c:pt>
                <c:pt idx="175">
                  <c:v>63.102998172488206</c:v>
                </c:pt>
                <c:pt idx="176">
                  <c:v>62.965705592857105</c:v>
                </c:pt>
                <c:pt idx="177">
                  <c:v>62.828442293521668</c:v>
                </c:pt>
                <c:pt idx="178">
                  <c:v>62.691206139798275</c:v>
                </c:pt>
                <c:pt idx="179">
                  <c:v>62.553995145593149</c:v>
                </c:pt>
                <c:pt idx="180">
                  <c:v>62.416807463837905</c:v>
                </c:pt>
                <c:pt idx="181">
                  <c:v>62.279641377449288</c:v>
                </c:pt>
                <c:pt idx="182">
                  <c:v>62.142495290796127</c:v>
                </c:pt>
                <c:pt idx="183">
                  <c:v>62.00536772165534</c:v>
                </c:pt>
                <c:pt idx="184">
                  <c:v>61.868257293637981</c:v>
                </c:pt>
                <c:pt idx="185">
                  <c:v>61.731162729065446</c:v>
                </c:pt>
                <c:pt idx="186">
                  <c:v>61.594082842276322</c:v>
                </c:pt>
                <c:pt idx="187">
                  <c:v>61.457016533343385</c:v>
                </c:pt>
                <c:pt idx="188">
                  <c:v>61.319962782181221</c:v>
                </c:pt>
                <c:pt idx="189">
                  <c:v>61.182920643024616</c:v>
                </c:pt>
                <c:pt idx="190">
                  <c:v>61.045889239258479</c:v>
                </c:pt>
                <c:pt idx="191">
                  <c:v>60.908867758580499</c:v>
                </c:pt>
                <c:pt idx="192">
                  <c:v>60.771855448478313</c:v>
                </c:pt>
                <c:pt idx="193">
                  <c:v>60.634851612003324</c:v>
                </c:pt>
                <c:pt idx="194">
                  <c:v>60.497855603824483</c:v>
                </c:pt>
                <c:pt idx="195">
                  <c:v>60.360866826545291</c:v>
                </c:pt>
                <c:pt idx="196">
                  <c:v>60.223884727268704</c:v>
                </c:pt>
                <c:pt idx="197">
                  <c:v>60.086908794394638</c:v>
                </c:pt>
                <c:pt idx="198">
                  <c:v>59.949938554636205</c:v>
                </c:pt>
                <c:pt idx="199">
                  <c:v>59.812973570240594</c:v>
                </c:pt>
                <c:pt idx="200">
                  <c:v>59.676013436402258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38928"/>
        <c:axId val="402139320"/>
      </c:scatterChart>
      <c:valAx>
        <c:axId val="402138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2139320"/>
        <c:crosses val="autoZero"/>
        <c:crossBetween val="midCat"/>
      </c:valAx>
      <c:valAx>
        <c:axId val="402139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213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79.426000000000002</c:v>
                </c:pt>
                <c:pt idx="1">
                  <c:v>78.519000000000005</c:v>
                </c:pt>
                <c:pt idx="2">
                  <c:v>78.852000000000004</c:v>
                </c:pt>
                <c:pt idx="3">
                  <c:v>79.147999999999996</c:v>
                </c:pt>
                <c:pt idx="4">
                  <c:v>79.019000000000005</c:v>
                </c:pt>
                <c:pt idx="5">
                  <c:v>78.962999999999994</c:v>
                </c:pt>
                <c:pt idx="6">
                  <c:v>79.203999999999994</c:v>
                </c:pt>
                <c:pt idx="7">
                  <c:v>78.555999999999997</c:v>
                </c:pt>
                <c:pt idx="8">
                  <c:v>77.906999999999996</c:v>
                </c:pt>
                <c:pt idx="9">
                  <c:v>79.203999999999994</c:v>
                </c:pt>
                <c:pt idx="10">
                  <c:v>78.480999999999995</c:v>
                </c:pt>
                <c:pt idx="11">
                  <c:v>77.962999999999994</c:v>
                </c:pt>
                <c:pt idx="12">
                  <c:v>78.778000000000006</c:v>
                </c:pt>
                <c:pt idx="13">
                  <c:v>78.962999999999994</c:v>
                </c:pt>
                <c:pt idx="14">
                  <c:v>77.814999999999998</c:v>
                </c:pt>
                <c:pt idx="15">
                  <c:v>77.980999999999995</c:v>
                </c:pt>
                <c:pt idx="16">
                  <c:v>78.611000000000004</c:v>
                </c:pt>
                <c:pt idx="17">
                  <c:v>77.906999999999996</c:v>
                </c:pt>
                <c:pt idx="18">
                  <c:v>77.721999999999994</c:v>
                </c:pt>
                <c:pt idx="19">
                  <c:v>78.852000000000004</c:v>
                </c:pt>
                <c:pt idx="20">
                  <c:v>79.832999999999998</c:v>
                </c:pt>
                <c:pt idx="21">
                  <c:v>79.759</c:v>
                </c:pt>
                <c:pt idx="22">
                  <c:v>78.388999999999996</c:v>
                </c:pt>
                <c:pt idx="23">
                  <c:v>78.147999999999996</c:v>
                </c:pt>
                <c:pt idx="24">
                  <c:v>78.852000000000004</c:v>
                </c:pt>
                <c:pt idx="25">
                  <c:v>77.555999999999997</c:v>
                </c:pt>
                <c:pt idx="26">
                  <c:v>78.926000000000002</c:v>
                </c:pt>
                <c:pt idx="27">
                  <c:v>79.388999999999996</c:v>
                </c:pt>
                <c:pt idx="28">
                  <c:v>79.111000000000004</c:v>
                </c:pt>
                <c:pt idx="29">
                  <c:v>79.037000000000006</c:v>
                </c:pt>
                <c:pt idx="30">
                  <c:v>80.519000000000005</c:v>
                </c:pt>
                <c:pt idx="31">
                  <c:v>79.352000000000004</c:v>
                </c:pt>
                <c:pt idx="32">
                  <c:v>81.519000000000005</c:v>
                </c:pt>
                <c:pt idx="33">
                  <c:v>81.406999999999996</c:v>
                </c:pt>
                <c:pt idx="34">
                  <c:v>82.093000000000004</c:v>
                </c:pt>
                <c:pt idx="35">
                  <c:v>82.87</c:v>
                </c:pt>
                <c:pt idx="36">
                  <c:v>82.63</c:v>
                </c:pt>
                <c:pt idx="37">
                  <c:v>81.980999999999995</c:v>
                </c:pt>
                <c:pt idx="38">
                  <c:v>82.388999999999996</c:v>
                </c:pt>
                <c:pt idx="39">
                  <c:v>84.093000000000004</c:v>
                </c:pt>
                <c:pt idx="40">
                  <c:v>84.944000000000003</c:v>
                </c:pt>
                <c:pt idx="41">
                  <c:v>84.962999999999994</c:v>
                </c:pt>
                <c:pt idx="42">
                  <c:v>84.87</c:v>
                </c:pt>
                <c:pt idx="43">
                  <c:v>89.111000000000004</c:v>
                </c:pt>
                <c:pt idx="44">
                  <c:v>87.296000000000006</c:v>
                </c:pt>
                <c:pt idx="45">
                  <c:v>88.63</c:v>
                </c:pt>
                <c:pt idx="46">
                  <c:v>91.703999999999994</c:v>
                </c:pt>
                <c:pt idx="47">
                  <c:v>93.593000000000004</c:v>
                </c:pt>
                <c:pt idx="48">
                  <c:v>98.406999999999996</c:v>
                </c:pt>
                <c:pt idx="49">
                  <c:v>101.63</c:v>
                </c:pt>
                <c:pt idx="50">
                  <c:v>105.22199999999999</c:v>
                </c:pt>
                <c:pt idx="51">
                  <c:v>113.03700000000001</c:v>
                </c:pt>
                <c:pt idx="52">
                  <c:v>120.926</c:v>
                </c:pt>
                <c:pt idx="53">
                  <c:v>131.07400000000001</c:v>
                </c:pt>
                <c:pt idx="54">
                  <c:v>143.63</c:v>
                </c:pt>
                <c:pt idx="55">
                  <c:v>158.44399999999999</c:v>
                </c:pt>
                <c:pt idx="56">
                  <c:v>170.11099999999999</c:v>
                </c:pt>
                <c:pt idx="57">
                  <c:v>181.90700000000001</c:v>
                </c:pt>
                <c:pt idx="58">
                  <c:v>190.63</c:v>
                </c:pt>
                <c:pt idx="59">
                  <c:v>199.03700000000001</c:v>
                </c:pt>
                <c:pt idx="60">
                  <c:v>203.01900000000001</c:v>
                </c:pt>
                <c:pt idx="61">
                  <c:v>201.53700000000001</c:v>
                </c:pt>
                <c:pt idx="62">
                  <c:v>192.24100000000001</c:v>
                </c:pt>
                <c:pt idx="63">
                  <c:v>170.51900000000001</c:v>
                </c:pt>
                <c:pt idx="64">
                  <c:v>127.944</c:v>
                </c:pt>
                <c:pt idx="65">
                  <c:v>89.611000000000004</c:v>
                </c:pt>
                <c:pt idx="66">
                  <c:v>84.888999999999996</c:v>
                </c:pt>
                <c:pt idx="67">
                  <c:v>84.573999999999998</c:v>
                </c:pt>
                <c:pt idx="68">
                  <c:v>84.87</c:v>
                </c:pt>
                <c:pt idx="69">
                  <c:v>85.796000000000006</c:v>
                </c:pt>
                <c:pt idx="70">
                  <c:v>87.962999999999994</c:v>
                </c:pt>
                <c:pt idx="71">
                  <c:v>92.203999999999994</c:v>
                </c:pt>
                <c:pt idx="72">
                  <c:v>99.093000000000004</c:v>
                </c:pt>
                <c:pt idx="73">
                  <c:v>106.574</c:v>
                </c:pt>
                <c:pt idx="74">
                  <c:v>118.259</c:v>
                </c:pt>
                <c:pt idx="75">
                  <c:v>128.53700000000001</c:v>
                </c:pt>
                <c:pt idx="76">
                  <c:v>139</c:v>
                </c:pt>
                <c:pt idx="77">
                  <c:v>149.24100000000001</c:v>
                </c:pt>
                <c:pt idx="78">
                  <c:v>155.75899999999999</c:v>
                </c:pt>
                <c:pt idx="79">
                  <c:v>158.92599999999999</c:v>
                </c:pt>
                <c:pt idx="80">
                  <c:v>153.03700000000001</c:v>
                </c:pt>
                <c:pt idx="81">
                  <c:v>137.38900000000001</c:v>
                </c:pt>
                <c:pt idx="82">
                  <c:v>103.926</c:v>
                </c:pt>
                <c:pt idx="83">
                  <c:v>82.352000000000004</c:v>
                </c:pt>
                <c:pt idx="84">
                  <c:v>76.63</c:v>
                </c:pt>
                <c:pt idx="85">
                  <c:v>77.444000000000003</c:v>
                </c:pt>
                <c:pt idx="86">
                  <c:v>76.814999999999998</c:v>
                </c:pt>
                <c:pt idx="87">
                  <c:v>75.980999999999995</c:v>
                </c:pt>
                <c:pt idx="88">
                  <c:v>76.741</c:v>
                </c:pt>
                <c:pt idx="89">
                  <c:v>77.278000000000006</c:v>
                </c:pt>
                <c:pt idx="90">
                  <c:v>77.37</c:v>
                </c:pt>
                <c:pt idx="91">
                  <c:v>75.759</c:v>
                </c:pt>
                <c:pt idx="92">
                  <c:v>76.814999999999998</c:v>
                </c:pt>
                <c:pt idx="93">
                  <c:v>76.721999999999994</c:v>
                </c:pt>
                <c:pt idx="94">
                  <c:v>77.926000000000002</c:v>
                </c:pt>
                <c:pt idx="95">
                  <c:v>77.703999999999994</c:v>
                </c:pt>
                <c:pt idx="96">
                  <c:v>78.314999999999998</c:v>
                </c:pt>
                <c:pt idx="97">
                  <c:v>77.167000000000002</c:v>
                </c:pt>
                <c:pt idx="98">
                  <c:v>78.406999999999996</c:v>
                </c:pt>
                <c:pt idx="99">
                  <c:v>79.667000000000002</c:v>
                </c:pt>
                <c:pt idx="100">
                  <c:v>79.093000000000004</c:v>
                </c:pt>
                <c:pt idx="101">
                  <c:v>80.055999999999997</c:v>
                </c:pt>
                <c:pt idx="102">
                  <c:v>79.537000000000006</c:v>
                </c:pt>
                <c:pt idx="103">
                  <c:v>82.203999999999994</c:v>
                </c:pt>
                <c:pt idx="104">
                  <c:v>82.555999999999997</c:v>
                </c:pt>
                <c:pt idx="105">
                  <c:v>86.221999999999994</c:v>
                </c:pt>
                <c:pt idx="106">
                  <c:v>88.944000000000003</c:v>
                </c:pt>
                <c:pt idx="107">
                  <c:v>92.573999999999998</c:v>
                </c:pt>
                <c:pt idx="108">
                  <c:v>97.87</c:v>
                </c:pt>
                <c:pt idx="109">
                  <c:v>103.77800000000001</c:v>
                </c:pt>
                <c:pt idx="110">
                  <c:v>108.5</c:v>
                </c:pt>
                <c:pt idx="111">
                  <c:v>111.389</c:v>
                </c:pt>
                <c:pt idx="112">
                  <c:v>112.148</c:v>
                </c:pt>
                <c:pt idx="113">
                  <c:v>111.22199999999999</c:v>
                </c:pt>
                <c:pt idx="114">
                  <c:v>106.556</c:v>
                </c:pt>
                <c:pt idx="115">
                  <c:v>99.926000000000002</c:v>
                </c:pt>
                <c:pt idx="116">
                  <c:v>91.685000000000002</c:v>
                </c:pt>
                <c:pt idx="117">
                  <c:v>84</c:v>
                </c:pt>
                <c:pt idx="118">
                  <c:v>79.537000000000006</c:v>
                </c:pt>
                <c:pt idx="119">
                  <c:v>75.388999999999996</c:v>
                </c:pt>
                <c:pt idx="120">
                  <c:v>74.796000000000006</c:v>
                </c:pt>
                <c:pt idx="121">
                  <c:v>74.147999999999996</c:v>
                </c:pt>
                <c:pt idx="122">
                  <c:v>74.241</c:v>
                </c:pt>
                <c:pt idx="123">
                  <c:v>72.832999999999998</c:v>
                </c:pt>
                <c:pt idx="124">
                  <c:v>74.519000000000005</c:v>
                </c:pt>
                <c:pt idx="125">
                  <c:v>75.185000000000002</c:v>
                </c:pt>
                <c:pt idx="126">
                  <c:v>74.167000000000002</c:v>
                </c:pt>
                <c:pt idx="127">
                  <c:v>74.388999999999996</c:v>
                </c:pt>
                <c:pt idx="128">
                  <c:v>75.944000000000003</c:v>
                </c:pt>
                <c:pt idx="129">
                  <c:v>75.832999999999998</c:v>
                </c:pt>
                <c:pt idx="130">
                  <c:v>77.093000000000004</c:v>
                </c:pt>
                <c:pt idx="131">
                  <c:v>78.093000000000004</c:v>
                </c:pt>
                <c:pt idx="132">
                  <c:v>80.241</c:v>
                </c:pt>
                <c:pt idx="133">
                  <c:v>83.147999999999996</c:v>
                </c:pt>
                <c:pt idx="134">
                  <c:v>87.093000000000004</c:v>
                </c:pt>
                <c:pt idx="135">
                  <c:v>89.111000000000004</c:v>
                </c:pt>
                <c:pt idx="136">
                  <c:v>89.537000000000006</c:v>
                </c:pt>
                <c:pt idx="137">
                  <c:v>89.167000000000002</c:v>
                </c:pt>
                <c:pt idx="138">
                  <c:v>87.721999999999994</c:v>
                </c:pt>
                <c:pt idx="139">
                  <c:v>85.352000000000004</c:v>
                </c:pt>
                <c:pt idx="140">
                  <c:v>81.647999999999996</c:v>
                </c:pt>
                <c:pt idx="141">
                  <c:v>78.037000000000006</c:v>
                </c:pt>
                <c:pt idx="142">
                  <c:v>74.073999999999998</c:v>
                </c:pt>
                <c:pt idx="143">
                  <c:v>73.259</c:v>
                </c:pt>
                <c:pt idx="144">
                  <c:v>71.796000000000006</c:v>
                </c:pt>
                <c:pt idx="145">
                  <c:v>72.944000000000003</c:v>
                </c:pt>
                <c:pt idx="146">
                  <c:v>71.13</c:v>
                </c:pt>
                <c:pt idx="147">
                  <c:v>71.037000000000006</c:v>
                </c:pt>
                <c:pt idx="148">
                  <c:v>72.519000000000005</c:v>
                </c:pt>
                <c:pt idx="149">
                  <c:v>71.13</c:v>
                </c:pt>
                <c:pt idx="150">
                  <c:v>69.888999999999996</c:v>
                </c:pt>
                <c:pt idx="151">
                  <c:v>69.832999999999998</c:v>
                </c:pt>
                <c:pt idx="152">
                  <c:v>70.111000000000004</c:v>
                </c:pt>
                <c:pt idx="153">
                  <c:v>70.278000000000006</c:v>
                </c:pt>
                <c:pt idx="154">
                  <c:v>70.221999999999994</c:v>
                </c:pt>
                <c:pt idx="155">
                  <c:v>69.852000000000004</c:v>
                </c:pt>
                <c:pt idx="156">
                  <c:v>69.278000000000006</c:v>
                </c:pt>
                <c:pt idx="157">
                  <c:v>69.667000000000002</c:v>
                </c:pt>
                <c:pt idx="158">
                  <c:v>69.519000000000005</c:v>
                </c:pt>
                <c:pt idx="159">
                  <c:v>69</c:v>
                </c:pt>
                <c:pt idx="160">
                  <c:v>70.111000000000004</c:v>
                </c:pt>
                <c:pt idx="161">
                  <c:v>69.093000000000004</c:v>
                </c:pt>
                <c:pt idx="162">
                  <c:v>69.37</c:v>
                </c:pt>
                <c:pt idx="163">
                  <c:v>69.778000000000006</c:v>
                </c:pt>
                <c:pt idx="164">
                  <c:v>69.259</c:v>
                </c:pt>
                <c:pt idx="165">
                  <c:v>70.259</c:v>
                </c:pt>
                <c:pt idx="166">
                  <c:v>70.611000000000004</c:v>
                </c:pt>
                <c:pt idx="167">
                  <c:v>70.796000000000006</c:v>
                </c:pt>
                <c:pt idx="168">
                  <c:v>68.980999999999995</c:v>
                </c:pt>
                <c:pt idx="169">
                  <c:v>69.073999999999998</c:v>
                </c:pt>
                <c:pt idx="170">
                  <c:v>69.852000000000004</c:v>
                </c:pt>
                <c:pt idx="171">
                  <c:v>68.721999999999994</c:v>
                </c:pt>
                <c:pt idx="172">
                  <c:v>70.241</c:v>
                </c:pt>
                <c:pt idx="173">
                  <c:v>69.906999999999996</c:v>
                </c:pt>
                <c:pt idx="174">
                  <c:v>69.352000000000004</c:v>
                </c:pt>
                <c:pt idx="175">
                  <c:v>68.667000000000002</c:v>
                </c:pt>
                <c:pt idx="176">
                  <c:v>69.185000000000002</c:v>
                </c:pt>
                <c:pt idx="177">
                  <c:v>68.944000000000003</c:v>
                </c:pt>
                <c:pt idx="178">
                  <c:v>68.888999999999996</c:v>
                </c:pt>
                <c:pt idx="179">
                  <c:v>69.796000000000006</c:v>
                </c:pt>
                <c:pt idx="180">
                  <c:v>68.926000000000002</c:v>
                </c:pt>
                <c:pt idx="181">
                  <c:v>70.444000000000003</c:v>
                </c:pt>
                <c:pt idx="182">
                  <c:v>68.888999999999996</c:v>
                </c:pt>
                <c:pt idx="183">
                  <c:v>68.906999999999996</c:v>
                </c:pt>
                <c:pt idx="184">
                  <c:v>69.388999999999996</c:v>
                </c:pt>
                <c:pt idx="185">
                  <c:v>70.13</c:v>
                </c:pt>
                <c:pt idx="186">
                  <c:v>68.944000000000003</c:v>
                </c:pt>
                <c:pt idx="187">
                  <c:v>68.13</c:v>
                </c:pt>
                <c:pt idx="188">
                  <c:v>67.926000000000002</c:v>
                </c:pt>
                <c:pt idx="189">
                  <c:v>69.296000000000006</c:v>
                </c:pt>
                <c:pt idx="190">
                  <c:v>68.703999999999994</c:v>
                </c:pt>
                <c:pt idx="191">
                  <c:v>67.721999999999994</c:v>
                </c:pt>
                <c:pt idx="192">
                  <c:v>68.852000000000004</c:v>
                </c:pt>
                <c:pt idx="193">
                  <c:v>68.852000000000004</c:v>
                </c:pt>
                <c:pt idx="194">
                  <c:v>69.703999999999994</c:v>
                </c:pt>
                <c:pt idx="195">
                  <c:v>69.388999999999996</c:v>
                </c:pt>
                <c:pt idx="196">
                  <c:v>68.426000000000002</c:v>
                </c:pt>
                <c:pt idx="197">
                  <c:v>68.611000000000004</c:v>
                </c:pt>
                <c:pt idx="198">
                  <c:v>69.278000000000006</c:v>
                </c:pt>
                <c:pt idx="199">
                  <c:v>69.667000000000002</c:v>
                </c:pt>
                <c:pt idx="200">
                  <c:v>68.647999999999996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83.692600082733634</c:v>
                </c:pt>
                <c:pt idx="1">
                  <c:v>83.635688433989671</c:v>
                </c:pt>
                <c:pt idx="2">
                  <c:v>83.578786896082306</c:v>
                </c:pt>
                <c:pt idx="3">
                  <c:v>83.52189629811204</c:v>
                </c:pt>
                <c:pt idx="4">
                  <c:v>83.465017534979111</c:v>
                </c:pt>
                <c:pt idx="5">
                  <c:v>83.408151572350349</c:v>
                </c:pt>
                <c:pt idx="6">
                  <c:v>83.35129945196924</c:v>
                </c:pt>
                <c:pt idx="7">
                  <c:v>83.29446229732963</c:v>
                </c:pt>
                <c:pt idx="8">
                  <c:v>83.237641319732745</c:v>
                </c:pt>
                <c:pt idx="9">
                  <c:v>83.180837824748295</c:v>
                </c:pt>
                <c:pt idx="10">
                  <c:v>83.124053219100546</c:v>
                </c:pt>
                <c:pt idx="11">
                  <c:v>83.067289018000835</c:v>
                </c:pt>
                <c:pt idx="12">
                  <c:v>83.01054685294686</c:v>
                </c:pt>
                <c:pt idx="13">
                  <c:v>82.953828480010358</c:v>
                </c:pt>
                <c:pt idx="14">
                  <c:v>82.897135788633122</c:v>
                </c:pt>
                <c:pt idx="15">
                  <c:v>82.840470810950819</c:v>
                </c:pt>
                <c:pt idx="16">
                  <c:v>82.78383573166316</c:v>
                </c:pt>
                <c:pt idx="17">
                  <c:v>82.727232898466852</c:v>
                </c:pt>
                <c:pt idx="18">
                  <c:v>82.670664833065842</c:v>
                </c:pt>
                <c:pt idx="19">
                  <c:v>82.614134242770433</c:v>
                </c:pt>
                <c:pt idx="20">
                  <c:v>82.557644032693375</c:v>
                </c:pt>
                <c:pt idx="21">
                  <c:v>82.501197318546303</c:v>
                </c:pt>
                <c:pt idx="22">
                  <c:v>82.444797440035046</c:v>
                </c:pt>
                <c:pt idx="23">
                  <c:v>82.388447974844979</c:v>
                </c:pt>
                <c:pt idx="24">
                  <c:v>82.332152753200162</c:v>
                </c:pt>
                <c:pt idx="25">
                  <c:v>82.275915872970913</c:v>
                </c:pt>
                <c:pt idx="26">
                  <c:v>82.219741715294234</c:v>
                </c:pt>
                <c:pt idx="27">
                  <c:v>82.163634960669341</c:v>
                </c:pt>
                <c:pt idx="28">
                  <c:v>82.10760060552947</c:v>
                </c:pt>
                <c:pt idx="29">
                  <c:v>82.051643979551898</c:v>
                </c:pt>
                <c:pt idx="30">
                  <c:v>81.995770765254619</c:v>
                </c:pt>
                <c:pt idx="31">
                  <c:v>81.939987027157557</c:v>
                </c:pt>
                <c:pt idx="32">
                  <c:v>81.884299281390028</c:v>
                </c:pt>
                <c:pt idx="33">
                  <c:v>81.828714727141715</c:v>
                </c:pt>
                <c:pt idx="34">
                  <c:v>81.773242084437982</c:v>
                </c:pt>
                <c:pt idx="35">
                  <c:v>81.71789455420182</c:v>
                </c:pt>
                <c:pt idx="36">
                  <c:v>81.662699709905311</c:v>
                </c:pt>
                <c:pt idx="37">
                  <c:v>81.607730479407778</c:v>
                </c:pt>
                <c:pt idx="38">
                  <c:v>81.553195777143017</c:v>
                </c:pt>
                <c:pt idx="39">
                  <c:v>81.499687527708076</c:v>
                </c:pt>
                <c:pt idx="40">
                  <c:v>81.448806367029533</c:v>
                </c:pt>
                <c:pt idx="41">
                  <c:v>81.404629874457612</c:v>
                </c:pt>
                <c:pt idx="42">
                  <c:v>81.376890916236292</c:v>
                </c:pt>
                <c:pt idx="43">
                  <c:v>81.387287937412594</c:v>
                </c:pt>
                <c:pt idx="44">
                  <c:v>81.480877092389392</c:v>
                </c:pt>
                <c:pt idx="45">
                  <c:v>81.744519619024871</c:v>
                </c:pt>
                <c:pt idx="46">
                  <c:v>82.333035365350682</c:v>
                </c:pt>
                <c:pt idx="47">
                  <c:v>83.500052557456542</c:v>
                </c:pt>
                <c:pt idx="48">
                  <c:v>85.624089574279452</c:v>
                </c:pt>
                <c:pt idx="49">
                  <c:v>89.212362854730912</c:v>
                </c:pt>
                <c:pt idx="50">
                  <c:v>94.859035662906948</c:v>
                </c:pt>
                <c:pt idx="51">
                  <c:v>103.13728878908108</c:v>
                </c:pt>
                <c:pt idx="52">
                  <c:v>114.42152019587269</c:v>
                </c:pt>
                <c:pt idx="53">
                  <c:v>128.66771002826414</c:v>
                </c:pt>
                <c:pt idx="54">
                  <c:v>145.21723986726872</c:v>
                </c:pt>
                <c:pt idx="55">
                  <c:v>162.71321124456946</c:v>
                </c:pt>
                <c:pt idx="56">
                  <c:v>179.20763171380906</c:v>
                </c:pt>
                <c:pt idx="57">
                  <c:v>192.48351688875627</c:v>
                </c:pt>
                <c:pt idx="58">
                  <c:v>200.53190502496088</c:v>
                </c:pt>
                <c:pt idx="59">
                  <c:v>202.04623179675332</c:v>
                </c:pt>
                <c:pt idx="60">
                  <c:v>196.76727138616101</c:v>
                </c:pt>
                <c:pt idx="61">
                  <c:v>185.55345310728885</c:v>
                </c:pt>
                <c:pt idx="62">
                  <c:v>170.1503530471297</c:v>
                </c:pt>
                <c:pt idx="63">
                  <c:v>152.7445295727338</c:v>
                </c:pt>
                <c:pt idx="64">
                  <c:v>135.45871818188451</c:v>
                </c:pt>
                <c:pt idx="65">
                  <c:v>119.94822830670969</c:v>
                </c:pt>
                <c:pt idx="66">
                  <c:v>107.19999418566238</c:v>
                </c:pt>
                <c:pt idx="67">
                  <c:v>97.552977014110667</c:v>
                </c:pt>
                <c:pt idx="68">
                  <c:v>90.892647846519765</c:v>
                </c:pt>
                <c:pt idx="69">
                  <c:v>86.942910040182909</c:v>
                </c:pt>
                <c:pt idx="70">
                  <c:v>85.573082508213631</c:v>
                </c:pt>
                <c:pt idx="71">
                  <c:v>87.023005924306688</c:v>
                </c:pt>
                <c:pt idx="72">
                  <c:v>91.914026669927651</c:v>
                </c:pt>
                <c:pt idx="73">
                  <c:v>100.90980574810365</c:v>
                </c:pt>
                <c:pt idx="74">
                  <c:v>114.02110714836491</c:v>
                </c:pt>
                <c:pt idx="75">
                  <c:v>129.84515178816304</c:v>
                </c:pt>
                <c:pt idx="76">
                  <c:v>145.30855361469008</c:v>
                </c:pt>
                <c:pt idx="77">
                  <c:v>156.39691918216261</c:v>
                </c:pt>
                <c:pt idx="78">
                  <c:v>159.75229282000706</c:v>
                </c:pt>
                <c:pt idx="79">
                  <c:v>154.27687944184709</c:v>
                </c:pt>
                <c:pt idx="80">
                  <c:v>141.69043037553291</c:v>
                </c:pt>
                <c:pt idx="81">
                  <c:v>125.64891436119092</c:v>
                </c:pt>
                <c:pt idx="82">
                  <c:v>110.02997803384233</c:v>
                </c:pt>
                <c:pt idx="83">
                  <c:v>97.468582308748694</c:v>
                </c:pt>
                <c:pt idx="84">
                  <c:v>88.85324407562814</c:v>
                </c:pt>
                <c:pt idx="85">
                  <c:v>83.726397087301351</c:v>
                </c:pt>
                <c:pt idx="86">
                  <c:v>81.044747920463493</c:v>
                </c:pt>
                <c:pt idx="87">
                  <c:v>79.791172201547951</c:v>
                </c:pt>
                <c:pt idx="88">
                  <c:v>79.248468341031113</c:v>
                </c:pt>
                <c:pt idx="89">
                  <c:v>79.010557208320648</c:v>
                </c:pt>
                <c:pt idx="90">
                  <c:v>78.885117362163982</c:v>
                </c:pt>
                <c:pt idx="91">
                  <c:v>78.79433735087693</c:v>
                </c:pt>
                <c:pt idx="92">
                  <c:v>78.710961369662897</c:v>
                </c:pt>
                <c:pt idx="93">
                  <c:v>78.626642301075293</c:v>
                </c:pt>
                <c:pt idx="94">
                  <c:v>78.539181494428078</c:v>
                </c:pt>
                <c:pt idx="95">
                  <c:v>78.448336829413478</c:v>
                </c:pt>
                <c:pt idx="96">
                  <c:v>78.355050319440963</c:v>
                </c:pt>
                <c:pt idx="97">
                  <c:v>78.26242987395058</c:v>
                </c:pt>
                <c:pt idx="98">
                  <c:v>78.178716304438808</c:v>
                </c:pt>
                <c:pt idx="99">
                  <c:v>78.123532644805906</c:v>
                </c:pt>
                <c:pt idx="100">
                  <c:v>78.139083156671148</c:v>
                </c:pt>
                <c:pt idx="101">
                  <c:v>78.30692349168298</c:v>
                </c:pt>
                <c:pt idx="102">
                  <c:v>78.767267217236522</c:v>
                </c:pt>
                <c:pt idx="103">
                  <c:v>79.7310718611959</c:v>
                </c:pt>
                <c:pt idx="104">
                  <c:v>81.467616086208636</c:v>
                </c:pt>
                <c:pt idx="105">
                  <c:v>84.248224545414601</c:v>
                </c:pt>
                <c:pt idx="106">
                  <c:v>88.238504272978119</c:v>
                </c:pt>
                <c:pt idx="107">
                  <c:v>93.360281255687724</c:v>
                </c:pt>
                <c:pt idx="108">
                  <c:v>99.180326378431417</c:v>
                </c:pt>
                <c:pt idx="109">
                  <c:v>104.90138445868872</c:v>
                </c:pt>
                <c:pt idx="110">
                  <c:v>109.50661437189528</c:v>
                </c:pt>
                <c:pt idx="111">
                  <c:v>112.03868246724036</c:v>
                </c:pt>
                <c:pt idx="112">
                  <c:v>111.91304620548037</c:v>
                </c:pt>
                <c:pt idx="113">
                  <c:v>109.12581127445364</c:v>
                </c:pt>
                <c:pt idx="114">
                  <c:v>104.2552203313703</c:v>
                </c:pt>
                <c:pt idx="115">
                  <c:v>98.256032137149319</c:v>
                </c:pt>
                <c:pt idx="116">
                  <c:v>92.146714516838856</c:v>
                </c:pt>
                <c:pt idx="117">
                  <c:v>86.729097401978308</c:v>
                </c:pt>
                <c:pt idx="118">
                  <c:v>82.441875164886525</c:v>
                </c:pt>
                <c:pt idx="119">
                  <c:v>79.36786587737312</c:v>
                </c:pt>
                <c:pt idx="120">
                  <c:v>77.3446676553651</c:v>
                </c:pt>
                <c:pt idx="121">
                  <c:v>76.10338279420786</c:v>
                </c:pt>
                <c:pt idx="122">
                  <c:v>75.378221455071682</c:v>
                </c:pt>
                <c:pt idx="123">
                  <c:v>74.965792672422012</c:v>
                </c:pt>
                <c:pt idx="124">
                  <c:v>74.741915273724672</c:v>
                </c:pt>
                <c:pt idx="125">
                  <c:v>74.655319626867168</c:v>
                </c:pt>
                <c:pt idx="126">
                  <c:v>74.714590187242507</c:v>
                </c:pt>
                <c:pt idx="127">
                  <c:v>74.975326816990261</c:v>
                </c:pt>
                <c:pt idx="128">
                  <c:v>75.525704364966899</c:v>
                </c:pt>
                <c:pt idx="129">
                  <c:v>76.464195581656597</c:v>
                </c:pt>
                <c:pt idx="130">
                  <c:v>77.864745905450349</c:v>
                </c:pt>
                <c:pt idx="131">
                  <c:v>79.73195700073147</c:v>
                </c:pt>
                <c:pt idx="132">
                  <c:v>81.959154079306856</c:v>
                </c:pt>
                <c:pt idx="133">
                  <c:v>84.309903863541734</c:v>
                </c:pt>
                <c:pt idx="134">
                  <c:v>86.441899285624402</c:v>
                </c:pt>
                <c:pt idx="135">
                  <c:v>87.977924732353358</c:v>
                </c:pt>
                <c:pt idx="136">
                  <c:v>88.606350822230866</c:v>
                </c:pt>
                <c:pt idx="137">
                  <c:v>88.175013878989375</c:v>
                </c:pt>
                <c:pt idx="138">
                  <c:v>86.73976308246742</c:v>
                </c:pt>
                <c:pt idx="139">
                  <c:v>84.546456804272367</c:v>
                </c:pt>
                <c:pt idx="140">
                  <c:v>81.954356886946712</c:v>
                </c:pt>
                <c:pt idx="141">
                  <c:v>79.333620832049405</c:v>
                </c:pt>
                <c:pt idx="142">
                  <c:v>76.976776368447545</c:v>
                </c:pt>
                <c:pt idx="143">
                  <c:v>75.051822908735218</c:v>
                </c:pt>
                <c:pt idx="144">
                  <c:v>73.602330377612077</c:v>
                </c:pt>
                <c:pt idx="145">
                  <c:v>72.580710387277946</c:v>
                </c:pt>
                <c:pt idx="146">
                  <c:v>71.893038931516031</c:v>
                </c:pt>
                <c:pt idx="147">
                  <c:v>71.43745674494825</c:v>
                </c:pt>
                <c:pt idx="148">
                  <c:v>71.127563572053901</c:v>
                </c:pt>
                <c:pt idx="149">
                  <c:v>70.900998539310336</c:v>
                </c:pt>
                <c:pt idx="150">
                  <c:v>70.71812091882812</c:v>
                </c:pt>
                <c:pt idx="151">
                  <c:v>70.556339781115511</c:v>
                </c:pt>
                <c:pt idx="152">
                  <c:v>70.403989913016204</c:v>
                </c:pt>
                <c:pt idx="153">
                  <c:v>70.255575089747737</c:v>
                </c:pt>
                <c:pt idx="154">
                  <c:v>70.108719973050512</c:v>
                </c:pt>
                <c:pt idx="155">
                  <c:v>69.962478312931282</c:v>
                </c:pt>
                <c:pt idx="156">
                  <c:v>69.816500215430779</c:v>
                </c:pt>
                <c:pt idx="157">
                  <c:v>69.670663707713985</c:v>
                </c:pt>
                <c:pt idx="158">
                  <c:v>69.524926948745531</c:v>
                </c:pt>
                <c:pt idx="159">
                  <c:v>69.379274165361551</c:v>
                </c:pt>
                <c:pt idx="160">
                  <c:v>69.233697537818188</c:v>
                </c:pt>
                <c:pt idx="161">
                  <c:v>69.088191621152944</c:v>
                </c:pt>
                <c:pt idx="162">
                  <c:v>68.942751759640927</c:v>
                </c:pt>
                <c:pt idx="163">
                  <c:v>68.797373667041157</c:v>
                </c:pt>
                <c:pt idx="164">
                  <c:v>68.652053319405354</c:v>
                </c:pt>
                <c:pt idx="165">
                  <c:v>68.506786924807841</c:v>
                </c:pt>
                <c:pt idx="166">
                  <c:v>68.361570910325838</c:v>
                </c:pt>
                <c:pt idx="167">
                  <c:v>68.216401912440773</c:v>
                </c:pt>
                <c:pt idx="168">
                  <c:v>68.071276767976883</c:v>
                </c:pt>
                <c:pt idx="169">
                  <c:v>67.926192505084558</c:v>
                </c:pt>
                <c:pt idx="170">
                  <c:v>67.781146334246827</c:v>
                </c:pt>
                <c:pt idx="171">
                  <c:v>67.636135639364014</c:v>
                </c:pt>
                <c:pt idx="172">
                  <c:v>67.491157968972956</c:v>
                </c:pt>
                <c:pt idx="173">
                  <c:v>67.34621102764919</c:v>
                </c:pt>
                <c:pt idx="174">
                  <c:v>67.201292667630526</c:v>
                </c:pt>
                <c:pt idx="175">
                  <c:v>67.056400880691825</c:v>
                </c:pt>
                <c:pt idx="176">
                  <c:v>66.911533790293575</c:v>
                </c:pt>
                <c:pt idx="177">
                  <c:v>66.766689644020985</c:v>
                </c:pt>
                <c:pt idx="178">
                  <c:v>66.621866806324704</c:v>
                </c:pt>
                <c:pt idx="179">
                  <c:v>66.477063751569773</c:v>
                </c:pt>
                <c:pt idx="180">
                  <c:v>66.332279057396349</c:v>
                </c:pt>
                <c:pt idx="181">
                  <c:v>66.18751139839155</c:v>
                </c:pt>
                <c:pt idx="182">
                  <c:v>66.042759540070463</c:v>
                </c:pt>
                <c:pt idx="183">
                  <c:v>65.89802233316145</c:v>
                </c:pt>
                <c:pt idx="184">
                  <c:v>65.753298708189234</c:v>
                </c:pt>
                <c:pt idx="185">
                  <c:v>65.60858767034847</c:v>
                </c:pt>
                <c:pt idx="186">
                  <c:v>65.463888294658943</c:v>
                </c:pt>
                <c:pt idx="187">
                  <c:v>65.319199721392835</c:v>
                </c:pt>
                <c:pt idx="188">
                  <c:v>65.174521151764225</c:v>
                </c:pt>
                <c:pt idx="189">
                  <c:v>65.029851843870134</c:v>
                </c:pt>
                <c:pt idx="190">
                  <c:v>64.88519110887286</c:v>
                </c:pt>
                <c:pt idx="191">
                  <c:v>64.740538307412137</c:v>
                </c:pt>
                <c:pt idx="192">
                  <c:v>64.595892846237192</c:v>
                </c:pt>
                <c:pt idx="193">
                  <c:v>64.451254175047339</c:v>
                </c:pt>
                <c:pt idx="194">
                  <c:v>64.306621783530801</c:v>
                </c:pt>
                <c:pt idx="195">
                  <c:v>64.161995198591612</c:v>
                </c:pt>
                <c:pt idx="196">
                  <c:v>64.017373981754247</c:v>
                </c:pt>
                <c:pt idx="197">
                  <c:v>63.872757726736573</c:v>
                </c:pt>
                <c:pt idx="198">
                  <c:v>63.728146057181185</c:v>
                </c:pt>
                <c:pt idx="199">
                  <c:v>63.583538624536772</c:v>
                </c:pt>
                <c:pt idx="200">
                  <c:v>63.438935106080052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83.692600082733634</c:v>
                </c:pt>
                <c:pt idx="1">
                  <c:v>83.635688433989671</c:v>
                </c:pt>
                <c:pt idx="2">
                  <c:v>83.578786896082306</c:v>
                </c:pt>
                <c:pt idx="3">
                  <c:v>83.52189629811204</c:v>
                </c:pt>
                <c:pt idx="4">
                  <c:v>83.465017534979111</c:v>
                </c:pt>
                <c:pt idx="5">
                  <c:v>83.408151572350349</c:v>
                </c:pt>
                <c:pt idx="6">
                  <c:v>83.35129945196924</c:v>
                </c:pt>
                <c:pt idx="7">
                  <c:v>83.29446229732963</c:v>
                </c:pt>
                <c:pt idx="8">
                  <c:v>83.237641319732745</c:v>
                </c:pt>
                <c:pt idx="9">
                  <c:v>83.180837824748295</c:v>
                </c:pt>
                <c:pt idx="10">
                  <c:v>83.124053219100546</c:v>
                </c:pt>
                <c:pt idx="11">
                  <c:v>83.067289018000835</c:v>
                </c:pt>
                <c:pt idx="12">
                  <c:v>83.01054685294686</c:v>
                </c:pt>
                <c:pt idx="13">
                  <c:v>82.953828480010358</c:v>
                </c:pt>
                <c:pt idx="14">
                  <c:v>82.897135788633122</c:v>
                </c:pt>
                <c:pt idx="15">
                  <c:v>82.840470810950819</c:v>
                </c:pt>
                <c:pt idx="16">
                  <c:v>82.78383573166316</c:v>
                </c:pt>
                <c:pt idx="17">
                  <c:v>82.727232898466852</c:v>
                </c:pt>
                <c:pt idx="18">
                  <c:v>82.670664833065842</c:v>
                </c:pt>
                <c:pt idx="19">
                  <c:v>82.614134242770433</c:v>
                </c:pt>
                <c:pt idx="20">
                  <c:v>82.557644032693375</c:v>
                </c:pt>
                <c:pt idx="21">
                  <c:v>82.501197318546303</c:v>
                </c:pt>
                <c:pt idx="22">
                  <c:v>82.444797440035046</c:v>
                </c:pt>
                <c:pt idx="23">
                  <c:v>82.388447974844965</c:v>
                </c:pt>
                <c:pt idx="24">
                  <c:v>82.332152753200006</c:v>
                </c:pt>
                <c:pt idx="25">
                  <c:v>82.275915872969847</c:v>
                </c:pt>
                <c:pt idx="26">
                  <c:v>82.219741715287157</c:v>
                </c:pt>
                <c:pt idx="27">
                  <c:v>82.163634960625018</c:v>
                </c:pt>
                <c:pt idx="28">
                  <c:v>82.10760060526745</c:v>
                </c:pt>
                <c:pt idx="29">
                  <c:v>82.05164397808835</c:v>
                </c:pt>
                <c:pt idx="30">
                  <c:v>81.995770757532227</c:v>
                </c:pt>
                <c:pt idx="31">
                  <c:v>81.939986988664401</c:v>
                </c:pt>
                <c:pt idx="32">
                  <c:v>81.884299100130605</c:v>
                </c:pt>
                <c:pt idx="33">
                  <c:v>81.828713920829856</c:v>
                </c:pt>
                <c:pt idx="34">
                  <c:v>81.773238696068049</c:v>
                </c:pt>
                <c:pt idx="35">
                  <c:v>81.717881102912685</c:v>
                </c:pt>
                <c:pt idx="36">
                  <c:v>81.662649264419244</c:v>
                </c:pt>
                <c:pt idx="37">
                  <c:v>81.607551762340265</c:v>
                </c:pt>
                <c:pt idx="38">
                  <c:v>81.552597647861802</c:v>
                </c:pt>
                <c:pt idx="39">
                  <c:v>81.497796449835377</c:v>
                </c:pt>
                <c:pt idx="40">
                  <c:v>81.443158179888229</c:v>
                </c:pt>
                <c:pt idx="41">
                  <c:v>81.388693333697347</c:v>
                </c:pt>
                <c:pt idx="42">
                  <c:v>81.334412887603762</c:v>
                </c:pt>
                <c:pt idx="43">
                  <c:v>81.280328289622133</c:v>
                </c:pt>
                <c:pt idx="44">
                  <c:v>81.226451443764432</c:v>
                </c:pt>
                <c:pt idx="45">
                  <c:v>81.172794686446892</c:v>
                </c:pt>
                <c:pt idx="46">
                  <c:v>81.119370753583283</c:v>
                </c:pt>
                <c:pt idx="47">
                  <c:v>81.066192736787144</c:v>
                </c:pt>
                <c:pt idx="48">
                  <c:v>81.01327402690886</c:v>
                </c:pt>
                <c:pt idx="49">
                  <c:v>80.960628242922482</c:v>
                </c:pt>
                <c:pt idx="50">
                  <c:v>80.908269143952907</c:v>
                </c:pt>
                <c:pt idx="51">
                  <c:v>80.856210521998023</c:v>
                </c:pt>
                <c:pt idx="52">
                  <c:v>80.804466072657803</c:v>
                </c:pt>
                <c:pt idx="53">
                  <c:v>80.753049240937344</c:v>
                </c:pt>
                <c:pt idx="54">
                  <c:v>80.701973038949603</c:v>
                </c:pt>
                <c:pt idx="55">
                  <c:v>80.651249832118083</c:v>
                </c:pt>
                <c:pt idx="56">
                  <c:v>80.600891090279561</c:v>
                </c:pt>
                <c:pt idx="57">
                  <c:v>80.550907099929717</c:v>
                </c:pt>
                <c:pt idx="58">
                  <c:v>80.501306633758475</c:v>
                </c:pt>
                <c:pt idx="59">
                  <c:v>80.45209657361292</c:v>
                </c:pt>
                <c:pt idx="60">
                  <c:v>80.403281483130399</c:v>
                </c:pt>
                <c:pt idx="61">
                  <c:v>80.354863126540323</c:v>
                </c:pt>
                <c:pt idx="62">
                  <c:v>80.306839930577695</c:v>
                </c:pt>
                <c:pt idx="63">
                  <c:v>80.259206387132863</c:v>
                </c:pt>
                <c:pt idx="64">
                  <c:v>80.211952395228181</c:v>
                </c:pt>
                <c:pt idx="65">
                  <c:v>80.16506254222098</c:v>
                </c:pt>
                <c:pt idx="66">
                  <c:v>80.118515325835901</c:v>
                </c:pt>
                <c:pt idx="67">
                  <c:v>80.072282320787394</c:v>
                </c:pt>
                <c:pt idx="68">
                  <c:v>80.026327296409235</c:v>
                </c:pt>
                <c:pt idx="69">
                  <c:v>79.980605294903953</c:v>
                </c:pt>
                <c:pt idx="70">
                  <c:v>79.93506168357645</c:v>
                </c:pt>
                <c:pt idx="71">
                  <c:v>79.889631198711598</c:v>
                </c:pt>
                <c:pt idx="72">
                  <c:v>79.844237003546837</c:v>
                </c:pt>
                <c:pt idx="73">
                  <c:v>79.798789787972026</c:v>
                </c:pt>
                <c:pt idx="74">
                  <c:v>79.753186942996493</c:v>
                </c:pt>
                <c:pt idx="75">
                  <c:v>79.707311848412175</c:v>
                </c:pt>
                <c:pt idx="76">
                  <c:v>79.661033317127306</c:v>
                </c:pt>
                <c:pt idx="77">
                  <c:v>79.614205243934578</c:v>
                </c:pt>
                <c:pt idx="78">
                  <c:v>79.566666509512345</c:v>
                </c:pt>
                <c:pt idx="79">
                  <c:v>79.518241191679763</c:v>
                </c:pt>
                <c:pt idx="80">
                  <c:v>79.468739134735074</c:v>
                </c:pt>
                <c:pt idx="81">
                  <c:v>79.417956923514197</c:v>
                </c:pt>
                <c:pt idx="82">
                  <c:v>79.365679301096208</c:v>
                </c:pt>
                <c:pt idx="83">
                  <c:v>79.31168105748506</c:v>
                </c:pt>
                <c:pt idx="84">
                  <c:v>79.25572940097166</c:v>
                </c:pt>
                <c:pt idx="85">
                  <c:v>79.197586804408971</c:v>
                </c:pt>
                <c:pt idx="86">
                  <c:v>79.137014295873271</c:v>
                </c:pt>
                <c:pt idx="87">
                  <c:v>79.073775138136511</c:v>
                </c:pt>
                <c:pt idx="88">
                  <c:v>79.007638815454115</c:v>
                </c:pt>
                <c:pt idx="89">
                  <c:v>78.938385221179303</c:v>
                </c:pt>
                <c:pt idx="90">
                  <c:v>78.865808917695688</c:v>
                </c:pt>
                <c:pt idx="91">
                  <c:v>78.789723323239244</c:v>
                </c:pt>
                <c:pt idx="92">
                  <c:v>78.709964670328276</c:v>
                </c:pt>
                <c:pt idx="93">
                  <c:v>78.626395579310042</c:v>
                </c:pt>
                <c:pt idx="94">
                  <c:v>78.538908098902709</c:v>
                </c:pt>
                <c:pt idx="95">
                  <c:v>78.44742608368864</c:v>
                </c:pt>
                <c:pt idx="96">
                  <c:v>78.351906805518666</c:v>
                </c:pt>
                <c:pt idx="97">
                  <c:v>78.252341730050404</c:v>
                </c:pt>
                <c:pt idx="98">
                  <c:v>78.148756428749437</c:v>
                </c:pt>
                <c:pt idx="99">
                  <c:v>78.041209637712456</c:v>
                </c:pt>
                <c:pt idx="100">
                  <c:v>77.929791514514747</c:v>
                </c:pt>
                <c:pt idx="101">
                  <c:v>77.814621179989643</c:v>
                </c:pt>
                <c:pt idx="102">
                  <c:v>77.695843660929128</c:v>
                </c:pt>
                <c:pt idx="103">
                  <c:v>77.573626370385142</c:v>
                </c:pt>
                <c:pt idx="104">
                  <c:v>77.448155273639117</c:v>
                </c:pt>
                <c:pt idx="105">
                  <c:v>77.319630889964188</c:v>
                </c:pt>
                <c:pt idx="106">
                  <c:v>77.188264273795951</c:v>
                </c:pt>
                <c:pt idx="107">
                  <c:v>77.054273105255291</c:v>
                </c:pt>
                <c:pt idx="108">
                  <c:v>76.91787800093239</c:v>
                </c:pt>
                <c:pt idx="109">
                  <c:v>76.779299133429191</c:v>
                </c:pt>
                <c:pt idx="110">
                  <c:v>76.63875322430863</c:v>
                </c:pt>
                <c:pt idx="111">
                  <c:v>76.496450951541732</c:v>
                </c:pt>
                <c:pt idx="112">
                  <c:v>76.352594790679632</c:v>
                </c:pt>
                <c:pt idx="113">
                  <c:v>76.20737728981743</c:v>
                </c:pt>
                <c:pt idx="114">
                  <c:v>76.060979762581709</c:v>
                </c:pt>
                <c:pt idx="115">
                  <c:v>75.913571371119872</c:v>
                </c:pt>
                <c:pt idx="116">
                  <c:v>75.765308562358925</c:v>
                </c:pt>
                <c:pt idx="117">
                  <c:v>75.616334815365391</c:v>
                </c:pt>
                <c:pt idx="118">
                  <c:v>75.466780655063218</c:v>
                </c:pt>
                <c:pt idx="119">
                  <c:v>75.316763887353133</c:v>
                </c:pt>
                <c:pt idx="120">
                  <c:v>75.166390012304348</c:v>
                </c:pt>
                <c:pt idx="121">
                  <c:v>75.015752775057152</c:v>
                </c:pt>
                <c:pt idx="122">
                  <c:v>74.864934817927178</c:v>
                </c:pt>
                <c:pt idx="123">
                  <c:v>74.71400840155512</c:v>
                </c:pt>
                <c:pt idx="124">
                  <c:v>74.56303616748319</c:v>
                </c:pt>
                <c:pt idx="125">
                  <c:v>74.412071919021159</c:v>
                </c:pt>
                <c:pt idx="126">
                  <c:v>74.261161401516617</c:v>
                </c:pt>
                <c:pt idx="127">
                  <c:v>74.11034306704731</c:v>
                </c:pt>
                <c:pt idx="128">
                  <c:v>73.959648812043454</c:v>
                </c:pt>
                <c:pt idx="129">
                  <c:v>73.80910467938962</c:v>
                </c:pt>
                <c:pt idx="130">
                  <c:v>73.658731519153292</c:v>
                </c:pt>
                <c:pt idx="131">
                  <c:v>73.508545604252831</c:v>
                </c:pt>
                <c:pt idx="132">
                  <c:v>73.358559199148772</c:v>
                </c:pt>
                <c:pt idx="133">
                  <c:v>73.208781081055434</c:v>
                </c:pt>
                <c:pt idx="134">
                  <c:v>73.059217014269791</c:v>
                </c:pt>
                <c:pt idx="135">
                  <c:v>72.909870179043878</c:v>
                </c:pt>
                <c:pt idx="136">
                  <c:v>72.760741557030315</c:v>
                </c:pt>
                <c:pt idx="137">
                  <c:v>72.61183027574306</c:v>
                </c:pt>
                <c:pt idx="138">
                  <c:v>72.463133914737483</c:v>
                </c:pt>
                <c:pt idx="139">
                  <c:v>72.314648776350481</c:v>
                </c:pt>
                <c:pt idx="140">
                  <c:v>72.16637012388486</c:v>
                </c:pt>
                <c:pt idx="141">
                  <c:v>72.018292390091716</c:v>
                </c:pt>
                <c:pt idx="142">
                  <c:v>71.870409358719812</c:v>
                </c:pt>
                <c:pt idx="143">
                  <c:v>71.722714321778867</c:v>
                </c:pt>
                <c:pt idx="144">
                  <c:v>71.575200215014192</c:v>
                </c:pt>
                <c:pt idx="145">
                  <c:v>71.427859733926098</c:v>
                </c:pt>
                <c:pt idx="146">
                  <c:v>71.280685432493897</c:v>
                </c:pt>
                <c:pt idx="147">
                  <c:v>71.133669806590447</c:v>
                </c:pt>
                <c:pt idx="148">
                  <c:v>70.986805363899236</c:v>
                </c:pt>
                <c:pt idx="149">
                  <c:v>70.840084681979249</c:v>
                </c:pt>
                <c:pt idx="150">
                  <c:v>70.693500455963715</c:v>
                </c:pt>
                <c:pt idx="151">
                  <c:v>70.547045537228087</c:v>
                </c:pt>
                <c:pt idx="152">
                  <c:v>70.40071296422272</c:v>
                </c:pt>
                <c:pt idx="153">
                  <c:v>70.254495986536227</c:v>
                </c:pt>
                <c:pt idx="154">
                  <c:v>70.108388083136546</c:v>
                </c:pt>
                <c:pt idx="155">
                  <c:v>69.96238297562796</c:v>
                </c:pt>
                <c:pt idx="156">
                  <c:v>69.816474637264164</c:v>
                </c:pt>
                <c:pt idx="157">
                  <c:v>69.670657298368241</c:v>
                </c:pt>
                <c:pt idx="158">
                  <c:v>69.524925448730102</c:v>
                </c:pt>
                <c:pt idx="159">
                  <c:v>69.379273837481122</c:v>
                </c:pt>
                <c:pt idx="160">
                  <c:v>69.233697470880145</c:v>
                </c:pt>
                <c:pt idx="161">
                  <c:v>69.088191608389494</c:v>
                </c:pt>
                <c:pt idx="162">
                  <c:v>68.942751757367915</c:v>
                </c:pt>
                <c:pt idx="163">
                  <c:v>68.797373666663091</c:v>
                </c:pt>
                <c:pt idx="164">
                  <c:v>68.652053319346621</c:v>
                </c:pt>
                <c:pt idx="165">
                  <c:v>68.506786924799314</c:v>
                </c:pt>
                <c:pt idx="166">
                  <c:v>68.361570910324687</c:v>
                </c:pt>
                <c:pt idx="167">
                  <c:v>68.216401912440631</c:v>
                </c:pt>
                <c:pt idx="168">
                  <c:v>68.071276767976869</c:v>
                </c:pt>
                <c:pt idx="169">
                  <c:v>67.926192505084558</c:v>
                </c:pt>
                <c:pt idx="170">
                  <c:v>67.781146334246827</c:v>
                </c:pt>
                <c:pt idx="171">
                  <c:v>67.636135639364014</c:v>
                </c:pt>
                <c:pt idx="172">
                  <c:v>67.491157968972956</c:v>
                </c:pt>
                <c:pt idx="173">
                  <c:v>67.34621102764919</c:v>
                </c:pt>
                <c:pt idx="174">
                  <c:v>67.201292667630526</c:v>
                </c:pt>
                <c:pt idx="175">
                  <c:v>67.056400880691825</c:v>
                </c:pt>
                <c:pt idx="176">
                  <c:v>66.911533790293575</c:v>
                </c:pt>
                <c:pt idx="177">
                  <c:v>66.766689644020985</c:v>
                </c:pt>
                <c:pt idx="178">
                  <c:v>66.621866806324704</c:v>
                </c:pt>
                <c:pt idx="179">
                  <c:v>66.477063751569773</c:v>
                </c:pt>
                <c:pt idx="180">
                  <c:v>66.332279057396349</c:v>
                </c:pt>
                <c:pt idx="181">
                  <c:v>66.18751139839155</c:v>
                </c:pt>
                <c:pt idx="182">
                  <c:v>66.042759540070463</c:v>
                </c:pt>
                <c:pt idx="183">
                  <c:v>65.89802233316145</c:v>
                </c:pt>
                <c:pt idx="184">
                  <c:v>65.753298708189234</c:v>
                </c:pt>
                <c:pt idx="185">
                  <c:v>65.60858767034847</c:v>
                </c:pt>
                <c:pt idx="186">
                  <c:v>65.463888294658943</c:v>
                </c:pt>
                <c:pt idx="187">
                  <c:v>65.319199721392835</c:v>
                </c:pt>
                <c:pt idx="188">
                  <c:v>65.174521151764225</c:v>
                </c:pt>
                <c:pt idx="189">
                  <c:v>65.029851843870134</c:v>
                </c:pt>
                <c:pt idx="190">
                  <c:v>64.88519110887286</c:v>
                </c:pt>
                <c:pt idx="191">
                  <c:v>64.740538307412137</c:v>
                </c:pt>
                <c:pt idx="192">
                  <c:v>64.595892846237192</c:v>
                </c:pt>
                <c:pt idx="193">
                  <c:v>64.451254175047339</c:v>
                </c:pt>
                <c:pt idx="194">
                  <c:v>64.306621783530801</c:v>
                </c:pt>
                <c:pt idx="195">
                  <c:v>64.161995198591612</c:v>
                </c:pt>
                <c:pt idx="196">
                  <c:v>64.017373981754247</c:v>
                </c:pt>
                <c:pt idx="197">
                  <c:v>63.872757726736573</c:v>
                </c:pt>
                <c:pt idx="198">
                  <c:v>63.728146057181185</c:v>
                </c:pt>
                <c:pt idx="199">
                  <c:v>63.583538624536772</c:v>
                </c:pt>
                <c:pt idx="200">
                  <c:v>63.438935106080052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40104"/>
        <c:axId val="402140496"/>
      </c:scatterChart>
      <c:valAx>
        <c:axId val="402140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2140496"/>
        <c:crosses val="autoZero"/>
        <c:crossBetween val="midCat"/>
      </c:valAx>
      <c:valAx>
        <c:axId val="4021404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2140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82.611000000000004</c:v>
                </c:pt>
                <c:pt idx="1">
                  <c:v>82.388999999999996</c:v>
                </c:pt>
                <c:pt idx="2">
                  <c:v>81.426000000000002</c:v>
                </c:pt>
                <c:pt idx="3">
                  <c:v>83.111000000000004</c:v>
                </c:pt>
                <c:pt idx="4">
                  <c:v>81.647999999999996</c:v>
                </c:pt>
                <c:pt idx="5">
                  <c:v>82.111000000000004</c:v>
                </c:pt>
                <c:pt idx="6">
                  <c:v>82.332999999999998</c:v>
                </c:pt>
                <c:pt idx="7">
                  <c:v>82.796000000000006</c:v>
                </c:pt>
                <c:pt idx="8">
                  <c:v>81.611000000000004</c:v>
                </c:pt>
                <c:pt idx="9">
                  <c:v>80.852000000000004</c:v>
                </c:pt>
                <c:pt idx="10">
                  <c:v>81.944000000000003</c:v>
                </c:pt>
                <c:pt idx="11">
                  <c:v>81.426000000000002</c:v>
                </c:pt>
                <c:pt idx="12">
                  <c:v>81.611000000000004</c:v>
                </c:pt>
                <c:pt idx="13">
                  <c:v>81.406999999999996</c:v>
                </c:pt>
                <c:pt idx="14">
                  <c:v>81.13</c:v>
                </c:pt>
                <c:pt idx="15">
                  <c:v>80.221999999999994</c:v>
                </c:pt>
                <c:pt idx="16">
                  <c:v>81.332999999999998</c:v>
                </c:pt>
                <c:pt idx="17">
                  <c:v>82.073999999999998</c:v>
                </c:pt>
                <c:pt idx="18">
                  <c:v>82.480999999999995</c:v>
                </c:pt>
                <c:pt idx="19">
                  <c:v>82.685000000000002</c:v>
                </c:pt>
                <c:pt idx="20">
                  <c:v>81.537000000000006</c:v>
                </c:pt>
                <c:pt idx="21">
                  <c:v>81.667000000000002</c:v>
                </c:pt>
                <c:pt idx="22">
                  <c:v>82.278000000000006</c:v>
                </c:pt>
                <c:pt idx="23">
                  <c:v>81.962999999999994</c:v>
                </c:pt>
                <c:pt idx="24">
                  <c:v>83.221999999999994</c:v>
                </c:pt>
                <c:pt idx="25">
                  <c:v>82.555999999999997</c:v>
                </c:pt>
                <c:pt idx="26">
                  <c:v>83.203999999999994</c:v>
                </c:pt>
                <c:pt idx="27">
                  <c:v>83.388999999999996</c:v>
                </c:pt>
                <c:pt idx="28">
                  <c:v>82.593000000000004</c:v>
                </c:pt>
                <c:pt idx="29">
                  <c:v>83.685000000000002</c:v>
                </c:pt>
                <c:pt idx="30">
                  <c:v>82.406999999999996</c:v>
                </c:pt>
                <c:pt idx="31">
                  <c:v>85</c:v>
                </c:pt>
                <c:pt idx="32">
                  <c:v>83.555999999999997</c:v>
                </c:pt>
                <c:pt idx="33">
                  <c:v>85.573999999999998</c:v>
                </c:pt>
                <c:pt idx="34">
                  <c:v>85.778000000000006</c:v>
                </c:pt>
                <c:pt idx="35">
                  <c:v>85.944000000000003</c:v>
                </c:pt>
                <c:pt idx="36">
                  <c:v>86.778000000000006</c:v>
                </c:pt>
                <c:pt idx="37">
                  <c:v>86.241</c:v>
                </c:pt>
                <c:pt idx="38">
                  <c:v>86.462999999999994</c:v>
                </c:pt>
                <c:pt idx="39">
                  <c:v>87.221999999999994</c:v>
                </c:pt>
                <c:pt idx="40">
                  <c:v>87.667000000000002</c:v>
                </c:pt>
                <c:pt idx="41">
                  <c:v>88.426000000000002</c:v>
                </c:pt>
                <c:pt idx="42">
                  <c:v>89.278000000000006</c:v>
                </c:pt>
                <c:pt idx="43">
                  <c:v>89.093000000000004</c:v>
                </c:pt>
                <c:pt idx="44">
                  <c:v>90.203999999999994</c:v>
                </c:pt>
                <c:pt idx="45">
                  <c:v>90.5</c:v>
                </c:pt>
                <c:pt idx="46">
                  <c:v>94.537000000000006</c:v>
                </c:pt>
                <c:pt idx="47">
                  <c:v>96.647999999999996</c:v>
                </c:pt>
                <c:pt idx="48">
                  <c:v>98.667000000000002</c:v>
                </c:pt>
                <c:pt idx="49">
                  <c:v>102.167</c:v>
                </c:pt>
                <c:pt idx="50">
                  <c:v>107.333</c:v>
                </c:pt>
                <c:pt idx="51">
                  <c:v>113.926</c:v>
                </c:pt>
                <c:pt idx="52">
                  <c:v>122.241</c:v>
                </c:pt>
                <c:pt idx="53">
                  <c:v>134.53700000000001</c:v>
                </c:pt>
                <c:pt idx="54">
                  <c:v>148.852</c:v>
                </c:pt>
                <c:pt idx="55">
                  <c:v>163.37</c:v>
                </c:pt>
                <c:pt idx="56">
                  <c:v>176.667</c:v>
                </c:pt>
                <c:pt idx="57">
                  <c:v>188.44399999999999</c:v>
                </c:pt>
                <c:pt idx="58">
                  <c:v>199.48099999999999</c:v>
                </c:pt>
                <c:pt idx="59">
                  <c:v>206.315</c:v>
                </c:pt>
                <c:pt idx="60">
                  <c:v>210.648</c:v>
                </c:pt>
                <c:pt idx="61">
                  <c:v>210.90700000000001</c:v>
                </c:pt>
                <c:pt idx="62">
                  <c:v>202.27799999999999</c:v>
                </c:pt>
                <c:pt idx="63">
                  <c:v>174.25899999999999</c:v>
                </c:pt>
                <c:pt idx="64">
                  <c:v>120</c:v>
                </c:pt>
                <c:pt idx="65">
                  <c:v>91.37</c:v>
                </c:pt>
                <c:pt idx="66">
                  <c:v>88.13</c:v>
                </c:pt>
                <c:pt idx="67">
                  <c:v>88.111000000000004</c:v>
                </c:pt>
                <c:pt idx="68">
                  <c:v>88.593000000000004</c:v>
                </c:pt>
                <c:pt idx="69">
                  <c:v>90.426000000000002</c:v>
                </c:pt>
                <c:pt idx="70">
                  <c:v>90.832999999999998</c:v>
                </c:pt>
                <c:pt idx="71">
                  <c:v>94.962999999999994</c:v>
                </c:pt>
                <c:pt idx="72">
                  <c:v>100.03700000000001</c:v>
                </c:pt>
                <c:pt idx="73">
                  <c:v>108.556</c:v>
                </c:pt>
                <c:pt idx="74">
                  <c:v>120.259</c:v>
                </c:pt>
                <c:pt idx="75">
                  <c:v>132.01900000000001</c:v>
                </c:pt>
                <c:pt idx="76">
                  <c:v>145.70400000000001</c:v>
                </c:pt>
                <c:pt idx="77">
                  <c:v>155.96299999999999</c:v>
                </c:pt>
                <c:pt idx="78">
                  <c:v>163.94399999999999</c:v>
                </c:pt>
                <c:pt idx="79">
                  <c:v>165.75899999999999</c:v>
                </c:pt>
                <c:pt idx="80">
                  <c:v>159.94399999999999</c:v>
                </c:pt>
                <c:pt idx="81">
                  <c:v>137.25899999999999</c:v>
                </c:pt>
                <c:pt idx="82">
                  <c:v>96.852000000000004</c:v>
                </c:pt>
                <c:pt idx="83">
                  <c:v>83.111000000000004</c:v>
                </c:pt>
                <c:pt idx="84">
                  <c:v>80.814999999999998</c:v>
                </c:pt>
                <c:pt idx="85">
                  <c:v>80.241</c:v>
                </c:pt>
                <c:pt idx="86">
                  <c:v>79.87</c:v>
                </c:pt>
                <c:pt idx="87">
                  <c:v>78.944000000000003</c:v>
                </c:pt>
                <c:pt idx="88">
                  <c:v>79.480999999999995</c:v>
                </c:pt>
                <c:pt idx="89">
                  <c:v>78.555999999999997</c:v>
                </c:pt>
                <c:pt idx="90">
                  <c:v>79.519000000000005</c:v>
                </c:pt>
                <c:pt idx="91">
                  <c:v>80.13</c:v>
                </c:pt>
                <c:pt idx="92">
                  <c:v>80</c:v>
                </c:pt>
                <c:pt idx="93">
                  <c:v>80.037000000000006</c:v>
                </c:pt>
                <c:pt idx="94">
                  <c:v>80.203999999999994</c:v>
                </c:pt>
                <c:pt idx="95">
                  <c:v>80.5</c:v>
                </c:pt>
                <c:pt idx="96">
                  <c:v>80.019000000000005</c:v>
                </c:pt>
                <c:pt idx="97">
                  <c:v>79.962999999999994</c:v>
                </c:pt>
                <c:pt idx="98">
                  <c:v>81.147999999999996</c:v>
                </c:pt>
                <c:pt idx="99">
                  <c:v>81.647999999999996</c:v>
                </c:pt>
                <c:pt idx="100">
                  <c:v>81.980999999999995</c:v>
                </c:pt>
                <c:pt idx="101">
                  <c:v>82.703999999999994</c:v>
                </c:pt>
                <c:pt idx="102">
                  <c:v>83.721999999999994</c:v>
                </c:pt>
                <c:pt idx="103">
                  <c:v>84.926000000000002</c:v>
                </c:pt>
                <c:pt idx="104">
                  <c:v>85.241</c:v>
                </c:pt>
                <c:pt idx="105">
                  <c:v>88.185000000000002</c:v>
                </c:pt>
                <c:pt idx="106">
                  <c:v>91.778000000000006</c:v>
                </c:pt>
                <c:pt idx="107">
                  <c:v>96.926000000000002</c:v>
                </c:pt>
                <c:pt idx="108">
                  <c:v>102.852</c:v>
                </c:pt>
                <c:pt idx="109">
                  <c:v>109.074</c:v>
                </c:pt>
                <c:pt idx="110">
                  <c:v>114.29600000000001</c:v>
                </c:pt>
                <c:pt idx="111">
                  <c:v>116.759</c:v>
                </c:pt>
                <c:pt idx="112">
                  <c:v>118.444</c:v>
                </c:pt>
                <c:pt idx="113">
                  <c:v>115.70399999999999</c:v>
                </c:pt>
                <c:pt idx="114">
                  <c:v>109.72199999999999</c:v>
                </c:pt>
                <c:pt idx="115">
                  <c:v>102.185</c:v>
                </c:pt>
                <c:pt idx="116">
                  <c:v>92.832999999999998</c:v>
                </c:pt>
                <c:pt idx="117">
                  <c:v>85.796000000000006</c:v>
                </c:pt>
                <c:pt idx="118">
                  <c:v>80.685000000000002</c:v>
                </c:pt>
                <c:pt idx="119">
                  <c:v>79.647999999999996</c:v>
                </c:pt>
                <c:pt idx="120">
                  <c:v>78.259</c:v>
                </c:pt>
                <c:pt idx="121">
                  <c:v>78.63</c:v>
                </c:pt>
                <c:pt idx="122">
                  <c:v>77</c:v>
                </c:pt>
                <c:pt idx="123">
                  <c:v>77.259</c:v>
                </c:pt>
                <c:pt idx="124">
                  <c:v>77.037000000000006</c:v>
                </c:pt>
                <c:pt idx="125">
                  <c:v>77.13</c:v>
                </c:pt>
                <c:pt idx="126">
                  <c:v>78.332999999999998</c:v>
                </c:pt>
                <c:pt idx="127">
                  <c:v>78.926000000000002</c:v>
                </c:pt>
                <c:pt idx="128">
                  <c:v>79.555999999999997</c:v>
                </c:pt>
                <c:pt idx="129">
                  <c:v>80.555999999999997</c:v>
                </c:pt>
                <c:pt idx="130">
                  <c:v>80.852000000000004</c:v>
                </c:pt>
                <c:pt idx="131">
                  <c:v>83.980999999999995</c:v>
                </c:pt>
                <c:pt idx="132">
                  <c:v>88.13</c:v>
                </c:pt>
                <c:pt idx="133">
                  <c:v>90</c:v>
                </c:pt>
                <c:pt idx="134">
                  <c:v>93.055999999999997</c:v>
                </c:pt>
                <c:pt idx="135">
                  <c:v>96.444000000000003</c:v>
                </c:pt>
                <c:pt idx="136">
                  <c:v>96.480999999999995</c:v>
                </c:pt>
                <c:pt idx="137">
                  <c:v>94.926000000000002</c:v>
                </c:pt>
                <c:pt idx="138">
                  <c:v>93.037000000000006</c:v>
                </c:pt>
                <c:pt idx="139">
                  <c:v>86.519000000000005</c:v>
                </c:pt>
                <c:pt idx="140">
                  <c:v>81.314999999999998</c:v>
                </c:pt>
                <c:pt idx="141">
                  <c:v>78.480999999999995</c:v>
                </c:pt>
                <c:pt idx="142">
                  <c:v>76.573999999999998</c:v>
                </c:pt>
                <c:pt idx="143">
                  <c:v>76.093000000000004</c:v>
                </c:pt>
                <c:pt idx="144">
                  <c:v>76.019000000000005</c:v>
                </c:pt>
                <c:pt idx="145">
                  <c:v>74.944000000000003</c:v>
                </c:pt>
                <c:pt idx="146">
                  <c:v>76.519000000000005</c:v>
                </c:pt>
                <c:pt idx="147">
                  <c:v>74.296000000000006</c:v>
                </c:pt>
                <c:pt idx="148">
                  <c:v>74.667000000000002</c:v>
                </c:pt>
                <c:pt idx="149">
                  <c:v>75.444000000000003</c:v>
                </c:pt>
                <c:pt idx="150">
                  <c:v>75.426000000000002</c:v>
                </c:pt>
                <c:pt idx="151">
                  <c:v>74.759</c:v>
                </c:pt>
                <c:pt idx="152">
                  <c:v>74.167000000000002</c:v>
                </c:pt>
                <c:pt idx="153">
                  <c:v>76.852000000000004</c:v>
                </c:pt>
                <c:pt idx="154">
                  <c:v>74.259</c:v>
                </c:pt>
                <c:pt idx="155">
                  <c:v>73.685000000000002</c:v>
                </c:pt>
                <c:pt idx="156">
                  <c:v>73.814999999999998</c:v>
                </c:pt>
                <c:pt idx="157">
                  <c:v>75.037000000000006</c:v>
                </c:pt>
                <c:pt idx="158">
                  <c:v>73.667000000000002</c:v>
                </c:pt>
                <c:pt idx="159">
                  <c:v>74.221999999999994</c:v>
                </c:pt>
                <c:pt idx="160">
                  <c:v>74.073999999999998</c:v>
                </c:pt>
                <c:pt idx="161">
                  <c:v>73.406999999999996</c:v>
                </c:pt>
                <c:pt idx="162">
                  <c:v>74.852000000000004</c:v>
                </c:pt>
                <c:pt idx="163">
                  <c:v>72.778000000000006</c:v>
                </c:pt>
                <c:pt idx="164">
                  <c:v>74.406999999999996</c:v>
                </c:pt>
                <c:pt idx="165">
                  <c:v>73.796000000000006</c:v>
                </c:pt>
                <c:pt idx="166">
                  <c:v>75.13</c:v>
                </c:pt>
                <c:pt idx="167">
                  <c:v>73.352000000000004</c:v>
                </c:pt>
                <c:pt idx="168">
                  <c:v>74.647999999999996</c:v>
                </c:pt>
                <c:pt idx="169">
                  <c:v>74.426000000000002</c:v>
                </c:pt>
                <c:pt idx="170">
                  <c:v>75.852000000000004</c:v>
                </c:pt>
                <c:pt idx="171">
                  <c:v>73.778000000000006</c:v>
                </c:pt>
                <c:pt idx="172">
                  <c:v>74.796000000000006</c:v>
                </c:pt>
                <c:pt idx="173">
                  <c:v>73.796000000000006</c:v>
                </c:pt>
                <c:pt idx="174">
                  <c:v>74.759</c:v>
                </c:pt>
                <c:pt idx="175">
                  <c:v>73.111000000000004</c:v>
                </c:pt>
                <c:pt idx="176">
                  <c:v>73.647999999999996</c:v>
                </c:pt>
                <c:pt idx="177">
                  <c:v>73.573999999999998</c:v>
                </c:pt>
                <c:pt idx="178">
                  <c:v>72.759</c:v>
                </c:pt>
                <c:pt idx="179">
                  <c:v>73.741</c:v>
                </c:pt>
                <c:pt idx="180">
                  <c:v>74.073999999999998</c:v>
                </c:pt>
                <c:pt idx="181">
                  <c:v>74.073999999999998</c:v>
                </c:pt>
                <c:pt idx="182">
                  <c:v>72.778000000000006</c:v>
                </c:pt>
                <c:pt idx="183">
                  <c:v>72.980999999999995</c:v>
                </c:pt>
                <c:pt idx="184">
                  <c:v>73.037000000000006</c:v>
                </c:pt>
                <c:pt idx="185">
                  <c:v>74</c:v>
                </c:pt>
                <c:pt idx="186">
                  <c:v>73.888999999999996</c:v>
                </c:pt>
                <c:pt idx="187">
                  <c:v>72.593000000000004</c:v>
                </c:pt>
                <c:pt idx="188">
                  <c:v>74.296000000000006</c:v>
                </c:pt>
                <c:pt idx="189">
                  <c:v>72.519000000000005</c:v>
                </c:pt>
                <c:pt idx="190">
                  <c:v>73.906999999999996</c:v>
                </c:pt>
                <c:pt idx="191">
                  <c:v>73.241</c:v>
                </c:pt>
                <c:pt idx="192">
                  <c:v>73.073999999999998</c:v>
                </c:pt>
                <c:pt idx="193">
                  <c:v>74.519000000000005</c:v>
                </c:pt>
                <c:pt idx="194">
                  <c:v>73.111000000000004</c:v>
                </c:pt>
                <c:pt idx="195">
                  <c:v>71.832999999999998</c:v>
                </c:pt>
                <c:pt idx="196">
                  <c:v>72.778000000000006</c:v>
                </c:pt>
                <c:pt idx="197">
                  <c:v>73.073999999999998</c:v>
                </c:pt>
                <c:pt idx="198">
                  <c:v>72.611000000000004</c:v>
                </c:pt>
                <c:pt idx="199">
                  <c:v>72.703999999999994</c:v>
                </c:pt>
                <c:pt idx="200">
                  <c:v>73.759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88.059551258283008</c:v>
                </c:pt>
                <c:pt idx="1">
                  <c:v>87.982797494207233</c:v>
                </c:pt>
                <c:pt idx="2">
                  <c:v>87.906047603110736</c:v>
                </c:pt>
                <c:pt idx="3">
                  <c:v>87.829301904896482</c:v>
                </c:pt>
                <c:pt idx="4">
                  <c:v>87.752560745118032</c:v>
                </c:pt>
                <c:pt idx="5">
                  <c:v>87.675824496946205</c:v>
                </c:pt>
                <c:pt idx="6">
                  <c:v>87.599093563275829</c:v>
                </c:pt>
                <c:pt idx="7">
                  <c:v>87.522368378980616</c:v>
                </c:pt>
                <c:pt idx="8">
                  <c:v>87.445649413325441</c:v>
                </c:pt>
                <c:pt idx="9">
                  <c:v>87.368937172544747</c:v>
                </c:pt>
                <c:pt idx="10">
                  <c:v>87.292232202596693</c:v>
                </c:pt>
                <c:pt idx="11">
                  <c:v>87.215535092102698</c:v>
                </c:pt>
                <c:pt idx="12">
                  <c:v>87.138846475481586</c:v>
                </c:pt>
                <c:pt idx="13">
                  <c:v>87.062167036288997</c:v>
                </c:pt>
                <c:pt idx="14">
                  <c:v>86.985497510771211</c:v>
                </c:pt>
                <c:pt idx="15">
                  <c:v>86.908838691643496</c:v>
                </c:pt>
                <c:pt idx="16">
                  <c:v>86.832191432102448</c:v>
                </c:pt>
                <c:pt idx="17">
                  <c:v>86.755556650081289</c:v>
                </c:pt>
                <c:pt idx="18">
                  <c:v>86.678935332757234</c:v>
                </c:pt>
                <c:pt idx="19">
                  <c:v>86.602328541318116</c:v>
                </c:pt>
                <c:pt idx="20">
                  <c:v>86.525737415995749</c:v>
                </c:pt>
                <c:pt idx="21">
                  <c:v>86.449163181371233</c:v>
                </c:pt>
                <c:pt idx="22">
                  <c:v>86.372607151956075</c:v>
                </c:pt>
                <c:pt idx="23">
                  <c:v>86.296070738051313</c:v>
                </c:pt>
                <c:pt idx="24">
                  <c:v>86.219555451883451</c:v>
                </c:pt>
                <c:pt idx="25">
                  <c:v>86.143062914013868</c:v>
                </c:pt>
                <c:pt idx="26">
                  <c:v>86.066594860014405</c:v>
                </c:pt>
                <c:pt idx="27">
                  <c:v>85.990153147400335</c:v>
                </c:pt>
                <c:pt idx="28">
                  <c:v>85.913739762821791</c:v>
                </c:pt>
                <c:pt idx="29">
                  <c:v>85.837356829594043</c:v>
                </c:pt>
                <c:pt idx="30">
                  <c:v>85.7610066160847</c:v>
                </c:pt>
                <c:pt idx="31">
                  <c:v>85.684691547621185</c:v>
                </c:pt>
                <c:pt idx="32">
                  <c:v>85.608414234293022</c:v>
                </c:pt>
                <c:pt idx="33">
                  <c:v>85.532177567839014</c:v>
                </c:pt>
                <c:pt idx="34">
                  <c:v>85.455985100110226</c:v>
                </c:pt>
                <c:pt idx="35">
                  <c:v>85.379842492082204</c:v>
                </c:pt>
                <c:pt idx="36">
                  <c:v>85.303762752192569</c:v>
                </c:pt>
                <c:pt idx="37">
                  <c:v>85.227783940244507</c:v>
                </c:pt>
                <c:pt idx="38">
                  <c:v>85.152024904654908</c:v>
                </c:pt>
                <c:pt idx="39">
                  <c:v>85.076848366710294</c:v>
                </c:pt>
                <c:pt idx="40">
                  <c:v>85.003303335979524</c:v>
                </c:pt>
                <c:pt idx="41">
                  <c:v>84.934234611068888</c:v>
                </c:pt>
                <c:pt idx="42">
                  <c:v>84.876845119657943</c:v>
                </c:pt>
                <c:pt idx="43">
                  <c:v>84.848116806763613</c:v>
                </c:pt>
                <c:pt idx="44">
                  <c:v>84.885236842080047</c:v>
                </c:pt>
                <c:pt idx="45">
                  <c:v>85.063615525840689</c:v>
                </c:pt>
                <c:pt idx="46">
                  <c:v>85.524310607640615</c:v>
                </c:pt>
                <c:pt idx="47">
                  <c:v>86.509373691662404</c:v>
                </c:pt>
                <c:pt idx="48">
                  <c:v>88.396740428351194</c:v>
                </c:pt>
                <c:pt idx="49">
                  <c:v>91.716358683492928</c:v>
                </c:pt>
                <c:pt idx="50">
                  <c:v>97.120094347627258</c:v>
                </c:pt>
                <c:pt idx="51">
                  <c:v>105.27705372234652</c:v>
                </c:pt>
                <c:pt idx="52">
                  <c:v>116.68188275667904</c:v>
                </c:pt>
                <c:pt idx="53">
                  <c:v>131.39983266720299</c:v>
                </c:pt>
                <c:pt idx="54">
                  <c:v>148.82021066243377</c:v>
                </c:pt>
                <c:pt idx="55">
                  <c:v>167.52622371500718</c:v>
                </c:pt>
                <c:pt idx="56">
                  <c:v>185.38521634901966</c:v>
                </c:pt>
                <c:pt idx="57">
                  <c:v>199.9022465687423</c:v>
                </c:pt>
                <c:pt idx="58">
                  <c:v>208.77520916321842</c:v>
                </c:pt>
                <c:pt idx="59">
                  <c:v>210.48693037575612</c:v>
                </c:pt>
                <c:pt idx="60">
                  <c:v>204.72573960029493</c:v>
                </c:pt>
                <c:pt idx="61">
                  <c:v>192.47439695929293</c:v>
                </c:pt>
                <c:pt idx="62">
                  <c:v>175.73254702687791</c:v>
                </c:pt>
                <c:pt idx="63">
                  <c:v>156.98041123041691</c:v>
                </c:pt>
                <c:pt idx="64">
                  <c:v>138.58143136880909</c:v>
                </c:pt>
                <c:pt idx="65">
                  <c:v>122.32038996347332</c:v>
                </c:pt>
                <c:pt idx="66">
                  <c:v>109.19396805180034</c:v>
                </c:pt>
                <c:pt idx="67">
                  <c:v>99.464139092908681</c:v>
                </c:pt>
                <c:pt idx="68">
                  <c:v>92.906056798334504</c:v>
                </c:pt>
                <c:pt idx="69">
                  <c:v>89.154949027557649</c:v>
                </c:pt>
                <c:pt idx="70">
                  <c:v>88.059572496661133</c:v>
                </c:pt>
                <c:pt idx="71">
                  <c:v>89.935114898178071</c:v>
                </c:pt>
                <c:pt idx="72">
                  <c:v>95.557167980665184</c:v>
                </c:pt>
                <c:pt idx="73">
                  <c:v>105.72403794292943</c:v>
                </c:pt>
                <c:pt idx="74">
                  <c:v>120.38495868762325</c:v>
                </c:pt>
                <c:pt idx="75">
                  <c:v>137.73050807464347</c:v>
                </c:pt>
                <c:pt idx="76">
                  <c:v>153.99440163251023</c:v>
                </c:pt>
                <c:pt idx="77">
                  <c:v>164.5334206092169</c:v>
                </c:pt>
                <c:pt idx="78">
                  <c:v>165.88254953994169</c:v>
                </c:pt>
                <c:pt idx="79">
                  <c:v>157.55008931436464</c:v>
                </c:pt>
                <c:pt idx="80">
                  <c:v>142.28103290826908</c:v>
                </c:pt>
                <c:pt idx="81">
                  <c:v>124.58959158151946</c:v>
                </c:pt>
                <c:pt idx="82">
                  <c:v>108.61510046988745</c:v>
                </c:pt>
                <c:pt idx="83">
                  <c:v>96.666599091885885</c:v>
                </c:pt>
                <c:pt idx="84">
                  <c:v>89.059575483960359</c:v>
                </c:pt>
                <c:pt idx="85">
                  <c:v>84.869579965253095</c:v>
                </c:pt>
                <c:pt idx="86">
                  <c:v>82.842151065784634</c:v>
                </c:pt>
                <c:pt idx="87">
                  <c:v>81.957634414262003</c:v>
                </c:pt>
                <c:pt idx="88">
                  <c:v>81.58701141601658</c:v>
                </c:pt>
                <c:pt idx="89">
                  <c:v>81.414846880192158</c:v>
                </c:pt>
                <c:pt idx="90">
                  <c:v>81.308569715680136</c:v>
                </c:pt>
                <c:pt idx="91">
                  <c:v>81.220690438761721</c:v>
                </c:pt>
                <c:pt idx="92">
                  <c:v>81.136550190208467</c:v>
                </c:pt>
                <c:pt idx="93">
                  <c:v>81.052236350305677</c:v>
                </c:pt>
                <c:pt idx="94">
                  <c:v>80.966943939006228</c:v>
                </c:pt>
                <c:pt idx="95">
                  <c:v>80.88094502989874</c:v>
                </c:pt>
                <c:pt idx="96">
                  <c:v>80.795692852603594</c:v>
                </c:pt>
                <c:pt idx="97">
                  <c:v>80.715409286999872</c:v>
                </c:pt>
                <c:pt idx="98">
                  <c:v>80.650934450689704</c:v>
                </c:pt>
                <c:pt idx="99">
                  <c:v>80.62744298013294</c:v>
                </c:pt>
                <c:pt idx="100">
                  <c:v>80.697706268206829</c:v>
                </c:pt>
                <c:pt idx="101">
                  <c:v>80.960906950396804</c:v>
                </c:pt>
                <c:pt idx="102">
                  <c:v>81.582350769880449</c:v>
                </c:pt>
                <c:pt idx="103">
                  <c:v>82.801784257701954</c:v>
                </c:pt>
                <c:pt idx="104">
                  <c:v>84.910770507567406</c:v>
                </c:pt>
                <c:pt idx="105">
                  <c:v>88.180190301610637</c:v>
                </c:pt>
                <c:pt idx="106">
                  <c:v>92.735681148907432</c:v>
                </c:pt>
                <c:pt idx="107">
                  <c:v>98.412502022945006</c:v>
                </c:pt>
                <c:pt idx="108">
                  <c:v>104.65729067795105</c:v>
                </c:pt>
                <c:pt idx="109">
                  <c:v>110.55461144237063</c:v>
                </c:pt>
                <c:pt idx="110">
                  <c:v>115.0179793668399</c:v>
                </c:pt>
                <c:pt idx="111">
                  <c:v>117.10420937432175</c:v>
                </c:pt>
                <c:pt idx="112">
                  <c:v>116.32968406065969</c:v>
                </c:pt>
                <c:pt idx="113">
                  <c:v>112.84384514340002</c:v>
                </c:pt>
                <c:pt idx="114">
                  <c:v>107.374899126828</c:v>
                </c:pt>
                <c:pt idx="115">
                  <c:v>100.9746909917171</c:v>
                </c:pt>
                <c:pt idx="116">
                  <c:v>94.684876182222666</c:v>
                </c:pt>
                <c:pt idx="117">
                  <c:v>89.268325525456831</c:v>
                </c:pt>
                <c:pt idx="118">
                  <c:v>85.094168697814851</c:v>
                </c:pt>
                <c:pt idx="119">
                  <c:v>82.177261303362897</c:v>
                </c:pt>
                <c:pt idx="120">
                  <c:v>80.308413609272023</c:v>
                </c:pt>
                <c:pt idx="121">
                  <c:v>79.197523347464141</c:v>
                </c:pt>
                <c:pt idx="122">
                  <c:v>78.57786901000641</c:v>
                </c:pt>
                <c:pt idx="123">
                  <c:v>78.257779067424991</c:v>
                </c:pt>
                <c:pt idx="124">
                  <c:v>78.132361632582516</c:v>
                </c:pt>
                <c:pt idx="125">
                  <c:v>78.175586397055667</c:v>
                </c:pt>
                <c:pt idx="126">
                  <c:v>78.426868638039409</c:v>
                </c:pt>
                <c:pt idx="127">
                  <c:v>78.975393191805409</c:v>
                </c:pt>
                <c:pt idx="128">
                  <c:v>79.936935120093921</c:v>
                </c:pt>
                <c:pt idx="129">
                  <c:v>81.416101627272823</c:v>
                </c:pt>
                <c:pt idx="130">
                  <c:v>83.45325861323235</c:v>
                </c:pt>
                <c:pt idx="131">
                  <c:v>85.968002691060079</c:v>
                </c:pt>
                <c:pt idx="132">
                  <c:v>88.723461961644858</c:v>
                </c:pt>
                <c:pt idx="133">
                  <c:v>91.338475177762916</c:v>
                </c:pt>
                <c:pt idx="134">
                  <c:v>93.36089434576833</c:v>
                </c:pt>
                <c:pt idx="135">
                  <c:v>94.387449394733835</c:v>
                </c:pt>
                <c:pt idx="136">
                  <c:v>94.18777966872149</c:v>
                </c:pt>
                <c:pt idx="137">
                  <c:v>92.780507505794802</c:v>
                </c:pt>
                <c:pt idx="138">
                  <c:v>90.426967131094344</c:v>
                </c:pt>
                <c:pt idx="139">
                  <c:v>87.545478108002371</c:v>
                </c:pt>
                <c:pt idx="140">
                  <c:v>84.58465383284495</c:v>
                </c:pt>
                <c:pt idx="141">
                  <c:v>81.908106233440122</c:v>
                </c:pt>
                <c:pt idx="142">
                  <c:v>79.729660244210152</c:v>
                </c:pt>
                <c:pt idx="143">
                  <c:v>78.109164982609613</c:v>
                </c:pt>
                <c:pt idx="144">
                  <c:v>76.992429370616037</c:v>
                </c:pt>
                <c:pt idx="145">
                  <c:v>76.267223922064147</c:v>
                </c:pt>
                <c:pt idx="146">
                  <c:v>75.811533589253358</c:v>
                </c:pt>
                <c:pt idx="147">
                  <c:v>75.522659073535735</c:v>
                </c:pt>
                <c:pt idx="148">
                  <c:v>75.327470835186759</c:v>
                </c:pt>
                <c:pt idx="149">
                  <c:v>75.180312136002186</c:v>
                </c:pt>
                <c:pt idx="150">
                  <c:v>75.055728626505029</c:v>
                </c:pt>
                <c:pt idx="151">
                  <c:v>74.940909877342804</c:v>
                </c:pt>
                <c:pt idx="152">
                  <c:v>74.829994963503324</c:v>
                </c:pt>
                <c:pt idx="153">
                  <c:v>74.720534079922629</c:v>
                </c:pt>
                <c:pt idx="154">
                  <c:v>74.611587962510356</c:v>
                </c:pt>
                <c:pt idx="155">
                  <c:v>74.50282490898077</c:v>
                </c:pt>
                <c:pt idx="156">
                  <c:v>74.394136242992062</c:v>
                </c:pt>
                <c:pt idx="157">
                  <c:v>74.285488287144133</c:v>
                </c:pt>
                <c:pt idx="158">
                  <c:v>74.176870553316675</c:v>
                </c:pt>
                <c:pt idx="159">
                  <c:v>74.068279186368187</c:v>
                </c:pt>
                <c:pt idx="160">
                  <c:v>73.959712118357274</c:v>
                </c:pt>
                <c:pt idx="161">
                  <c:v>73.851167766204057</c:v>
                </c:pt>
                <c:pt idx="162">
                  <c:v>73.742644709303434</c:v>
                </c:pt>
                <c:pt idx="163">
                  <c:v>73.634141615333874</c:v>
                </c:pt>
                <c:pt idx="164">
                  <c:v>73.525657223603005</c:v>
                </c:pt>
                <c:pt idx="165">
                  <c:v>73.417190340486073</c:v>
                </c:pt>
                <c:pt idx="166">
                  <c:v>73.308739837055711</c:v>
                </c:pt>
                <c:pt idx="167">
                  <c:v>73.200304646954933</c:v>
                </c:pt>
                <c:pt idx="168">
                  <c:v>73.091883764192616</c:v>
                </c:pt>
                <c:pt idx="169">
                  <c:v>72.983476240841611</c:v>
                </c:pt>
                <c:pt idx="170">
                  <c:v>72.875081184667081</c:v>
                </c:pt>
                <c:pt idx="171">
                  <c:v>72.76669775671499</c:v>
                </c:pt>
                <c:pt idx="172">
                  <c:v>72.658325168886861</c:v>
                </c:pt>
                <c:pt idx="173">
                  <c:v>72.549962681522928</c:v>
                </c:pt>
                <c:pt idx="174">
                  <c:v>72.44160960101172</c:v>
                </c:pt>
                <c:pt idx="175">
                  <c:v>72.333265277440546</c:v>
                </c:pt>
                <c:pt idx="176">
                  <c:v>72.224929102299413</c:v>
                </c:pt>
                <c:pt idx="177">
                  <c:v>72.11660050624694</c:v>
                </c:pt>
                <c:pt idx="178">
                  <c:v>72.008278956946285</c:v>
                </c:pt>
                <c:pt idx="179">
                  <c:v>71.899963956975824</c:v>
                </c:pt>
                <c:pt idx="180">
                  <c:v>71.791655041819169</c:v>
                </c:pt>
                <c:pt idx="181">
                  <c:v>71.683351777936508</c:v>
                </c:pt>
                <c:pt idx="182">
                  <c:v>71.57505376091909</c:v>
                </c:pt>
                <c:pt idx="183">
                  <c:v>71.466760613727232</c:v>
                </c:pt>
                <c:pt idx="184">
                  <c:v>71.358471985011818</c:v>
                </c:pt>
                <c:pt idx="185">
                  <c:v>71.250187547518124</c:v>
                </c:pt>
                <c:pt idx="186">
                  <c:v>71.141906996570839</c:v>
                </c:pt>
                <c:pt idx="187">
                  <c:v>71.033630048638429</c:v>
                </c:pt>
                <c:pt idx="188">
                  <c:v>70.925356439974749</c:v>
                </c:pt>
                <c:pt idx="189">
                  <c:v>70.817085925335348</c:v>
                </c:pt>
                <c:pt idx="190">
                  <c:v>70.708818276766095</c:v>
                </c:pt>
                <c:pt idx="191">
                  <c:v>70.600553282461462</c:v>
                </c:pt>
                <c:pt idx="192">
                  <c:v>70.492290745689317</c:v>
                </c:pt>
                <c:pt idx="193">
                  <c:v>70.384030483779767</c:v>
                </c:pt>
                <c:pt idx="194">
                  <c:v>70.275772327175048</c:v>
                </c:pt>
                <c:pt idx="195">
                  <c:v>70.167516118537378</c:v>
                </c:pt>
                <c:pt idx="196">
                  <c:v>70.0592617119122</c:v>
                </c:pt>
                <c:pt idx="197">
                  <c:v>69.951008971943949</c:v>
                </c:pt>
                <c:pt idx="198">
                  <c:v>69.842757773141628</c:v>
                </c:pt>
                <c:pt idx="199">
                  <c:v>69.734507999191223</c:v>
                </c:pt>
                <c:pt idx="200">
                  <c:v>69.626259542312908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88.059551258283008</c:v>
                </c:pt>
                <c:pt idx="1">
                  <c:v>87.982797494207233</c:v>
                </c:pt>
                <c:pt idx="2">
                  <c:v>87.906047603110736</c:v>
                </c:pt>
                <c:pt idx="3">
                  <c:v>87.829301904896482</c:v>
                </c:pt>
                <c:pt idx="4">
                  <c:v>87.752560745118032</c:v>
                </c:pt>
                <c:pt idx="5">
                  <c:v>87.675824496946205</c:v>
                </c:pt>
                <c:pt idx="6">
                  <c:v>87.599093563275829</c:v>
                </c:pt>
                <c:pt idx="7">
                  <c:v>87.522368378980616</c:v>
                </c:pt>
                <c:pt idx="8">
                  <c:v>87.445649413325441</c:v>
                </c:pt>
                <c:pt idx="9">
                  <c:v>87.368937172544747</c:v>
                </c:pt>
                <c:pt idx="10">
                  <c:v>87.292232202596693</c:v>
                </c:pt>
                <c:pt idx="11">
                  <c:v>87.215535092102698</c:v>
                </c:pt>
                <c:pt idx="12">
                  <c:v>87.138846475481586</c:v>
                </c:pt>
                <c:pt idx="13">
                  <c:v>87.062167036288997</c:v>
                </c:pt>
                <c:pt idx="14">
                  <c:v>86.985497510771211</c:v>
                </c:pt>
                <c:pt idx="15">
                  <c:v>86.908838691643496</c:v>
                </c:pt>
                <c:pt idx="16">
                  <c:v>86.832191432102448</c:v>
                </c:pt>
                <c:pt idx="17">
                  <c:v>86.755556650081289</c:v>
                </c:pt>
                <c:pt idx="18">
                  <c:v>86.678935332757234</c:v>
                </c:pt>
                <c:pt idx="19">
                  <c:v>86.602328541318116</c:v>
                </c:pt>
                <c:pt idx="20">
                  <c:v>86.525737415995749</c:v>
                </c:pt>
                <c:pt idx="21">
                  <c:v>86.449163181371233</c:v>
                </c:pt>
                <c:pt idx="22">
                  <c:v>86.372607151956075</c:v>
                </c:pt>
                <c:pt idx="23">
                  <c:v>86.296070738051313</c:v>
                </c:pt>
                <c:pt idx="24">
                  <c:v>86.219555451883423</c:v>
                </c:pt>
                <c:pt idx="25">
                  <c:v>86.143062914013683</c:v>
                </c:pt>
                <c:pt idx="26">
                  <c:v>86.066594860013026</c:v>
                </c:pt>
                <c:pt idx="27">
                  <c:v>85.990153147390842</c:v>
                </c:pt>
                <c:pt idx="28">
                  <c:v>85.913739762759874</c:v>
                </c:pt>
                <c:pt idx="29">
                  <c:v>85.837356829213917</c:v>
                </c:pt>
                <c:pt idx="30">
                  <c:v>85.761006613886764</c:v>
                </c:pt>
                <c:pt idx="31">
                  <c:v>85.68469153565286</c:v>
                </c:pt>
                <c:pt idx="32">
                  <c:v>85.608414172918984</c:v>
                </c:pt>
                <c:pt idx="33">
                  <c:v>85.532177271445008</c:v>
                </c:pt>
                <c:pt idx="34">
                  <c:v>85.455983752117632</c:v>
                </c:pt>
                <c:pt idx="35">
                  <c:v>85.379836718584542</c:v>
                </c:pt>
                <c:pt idx="36">
                  <c:v>85.303739464638554</c:v>
                </c:pt>
                <c:pt idx="37">
                  <c:v>85.227695481219058</c:v>
                </c:pt>
                <c:pt idx="38">
                  <c:v>85.151708462874396</c:v>
                </c:pt>
                <c:pt idx="39">
                  <c:v>85.075782313499957</c:v>
                </c:pt>
                <c:pt idx="40">
                  <c:v>84.999921151135794</c:v>
                </c:pt>
                <c:pt idx="41">
                  <c:v>84.924129311570297</c:v>
                </c:pt>
                <c:pt idx="42">
                  <c:v>84.848411350456431</c:v>
                </c:pt>
                <c:pt idx="43">
                  <c:v>84.77277204360044</c:v>
                </c:pt>
                <c:pt idx="44">
                  <c:v>84.697216385031552</c:v>
                </c:pt>
                <c:pt idx="45">
                  <c:v>84.621749582403311</c:v>
                </c:pt>
                <c:pt idx="46">
                  <c:v>84.546377049213987</c:v>
                </c:pt>
                <c:pt idx="47">
                  <c:v>84.47110439326238</c:v>
                </c:pt>
                <c:pt idx="48">
                  <c:v>84.395937400679259</c:v>
                </c:pt>
                <c:pt idx="49">
                  <c:v>84.320882014790328</c:v>
                </c:pt>
                <c:pt idx="50">
                  <c:v>84.245944308978295</c:v>
                </c:pt>
                <c:pt idx="51">
                  <c:v>84.171130452615387</c:v>
                </c:pt>
                <c:pt idx="52">
                  <c:v>84.096446669038798</c:v>
                </c:pt>
                <c:pt idx="53">
                  <c:v>84.021899184440315</c:v>
                </c:pt>
                <c:pt idx="54">
                  <c:v>83.947494166437707</c:v>
                </c:pt>
                <c:pt idx="55">
                  <c:v>83.87323765099795</c:v>
                </c:pt>
                <c:pt idx="56">
                  <c:v>83.799135456289946</c:v>
                </c:pt>
                <c:pt idx="57">
                  <c:v>83.725193081966665</c:v>
                </c:pt>
                <c:pt idx="58">
                  <c:v>83.651415592317989</c:v>
                </c:pt>
                <c:pt idx="59">
                  <c:v>83.577807481708291</c:v>
                </c:pt>
                <c:pt idx="60">
                  <c:v>83.504372520723265</c:v>
                </c:pt>
                <c:pt idx="61">
                  <c:v>83.431113581516627</c:v>
                </c:pt>
                <c:pt idx="62">
                  <c:v>83.358032440980807</c:v>
                </c:pt>
                <c:pt idx="63">
                  <c:v>83.285129560586341</c:v>
                </c:pt>
                <c:pt idx="64">
                  <c:v>83.212403842060965</c:v>
                </c:pt>
                <c:pt idx="65">
                  <c:v>83.139852358533858</c:v>
                </c:pt>
                <c:pt idx="66">
                  <c:v>83.067470061374848</c:v>
                </c:pt>
                <c:pt idx="67">
                  <c:v>82.995249463735533</c:v>
                </c:pt>
                <c:pt idx="68">
                  <c:v>82.923180302769481</c:v>
                </c:pt>
                <c:pt idx="69">
                  <c:v>82.851249183689987</c:v>
                </c:pt>
                <c:pt idx="70">
                  <c:v>82.779439210223387</c:v>
                </c:pt>
                <c:pt idx="71">
                  <c:v>82.707729607636708</c:v>
                </c:pt>
                <c:pt idx="72">
                  <c:v>82.636095346342543</c:v>
                </c:pt>
                <c:pt idx="73">
                  <c:v>82.564506776076797</c:v>
                </c:pt>
                <c:pt idx="74">
                  <c:v>82.492929282750652</c:v>
                </c:pt>
                <c:pt idx="75">
                  <c:v>82.42132298220335</c:v>
                </c:pt>
                <c:pt idx="76">
                  <c:v>82.349642467113327</c:v>
                </c:pt>
                <c:pt idx="77">
                  <c:v>82.277836625101912</c:v>
                </c:pt>
                <c:pt idx="78">
                  <c:v>82.205848547402454</c:v>
                </c:pt>
                <c:pt idx="79">
                  <c:v>82.133615548155035</c:v>
                </c:pt>
                <c:pt idx="80">
                  <c:v>82.06106931418843</c:v>
                </c:pt>
                <c:pt idx="81">
                  <c:v>81.988136203842686</c:v>
                </c:pt>
                <c:pt idx="82">
                  <c:v>81.914737710759695</c:v>
                </c:pt>
                <c:pt idx="83">
                  <c:v>81.840791104471947</c:v>
                </c:pt>
                <c:pt idx="84">
                  <c:v>81.766210253987509</c:v>
                </c:pt>
                <c:pt idx="85">
                  <c:v>81.690906633448805</c:v>
                </c:pt>
                <c:pt idx="86">
                  <c:v>81.614790500530418</c:v>
                </c:pt>
                <c:pt idx="87">
                  <c:v>81.537772228893772</c:v>
                </c:pt>
                <c:pt idx="88">
                  <c:v>81.459763766254497</c:v>
                </c:pt>
                <c:pt idx="89">
                  <c:v>81.380680180104434</c:v>
                </c:pt>
                <c:pt idx="90">
                  <c:v>81.300441244629496</c:v>
                </c:pt>
                <c:pt idx="91">
                  <c:v>81.218973015672219</c:v>
                </c:pt>
                <c:pt idx="92">
                  <c:v>81.136209336450207</c:v>
                </c:pt>
                <c:pt idx="93">
                  <c:v>81.052093215761815</c:v>
                </c:pt>
                <c:pt idx="94">
                  <c:v>80.966578022959169</c:v>
                </c:pt>
                <c:pt idx="95">
                  <c:v>80.879628450120364</c:v>
                </c:pt>
                <c:pt idx="96">
                  <c:v>80.791221201346076</c:v>
                </c:pt>
                <c:pt idx="97">
                  <c:v>80.701345381350123</c:v>
                </c:pt>
                <c:pt idx="98">
                  <c:v>80.61000256964104</c:v>
                </c:pt>
                <c:pt idx="99">
                  <c:v>80.517206581543263</c:v>
                </c:pt>
                <c:pt idx="100">
                  <c:v>80.422982931946365</c:v>
                </c:pt>
                <c:pt idx="101">
                  <c:v>80.327368030917413</c:v>
                </c:pt>
                <c:pt idx="102">
                  <c:v>80.230408151243722</c:v>
                </c:pt>
                <c:pt idx="103">
                  <c:v>80.13215821592965</c:v>
                </c:pt>
                <c:pt idx="104">
                  <c:v>80.032680458296184</c:v>
                </c:pt>
                <c:pt idx="105">
                  <c:v>79.932043008588664</c:v>
                </c:pt>
                <c:pt idx="106">
                  <c:v>79.830318459140415</c:v>
                </c:pt>
                <c:pt idx="107">
                  <c:v>79.72758245564836</c:v>
                </c:pt>
                <c:pt idx="108">
                  <c:v>79.623912355628335</c:v>
                </c:pt>
                <c:pt idx="109">
                  <c:v>79.519385987331617</c:v>
                </c:pt>
                <c:pt idx="110">
                  <c:v>79.414080534016392</c:v>
                </c:pt>
                <c:pt idx="111">
                  <c:v>79.308071560098682</c:v>
                </c:pt>
                <c:pt idx="112">
                  <c:v>79.201432187866317</c:v>
                </c:pt>
                <c:pt idx="113">
                  <c:v>79.094232426499616</c:v>
                </c:pt>
                <c:pt idx="114">
                  <c:v>78.986538649339465</c:v>
                </c:pt>
                <c:pt idx="115">
                  <c:v>78.878413210780977</c:v>
                </c:pt>
                <c:pt idx="116">
                  <c:v>78.769914190852987</c:v>
                </c:pt>
                <c:pt idx="117">
                  <c:v>78.661095253384104</c:v>
                </c:pt>
                <c:pt idx="118">
                  <c:v>78.552005602519728</c:v>
                </c:pt>
                <c:pt idx="119">
                  <c:v>78.442690022073009</c:v>
                </c:pt>
                <c:pt idx="120">
                  <c:v>78.333188982584829</c:v>
                </c:pt>
                <c:pt idx="121">
                  <c:v>78.223538801861608</c:v>
                </c:pt>
                <c:pt idx="122">
                  <c:v>78.11377184599371</c:v>
                </c:pt>
                <c:pt idx="123">
                  <c:v>78.003916759294725</c:v>
                </c:pt>
                <c:pt idx="124">
                  <c:v>77.893998713131026</c:v>
                </c:pt>
                <c:pt idx="125">
                  <c:v>77.784039665142743</c:v>
                </c:pt>
                <c:pt idx="126">
                  <c:v>77.674058621827342</c:v>
                </c:pt>
                <c:pt idx="127">
                  <c:v>77.564071898821894</c:v>
                </c:pt>
                <c:pt idx="128">
                  <c:v>77.45409337445048</c:v>
                </c:pt>
                <c:pt idx="129">
                  <c:v>77.344134733188341</c:v>
                </c:pt>
                <c:pt idx="130">
                  <c:v>77.234205696627939</c:v>
                </c:pt>
                <c:pt idx="131">
                  <c:v>77.12431424032053</c:v>
                </c:pt>
                <c:pt idx="132">
                  <c:v>77.01446679551826</c:v>
                </c:pt>
                <c:pt idx="133">
                  <c:v>76.904668435369544</c:v>
                </c:pt>
                <c:pt idx="134">
                  <c:v>76.794923045537217</c:v>
                </c:pt>
                <c:pt idx="135">
                  <c:v>76.685233479530638</c:v>
                </c:pt>
                <c:pt idx="136">
                  <c:v>76.57560169928297</c:v>
                </c:pt>
                <c:pt idx="137">
                  <c:v>76.466028901676736</c:v>
                </c:pt>
                <c:pt idx="138">
                  <c:v>76.356515631836004</c:v>
                </c:pt>
                <c:pt idx="139">
                  <c:v>76.247061884073972</c:v>
                </c:pt>
                <c:pt idx="140">
                  <c:v>76.137667191419695</c:v>
                </c:pt>
                <c:pt idx="141">
                  <c:v>76.028330704653101</c:v>
                </c:pt>
                <c:pt idx="142">
                  <c:v>75.919051261763428</c:v>
                </c:pt>
                <c:pt idx="143">
                  <c:v>75.809827448715879</c:v>
                </c:pt>
                <c:pt idx="144">
                  <c:v>75.700657652369785</c:v>
                </c:pt>
                <c:pt idx="145">
                  <c:v>75.591540106342734</c:v>
                </c:pt>
                <c:pt idx="146">
                  <c:v>75.482472930563347</c:v>
                </c:pt>
                <c:pt idx="147">
                  <c:v>75.373454165198694</c:v>
                </c:pt>
                <c:pt idx="148">
                  <c:v>75.264481799588339</c:v>
                </c:pt>
                <c:pt idx="149">
                  <c:v>75.155553796761694</c:v>
                </c:pt>
                <c:pt idx="150">
                  <c:v>75.046668114063095</c:v>
                </c:pt>
                <c:pt idx="151">
                  <c:v>74.937822720358966</c:v>
                </c:pt>
                <c:pt idx="152">
                  <c:v>74.82901561025372</c:v>
                </c:pt>
                <c:pt idx="153">
                  <c:v>74.720244815698038</c:v>
                </c:pt>
                <c:pt idx="154">
                  <c:v>74.6115084153315</c:v>
                </c:pt>
                <c:pt idx="155">
                  <c:v>74.502804541864592</c:v>
                </c:pt>
                <c:pt idx="156">
                  <c:v>74.394131387771083</c:v>
                </c:pt>
                <c:pt idx="157">
                  <c:v>74.285487209530288</c:v>
                </c:pt>
                <c:pt idx="158">
                  <c:v>74.176870330631132</c:v>
                </c:pt>
                <c:pt idx="159">
                  <c:v>74.06827914352364</c:v>
                </c:pt>
                <c:pt idx="160">
                  <c:v>73.959712110682361</c:v>
                </c:pt>
                <c:pt idx="161">
                  <c:v>73.851167764924014</c:v>
                </c:pt>
                <c:pt idx="162">
                  <c:v>73.742644709104667</c:v>
                </c:pt>
                <c:pt idx="163">
                  <c:v>73.63414161530514</c:v>
                </c:pt>
                <c:pt idx="164">
                  <c:v>73.52565722359914</c:v>
                </c:pt>
                <c:pt idx="165">
                  <c:v>73.41719034048559</c:v>
                </c:pt>
                <c:pt idx="166">
                  <c:v>73.308739837055654</c:v>
                </c:pt>
                <c:pt idx="167">
                  <c:v>73.200304646954933</c:v>
                </c:pt>
                <c:pt idx="168">
                  <c:v>73.091883764192616</c:v>
                </c:pt>
                <c:pt idx="169">
                  <c:v>72.983476240841611</c:v>
                </c:pt>
                <c:pt idx="170">
                  <c:v>72.875081184667081</c:v>
                </c:pt>
                <c:pt idx="171">
                  <c:v>72.76669775671499</c:v>
                </c:pt>
                <c:pt idx="172">
                  <c:v>72.658325168886861</c:v>
                </c:pt>
                <c:pt idx="173">
                  <c:v>72.549962681522928</c:v>
                </c:pt>
                <c:pt idx="174">
                  <c:v>72.44160960101172</c:v>
                </c:pt>
                <c:pt idx="175">
                  <c:v>72.333265277440546</c:v>
                </c:pt>
                <c:pt idx="176">
                  <c:v>72.224929102299413</c:v>
                </c:pt>
                <c:pt idx="177">
                  <c:v>72.11660050624694</c:v>
                </c:pt>
                <c:pt idx="178">
                  <c:v>72.008278956946285</c:v>
                </c:pt>
                <c:pt idx="179">
                  <c:v>71.899963956975824</c:v>
                </c:pt>
                <c:pt idx="180">
                  <c:v>71.791655041819169</c:v>
                </c:pt>
                <c:pt idx="181">
                  <c:v>71.683351777936508</c:v>
                </c:pt>
                <c:pt idx="182">
                  <c:v>71.57505376091909</c:v>
                </c:pt>
                <c:pt idx="183">
                  <c:v>71.466760613727232</c:v>
                </c:pt>
                <c:pt idx="184">
                  <c:v>71.358471985011818</c:v>
                </c:pt>
                <c:pt idx="185">
                  <c:v>71.250187547518124</c:v>
                </c:pt>
                <c:pt idx="186">
                  <c:v>71.141906996570839</c:v>
                </c:pt>
                <c:pt idx="187">
                  <c:v>71.033630048638429</c:v>
                </c:pt>
                <c:pt idx="188">
                  <c:v>70.925356439974749</c:v>
                </c:pt>
                <c:pt idx="189">
                  <c:v>70.817085925335348</c:v>
                </c:pt>
                <c:pt idx="190">
                  <c:v>70.708818276766095</c:v>
                </c:pt>
                <c:pt idx="191">
                  <c:v>70.600553282461462</c:v>
                </c:pt>
                <c:pt idx="192">
                  <c:v>70.492290745689317</c:v>
                </c:pt>
                <c:pt idx="193">
                  <c:v>70.384030483779767</c:v>
                </c:pt>
                <c:pt idx="194">
                  <c:v>70.275772327175048</c:v>
                </c:pt>
                <c:pt idx="195">
                  <c:v>70.167516118537378</c:v>
                </c:pt>
                <c:pt idx="196">
                  <c:v>70.0592617119122</c:v>
                </c:pt>
                <c:pt idx="197">
                  <c:v>69.951008971943949</c:v>
                </c:pt>
                <c:pt idx="198">
                  <c:v>69.842757773141628</c:v>
                </c:pt>
                <c:pt idx="199">
                  <c:v>69.734507999191223</c:v>
                </c:pt>
                <c:pt idx="200">
                  <c:v>69.626259542312908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41280"/>
        <c:axId val="402141672"/>
      </c:scatterChart>
      <c:valAx>
        <c:axId val="402141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2141672"/>
        <c:crosses val="autoZero"/>
        <c:crossBetween val="midCat"/>
      </c:valAx>
      <c:valAx>
        <c:axId val="402141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21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85.352000000000004</c:v>
                </c:pt>
                <c:pt idx="1">
                  <c:v>84.944000000000003</c:v>
                </c:pt>
                <c:pt idx="2">
                  <c:v>85.093000000000004</c:v>
                </c:pt>
                <c:pt idx="3">
                  <c:v>85.944000000000003</c:v>
                </c:pt>
                <c:pt idx="4">
                  <c:v>84.37</c:v>
                </c:pt>
                <c:pt idx="5">
                  <c:v>85.037000000000006</c:v>
                </c:pt>
                <c:pt idx="6">
                  <c:v>85.111000000000004</c:v>
                </c:pt>
                <c:pt idx="7">
                  <c:v>84.573999999999998</c:v>
                </c:pt>
                <c:pt idx="8">
                  <c:v>83.721999999999994</c:v>
                </c:pt>
                <c:pt idx="9">
                  <c:v>83.741</c:v>
                </c:pt>
                <c:pt idx="10">
                  <c:v>84.019000000000005</c:v>
                </c:pt>
                <c:pt idx="11">
                  <c:v>84.055999999999997</c:v>
                </c:pt>
                <c:pt idx="12">
                  <c:v>83.814999999999998</c:v>
                </c:pt>
                <c:pt idx="13">
                  <c:v>84.462999999999994</c:v>
                </c:pt>
                <c:pt idx="14">
                  <c:v>83.814999999999998</c:v>
                </c:pt>
                <c:pt idx="15">
                  <c:v>85.406999999999996</c:v>
                </c:pt>
                <c:pt idx="16">
                  <c:v>84.480999999999995</c:v>
                </c:pt>
                <c:pt idx="17">
                  <c:v>85.852000000000004</c:v>
                </c:pt>
                <c:pt idx="18">
                  <c:v>85.647999999999996</c:v>
                </c:pt>
                <c:pt idx="19">
                  <c:v>85.5</c:v>
                </c:pt>
                <c:pt idx="20">
                  <c:v>85.093000000000004</c:v>
                </c:pt>
                <c:pt idx="21">
                  <c:v>84.796000000000006</c:v>
                </c:pt>
                <c:pt idx="22">
                  <c:v>84.537000000000006</c:v>
                </c:pt>
                <c:pt idx="23">
                  <c:v>85.63</c:v>
                </c:pt>
                <c:pt idx="24">
                  <c:v>86</c:v>
                </c:pt>
                <c:pt idx="25">
                  <c:v>86.13</c:v>
                </c:pt>
                <c:pt idx="26">
                  <c:v>84.221999999999994</c:v>
                </c:pt>
                <c:pt idx="27">
                  <c:v>85.667000000000002</c:v>
                </c:pt>
                <c:pt idx="28">
                  <c:v>85.167000000000002</c:v>
                </c:pt>
                <c:pt idx="29">
                  <c:v>84.667000000000002</c:v>
                </c:pt>
                <c:pt idx="30">
                  <c:v>87.073999999999998</c:v>
                </c:pt>
                <c:pt idx="31">
                  <c:v>86.741</c:v>
                </c:pt>
                <c:pt idx="32">
                  <c:v>87.055999999999997</c:v>
                </c:pt>
                <c:pt idx="33">
                  <c:v>87.63</c:v>
                </c:pt>
                <c:pt idx="34">
                  <c:v>88.314999999999998</c:v>
                </c:pt>
                <c:pt idx="35">
                  <c:v>87.555999999999997</c:v>
                </c:pt>
                <c:pt idx="36">
                  <c:v>89</c:v>
                </c:pt>
                <c:pt idx="37">
                  <c:v>89.832999999999998</c:v>
                </c:pt>
                <c:pt idx="38">
                  <c:v>88.962999999999994</c:v>
                </c:pt>
                <c:pt idx="39">
                  <c:v>90.019000000000005</c:v>
                </c:pt>
                <c:pt idx="40">
                  <c:v>92.406999999999996</c:v>
                </c:pt>
                <c:pt idx="41">
                  <c:v>91.796000000000006</c:v>
                </c:pt>
                <c:pt idx="42">
                  <c:v>92.703999999999994</c:v>
                </c:pt>
                <c:pt idx="43">
                  <c:v>93.241</c:v>
                </c:pt>
                <c:pt idx="44">
                  <c:v>93.962999999999994</c:v>
                </c:pt>
                <c:pt idx="45">
                  <c:v>95.13</c:v>
                </c:pt>
                <c:pt idx="46">
                  <c:v>96.703999999999994</c:v>
                </c:pt>
                <c:pt idx="47">
                  <c:v>99.111000000000004</c:v>
                </c:pt>
                <c:pt idx="48">
                  <c:v>104.22199999999999</c:v>
                </c:pt>
                <c:pt idx="49">
                  <c:v>108.27800000000001</c:v>
                </c:pt>
                <c:pt idx="50">
                  <c:v>113.444</c:v>
                </c:pt>
                <c:pt idx="51">
                  <c:v>120.556</c:v>
                </c:pt>
                <c:pt idx="52">
                  <c:v>130.98099999999999</c:v>
                </c:pt>
                <c:pt idx="53">
                  <c:v>142.77799999999999</c:v>
                </c:pt>
                <c:pt idx="54">
                  <c:v>156.92599999999999</c:v>
                </c:pt>
                <c:pt idx="55">
                  <c:v>172.90700000000001</c:v>
                </c:pt>
                <c:pt idx="56">
                  <c:v>186.46299999999999</c:v>
                </c:pt>
                <c:pt idx="57">
                  <c:v>199.20400000000001</c:v>
                </c:pt>
                <c:pt idx="58">
                  <c:v>209.59299999999999</c:v>
                </c:pt>
                <c:pt idx="59">
                  <c:v>215.98099999999999</c:v>
                </c:pt>
                <c:pt idx="60">
                  <c:v>219.88900000000001</c:v>
                </c:pt>
                <c:pt idx="61">
                  <c:v>219.03700000000001</c:v>
                </c:pt>
                <c:pt idx="62">
                  <c:v>210.11099999999999</c:v>
                </c:pt>
                <c:pt idx="63">
                  <c:v>183.72200000000001</c:v>
                </c:pt>
                <c:pt idx="64">
                  <c:v>133.63</c:v>
                </c:pt>
                <c:pt idx="65">
                  <c:v>96.962999999999994</c:v>
                </c:pt>
                <c:pt idx="66">
                  <c:v>91.203999999999994</c:v>
                </c:pt>
                <c:pt idx="67">
                  <c:v>92.5</c:v>
                </c:pt>
                <c:pt idx="68">
                  <c:v>94.203999999999994</c:v>
                </c:pt>
                <c:pt idx="69">
                  <c:v>94.019000000000005</c:v>
                </c:pt>
                <c:pt idx="70">
                  <c:v>97.203999999999994</c:v>
                </c:pt>
                <c:pt idx="71">
                  <c:v>99.962999999999994</c:v>
                </c:pt>
                <c:pt idx="72">
                  <c:v>106.01900000000001</c:v>
                </c:pt>
                <c:pt idx="73">
                  <c:v>116.611</c:v>
                </c:pt>
                <c:pt idx="74">
                  <c:v>127.426</c:v>
                </c:pt>
                <c:pt idx="75">
                  <c:v>141.20400000000001</c:v>
                </c:pt>
                <c:pt idx="76">
                  <c:v>152.352</c:v>
                </c:pt>
                <c:pt idx="77">
                  <c:v>163.185</c:v>
                </c:pt>
                <c:pt idx="78">
                  <c:v>169.57400000000001</c:v>
                </c:pt>
                <c:pt idx="79">
                  <c:v>171.42599999999999</c:v>
                </c:pt>
                <c:pt idx="80">
                  <c:v>163.75899999999999</c:v>
                </c:pt>
                <c:pt idx="81">
                  <c:v>137.03700000000001</c:v>
                </c:pt>
                <c:pt idx="82">
                  <c:v>99.87</c:v>
                </c:pt>
                <c:pt idx="83">
                  <c:v>85.278000000000006</c:v>
                </c:pt>
                <c:pt idx="84">
                  <c:v>83.721999999999994</c:v>
                </c:pt>
                <c:pt idx="85">
                  <c:v>82.721999999999994</c:v>
                </c:pt>
                <c:pt idx="86">
                  <c:v>83.019000000000005</c:v>
                </c:pt>
                <c:pt idx="87">
                  <c:v>83.852000000000004</c:v>
                </c:pt>
                <c:pt idx="88">
                  <c:v>82.611000000000004</c:v>
                </c:pt>
                <c:pt idx="89">
                  <c:v>83.037000000000006</c:v>
                </c:pt>
                <c:pt idx="90">
                  <c:v>82.203999999999994</c:v>
                </c:pt>
                <c:pt idx="91">
                  <c:v>82.259</c:v>
                </c:pt>
                <c:pt idx="92">
                  <c:v>83.278000000000006</c:v>
                </c:pt>
                <c:pt idx="93">
                  <c:v>82.667000000000002</c:v>
                </c:pt>
                <c:pt idx="94">
                  <c:v>83.055999999999997</c:v>
                </c:pt>
                <c:pt idx="95">
                  <c:v>82.962999999999994</c:v>
                </c:pt>
                <c:pt idx="96">
                  <c:v>83.647999999999996</c:v>
                </c:pt>
                <c:pt idx="97">
                  <c:v>83.111000000000004</c:v>
                </c:pt>
                <c:pt idx="98">
                  <c:v>85.332999999999998</c:v>
                </c:pt>
                <c:pt idx="99">
                  <c:v>83.980999999999995</c:v>
                </c:pt>
                <c:pt idx="100">
                  <c:v>85.926000000000002</c:v>
                </c:pt>
                <c:pt idx="101">
                  <c:v>85.480999999999995</c:v>
                </c:pt>
                <c:pt idx="102">
                  <c:v>87.221999999999994</c:v>
                </c:pt>
                <c:pt idx="103">
                  <c:v>89.111000000000004</c:v>
                </c:pt>
                <c:pt idx="104">
                  <c:v>90.480999999999995</c:v>
                </c:pt>
                <c:pt idx="105">
                  <c:v>92.519000000000005</c:v>
                </c:pt>
                <c:pt idx="106">
                  <c:v>97.555999999999997</c:v>
                </c:pt>
                <c:pt idx="107">
                  <c:v>102.87</c:v>
                </c:pt>
                <c:pt idx="108">
                  <c:v>109.27800000000001</c:v>
                </c:pt>
                <c:pt idx="109">
                  <c:v>115.426</c:v>
                </c:pt>
                <c:pt idx="110">
                  <c:v>118.815</c:v>
                </c:pt>
                <c:pt idx="111">
                  <c:v>120.593</c:v>
                </c:pt>
                <c:pt idx="112">
                  <c:v>120.29600000000001</c:v>
                </c:pt>
                <c:pt idx="113">
                  <c:v>117.148</c:v>
                </c:pt>
                <c:pt idx="114">
                  <c:v>109.87</c:v>
                </c:pt>
                <c:pt idx="115">
                  <c:v>100.333</c:v>
                </c:pt>
                <c:pt idx="116">
                  <c:v>91.332999999999998</c:v>
                </c:pt>
                <c:pt idx="117">
                  <c:v>85.055999999999997</c:v>
                </c:pt>
                <c:pt idx="118">
                  <c:v>82</c:v>
                </c:pt>
                <c:pt idx="119">
                  <c:v>79.111000000000004</c:v>
                </c:pt>
                <c:pt idx="120">
                  <c:v>80.221999999999994</c:v>
                </c:pt>
                <c:pt idx="121">
                  <c:v>79.741</c:v>
                </c:pt>
                <c:pt idx="122">
                  <c:v>79.352000000000004</c:v>
                </c:pt>
                <c:pt idx="123">
                  <c:v>78.147999999999996</c:v>
                </c:pt>
                <c:pt idx="124">
                  <c:v>80.167000000000002</c:v>
                </c:pt>
                <c:pt idx="125">
                  <c:v>78.203999999999994</c:v>
                </c:pt>
                <c:pt idx="126">
                  <c:v>79.888999999999996</c:v>
                </c:pt>
                <c:pt idx="127">
                  <c:v>81.388999999999996</c:v>
                </c:pt>
                <c:pt idx="128">
                  <c:v>81.037000000000006</c:v>
                </c:pt>
                <c:pt idx="129">
                  <c:v>83.480999999999995</c:v>
                </c:pt>
                <c:pt idx="130">
                  <c:v>85.073999999999998</c:v>
                </c:pt>
                <c:pt idx="131">
                  <c:v>88.093000000000004</c:v>
                </c:pt>
                <c:pt idx="132">
                  <c:v>92.147999999999996</c:v>
                </c:pt>
                <c:pt idx="133">
                  <c:v>95.241</c:v>
                </c:pt>
                <c:pt idx="134">
                  <c:v>99.13</c:v>
                </c:pt>
                <c:pt idx="135">
                  <c:v>98.611000000000004</c:v>
                </c:pt>
                <c:pt idx="136">
                  <c:v>97.019000000000005</c:v>
                </c:pt>
                <c:pt idx="137">
                  <c:v>93.480999999999995</c:v>
                </c:pt>
                <c:pt idx="138">
                  <c:v>89.203999999999994</c:v>
                </c:pt>
                <c:pt idx="139">
                  <c:v>85.37</c:v>
                </c:pt>
                <c:pt idx="140">
                  <c:v>80.185000000000002</c:v>
                </c:pt>
                <c:pt idx="141">
                  <c:v>78.019000000000005</c:v>
                </c:pt>
                <c:pt idx="142">
                  <c:v>77.814999999999998</c:v>
                </c:pt>
                <c:pt idx="143">
                  <c:v>77.314999999999998</c:v>
                </c:pt>
                <c:pt idx="144">
                  <c:v>76.685000000000002</c:v>
                </c:pt>
                <c:pt idx="145">
                  <c:v>76.332999999999998</c:v>
                </c:pt>
                <c:pt idx="146">
                  <c:v>76.852000000000004</c:v>
                </c:pt>
                <c:pt idx="147">
                  <c:v>76.055999999999997</c:v>
                </c:pt>
                <c:pt idx="148">
                  <c:v>77.611000000000004</c:v>
                </c:pt>
                <c:pt idx="149">
                  <c:v>75.426000000000002</c:v>
                </c:pt>
                <c:pt idx="150">
                  <c:v>76.906999999999996</c:v>
                </c:pt>
                <c:pt idx="151">
                  <c:v>76.406999999999996</c:v>
                </c:pt>
                <c:pt idx="152">
                  <c:v>77.444000000000003</c:v>
                </c:pt>
                <c:pt idx="153">
                  <c:v>76.055999999999997</c:v>
                </c:pt>
                <c:pt idx="154">
                  <c:v>76.296000000000006</c:v>
                </c:pt>
                <c:pt idx="155">
                  <c:v>76.073999999999998</c:v>
                </c:pt>
                <c:pt idx="156">
                  <c:v>76.759</c:v>
                </c:pt>
                <c:pt idx="157">
                  <c:v>74.741</c:v>
                </c:pt>
                <c:pt idx="158">
                  <c:v>74.519000000000005</c:v>
                </c:pt>
                <c:pt idx="159">
                  <c:v>74.814999999999998</c:v>
                </c:pt>
                <c:pt idx="160">
                  <c:v>74.555999999999997</c:v>
                </c:pt>
                <c:pt idx="161">
                  <c:v>75.13</c:v>
                </c:pt>
                <c:pt idx="162">
                  <c:v>76.296000000000006</c:v>
                </c:pt>
                <c:pt idx="163">
                  <c:v>75.259</c:v>
                </c:pt>
                <c:pt idx="164">
                  <c:v>74.519000000000005</c:v>
                </c:pt>
                <c:pt idx="165">
                  <c:v>75.167000000000002</c:v>
                </c:pt>
                <c:pt idx="166">
                  <c:v>77.019000000000005</c:v>
                </c:pt>
                <c:pt idx="167">
                  <c:v>76.778000000000006</c:v>
                </c:pt>
                <c:pt idx="168">
                  <c:v>76.647999999999996</c:v>
                </c:pt>
                <c:pt idx="169">
                  <c:v>77.13</c:v>
                </c:pt>
                <c:pt idx="170">
                  <c:v>77.314999999999998</c:v>
                </c:pt>
                <c:pt idx="171">
                  <c:v>76.667000000000002</c:v>
                </c:pt>
                <c:pt idx="172">
                  <c:v>76.852000000000004</c:v>
                </c:pt>
                <c:pt idx="173">
                  <c:v>76.278000000000006</c:v>
                </c:pt>
                <c:pt idx="174">
                  <c:v>75.573999999999998</c:v>
                </c:pt>
                <c:pt idx="175">
                  <c:v>75.093000000000004</c:v>
                </c:pt>
                <c:pt idx="176">
                  <c:v>75.906999999999996</c:v>
                </c:pt>
                <c:pt idx="177">
                  <c:v>77.185000000000002</c:v>
                </c:pt>
                <c:pt idx="178">
                  <c:v>74.778000000000006</c:v>
                </c:pt>
                <c:pt idx="179">
                  <c:v>76.055999999999997</c:v>
                </c:pt>
                <c:pt idx="180">
                  <c:v>77.278000000000006</c:v>
                </c:pt>
                <c:pt idx="181">
                  <c:v>77.519000000000005</c:v>
                </c:pt>
                <c:pt idx="182">
                  <c:v>76.037000000000006</c:v>
                </c:pt>
                <c:pt idx="183">
                  <c:v>76.462999999999994</c:v>
                </c:pt>
                <c:pt idx="184">
                  <c:v>76.537000000000006</c:v>
                </c:pt>
                <c:pt idx="185">
                  <c:v>75.388999999999996</c:v>
                </c:pt>
                <c:pt idx="186">
                  <c:v>74.426000000000002</c:v>
                </c:pt>
                <c:pt idx="187">
                  <c:v>74.167000000000002</c:v>
                </c:pt>
                <c:pt idx="188">
                  <c:v>75.480999999999995</c:v>
                </c:pt>
                <c:pt idx="189">
                  <c:v>75.5</c:v>
                </c:pt>
                <c:pt idx="190">
                  <c:v>74.314999999999998</c:v>
                </c:pt>
                <c:pt idx="191">
                  <c:v>75.241</c:v>
                </c:pt>
                <c:pt idx="192">
                  <c:v>74.611000000000004</c:v>
                </c:pt>
                <c:pt idx="193">
                  <c:v>76.055999999999997</c:v>
                </c:pt>
                <c:pt idx="194">
                  <c:v>75.852000000000004</c:v>
                </c:pt>
                <c:pt idx="195">
                  <c:v>75.593000000000004</c:v>
                </c:pt>
                <c:pt idx="196">
                  <c:v>76.480999999999995</c:v>
                </c:pt>
                <c:pt idx="197">
                  <c:v>74.832999999999998</c:v>
                </c:pt>
                <c:pt idx="198">
                  <c:v>75.906999999999996</c:v>
                </c:pt>
                <c:pt idx="199">
                  <c:v>76.944000000000003</c:v>
                </c:pt>
                <c:pt idx="200">
                  <c:v>75.093000000000004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90.589472569599579</c:v>
                </c:pt>
                <c:pt idx="1">
                  <c:v>90.522825679600771</c:v>
                </c:pt>
                <c:pt idx="2">
                  <c:v>90.456186145017284</c:v>
                </c:pt>
                <c:pt idx="3">
                  <c:v>90.389554555309701</c:v>
                </c:pt>
                <c:pt idx="4">
                  <c:v>90.322931545163769</c:v>
                </c:pt>
                <c:pt idx="5">
                  <c:v>90.256317797720797</c:v>
                </c:pt>
                <c:pt idx="6">
                  <c:v>90.189714048009179</c:v>
                </c:pt>
                <c:pt idx="7">
                  <c:v>90.123121086584888</c:v>
                </c:pt>
                <c:pt idx="8">
                  <c:v>90.056539763389381</c:v>
                </c:pt>
                <c:pt idx="9">
                  <c:v>89.989970991832266</c:v>
                </c:pt>
                <c:pt idx="10">
                  <c:v>89.923415753106099</c:v>
                </c:pt>
                <c:pt idx="11">
                  <c:v>89.85687510073933</c:v>
                </c:pt>
                <c:pt idx="12">
                  <c:v>89.790350165392454</c:v>
                </c:pt>
                <c:pt idx="13">
                  <c:v>89.723842159901821</c:v>
                </c:pt>
                <c:pt idx="14">
                  <c:v>89.657352384572391</c:v>
                </c:pt>
                <c:pt idx="15">
                  <c:v>89.590882232720844</c:v>
                </c:pt>
                <c:pt idx="16">
                  <c:v>89.524433196465679</c:v>
                </c:pt>
                <c:pt idx="17">
                  <c:v>89.458006872760194</c:v>
                </c:pt>
                <c:pt idx="18">
                  <c:v>89.391604969658985</c:v>
                </c:pt>
                <c:pt idx="19">
                  <c:v>89.325229312805817</c:v>
                </c:pt>
                <c:pt idx="20">
                  <c:v>89.25888185212473</c:v>
                </c:pt>
                <c:pt idx="21">
                  <c:v>89.192564668691432</c:v>
                </c:pt>
                <c:pt idx="22">
                  <c:v>89.126279981754607</c:v>
                </c:pt>
                <c:pt idx="23">
                  <c:v>89.060030155869129</c:v>
                </c:pt>
                <c:pt idx="24">
                  <c:v>88.993817708094454</c:v>
                </c:pt>
                <c:pt idx="25">
                  <c:v>88.927645315200081</c:v>
                </c:pt>
                <c:pt idx="26">
                  <c:v>88.861515820809316</c:v>
                </c:pt>
                <c:pt idx="27">
                  <c:v>88.795432242400594</c:v>
                </c:pt>
                <c:pt idx="28">
                  <c:v>88.729397778089066</c:v>
                </c:pt>
                <c:pt idx="29">
                  <c:v>88.663415813194931</c:v>
                </c:pt>
                <c:pt idx="30">
                  <c:v>88.597489927114907</c:v>
                </c:pt>
                <c:pt idx="31">
                  <c:v>88.531623903535845</c:v>
                </c:pt>
                <c:pt idx="32">
                  <c:v>88.465821758402697</c:v>
                </c:pt>
                <c:pt idx="33">
                  <c:v>88.400087847510989</c:v>
                </c:pt>
                <c:pt idx="34">
                  <c:v>88.334427299390967</c:v>
                </c:pt>
                <c:pt idx="35">
                  <c:v>88.268847679102294</c:v>
                </c:pt>
                <c:pt idx="36">
                  <c:v>88.203364980673172</c:v>
                </c:pt>
                <c:pt idx="37">
                  <c:v>88.138023761064275</c:v>
                </c:pt>
                <c:pt idx="38">
                  <c:v>88.072960121703574</c:v>
                </c:pt>
                <c:pt idx="39">
                  <c:v>88.008584792010538</c:v>
                </c:pt>
                <c:pt idx="40">
                  <c:v>87.946076595661353</c:v>
                </c:pt>
                <c:pt idx="41">
                  <c:v>87.888612082120559</c:v>
                </c:pt>
                <c:pt idx="42">
                  <c:v>87.844187305002407</c:v>
                </c:pt>
                <c:pt idx="43">
                  <c:v>87.831549609900591</c:v>
                </c:pt>
                <c:pt idx="44">
                  <c:v>87.891532294338163</c:v>
                </c:pt>
                <c:pt idx="45">
                  <c:v>88.106507834143613</c:v>
                </c:pt>
                <c:pt idx="46">
                  <c:v>88.62976791351619</c:v>
                </c:pt>
                <c:pt idx="47">
                  <c:v>89.723016501532783</c:v>
                </c:pt>
                <c:pt idx="48">
                  <c:v>91.792754197201504</c:v>
                </c:pt>
                <c:pt idx="49">
                  <c:v>95.405846905914132</c:v>
                </c:pt>
                <c:pt idx="50">
                  <c:v>101.25516380235858</c:v>
                </c:pt>
                <c:pt idx="51">
                  <c:v>110.04578397103876</c:v>
                </c:pt>
                <c:pt idx="52">
                  <c:v>122.28978814232366</c:v>
                </c:pt>
                <c:pt idx="53">
                  <c:v>138.03634319844957</c:v>
                </c:pt>
                <c:pt idx="54">
                  <c:v>156.61398494315742</c:v>
                </c:pt>
                <c:pt idx="55">
                  <c:v>176.4992013556334</c:v>
                </c:pt>
                <c:pt idx="56">
                  <c:v>195.41945528288338</c:v>
                </c:pt>
                <c:pt idx="57">
                  <c:v>210.73302396826332</c:v>
                </c:pt>
                <c:pt idx="58">
                  <c:v>220.01752861917439</c:v>
                </c:pt>
                <c:pt idx="59">
                  <c:v>221.69217590185849</c:v>
                </c:pt>
                <c:pt idx="60">
                  <c:v>215.45482057598358</c:v>
                </c:pt>
                <c:pt idx="61">
                  <c:v>202.36787287498723</c:v>
                </c:pt>
                <c:pt idx="62">
                  <c:v>184.55953048093303</c:v>
                </c:pt>
                <c:pt idx="63">
                  <c:v>164.6558464791205</c:v>
                </c:pt>
                <c:pt idx="64">
                  <c:v>145.15213162683321</c:v>
                </c:pt>
                <c:pt idx="65">
                  <c:v>127.92965277169122</c:v>
                </c:pt>
                <c:pt idx="66">
                  <c:v>114.0396732711241</c:v>
                </c:pt>
                <c:pt idx="67">
                  <c:v>103.76515566105117</c:v>
                </c:pt>
                <c:pt idx="68">
                  <c:v>96.886846122518079</c:v>
                </c:pt>
                <c:pt idx="69">
                  <c:v>93.048180852620675</c:v>
                </c:pt>
                <c:pt idx="70">
                  <c:v>92.111584020727122</c:v>
                </c:pt>
                <c:pt idx="71">
                  <c:v>94.385880715458228</c:v>
                </c:pt>
                <c:pt idx="72">
                  <c:v>100.57280890068877</c:v>
                </c:pt>
                <c:pt idx="73">
                  <c:v>111.30139779753704</c:v>
                </c:pt>
                <c:pt idx="74">
                  <c:v>126.30514654376992</c:v>
                </c:pt>
                <c:pt idx="75">
                  <c:v>143.64564099591271</c:v>
                </c:pt>
                <c:pt idx="76">
                  <c:v>159.63777023369556</c:v>
                </c:pt>
                <c:pt idx="77">
                  <c:v>169.90613907869857</c:v>
                </c:pt>
                <c:pt idx="78">
                  <c:v>171.24254766504359</c:v>
                </c:pt>
                <c:pt idx="79">
                  <c:v>163.18593856524933</c:v>
                </c:pt>
                <c:pt idx="80">
                  <c:v>148.25591536873799</c:v>
                </c:pt>
                <c:pt idx="81">
                  <c:v>130.67100770990314</c:v>
                </c:pt>
                <c:pt idx="82">
                  <c:v>114.42871454418315</c:v>
                </c:pt>
                <c:pt idx="83">
                  <c:v>101.92158272968375</c:v>
                </c:pt>
                <c:pt idx="84">
                  <c:v>93.671804594286129</c:v>
                </c:pt>
                <c:pt idx="85">
                  <c:v>88.935407673137519</c:v>
                </c:pt>
                <c:pt idx="86">
                  <c:v>86.534700797296978</c:v>
                </c:pt>
                <c:pt idx="87">
                  <c:v>85.436151982023404</c:v>
                </c:pt>
                <c:pt idx="88">
                  <c:v>84.958169678861154</c:v>
                </c:pt>
                <c:pt idx="89">
                  <c:v>84.735192236627924</c:v>
                </c:pt>
                <c:pt idx="90">
                  <c:v>84.602313209313039</c:v>
                </c:pt>
                <c:pt idx="91">
                  <c:v>84.495828940165978</c:v>
                </c:pt>
                <c:pt idx="92">
                  <c:v>84.394433869548848</c:v>
                </c:pt>
                <c:pt idx="93">
                  <c:v>84.291941906278268</c:v>
                </c:pt>
                <c:pt idx="94">
                  <c:v>84.186916823698652</c:v>
                </c:pt>
                <c:pt idx="95">
                  <c:v>84.079562616407514</c:v>
                </c:pt>
                <c:pt idx="96">
                  <c:v>83.971579401342936</c:v>
                </c:pt>
                <c:pt idx="97">
                  <c:v>83.867998633620502</c:v>
                </c:pt>
                <c:pt idx="98">
                  <c:v>83.7818693273626</c:v>
                </c:pt>
                <c:pt idx="99">
                  <c:v>83.743748735089184</c:v>
                </c:pt>
                <c:pt idx="100">
                  <c:v>83.817955558835351</c:v>
                </c:pt>
                <c:pt idx="101">
                  <c:v>84.125119869304427</c:v>
                </c:pt>
                <c:pt idx="102">
                  <c:v>84.864170542599183</c:v>
                </c:pt>
                <c:pt idx="103">
                  <c:v>86.317010297757079</c:v>
                </c:pt>
                <c:pt idx="104">
                  <c:v>88.811052266630696</c:v>
                </c:pt>
                <c:pt idx="105">
                  <c:v>92.619075549965643</c:v>
                </c:pt>
                <c:pt idx="106">
                  <c:v>97.802276231080555</c:v>
                </c:pt>
                <c:pt idx="107">
                  <c:v>104.0478545125147</c:v>
                </c:pt>
                <c:pt idx="108">
                  <c:v>110.59219013770642</c:v>
                </c:pt>
                <c:pt idx="109">
                  <c:v>116.3167542001806</c:v>
                </c:pt>
                <c:pt idx="110">
                  <c:v>120.0349980008528</c:v>
                </c:pt>
                <c:pt idx="111">
                  <c:v>120.87957751374091</c:v>
                </c:pt>
                <c:pt idx="112">
                  <c:v>118.61893916585542</c:v>
                </c:pt>
                <c:pt idx="113">
                  <c:v>113.74562637831461</c:v>
                </c:pt>
                <c:pt idx="114">
                  <c:v>107.29039835532808</c:v>
                </c:pt>
                <c:pt idx="115">
                  <c:v>100.45789514593447</c:v>
                </c:pt>
                <c:pt idx="116">
                  <c:v>94.259423530188485</c:v>
                </c:pt>
                <c:pt idx="117">
                  <c:v>89.292326613140531</c:v>
                </c:pt>
                <c:pt idx="118">
                  <c:v>85.715332866237659</c:v>
                </c:pt>
                <c:pt idx="119">
                  <c:v>83.368967727588824</c:v>
                </c:pt>
                <c:pt idx="120">
                  <c:v>81.945373640390741</c:v>
                </c:pt>
                <c:pt idx="121">
                  <c:v>81.128531165344981</c:v>
                </c:pt>
                <c:pt idx="122">
                  <c:v>80.672244950047798</c:v>
                </c:pt>
                <c:pt idx="123">
                  <c:v>80.42371421737343</c:v>
                </c:pt>
                <c:pt idx="124">
                  <c:v>80.31806947019713</c:v>
                </c:pt>
                <c:pt idx="125">
                  <c:v>80.366285027836099</c:v>
                </c:pt>
                <c:pt idx="126">
                  <c:v>80.645744186082396</c:v>
                </c:pt>
                <c:pt idx="127">
                  <c:v>81.288585171587002</c:v>
                </c:pt>
                <c:pt idx="128">
                  <c:v>82.453956485046731</c:v>
                </c:pt>
                <c:pt idx="129">
                  <c:v>84.271586867725716</c:v>
                </c:pt>
                <c:pt idx="130">
                  <c:v>86.759032520209118</c:v>
                </c:pt>
                <c:pt idx="131">
                  <c:v>89.74007220155471</c:v>
                </c:pt>
                <c:pt idx="132">
                  <c:v>92.812230638305834</c:v>
                </c:pt>
                <c:pt idx="133">
                  <c:v>95.406725562302555</c:v>
                </c:pt>
                <c:pt idx="134">
                  <c:v>96.944519022419968</c:v>
                </c:pt>
                <c:pt idx="135">
                  <c:v>97.034249463352552</c:v>
                </c:pt>
                <c:pt idx="136">
                  <c:v>95.620284935607202</c:v>
                </c:pt>
                <c:pt idx="137">
                  <c:v>93.004517359687398</c:v>
                </c:pt>
                <c:pt idx="138">
                  <c:v>89.730257835565226</c:v>
                </c:pt>
                <c:pt idx="139">
                  <c:v>86.389116574299948</c:v>
                </c:pt>
                <c:pt idx="140">
                  <c:v>83.444277834635258</c:v>
                </c:pt>
                <c:pt idx="141">
                  <c:v>81.139633495027084</c:v>
                </c:pt>
                <c:pt idx="142">
                  <c:v>79.507913681691491</c:v>
                </c:pt>
                <c:pt idx="143">
                  <c:v>78.442690705318043</c:v>
                </c:pt>
                <c:pt idx="144">
                  <c:v>77.783764905004432</c:v>
                </c:pt>
                <c:pt idx="145">
                  <c:v>77.379980350996078</c:v>
                </c:pt>
                <c:pt idx="146">
                  <c:v>77.118568588902363</c:v>
                </c:pt>
                <c:pt idx="147">
                  <c:v>76.928404125381988</c:v>
                </c:pt>
                <c:pt idx="148">
                  <c:v>76.770427074535093</c:v>
                </c:pt>
                <c:pt idx="149">
                  <c:v>76.62566073576356</c:v>
                </c:pt>
                <c:pt idx="150">
                  <c:v>76.485868029343948</c:v>
                </c:pt>
                <c:pt idx="151">
                  <c:v>76.347832206097408</c:v>
                </c:pt>
                <c:pt idx="152">
                  <c:v>76.210415872026985</c:v>
                </c:pt>
                <c:pt idx="153">
                  <c:v>76.073251383483623</c:v>
                </c:pt>
                <c:pt idx="154">
                  <c:v>75.936227383818576</c:v>
                </c:pt>
                <c:pt idx="155">
                  <c:v>75.79930971382808</c:v>
                </c:pt>
                <c:pt idx="156">
                  <c:v>75.662485456071025</c:v>
                </c:pt>
                <c:pt idx="157">
                  <c:v>75.525747192214254</c:v>
                </c:pt>
                <c:pt idx="158">
                  <c:v>75.389088995249551</c:v>
                </c:pt>
                <c:pt idx="159">
                  <c:v>75.252505497818234</c:v>
                </c:pt>
                <c:pt idx="160">
                  <c:v>75.1159916875433</c:v>
                </c:pt>
                <c:pt idx="161">
                  <c:v>74.97954285761665</c:v>
                </c:pt>
                <c:pt idx="162">
                  <c:v>74.843154587354988</c:v>
                </c:pt>
                <c:pt idx="163">
                  <c:v>74.706822727999267</c:v>
                </c:pt>
                <c:pt idx="164">
                  <c:v>74.570543389413928</c:v>
                </c:pt>
                <c:pt idx="165">
                  <c:v>74.434312927060645</c:v>
                </c:pt>
                <c:pt idx="166">
                  <c:v>74.29812792922182</c:v>
                </c:pt>
                <c:pt idx="167">
                  <c:v>74.161985204526275</c:v>
                </c:pt>
                <c:pt idx="168">
                  <c:v>74.025881769827706</c:v>
                </c:pt>
                <c:pt idx="169">
                  <c:v>73.889814838475857</c:v>
                </c:pt>
                <c:pt idx="170">
                  <c:v>73.75378180900961</c:v>
                </c:pt>
                <c:pt idx="171">
                  <c:v>73.617780254293152</c:v>
                </c:pt>
                <c:pt idx="172">
                  <c:v>73.481807911108049</c:v>
                </c:pt>
                <c:pt idx="173">
                  <c:v>73.345862670208447</c:v>
                </c:pt>
                <c:pt idx="174">
                  <c:v>73.20994256684105</c:v>
                </c:pt>
                <c:pt idx="175">
                  <c:v>73.07404577172737</c:v>
                </c:pt>
                <c:pt idx="176">
                  <c:v>72.938170582502565</c:v>
                </c:pt>
                <c:pt idx="177">
                  <c:v>72.802315415601782</c:v>
                </c:pt>
                <c:pt idx="178">
                  <c:v>72.666478798582887</c:v>
                </c:pt>
                <c:pt idx="179">
                  <c:v>72.530659362873521</c:v>
                </c:pt>
                <c:pt idx="180">
                  <c:v>72.394855836927547</c:v>
                </c:pt>
                <c:pt idx="181">
                  <c:v>72.259067039776369</c:v>
                </c:pt>
                <c:pt idx="182">
                  <c:v>72.123291874959335</c:v>
                </c:pt>
                <c:pt idx="183">
                  <c:v>71.987529324817203</c:v>
                </c:pt>
                <c:pt idx="184">
                  <c:v>71.851778445132169</c:v>
                </c:pt>
                <c:pt idx="185">
                  <c:v>71.716038360098054</c:v>
                </c:pt>
                <c:pt idx="186">
                  <c:v>71.580308257605182</c:v>
                </c:pt>
                <c:pt idx="187">
                  <c:v>71.444587384822668</c:v>
                </c:pt>
                <c:pt idx="188">
                  <c:v>71.308875044063726</c:v>
                </c:pt>
                <c:pt idx="189">
                  <c:v>71.173170588918126</c:v>
                </c:pt>
                <c:pt idx="190">
                  <c:v>71.037473420636843</c:v>
                </c:pt>
                <c:pt idx="191">
                  <c:v>70.901782984755258</c:v>
                </c:pt>
                <c:pt idx="192">
                  <c:v>70.766098767940292</c:v>
                </c:pt>
                <c:pt idx="193">
                  <c:v>70.63042029504922</c:v>
                </c:pt>
                <c:pt idx="194">
                  <c:v>70.494747126386571</c:v>
                </c:pt>
                <c:pt idx="195">
                  <c:v>70.359078855147843</c:v>
                </c:pt>
                <c:pt idx="196">
                  <c:v>70.223415105038015</c:v>
                </c:pt>
                <c:pt idx="197">
                  <c:v>70.087755528054188</c:v>
                </c:pt>
                <c:pt idx="198">
                  <c:v>69.952099802421841</c:v>
                </c:pt>
                <c:pt idx="199">
                  <c:v>69.816447630675015</c:v>
                </c:pt>
                <c:pt idx="200">
                  <c:v>69.680798737871001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90.589472569599579</c:v>
                </c:pt>
                <c:pt idx="1">
                  <c:v>90.522825679600771</c:v>
                </c:pt>
                <c:pt idx="2">
                  <c:v>90.456186145017284</c:v>
                </c:pt>
                <c:pt idx="3">
                  <c:v>90.389554555309701</c:v>
                </c:pt>
                <c:pt idx="4">
                  <c:v>90.322931545163769</c:v>
                </c:pt>
                <c:pt idx="5">
                  <c:v>90.256317797720797</c:v>
                </c:pt>
                <c:pt idx="6">
                  <c:v>90.189714048009179</c:v>
                </c:pt>
                <c:pt idx="7">
                  <c:v>90.123121086584888</c:v>
                </c:pt>
                <c:pt idx="8">
                  <c:v>90.056539763389381</c:v>
                </c:pt>
                <c:pt idx="9">
                  <c:v>89.989970991832266</c:v>
                </c:pt>
                <c:pt idx="10">
                  <c:v>89.923415753106099</c:v>
                </c:pt>
                <c:pt idx="11">
                  <c:v>89.85687510073933</c:v>
                </c:pt>
                <c:pt idx="12">
                  <c:v>89.790350165392454</c:v>
                </c:pt>
                <c:pt idx="13">
                  <c:v>89.723842159901821</c:v>
                </c:pt>
                <c:pt idx="14">
                  <c:v>89.657352384572391</c:v>
                </c:pt>
                <c:pt idx="15">
                  <c:v>89.590882232720844</c:v>
                </c:pt>
                <c:pt idx="16">
                  <c:v>89.524433196465679</c:v>
                </c:pt>
                <c:pt idx="17">
                  <c:v>89.458006872760194</c:v>
                </c:pt>
                <c:pt idx="18">
                  <c:v>89.391604969658985</c:v>
                </c:pt>
                <c:pt idx="19">
                  <c:v>89.325229312805817</c:v>
                </c:pt>
                <c:pt idx="20">
                  <c:v>89.25888185212473</c:v>
                </c:pt>
                <c:pt idx="21">
                  <c:v>89.192564668691432</c:v>
                </c:pt>
                <c:pt idx="22">
                  <c:v>89.126279981754607</c:v>
                </c:pt>
                <c:pt idx="23">
                  <c:v>89.060030155869129</c:v>
                </c:pt>
                <c:pt idx="24">
                  <c:v>88.993817708094426</c:v>
                </c:pt>
                <c:pt idx="25">
                  <c:v>88.92764531519984</c:v>
                </c:pt>
                <c:pt idx="26">
                  <c:v>88.861515820807597</c:v>
                </c:pt>
                <c:pt idx="27">
                  <c:v>88.795432242388813</c:v>
                </c:pt>
                <c:pt idx="28">
                  <c:v>88.729397778012924</c:v>
                </c:pt>
                <c:pt idx="29">
                  <c:v>88.663415812731273</c:v>
                </c:pt>
                <c:pt idx="30">
                  <c:v>88.597489924455175</c:v>
                </c:pt>
                <c:pt idx="31">
                  <c:v>88.531623889163939</c:v>
                </c:pt>
                <c:pt idx="32">
                  <c:v>88.465821685251072</c:v>
                </c:pt>
                <c:pt idx="33">
                  <c:v>88.400087496785289</c:v>
                </c:pt>
                <c:pt idx="34">
                  <c:v>88.334425715427685</c:v>
                </c:pt>
                <c:pt idx="35">
                  <c:v>88.268840940705985</c:v>
                </c:pt>
                <c:pt idx="36">
                  <c:v>88.203337978301704</c:v>
                </c:pt>
                <c:pt idx="37">
                  <c:v>88.137921835955382</c:v>
                </c:pt>
                <c:pt idx="38">
                  <c:v>88.072597716537743</c:v>
                </c:pt>
                <c:pt idx="39">
                  <c:v>88.007371007771638</c:v>
                </c:pt>
                <c:pt idx="40">
                  <c:v>87.942247268018519</c:v>
                </c:pt>
                <c:pt idx="41">
                  <c:v>87.877232207465198</c:v>
                </c:pt>
                <c:pt idx="42">
                  <c:v>87.812331663960933</c:v>
                </c:pt>
                <c:pt idx="43">
                  <c:v>87.747551572659489</c:v>
                </c:pt>
                <c:pt idx="44">
                  <c:v>87.682897928519068</c:v>
                </c:pt>
                <c:pt idx="45">
                  <c:v>87.61837674060115</c:v>
                </c:pt>
                <c:pt idx="46">
                  <c:v>87.553993976990029</c:v>
                </c:pt>
                <c:pt idx="47">
                  <c:v>87.48975549902886</c:v>
                </c:pt>
                <c:pt idx="48">
                  <c:v>87.425666983434297</c:v>
                </c:pt>
                <c:pt idx="49">
                  <c:v>87.361733830715693</c:v>
                </c:pt>
                <c:pt idx="50">
                  <c:v>87.29796105818518</c:v>
                </c:pt>
                <c:pt idx="51">
                  <c:v>87.234353175708421</c:v>
                </c:pt>
                <c:pt idx="52">
                  <c:v>87.170914042214434</c:v>
                </c:pt>
                <c:pt idx="53">
                  <c:v>87.107646700866482</c:v>
                </c:pt>
                <c:pt idx="54">
                  <c:v>87.044553190697144</c:v>
                </c:pt>
                <c:pt idx="55">
                  <c:v>86.981634332445751</c:v>
                </c:pt>
                <c:pt idx="56">
                  <c:v>86.918889486312082</c:v>
                </c:pt>
                <c:pt idx="57">
                  <c:v>86.856316279375491</c:v>
                </c:pt>
                <c:pt idx="58">
                  <c:v>86.793910300539125</c:v>
                </c:pt>
                <c:pt idx="59">
                  <c:v>86.731664761067393</c:v>
                </c:pt>
                <c:pt idx="60">
                  <c:v>86.669570119115434</c:v>
                </c:pt>
                <c:pt idx="61">
                  <c:v>86.607613667129826</c:v>
                </c:pt>
                <c:pt idx="62">
                  <c:v>86.545779081661024</c:v>
                </c:pt>
                <c:pt idx="63">
                  <c:v>86.484045936004847</c:v>
                </c:pt>
                <c:pt idx="64">
                  <c:v>86.422389177215749</c:v>
                </c:pt>
                <c:pt idx="65">
                  <c:v>86.360778570443117</c:v>
                </c:pt>
                <c:pt idx="66">
                  <c:v>86.299178115266741</c:v>
                </c:pt>
                <c:pt idx="67">
                  <c:v>86.237545440770489</c:v>
                </c:pt>
                <c:pt idx="68">
                  <c:v>86.175831188511935</c:v>
                </c:pt>
                <c:pt idx="69">
                  <c:v>86.113978395314689</c:v>
                </c:pt>
                <c:pt idx="70">
                  <c:v>86.051921890908048</c:v>
                </c:pt>
                <c:pt idx="71">
                  <c:v>85.989587728805233</c:v>
                </c:pt>
                <c:pt idx="72">
                  <c:v>85.926892672359429</c:v>
                </c:pt>
                <c:pt idx="73">
                  <c:v>85.863743761518037</c:v>
                </c:pt>
                <c:pt idx="74">
                  <c:v>85.800037989225558</c:v>
                </c:pt>
                <c:pt idx="75">
                  <c:v>85.735662119445266</c:v>
                </c:pt>
                <c:pt idx="76">
                  <c:v>85.670492681078258</c:v>
                </c:pt>
                <c:pt idx="77">
                  <c:v>85.604396173290993</c:v>
                </c:pt>
                <c:pt idx="78">
                  <c:v>85.537229517523997</c:v>
                </c:pt>
                <c:pt idx="79">
                  <c:v>85.468840789332376</c:v>
                </c:pt>
                <c:pt idx="80">
                  <c:v>85.399070258813595</c:v>
                </c:pt>
                <c:pt idx="81">
                  <c:v>85.327751761384718</c:v>
                </c:pt>
                <c:pt idx="82">
                  <c:v>85.25471441087825</c:v>
                </c:pt>
                <c:pt idx="83">
                  <c:v>85.179784654311618</c:v>
                </c:pt>
                <c:pt idx="84">
                  <c:v>85.10278865246687</c:v>
                </c:pt>
                <c:pt idx="85">
                  <c:v>85.02355495309935</c:v>
                </c:pt>
                <c:pt idx="86">
                  <c:v>84.941917404989695</c:v>
                </c:pt>
                <c:pt idx="87">
                  <c:v>84.857718242282957</c:v>
                </c:pt>
                <c:pt idx="88">
                  <c:v>84.770811250995251</c:v>
                </c:pt>
                <c:pt idx="89">
                  <c:v>84.68106491474677</c:v>
                </c:pt>
                <c:pt idx="90">
                  <c:v>84.588365426258932</c:v>
                </c:pt>
                <c:pt idx="91">
                  <c:v>84.492619446342232</c:v>
                </c:pt>
                <c:pt idx="92">
                  <c:v>84.393756494077223</c:v>
                </c:pt>
                <c:pt idx="93">
                  <c:v>84.291730861228416</c:v>
                </c:pt>
                <c:pt idx="94">
                  <c:v>84.186522960568112</c:v>
                </c:pt>
                <c:pt idx="95">
                  <c:v>84.07814004097014</c:v>
                </c:pt>
                <c:pt idx="96">
                  <c:v>83.966616230435903</c:v>
                </c:pt>
                <c:pt idx="97">
                  <c:v>83.852011899656787</c:v>
                </c:pt>
                <c:pt idx="98">
                  <c:v>83.734412370961465</c:v>
                </c:pt>
                <c:pt idx="99">
                  <c:v>83.613926028101673</c:v>
                </c:pt>
                <c:pt idx="100">
                  <c:v>83.490681909012892</c:v>
                </c:pt>
                <c:pt idx="101">
                  <c:v>83.364826884580168</c:v>
                </c:pt>
                <c:pt idx="102">
                  <c:v>83.23652254026608</c:v>
                </c:pt>
                <c:pt idx="103">
                  <c:v>83.105941883647461</c:v>
                </c:pt>
                <c:pt idx="104">
                  <c:v>82.973265999593622</c:v>
                </c:pt>
                <c:pt idx="105">
                  <c:v>82.838680766774104</c:v>
                </c:pt>
                <c:pt idx="106">
                  <c:v>82.702373735661425</c:v>
                </c:pt>
                <c:pt idx="107">
                  <c:v>82.564531250755834</c:v>
                </c:pt>
                <c:pt idx="108">
                  <c:v>82.425335880071344</c:v>
                </c:pt>
                <c:pt idx="109">
                  <c:v>82.28496419458591</c:v>
                </c:pt>
                <c:pt idx="110">
                  <c:v>82.143584920769513</c:v>
                </c:pt>
                <c:pt idx="111">
                  <c:v>82.001357471559061</c:v>
                </c:pt>
                <c:pt idx="112">
                  <c:v>81.858430846012865</c:v>
                </c:pt>
                <c:pt idx="113">
                  <c:v>81.714942875770049</c:v>
                </c:pt>
                <c:pt idx="114">
                  <c:v>81.571019787492133</c:v>
                </c:pt>
                <c:pt idx="115">
                  <c:v>81.426776044551261</c:v>
                </c:pt>
                <c:pt idx="116">
                  <c:v>81.28231442805739</c:v>
                </c:pt>
                <c:pt idx="117">
                  <c:v>81.137726316476062</c:v>
                </c:pt>
                <c:pt idx="118">
                  <c:v>80.993092124113502</c:v>
                </c:pt>
                <c:pt idx="119">
                  <c:v>80.848481861175429</c:v>
                </c:pt>
                <c:pt idx="120">
                  <c:v>80.703955781492766</c:v>
                </c:pt>
                <c:pt idx="121">
                  <c:v>80.559565087976708</c:v>
                </c:pt>
                <c:pt idx="122">
                  <c:v>80.415352670087785</c:v>
                </c:pt>
                <c:pt idx="123">
                  <c:v>80.27135385183152</c:v>
                </c:pt>
                <c:pt idx="124">
                  <c:v>80.127597132839327</c:v>
                </c:pt>
                <c:pt idx="125">
                  <c:v>79.984104908827248</c:v>
                </c:pt>
                <c:pt idx="126">
                  <c:v>79.840894161072328</c:v>
                </c:pt>
                <c:pt idx="127">
                  <c:v>79.697977107463629</c:v>
                </c:pt>
                <c:pt idx="128">
                  <c:v>79.55536181017149</c:v>
                </c:pt>
                <c:pt idx="129">
                  <c:v>79.413052737041482</c:v>
                </c:pt>
                <c:pt idx="130">
                  <c:v>79.271051275494472</c:v>
                </c:pt>
                <c:pt idx="131">
                  <c:v>79.129356199037488</c:v>
                </c:pt>
                <c:pt idx="132">
                  <c:v>78.987964087503002</c:v>
                </c:pt>
                <c:pt idx="133">
                  <c:v>78.846869702884419</c:v>
                </c:pt>
                <c:pt idx="134">
                  <c:v>78.706066323161338</c:v>
                </c:pt>
                <c:pt idx="135">
                  <c:v>78.565546036853235</c:v>
                </c:pt>
                <c:pt idx="136">
                  <c:v>78.425300001235215</c:v>
                </c:pt>
                <c:pt idx="137">
                  <c:v>78.285318667231351</c:v>
                </c:pt>
                <c:pt idx="138">
                  <c:v>78.14559197399106</c:v>
                </c:pt>
                <c:pt idx="139">
                  <c:v>78.006109516079221</c:v>
                </c:pt>
                <c:pt idx="140">
                  <c:v>77.866860686086824</c:v>
                </c:pt>
                <c:pt idx="141">
                  <c:v>77.72783479531293</c:v>
                </c:pt>
                <c:pt idx="142">
                  <c:v>77.589021174992581</c:v>
                </c:pt>
                <c:pt idx="143">
                  <c:v>77.450409260356807</c:v>
                </c:pt>
                <c:pt idx="144">
                  <c:v>77.311988659620695</c:v>
                </c:pt>
                <c:pt idx="145">
                  <c:v>77.17374920980555</c:v>
                </c:pt>
                <c:pt idx="146">
                  <c:v>77.035681021117682</c:v>
                </c:pt>
                <c:pt idx="147">
                  <c:v>76.897774511432061</c:v>
                </c:pt>
                <c:pt idx="148">
                  <c:v>76.76002043226346</c:v>
                </c:pt>
                <c:pt idx="149">
                  <c:v>76.622409887456314</c:v>
                </c:pt>
                <c:pt idx="150">
                  <c:v>76.484934345682106</c:v>
                </c:pt>
                <c:pt idx="151">
                  <c:v>76.347585647704932</c:v>
                </c:pt>
                <c:pt idx="152">
                  <c:v>76.210356009258732</c:v>
                </c:pt>
                <c:pt idx="153">
                  <c:v>76.073238020274076</c:v>
                </c:pt>
                <c:pt idx="154">
                  <c:v>75.936224641096914</c:v>
                </c:pt>
                <c:pt idx="155">
                  <c:v>75.799309196257397</c:v>
                </c:pt>
                <c:pt idx="156">
                  <c:v>75.662485366271383</c:v>
                </c:pt>
                <c:pt idx="157">
                  <c:v>75.525747177889187</c:v>
                </c:pt>
                <c:pt idx="158">
                  <c:v>75.389088993148505</c:v>
                </c:pt>
                <c:pt idx="159">
                  <c:v>75.252505497534898</c:v>
                </c:pt>
                <c:pt idx="160">
                  <c:v>75.115991687508171</c:v>
                </c:pt>
                <c:pt idx="161">
                  <c:v>74.979542857612643</c:v>
                </c:pt>
                <c:pt idx="162">
                  <c:v>74.843154587354562</c:v>
                </c:pt>
                <c:pt idx="163">
                  <c:v>74.706822727999224</c:v>
                </c:pt>
                <c:pt idx="164">
                  <c:v>74.570543389413928</c:v>
                </c:pt>
                <c:pt idx="165">
                  <c:v>74.434312927060645</c:v>
                </c:pt>
                <c:pt idx="166">
                  <c:v>74.29812792922182</c:v>
                </c:pt>
                <c:pt idx="167">
                  <c:v>74.161985204526275</c:v>
                </c:pt>
                <c:pt idx="168">
                  <c:v>74.025881769827706</c:v>
                </c:pt>
                <c:pt idx="169">
                  <c:v>73.889814838475857</c:v>
                </c:pt>
                <c:pt idx="170">
                  <c:v>73.75378180900961</c:v>
                </c:pt>
                <c:pt idx="171">
                  <c:v>73.617780254293152</c:v>
                </c:pt>
                <c:pt idx="172">
                  <c:v>73.481807911108049</c:v>
                </c:pt>
                <c:pt idx="173">
                  <c:v>73.345862670208447</c:v>
                </c:pt>
                <c:pt idx="174">
                  <c:v>73.20994256684105</c:v>
                </c:pt>
                <c:pt idx="175">
                  <c:v>73.07404577172737</c:v>
                </c:pt>
                <c:pt idx="176">
                  <c:v>72.938170582502565</c:v>
                </c:pt>
                <c:pt idx="177">
                  <c:v>72.802315415601782</c:v>
                </c:pt>
                <c:pt idx="178">
                  <c:v>72.666478798582887</c:v>
                </c:pt>
                <c:pt idx="179">
                  <c:v>72.530659362873521</c:v>
                </c:pt>
                <c:pt idx="180">
                  <c:v>72.394855836927547</c:v>
                </c:pt>
                <c:pt idx="181">
                  <c:v>72.259067039776369</c:v>
                </c:pt>
                <c:pt idx="182">
                  <c:v>72.123291874959335</c:v>
                </c:pt>
                <c:pt idx="183">
                  <c:v>71.987529324817203</c:v>
                </c:pt>
                <c:pt idx="184">
                  <c:v>71.851778445132169</c:v>
                </c:pt>
                <c:pt idx="185">
                  <c:v>71.716038360098054</c:v>
                </c:pt>
                <c:pt idx="186">
                  <c:v>71.580308257605182</c:v>
                </c:pt>
                <c:pt idx="187">
                  <c:v>71.444587384822668</c:v>
                </c:pt>
                <c:pt idx="188">
                  <c:v>71.308875044063726</c:v>
                </c:pt>
                <c:pt idx="189">
                  <c:v>71.173170588918126</c:v>
                </c:pt>
                <c:pt idx="190">
                  <c:v>71.037473420636843</c:v>
                </c:pt>
                <c:pt idx="191">
                  <c:v>70.901782984755258</c:v>
                </c:pt>
                <c:pt idx="192">
                  <c:v>70.766098767940292</c:v>
                </c:pt>
                <c:pt idx="193">
                  <c:v>70.63042029504922</c:v>
                </c:pt>
                <c:pt idx="194">
                  <c:v>70.494747126386571</c:v>
                </c:pt>
                <c:pt idx="195">
                  <c:v>70.359078855147843</c:v>
                </c:pt>
                <c:pt idx="196">
                  <c:v>70.223415105038015</c:v>
                </c:pt>
                <c:pt idx="197">
                  <c:v>70.087755528054188</c:v>
                </c:pt>
                <c:pt idx="198">
                  <c:v>69.952099802421841</c:v>
                </c:pt>
                <c:pt idx="199">
                  <c:v>69.816447630675015</c:v>
                </c:pt>
                <c:pt idx="200">
                  <c:v>69.680798737871001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263472"/>
        <c:axId val="402263864"/>
      </c:scatterChart>
      <c:valAx>
        <c:axId val="402263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2263864"/>
        <c:crosses val="autoZero"/>
        <c:crossBetween val="midCat"/>
      </c:valAx>
      <c:valAx>
        <c:axId val="402263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226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89.352000000000004</c:v>
                </c:pt>
                <c:pt idx="1">
                  <c:v>87.778000000000006</c:v>
                </c:pt>
                <c:pt idx="2">
                  <c:v>86.055999999999997</c:v>
                </c:pt>
                <c:pt idx="3">
                  <c:v>86.796000000000006</c:v>
                </c:pt>
                <c:pt idx="4">
                  <c:v>87.13</c:v>
                </c:pt>
                <c:pt idx="5">
                  <c:v>86.944000000000003</c:v>
                </c:pt>
                <c:pt idx="6">
                  <c:v>85.703999999999994</c:v>
                </c:pt>
                <c:pt idx="7">
                  <c:v>86.555999999999997</c:v>
                </c:pt>
                <c:pt idx="8">
                  <c:v>86.055999999999997</c:v>
                </c:pt>
                <c:pt idx="9">
                  <c:v>86.167000000000002</c:v>
                </c:pt>
                <c:pt idx="10">
                  <c:v>86.13</c:v>
                </c:pt>
                <c:pt idx="11">
                  <c:v>84.573999999999998</c:v>
                </c:pt>
                <c:pt idx="12">
                  <c:v>85.185000000000002</c:v>
                </c:pt>
                <c:pt idx="13">
                  <c:v>85.221999999999994</c:v>
                </c:pt>
                <c:pt idx="14">
                  <c:v>85.037000000000006</c:v>
                </c:pt>
                <c:pt idx="15">
                  <c:v>85.962999999999994</c:v>
                </c:pt>
                <c:pt idx="16">
                  <c:v>85.388999999999996</c:v>
                </c:pt>
                <c:pt idx="17">
                  <c:v>85.778000000000006</c:v>
                </c:pt>
                <c:pt idx="18">
                  <c:v>85.259</c:v>
                </c:pt>
                <c:pt idx="19">
                  <c:v>86.426000000000002</c:v>
                </c:pt>
                <c:pt idx="20">
                  <c:v>85.037000000000006</c:v>
                </c:pt>
                <c:pt idx="21">
                  <c:v>85.962999999999994</c:v>
                </c:pt>
                <c:pt idx="22">
                  <c:v>85.778000000000006</c:v>
                </c:pt>
                <c:pt idx="23">
                  <c:v>86.611000000000004</c:v>
                </c:pt>
                <c:pt idx="24">
                  <c:v>86.87</c:v>
                </c:pt>
                <c:pt idx="25">
                  <c:v>86.703999999999994</c:v>
                </c:pt>
                <c:pt idx="26">
                  <c:v>84.852000000000004</c:v>
                </c:pt>
                <c:pt idx="27">
                  <c:v>86.093000000000004</c:v>
                </c:pt>
                <c:pt idx="28">
                  <c:v>84.87</c:v>
                </c:pt>
                <c:pt idx="29">
                  <c:v>85.63</c:v>
                </c:pt>
                <c:pt idx="30">
                  <c:v>85.721999999999994</c:v>
                </c:pt>
                <c:pt idx="31">
                  <c:v>86.332999999999998</c:v>
                </c:pt>
                <c:pt idx="32">
                  <c:v>87.63</c:v>
                </c:pt>
                <c:pt idx="33">
                  <c:v>86.593000000000004</c:v>
                </c:pt>
                <c:pt idx="34">
                  <c:v>86.832999999999998</c:v>
                </c:pt>
                <c:pt idx="35">
                  <c:v>89.241</c:v>
                </c:pt>
                <c:pt idx="36">
                  <c:v>88.185000000000002</c:v>
                </c:pt>
                <c:pt idx="37">
                  <c:v>87.555999999999997</c:v>
                </c:pt>
                <c:pt idx="38">
                  <c:v>89.759</c:v>
                </c:pt>
                <c:pt idx="39">
                  <c:v>89.555999999999997</c:v>
                </c:pt>
                <c:pt idx="40">
                  <c:v>90.703999999999994</c:v>
                </c:pt>
                <c:pt idx="41">
                  <c:v>89.555999999999997</c:v>
                </c:pt>
                <c:pt idx="42">
                  <c:v>91.611000000000004</c:v>
                </c:pt>
                <c:pt idx="43">
                  <c:v>92.37</c:v>
                </c:pt>
                <c:pt idx="44">
                  <c:v>92.13</c:v>
                </c:pt>
                <c:pt idx="45">
                  <c:v>92.703999999999994</c:v>
                </c:pt>
                <c:pt idx="46">
                  <c:v>93.944000000000003</c:v>
                </c:pt>
                <c:pt idx="47">
                  <c:v>97.055999999999997</c:v>
                </c:pt>
                <c:pt idx="48">
                  <c:v>99.5</c:v>
                </c:pt>
                <c:pt idx="49">
                  <c:v>103.667</c:v>
                </c:pt>
                <c:pt idx="50">
                  <c:v>108.759</c:v>
                </c:pt>
                <c:pt idx="51">
                  <c:v>115</c:v>
                </c:pt>
                <c:pt idx="52">
                  <c:v>124.426</c:v>
                </c:pt>
                <c:pt idx="53">
                  <c:v>136.25899999999999</c:v>
                </c:pt>
                <c:pt idx="54">
                  <c:v>150.57400000000001</c:v>
                </c:pt>
                <c:pt idx="55">
                  <c:v>165.25899999999999</c:v>
                </c:pt>
                <c:pt idx="56">
                  <c:v>178.55600000000001</c:v>
                </c:pt>
                <c:pt idx="57">
                  <c:v>191.88900000000001</c:v>
                </c:pt>
                <c:pt idx="58">
                  <c:v>202.70400000000001</c:v>
                </c:pt>
                <c:pt idx="59">
                  <c:v>211.46299999999999</c:v>
                </c:pt>
                <c:pt idx="60">
                  <c:v>215.167</c:v>
                </c:pt>
                <c:pt idx="61">
                  <c:v>218.315</c:v>
                </c:pt>
                <c:pt idx="62">
                  <c:v>212.53700000000001</c:v>
                </c:pt>
                <c:pt idx="63">
                  <c:v>197.852</c:v>
                </c:pt>
                <c:pt idx="64">
                  <c:v>160</c:v>
                </c:pt>
                <c:pt idx="65">
                  <c:v>108.333</c:v>
                </c:pt>
                <c:pt idx="66">
                  <c:v>92.647999999999996</c:v>
                </c:pt>
                <c:pt idx="67">
                  <c:v>92.296000000000006</c:v>
                </c:pt>
                <c:pt idx="68">
                  <c:v>92.555999999999997</c:v>
                </c:pt>
                <c:pt idx="69">
                  <c:v>93.147999999999996</c:v>
                </c:pt>
                <c:pt idx="70">
                  <c:v>95.906999999999996</c:v>
                </c:pt>
                <c:pt idx="71">
                  <c:v>100.444</c:v>
                </c:pt>
                <c:pt idx="72">
                  <c:v>104.70399999999999</c:v>
                </c:pt>
                <c:pt idx="73">
                  <c:v>113.13</c:v>
                </c:pt>
                <c:pt idx="74">
                  <c:v>124</c:v>
                </c:pt>
                <c:pt idx="75">
                  <c:v>137.315</c:v>
                </c:pt>
                <c:pt idx="76">
                  <c:v>150.22200000000001</c:v>
                </c:pt>
                <c:pt idx="77">
                  <c:v>160.25899999999999</c:v>
                </c:pt>
                <c:pt idx="78">
                  <c:v>168.44399999999999</c:v>
                </c:pt>
                <c:pt idx="79">
                  <c:v>171.11099999999999</c:v>
                </c:pt>
                <c:pt idx="80">
                  <c:v>168.03700000000001</c:v>
                </c:pt>
                <c:pt idx="81">
                  <c:v>152.90700000000001</c:v>
                </c:pt>
                <c:pt idx="82">
                  <c:v>118.51900000000001</c:v>
                </c:pt>
                <c:pt idx="83">
                  <c:v>89.888999999999996</c:v>
                </c:pt>
                <c:pt idx="84">
                  <c:v>84.444000000000003</c:v>
                </c:pt>
                <c:pt idx="85">
                  <c:v>82.888999999999996</c:v>
                </c:pt>
                <c:pt idx="86">
                  <c:v>85.241</c:v>
                </c:pt>
                <c:pt idx="87">
                  <c:v>83.462999999999994</c:v>
                </c:pt>
                <c:pt idx="88">
                  <c:v>83.778000000000006</c:v>
                </c:pt>
                <c:pt idx="89">
                  <c:v>83.073999999999998</c:v>
                </c:pt>
                <c:pt idx="90">
                  <c:v>84.13</c:v>
                </c:pt>
                <c:pt idx="91">
                  <c:v>82.537000000000006</c:v>
                </c:pt>
                <c:pt idx="92">
                  <c:v>85.147999999999996</c:v>
                </c:pt>
                <c:pt idx="93">
                  <c:v>82.296000000000006</c:v>
                </c:pt>
                <c:pt idx="94">
                  <c:v>84.093000000000004</c:v>
                </c:pt>
                <c:pt idx="95">
                  <c:v>83.426000000000002</c:v>
                </c:pt>
                <c:pt idx="96">
                  <c:v>84.480999999999995</c:v>
                </c:pt>
                <c:pt idx="97">
                  <c:v>84.444000000000003</c:v>
                </c:pt>
                <c:pt idx="98">
                  <c:v>85.037000000000006</c:v>
                </c:pt>
                <c:pt idx="99">
                  <c:v>85.573999999999998</c:v>
                </c:pt>
                <c:pt idx="100">
                  <c:v>86.444000000000003</c:v>
                </c:pt>
                <c:pt idx="101">
                  <c:v>87.667000000000002</c:v>
                </c:pt>
                <c:pt idx="102">
                  <c:v>87.519000000000005</c:v>
                </c:pt>
                <c:pt idx="103">
                  <c:v>89.296000000000006</c:v>
                </c:pt>
                <c:pt idx="104">
                  <c:v>90.167000000000002</c:v>
                </c:pt>
                <c:pt idx="105">
                  <c:v>93.167000000000002</c:v>
                </c:pt>
                <c:pt idx="106">
                  <c:v>98.37</c:v>
                </c:pt>
                <c:pt idx="107">
                  <c:v>102.167</c:v>
                </c:pt>
                <c:pt idx="108">
                  <c:v>108.574</c:v>
                </c:pt>
                <c:pt idx="109">
                  <c:v>114.63</c:v>
                </c:pt>
                <c:pt idx="110">
                  <c:v>118.27800000000001</c:v>
                </c:pt>
                <c:pt idx="111">
                  <c:v>121.315</c:v>
                </c:pt>
                <c:pt idx="112">
                  <c:v>119.27800000000001</c:v>
                </c:pt>
                <c:pt idx="113">
                  <c:v>115.241</c:v>
                </c:pt>
                <c:pt idx="114">
                  <c:v>109.72199999999999</c:v>
                </c:pt>
                <c:pt idx="115">
                  <c:v>100.444</c:v>
                </c:pt>
                <c:pt idx="116">
                  <c:v>92.667000000000002</c:v>
                </c:pt>
                <c:pt idx="117">
                  <c:v>86.647999999999996</c:v>
                </c:pt>
                <c:pt idx="118">
                  <c:v>83.537000000000006</c:v>
                </c:pt>
                <c:pt idx="119">
                  <c:v>82.462999999999994</c:v>
                </c:pt>
                <c:pt idx="120">
                  <c:v>80.332999999999998</c:v>
                </c:pt>
                <c:pt idx="121">
                  <c:v>81.241</c:v>
                </c:pt>
                <c:pt idx="122">
                  <c:v>81.406999999999996</c:v>
                </c:pt>
                <c:pt idx="123">
                  <c:v>81.019000000000005</c:v>
                </c:pt>
                <c:pt idx="124">
                  <c:v>81.703999999999994</c:v>
                </c:pt>
                <c:pt idx="125">
                  <c:v>80.685000000000002</c:v>
                </c:pt>
                <c:pt idx="126">
                  <c:v>80.647999999999996</c:v>
                </c:pt>
                <c:pt idx="127">
                  <c:v>81.852000000000004</c:v>
                </c:pt>
                <c:pt idx="128">
                  <c:v>83.573999999999998</c:v>
                </c:pt>
                <c:pt idx="129">
                  <c:v>84.537000000000006</c:v>
                </c:pt>
                <c:pt idx="130">
                  <c:v>86.741</c:v>
                </c:pt>
                <c:pt idx="131">
                  <c:v>90.778000000000006</c:v>
                </c:pt>
                <c:pt idx="132">
                  <c:v>92.962999999999994</c:v>
                </c:pt>
                <c:pt idx="133">
                  <c:v>96.611000000000004</c:v>
                </c:pt>
                <c:pt idx="134">
                  <c:v>97.962999999999994</c:v>
                </c:pt>
                <c:pt idx="135">
                  <c:v>99.093000000000004</c:v>
                </c:pt>
                <c:pt idx="136">
                  <c:v>98.388999999999996</c:v>
                </c:pt>
                <c:pt idx="137">
                  <c:v>94.444000000000003</c:v>
                </c:pt>
                <c:pt idx="138">
                  <c:v>90.444000000000003</c:v>
                </c:pt>
                <c:pt idx="139">
                  <c:v>85.703999999999994</c:v>
                </c:pt>
                <c:pt idx="140">
                  <c:v>82.296000000000006</c:v>
                </c:pt>
                <c:pt idx="141">
                  <c:v>79.741</c:v>
                </c:pt>
                <c:pt idx="142">
                  <c:v>78.759</c:v>
                </c:pt>
                <c:pt idx="143">
                  <c:v>79.647999999999996</c:v>
                </c:pt>
                <c:pt idx="144">
                  <c:v>78.147999999999996</c:v>
                </c:pt>
                <c:pt idx="145">
                  <c:v>77.796000000000006</c:v>
                </c:pt>
                <c:pt idx="146">
                  <c:v>78</c:v>
                </c:pt>
                <c:pt idx="147">
                  <c:v>78.555999999999997</c:v>
                </c:pt>
                <c:pt idx="148">
                  <c:v>79.13</c:v>
                </c:pt>
                <c:pt idx="149">
                  <c:v>76.87</c:v>
                </c:pt>
                <c:pt idx="150">
                  <c:v>77.926000000000002</c:v>
                </c:pt>
                <c:pt idx="151">
                  <c:v>78.703999999999994</c:v>
                </c:pt>
                <c:pt idx="152">
                  <c:v>77.5</c:v>
                </c:pt>
                <c:pt idx="153">
                  <c:v>77.519000000000005</c:v>
                </c:pt>
                <c:pt idx="154">
                  <c:v>77.462999999999994</c:v>
                </c:pt>
                <c:pt idx="155">
                  <c:v>76.832999999999998</c:v>
                </c:pt>
                <c:pt idx="156">
                  <c:v>77.741</c:v>
                </c:pt>
                <c:pt idx="157">
                  <c:v>76.611000000000004</c:v>
                </c:pt>
                <c:pt idx="158">
                  <c:v>77.055999999999997</c:v>
                </c:pt>
                <c:pt idx="159">
                  <c:v>76.832999999999998</c:v>
                </c:pt>
                <c:pt idx="160">
                  <c:v>77.093000000000004</c:v>
                </c:pt>
                <c:pt idx="161">
                  <c:v>76.147999999999996</c:v>
                </c:pt>
                <c:pt idx="162">
                  <c:v>77.019000000000005</c:v>
                </c:pt>
                <c:pt idx="163">
                  <c:v>77.093000000000004</c:v>
                </c:pt>
                <c:pt idx="164">
                  <c:v>77.63</c:v>
                </c:pt>
                <c:pt idx="165">
                  <c:v>77.63</c:v>
                </c:pt>
                <c:pt idx="166">
                  <c:v>77.703999999999994</c:v>
                </c:pt>
                <c:pt idx="167">
                  <c:v>76.5</c:v>
                </c:pt>
                <c:pt idx="168">
                  <c:v>75.888999999999996</c:v>
                </c:pt>
                <c:pt idx="169">
                  <c:v>76.888999999999996</c:v>
                </c:pt>
                <c:pt idx="170">
                  <c:v>76.332999999999998</c:v>
                </c:pt>
                <c:pt idx="171">
                  <c:v>76.685000000000002</c:v>
                </c:pt>
                <c:pt idx="172">
                  <c:v>77.147999999999996</c:v>
                </c:pt>
                <c:pt idx="173">
                  <c:v>76.852000000000004</c:v>
                </c:pt>
                <c:pt idx="174">
                  <c:v>77.667000000000002</c:v>
                </c:pt>
                <c:pt idx="175">
                  <c:v>75.796000000000006</c:v>
                </c:pt>
                <c:pt idx="176">
                  <c:v>76.037000000000006</c:v>
                </c:pt>
                <c:pt idx="177">
                  <c:v>76.406999999999996</c:v>
                </c:pt>
                <c:pt idx="178">
                  <c:v>77.167000000000002</c:v>
                </c:pt>
                <c:pt idx="179">
                  <c:v>77.019000000000005</c:v>
                </c:pt>
                <c:pt idx="180">
                  <c:v>76.741</c:v>
                </c:pt>
                <c:pt idx="181">
                  <c:v>75.814999999999998</c:v>
                </c:pt>
                <c:pt idx="182">
                  <c:v>76.406999999999996</c:v>
                </c:pt>
                <c:pt idx="183">
                  <c:v>75.832999999999998</c:v>
                </c:pt>
                <c:pt idx="184">
                  <c:v>77.13</c:v>
                </c:pt>
                <c:pt idx="185">
                  <c:v>75.519000000000005</c:v>
                </c:pt>
                <c:pt idx="186">
                  <c:v>75.63</c:v>
                </c:pt>
                <c:pt idx="187">
                  <c:v>75.741</c:v>
                </c:pt>
                <c:pt idx="188">
                  <c:v>75.259</c:v>
                </c:pt>
                <c:pt idx="189">
                  <c:v>74.888999999999996</c:v>
                </c:pt>
                <c:pt idx="190">
                  <c:v>75.203999999999994</c:v>
                </c:pt>
                <c:pt idx="191">
                  <c:v>75.593000000000004</c:v>
                </c:pt>
                <c:pt idx="192">
                  <c:v>76.444000000000003</c:v>
                </c:pt>
                <c:pt idx="193">
                  <c:v>75.167000000000002</c:v>
                </c:pt>
                <c:pt idx="194">
                  <c:v>75.759</c:v>
                </c:pt>
                <c:pt idx="195">
                  <c:v>74.741</c:v>
                </c:pt>
                <c:pt idx="196">
                  <c:v>74.555999999999997</c:v>
                </c:pt>
                <c:pt idx="197">
                  <c:v>75.241</c:v>
                </c:pt>
                <c:pt idx="198">
                  <c:v>75.87</c:v>
                </c:pt>
                <c:pt idx="199">
                  <c:v>75.147999999999996</c:v>
                </c:pt>
                <c:pt idx="200">
                  <c:v>75.13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90.177162245022046</c:v>
                </c:pt>
                <c:pt idx="1">
                  <c:v>90.116237606059812</c:v>
                </c:pt>
                <c:pt idx="2">
                  <c:v>90.055321386573283</c:v>
                </c:pt>
                <c:pt idx="3">
                  <c:v>89.994414284955226</c:v>
                </c:pt>
                <c:pt idx="4">
                  <c:v>89.933517055929741</c:v>
                </c:pt>
                <c:pt idx="5">
                  <c:v>89.872630514910369</c:v>
                </c:pt>
                <c:pt idx="6">
                  <c:v>89.811755542672415</c:v>
                </c:pt>
                <c:pt idx="7">
                  <c:v>89.750893090359824</c:v>
                </c:pt>
                <c:pt idx="8">
                  <c:v>89.690044184846911</c:v>
                </c:pt>
                <c:pt idx="9">
                  <c:v>89.629209934476393</c:v>
                </c:pt>
                <c:pt idx="10">
                  <c:v>89.568391535195758</c:v>
                </c:pt>
                <c:pt idx="11">
                  <c:v>89.507590277115042</c:v>
                </c:pt>
                <c:pt idx="12">
                  <c:v>89.446807551508812</c:v>
                </c:pt>
                <c:pt idx="13">
                  <c:v>89.386044858286766</c:v>
                </c:pt>
                <c:pt idx="14">
                  <c:v>89.325303813956523</c:v>
                </c:pt>
                <c:pt idx="15">
                  <c:v>89.264586160102951</c:v>
                </c:pt>
                <c:pt idx="16">
                  <c:v>89.203893772408065</c:v>
                </c:pt>
                <c:pt idx="17">
                  <c:v>89.143228670235018</c:v>
                </c:pt>
                <c:pt idx="18">
                  <c:v>89.082593026798861</c:v>
                </c:pt>
                <c:pt idx="19">
                  <c:v>89.021989179945862</c:v>
                </c:pt>
                <c:pt idx="20">
                  <c:v>88.961419643560973</c:v>
                </c:pt>
                <c:pt idx="21">
                  <c:v>88.900887119621089</c:v>
                </c:pt>
                <c:pt idx="22">
                  <c:v>88.840394510908553</c:v>
                </c:pt>
                <c:pt idx="23">
                  <c:v>88.779944934395616</c:v>
                </c:pt>
                <c:pt idx="24">
                  <c:v>88.719541735305555</c:v>
                </c:pt>
                <c:pt idx="25">
                  <c:v>88.65918850185038</c:v>
                </c:pt>
                <c:pt idx="26">
                  <c:v>88.598889080637989</c:v>
                </c:pt>
                <c:pt idx="27">
                  <c:v>88.538647592734833</c:v>
                </c:pt>
                <c:pt idx="28">
                  <c:v>88.478468450371324</c:v>
                </c:pt>
                <c:pt idx="29">
                  <c:v>88.418356374331083</c:v>
                </c:pt>
                <c:pt idx="30">
                  <c:v>88.358316412391048</c:v>
                </c:pt>
                <c:pt idx="31">
                  <c:v>88.298353960809678</c:v>
                </c:pt>
                <c:pt idx="32">
                  <c:v>88.238474798256945</c:v>
                </c:pt>
                <c:pt idx="33">
                  <c:v>88.178685172672488</c:v>
                </c:pt>
                <c:pt idx="34">
                  <c:v>88.118992103012957</c:v>
                </c:pt>
                <c:pt idx="35">
                  <c:v>88.059404498526746</c:v>
                </c:pt>
                <c:pt idx="36">
                  <c:v>87.999937179748571</c:v>
                </c:pt>
                <c:pt idx="37">
                  <c:v>87.940624488578635</c:v>
                </c:pt>
                <c:pt idx="38">
                  <c:v>87.881563343021824</c:v>
                </c:pt>
                <c:pt idx="39">
                  <c:v>87.823040102567774</c:v>
                </c:pt>
                <c:pt idx="40">
                  <c:v>87.765877885172799</c:v>
                </c:pt>
                <c:pt idx="41">
                  <c:v>87.712317547978628</c:v>
                </c:pt>
                <c:pt idx="42">
                  <c:v>87.668080907192362</c:v>
                </c:pt>
                <c:pt idx="43">
                  <c:v>87.646811123883978</c:v>
                </c:pt>
                <c:pt idx="44">
                  <c:v>87.67879637532576</c:v>
                </c:pt>
                <c:pt idx="45">
                  <c:v>87.826458875822482</c:v>
                </c:pt>
                <c:pt idx="46">
                  <c:v>88.208803299914521</c:v>
                </c:pt>
                <c:pt idx="47">
                  <c:v>89.034689691623981</c:v>
                </c:pt>
                <c:pt idx="48">
                  <c:v>90.63922775985796</c:v>
                </c:pt>
                <c:pt idx="49">
                  <c:v>93.508663871589079</c:v>
                </c:pt>
                <c:pt idx="50">
                  <c:v>98.269360370602058</c:v>
                </c:pt>
                <c:pt idx="51">
                  <c:v>105.6119386792967</c:v>
                </c:pt>
                <c:pt idx="52">
                  <c:v>116.13070179821227</c:v>
                </c:pt>
                <c:pt idx="53">
                  <c:v>130.08688442736891</c:v>
                </c:pt>
                <c:pt idx="54">
                  <c:v>147.14853225068651</c:v>
                </c:pt>
                <c:pt idx="55">
                  <c:v>166.20254390879009</c:v>
                </c:pt>
                <c:pt idx="56">
                  <c:v>185.34844335246282</c:v>
                </c:pt>
                <c:pt idx="57">
                  <c:v>202.1460935926533</c:v>
                </c:pt>
                <c:pt idx="58">
                  <c:v>214.10103159562132</c:v>
                </c:pt>
                <c:pt idx="59">
                  <c:v>219.26381224615156</c:v>
                </c:pt>
                <c:pt idx="60">
                  <c:v>216.74727518736927</c:v>
                </c:pt>
                <c:pt idx="61">
                  <c:v>206.97325085976016</c:v>
                </c:pt>
                <c:pt idx="62">
                  <c:v>191.55446614098787</c:v>
                </c:pt>
                <c:pt idx="63">
                  <c:v>172.85711858595974</c:v>
                </c:pt>
                <c:pt idx="64">
                  <c:v>153.4073641169835</c:v>
                </c:pt>
                <c:pt idx="65">
                  <c:v>135.34642626845599</c:v>
                </c:pt>
                <c:pt idx="66">
                  <c:v>120.09346431235463</c:v>
                </c:pt>
                <c:pt idx="67">
                  <c:v>108.27777044413179</c:v>
                </c:pt>
                <c:pt idx="68">
                  <c:v>99.907096006363687</c:v>
                </c:pt>
                <c:pt idx="69">
                  <c:v>94.68547200323097</c:v>
                </c:pt>
                <c:pt idx="70">
                  <c:v>92.38032038900225</c:v>
                </c:pt>
                <c:pt idx="71">
                  <c:v>93.128745364869204</c:v>
                </c:pt>
                <c:pt idx="72">
                  <c:v>97.537196748348876</c:v>
                </c:pt>
                <c:pt idx="73">
                  <c:v>106.40448466581557</c:v>
                </c:pt>
                <c:pt idx="74">
                  <c:v>120.00194697740639</c:v>
                </c:pt>
                <c:pt idx="75">
                  <c:v>137.15769118539558</c:v>
                </c:pt>
                <c:pt idx="76">
                  <c:v>154.76433956618348</c:v>
                </c:pt>
                <c:pt idx="77">
                  <c:v>168.35959361513216</c:v>
                </c:pt>
                <c:pt idx="78">
                  <c:v>173.83006801586271</c:v>
                </c:pt>
                <c:pt idx="79">
                  <c:v>169.37055078067465</c:v>
                </c:pt>
                <c:pt idx="80">
                  <c:v>156.41697822645648</c:v>
                </c:pt>
                <c:pt idx="81">
                  <c:v>138.88880820131999</c:v>
                </c:pt>
                <c:pt idx="82">
                  <c:v>121.27397434797537</c:v>
                </c:pt>
                <c:pt idx="83">
                  <c:v>106.8170823189138</c:v>
                </c:pt>
                <c:pt idx="84">
                  <c:v>96.766873744576515</c:v>
                </c:pt>
                <c:pt idx="85">
                  <c:v>90.736807465976682</c:v>
                </c:pt>
                <c:pt idx="86">
                  <c:v>87.57352835276771</c:v>
                </c:pt>
                <c:pt idx="87">
                  <c:v>86.101252680020337</c:v>
                </c:pt>
                <c:pt idx="88">
                  <c:v>85.475232204267527</c:v>
                </c:pt>
                <c:pt idx="89">
                  <c:v>85.213068513824567</c:v>
                </c:pt>
                <c:pt idx="90">
                  <c:v>85.085747330674252</c:v>
                </c:pt>
                <c:pt idx="91">
                  <c:v>85.000823165963737</c:v>
                </c:pt>
                <c:pt idx="92">
                  <c:v>84.926121667997862</c:v>
                </c:pt>
                <c:pt idx="93">
                  <c:v>84.8518905647189</c:v>
                </c:pt>
                <c:pt idx="94">
                  <c:v>84.775592004701892</c:v>
                </c:pt>
                <c:pt idx="95">
                  <c:v>84.696950822046404</c:v>
                </c:pt>
                <c:pt idx="96">
                  <c:v>84.617099100437514</c:v>
                </c:pt>
                <c:pt idx="97">
                  <c:v>84.539921308104027</c:v>
                </c:pt>
                <c:pt idx="98">
                  <c:v>84.476101034349426</c:v>
                </c:pt>
                <c:pt idx="99">
                  <c:v>84.451781570115358</c:v>
                </c:pt>
                <c:pt idx="100">
                  <c:v>84.524136084836613</c:v>
                </c:pt>
                <c:pt idx="101">
                  <c:v>84.804183707690356</c:v>
                </c:pt>
                <c:pt idx="102">
                  <c:v>85.48101091204839</c:v>
                </c:pt>
                <c:pt idx="103">
                  <c:v>86.831011202550357</c:v>
                </c:pt>
                <c:pt idx="104">
                  <c:v>89.185815057820079</c:v>
                </c:pt>
                <c:pt idx="105">
                  <c:v>92.834657766829707</c:v>
                </c:pt>
                <c:pt idx="106">
                  <c:v>97.863088393751909</c:v>
                </c:pt>
                <c:pt idx="107">
                  <c:v>103.97910006434665</c:v>
                </c:pt>
                <c:pt idx="108">
                  <c:v>110.4239685735584</c:v>
                </c:pt>
                <c:pt idx="109">
                  <c:v>116.06505937015102</c:v>
                </c:pt>
                <c:pt idx="110">
                  <c:v>119.69461284294057</c:v>
                </c:pt>
                <c:pt idx="111">
                  <c:v>120.43798360424564</c:v>
                </c:pt>
                <c:pt idx="112">
                  <c:v>118.0847892824884</c:v>
                </c:pt>
                <c:pt idx="113">
                  <c:v>113.17208502937559</c:v>
                </c:pt>
                <c:pt idx="114">
                  <c:v>106.77478494588952</c:v>
                </c:pt>
                <c:pt idx="115">
                  <c:v>100.11484053934981</c:v>
                </c:pt>
                <c:pt idx="116">
                  <c:v>94.182673315929691</c:v>
                </c:pt>
                <c:pt idx="117">
                  <c:v>89.526529274110075</c:v>
                </c:pt>
                <c:pt idx="118">
                  <c:v>86.250512334973095</c:v>
                </c:pt>
                <c:pt idx="119">
                  <c:v>84.155570864594964</c:v>
                </c:pt>
                <c:pt idx="120">
                  <c:v>82.918007423688792</c:v>
                </c:pt>
                <c:pt idx="121">
                  <c:v>82.226339276640616</c:v>
                </c:pt>
                <c:pt idx="122">
                  <c:v>81.850004942771179</c:v>
                </c:pt>
                <c:pt idx="123">
                  <c:v>81.654081769481223</c:v>
                </c:pt>
                <c:pt idx="124">
                  <c:v>81.588253852439877</c:v>
                </c:pt>
                <c:pt idx="125">
                  <c:v>81.671861383823199</c:v>
                </c:pt>
                <c:pt idx="126">
                  <c:v>81.982524895557418</c:v>
                </c:pt>
                <c:pt idx="127">
                  <c:v>82.642849234098733</c:v>
                </c:pt>
                <c:pt idx="128">
                  <c:v>83.793020025389666</c:v>
                </c:pt>
                <c:pt idx="129">
                  <c:v>85.539818856356902</c:v>
                </c:pt>
                <c:pt idx="130">
                  <c:v>87.885994121903167</c:v>
                </c:pt>
                <c:pt idx="131">
                  <c:v>90.663969200273058</c:v>
                </c:pt>
                <c:pt idx="132">
                  <c:v>93.512662053074806</c:v>
                </c:pt>
                <c:pt idx="133">
                  <c:v>95.930695848677345</c:v>
                </c:pt>
                <c:pt idx="134">
                  <c:v>97.407443306978919</c:v>
                </c:pt>
                <c:pt idx="135">
                  <c:v>97.588436595616798</c:v>
                </c:pt>
                <c:pt idx="136">
                  <c:v>96.402417590157341</c:v>
                </c:pt>
                <c:pt idx="137">
                  <c:v>94.087850596543063</c:v>
                </c:pt>
                <c:pt idx="138">
                  <c:v>91.105434402267989</c:v>
                </c:pt>
                <c:pt idx="139">
                  <c:v>87.98043732263865</c:v>
                </c:pt>
                <c:pt idx="140">
                  <c:v>85.148430804198796</c:v>
                </c:pt>
                <c:pt idx="141">
                  <c:v>82.864743287223959</c:v>
                </c:pt>
                <c:pt idx="142">
                  <c:v>81.196162496217724</c:v>
                </c:pt>
                <c:pt idx="143">
                  <c:v>80.072782180552494</c:v>
                </c:pt>
                <c:pt idx="144">
                  <c:v>79.360136966925367</c:v>
                </c:pt>
                <c:pt idx="145">
                  <c:v>78.918719911428852</c:v>
                </c:pt>
                <c:pt idx="146">
                  <c:v>78.636846787289656</c:v>
                </c:pt>
                <c:pt idx="147">
                  <c:v>78.439385958203019</c:v>
                </c:pt>
                <c:pt idx="148">
                  <c:v>78.282359155924539</c:v>
                </c:pt>
                <c:pt idx="149">
                  <c:v>78.14295842202452</c:v>
                </c:pt>
                <c:pt idx="150">
                  <c:v>78.010590090575832</c:v>
                </c:pt>
                <c:pt idx="151">
                  <c:v>77.880815866629732</c:v>
                </c:pt>
                <c:pt idx="152">
                  <c:v>77.751949477787676</c:v>
                </c:pt>
                <c:pt idx="153">
                  <c:v>77.62340682046586</c:v>
                </c:pt>
                <c:pt idx="154">
                  <c:v>77.495001774175975</c:v>
                </c:pt>
                <c:pt idx="155">
                  <c:v>77.366678410227635</c:v>
                </c:pt>
                <c:pt idx="156">
                  <c:v>77.238419551538698</c:v>
                </c:pt>
                <c:pt idx="157">
                  <c:v>77.110218587510772</c:v>
                </c:pt>
                <c:pt idx="158">
                  <c:v>76.98207160304456</c:v>
                </c:pt>
                <c:pt idx="159">
                  <c:v>76.853975383107681</c:v>
                </c:pt>
                <c:pt idx="160">
                  <c:v>76.725926953838865</c:v>
                </c:pt>
                <c:pt idx="161">
                  <c:v>76.59792348748482</c:v>
                </c:pt>
                <c:pt idx="162">
                  <c:v>76.46996228490994</c:v>
                </c:pt>
                <c:pt idx="163">
                  <c:v>76.342040772452435</c:v>
                </c:pt>
                <c:pt idx="164">
                  <c:v>76.214156500554736</c:v>
                </c:pt>
                <c:pt idx="165">
                  <c:v>76.086307142005353</c:v>
                </c:pt>
                <c:pt idx="166">
                  <c:v>75.958490489558727</c:v>
                </c:pt>
                <c:pt idx="167">
                  <c:v>75.830704453010128</c:v>
                </c:pt>
                <c:pt idx="168">
                  <c:v>75.702947055835963</c:v>
                </c:pt>
                <c:pt idx="169">
                  <c:v>75.575216431500166</c:v>
                </c:pt>
                <c:pt idx="170">
                  <c:v>75.447510819513354</c:v>
                </c:pt>
                <c:pt idx="171">
                  <c:v>75.31982856131927</c:v>
                </c:pt>
                <c:pt idx="172">
                  <c:v>75.192168096070844</c:v>
                </c:pt>
                <c:pt idx="173">
                  <c:v>75.064527956349167</c:v>
                </c:pt>
                <c:pt idx="174">
                  <c:v>74.936906763869032</c:v>
                </c:pt>
                <c:pt idx="175">
                  <c:v>74.809303225208666</c:v>
                </c:pt>
                <c:pt idx="176">
                  <c:v>74.68171612759285</c:v>
                </c:pt>
                <c:pt idx="177">
                  <c:v>74.554144334754895</c:v>
                </c:pt>
                <c:pt idx="178">
                  <c:v>74.426586782896564</c:v>
                </c:pt>
                <c:pt idx="179">
                  <c:v>74.299042476761883</c:v>
                </c:pt>
                <c:pt idx="180">
                  <c:v>74.171510485836421</c:v>
                </c:pt>
                <c:pt idx="181">
                  <c:v>74.043989940681314</c:v>
                </c:pt>
                <c:pt idx="182">
                  <c:v>73.916480029407921</c:v>
                </c:pt>
                <c:pt idx="183">
                  <c:v>73.78897999429735</c:v>
                </c:pt>
                <c:pt idx="184">
                  <c:v>73.661489128567069</c:v>
                </c:pt>
                <c:pt idx="185">
                  <c:v>73.534006773284943</c:v>
                </c:pt>
                <c:pt idx="186">
                  <c:v>73.406532314430649</c:v>
                </c:pt>
                <c:pt idx="187">
                  <c:v>73.279065180101881</c:v>
                </c:pt>
                <c:pt idx="188">
                  <c:v>73.151604837863601</c:v>
                </c:pt>
                <c:pt idx="189">
                  <c:v>73.02415079223637</c:v>
                </c:pt>
                <c:pt idx="190">
                  <c:v>72.896702582320373</c:v>
                </c:pt>
                <c:pt idx="191">
                  <c:v>72.769259779550552</c:v>
                </c:pt>
                <c:pt idx="192">
                  <c:v>72.641821985578545</c:v>
                </c:pt>
                <c:pt idx="193">
                  <c:v>72.514388830276303</c:v>
                </c:pt>
                <c:pt idx="194">
                  <c:v>72.386959969856719</c:v>
                </c:pt>
                <c:pt idx="195">
                  <c:v>72.259535085106052</c:v>
                </c:pt>
                <c:pt idx="196">
                  <c:v>72.132113879723107</c:v>
                </c:pt>
                <c:pt idx="197">
                  <c:v>72.004696078760162</c:v>
                </c:pt>
                <c:pt idx="198">
                  <c:v>71.877281427160696</c:v>
                </c:pt>
                <c:pt idx="199">
                  <c:v>71.749869688388671</c:v>
                </c:pt>
                <c:pt idx="200">
                  <c:v>71.622460643145118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90.177162245022046</c:v>
                </c:pt>
                <c:pt idx="1">
                  <c:v>90.116237606059812</c:v>
                </c:pt>
                <c:pt idx="2">
                  <c:v>90.055321386573283</c:v>
                </c:pt>
                <c:pt idx="3">
                  <c:v>89.994414284955226</c:v>
                </c:pt>
                <c:pt idx="4">
                  <c:v>89.933517055929741</c:v>
                </c:pt>
                <c:pt idx="5">
                  <c:v>89.872630514910369</c:v>
                </c:pt>
                <c:pt idx="6">
                  <c:v>89.811755542672415</c:v>
                </c:pt>
                <c:pt idx="7">
                  <c:v>89.750893090359824</c:v>
                </c:pt>
                <c:pt idx="8">
                  <c:v>89.690044184846911</c:v>
                </c:pt>
                <c:pt idx="9">
                  <c:v>89.629209934476393</c:v>
                </c:pt>
                <c:pt idx="10">
                  <c:v>89.568391535195758</c:v>
                </c:pt>
                <c:pt idx="11">
                  <c:v>89.507590277115042</c:v>
                </c:pt>
                <c:pt idx="12">
                  <c:v>89.446807551508812</c:v>
                </c:pt>
                <c:pt idx="13">
                  <c:v>89.386044858286766</c:v>
                </c:pt>
                <c:pt idx="14">
                  <c:v>89.325303813956523</c:v>
                </c:pt>
                <c:pt idx="15">
                  <c:v>89.264586160102951</c:v>
                </c:pt>
                <c:pt idx="16">
                  <c:v>89.203893772408065</c:v>
                </c:pt>
                <c:pt idx="17">
                  <c:v>89.143228670235018</c:v>
                </c:pt>
                <c:pt idx="18">
                  <c:v>89.082593026798861</c:v>
                </c:pt>
                <c:pt idx="19">
                  <c:v>89.021989179945862</c:v>
                </c:pt>
                <c:pt idx="20">
                  <c:v>88.961419643560973</c:v>
                </c:pt>
                <c:pt idx="21">
                  <c:v>88.900887119621089</c:v>
                </c:pt>
                <c:pt idx="22">
                  <c:v>88.840394510908553</c:v>
                </c:pt>
                <c:pt idx="23">
                  <c:v>88.779944934395616</c:v>
                </c:pt>
                <c:pt idx="24">
                  <c:v>88.71954173530554</c:v>
                </c:pt>
                <c:pt idx="25">
                  <c:v>88.659188501850224</c:v>
                </c:pt>
                <c:pt idx="26">
                  <c:v>88.598889080636894</c:v>
                </c:pt>
                <c:pt idx="27">
                  <c:v>88.538647592727287</c:v>
                </c:pt>
                <c:pt idx="28">
                  <c:v>88.478468450322552</c:v>
                </c:pt>
                <c:pt idx="29">
                  <c:v>88.418356374033991</c:v>
                </c:pt>
                <c:pt idx="30">
                  <c:v>88.358316410684552</c:v>
                </c:pt>
                <c:pt idx="31">
                  <c:v>88.29835395156843</c:v>
                </c:pt>
                <c:pt idx="32">
                  <c:v>88.238474751074719</c:v>
                </c:pt>
                <c:pt idx="33">
                  <c:v>88.178684945556526</c:v>
                </c:pt>
                <c:pt idx="34">
                  <c:v>88.118991072297959</c:v>
                </c:pt>
                <c:pt idx="35">
                  <c:v>88.059400088398064</c:v>
                </c:pt>
                <c:pt idx="36">
                  <c:v>87.999919389351561</c:v>
                </c:pt>
                <c:pt idx="37">
                  <c:v>87.940556827061513</c:v>
                </c:pt>
                <c:pt idx="38">
                  <c:v>87.881320726967346</c:v>
                </c:pt>
                <c:pt idx="39">
                  <c:v>87.822219903912</c:v>
                </c:pt>
                <c:pt idx="40">
                  <c:v>87.763263676304206</c:v>
                </c:pt>
                <c:pt idx="41">
                  <c:v>87.704461878054985</c:v>
                </c:pt>
                <c:pt idx="42">
                  <c:v>87.645824867678613</c:v>
                </c:pt>
                <c:pt idx="43">
                  <c:v>87.587363533850507</c:v>
                </c:pt>
                <c:pt idx="44">
                  <c:v>87.529089296601825</c:v>
                </c:pt>
                <c:pt idx="45">
                  <c:v>87.471014103205817</c:v>
                </c:pt>
                <c:pt idx="46">
                  <c:v>87.41315041767227</c:v>
                </c:pt>
                <c:pt idx="47">
                  <c:v>87.355511202611851</c:v>
                </c:pt>
                <c:pt idx="48">
                  <c:v>87.298109892062996</c:v>
                </c:pt>
                <c:pt idx="49">
                  <c:v>87.240960353689346</c:v>
                </c:pt>
                <c:pt idx="50">
                  <c:v>87.184076838556166</c:v>
                </c:pt>
                <c:pt idx="51">
                  <c:v>87.127473916480838</c:v>
                </c:pt>
                <c:pt idx="52">
                  <c:v>87.071166394727982</c:v>
                </c:pt>
                <c:pt idx="53">
                  <c:v>87.01516921758639</c:v>
                </c:pt>
                <c:pt idx="54">
                  <c:v>86.959497344128593</c:v>
                </c:pt>
                <c:pt idx="55">
                  <c:v>86.904165601220186</c:v>
                </c:pt>
                <c:pt idx="56">
                  <c:v>86.849188508625446</c:v>
                </c:pt>
                <c:pt idx="57">
                  <c:v>86.794580072857869</c:v>
                </c:pt>
                <c:pt idx="58">
                  <c:v>86.740353546266803</c:v>
                </c:pt>
                <c:pt idx="59">
                  <c:v>86.686521147750852</c:v>
                </c:pt>
                <c:pt idx="60">
                  <c:v>86.633093741469906</c:v>
                </c:pt>
                <c:pt idx="61">
                  <c:v>86.580080470018174</c:v>
                </c:pt>
                <c:pt idx="62">
                  <c:v>86.527488338753756</c:v>
                </c:pt>
                <c:pt idx="63">
                  <c:v>86.475321748393498</c:v>
                </c:pt>
                <c:pt idx="64">
                  <c:v>86.423581973621424</c:v>
                </c:pt>
                <c:pt idx="65">
                  <c:v>86.372266586368227</c:v>
                </c:pt>
                <c:pt idx="66">
                  <c:v>86.321368823653685</c:v>
                </c:pt>
                <c:pt idx="67">
                  <c:v>86.270876901490567</c:v>
                </c:pt>
                <c:pt idx="68">
                  <c:v>86.22077327837809</c:v>
                </c:pt>
                <c:pt idx="69">
                  <c:v>86.171033874406362</c:v>
                </c:pt>
                <c:pt idx="70">
                  <c:v>86.121627254975991</c:v>
                </c:pt>
                <c:pt idx="71">
                  <c:v>86.072513791617141</c:v>
                </c:pt>
                <c:pt idx="72">
                  <c:v>86.023644816344017</c:v>
                </c:pt>
                <c:pt idx="73">
                  <c:v>85.974961790336522</c:v>
                </c:pt>
                <c:pt idx="74">
                  <c:v>85.926395512387998</c:v>
                </c:pt>
                <c:pt idx="75">
                  <c:v>85.877865397309037</c:v>
                </c:pt>
                <c:pt idx="76">
                  <c:v>85.829278859087793</c:v>
                </c:pt>
                <c:pt idx="77">
                  <c:v>85.780530837746454</c:v>
                </c:pt>
                <c:pt idx="78">
                  <c:v>85.731503512101057</c:v>
                </c:pt>
                <c:pt idx="79">
                  <c:v>85.682066242565483</c:v>
                </c:pt>
                <c:pt idx="80">
                  <c:v>85.632075788233834</c:v>
                </c:pt>
                <c:pt idx="81">
                  <c:v>85.581376840217175</c:v>
                </c:pt>
                <c:pt idx="82">
                  <c:v>85.529802908136318</c:v>
                </c:pt>
                <c:pt idx="83">
                  <c:v>85.477177588414591</c:v>
                </c:pt>
                <c:pt idx="84">
                  <c:v>85.423316231393059</c:v>
                </c:pt>
                <c:pt idx="85">
                  <c:v>85.368028009359691</c:v>
                </c:pt>
                <c:pt idx="86">
                  <c:v>85.311118369716894</c:v>
                </c:pt>
                <c:pt idx="87">
                  <c:v>85.252391837427865</c:v>
                </c:pt>
                <c:pt idx="88">
                  <c:v>85.191655109663373</c:v>
                </c:pt>
                <c:pt idx="89">
                  <c:v>85.12872036461809</c:v>
                </c:pt>
                <c:pt idx="90">
                  <c:v>85.063408687417294</c:v>
                </c:pt>
                <c:pt idx="91">
                  <c:v>84.995553500622123</c:v>
                </c:pt>
                <c:pt idx="92">
                  <c:v>84.925003876712196</c:v>
                </c:pt>
                <c:pt idx="93">
                  <c:v>84.851627606442349</c:v>
                </c:pt>
                <c:pt idx="94">
                  <c:v>84.775313901025044</c:v>
                </c:pt>
                <c:pt idx="95">
                  <c:v>84.695975617938103</c:v>
                </c:pt>
                <c:pt idx="96">
                  <c:v>84.613550919344533</c:v>
                </c:pt>
                <c:pt idx="97">
                  <c:v>84.528004297461848</c:v>
                </c:pt>
                <c:pt idx="98">
                  <c:v>84.43932693094402</c:v>
                </c:pt>
                <c:pt idx="99">
                  <c:v>84.347536368210925</c:v>
                </c:pt>
                <c:pt idx="100">
                  <c:v>84.252675565257093</c:v>
                </c:pt>
                <c:pt idx="101">
                  <c:v>84.154811334443934</c:v>
                </c:pt>
                <c:pt idx="102">
                  <c:v>84.054032285104455</c:v>
                </c:pt>
                <c:pt idx="103">
                  <c:v>83.950446354964811</c:v>
                </c:pt>
                <c:pt idx="104">
                  <c:v>83.844178042561197</c:v>
                </c:pt>
                <c:pt idx="105">
                  <c:v>83.735365454826521</c:v>
                </c:pt>
                <c:pt idx="106">
                  <c:v>83.624157281292185</c:v>
                </c:pt>
                <c:pt idx="107">
                  <c:v>83.510709797851206</c:v>
                </c:pt>
                <c:pt idx="108">
                  <c:v>83.395183990066215</c:v>
                </c:pt>
                <c:pt idx="109">
                  <c:v>83.277742870045117</c:v>
                </c:pt>
                <c:pt idx="110">
                  <c:v>83.158549043423918</c:v>
                </c:pt>
                <c:pt idx="111">
                  <c:v>83.03776256532872</c:v>
                </c:pt>
                <c:pt idx="112">
                  <c:v>82.915539107448552</c:v>
                </c:pt>
                <c:pt idx="113">
                  <c:v>82.792028443368778</c:v>
                </c:pt>
                <c:pt idx="114">
                  <c:v>82.667373246632579</c:v>
                </c:pt>
                <c:pt idx="115">
                  <c:v>82.541708185881703</c:v>
                </c:pt>
                <c:pt idx="116">
                  <c:v>82.415159293914542</c:v>
                </c:pt>
                <c:pt idx="117">
                  <c:v>82.28784358244657</c:v>
                </c:pt>
                <c:pt idx="118">
                  <c:v>82.159868871497665</c:v>
                </c:pt>
                <c:pt idx="119">
                  <c:v>82.031333801322887</c:v>
                </c:pt>
                <c:pt idx="120">
                  <c:v>81.902327995278142</c:v>
                </c:pt>
                <c:pt idx="121">
                  <c:v>81.772932343604197</c:v>
                </c:pt>
                <c:pt idx="122">
                  <c:v>81.6432193804863</c:v>
                </c:pt>
                <c:pt idx="123">
                  <c:v>81.51325372960595</c:v>
                </c:pt>
                <c:pt idx="124">
                  <c:v>81.383092596504554</c:v>
                </c:pt>
                <c:pt idx="125">
                  <c:v>81.252786289232105</c:v>
                </c:pt>
                <c:pt idx="126">
                  <c:v>81.122378751814608</c:v>
                </c:pt>
                <c:pt idx="127">
                  <c:v>80.991908097939969</c:v>
                </c:pt>
                <c:pt idx="128">
                  <c:v>80.861407134869694</c:v>
                </c:pt>
                <c:pt idx="129">
                  <c:v>80.730903869898967</c:v>
                </c:pt>
                <c:pt idx="130">
                  <c:v>80.600421993697182</c:v>
                </c:pt>
                <c:pt idx="131">
                  <c:v>80.469981336569631</c:v>
                </c:pt>
                <c:pt idx="132">
                  <c:v>80.339598295106271</c:v>
                </c:pt>
                <c:pt idx="133">
                  <c:v>80.20928622784723</c:v>
                </c:pt>
                <c:pt idx="134">
                  <c:v>80.079055819526232</c:v>
                </c:pt>
                <c:pt idx="135">
                  <c:v>79.948915414179098</c:v>
                </c:pt>
                <c:pt idx="136">
                  <c:v>79.818871317957303</c:v>
                </c:pt>
                <c:pt idx="137">
                  <c:v>79.688928072890292</c:v>
                </c:pt>
                <c:pt idx="138">
                  <c:v>79.559088703122711</c:v>
                </c:pt>
                <c:pt idx="139">
                  <c:v>79.429354935334587</c:v>
                </c:pt>
                <c:pt idx="140">
                  <c:v>79.29972739515506</c:v>
                </c:pt>
                <c:pt idx="141">
                  <c:v>79.170205781420293</c:v>
                </c:pt>
                <c:pt idx="142">
                  <c:v>79.040789020117202</c:v>
                </c:pt>
                <c:pt idx="143">
                  <c:v>78.911475399810982</c:v>
                </c:pt>
                <c:pt idx="144">
                  <c:v>78.782262690282749</c:v>
                </c:pt>
                <c:pt idx="145">
                  <c:v>78.653148246015931</c:v>
                </c:pt>
                <c:pt idx="146">
                  <c:v>78.524129096069274</c:v>
                </c:pt>
                <c:pt idx="147">
                  <c:v>78.395202021768227</c:v>
                </c:pt>
                <c:pt idx="148">
                  <c:v>78.266363623536748</c:v>
                </c:pt>
                <c:pt idx="149">
                  <c:v>78.13761037808348</c:v>
                </c:pt>
                <c:pt idx="150">
                  <c:v>78.00893868704982</c:v>
                </c:pt>
                <c:pt idx="151">
                  <c:v>77.880344918125928</c:v>
                </c:pt>
                <c:pt idx="152">
                  <c:v>77.75182543954385</c:v>
                </c:pt>
                <c:pt idx="153">
                  <c:v>77.623376648766666</c:v>
                </c:pt>
                <c:pt idx="154">
                  <c:v>77.494994996108261</c:v>
                </c:pt>
                <c:pt idx="155">
                  <c:v>77.366677003940481</c:v>
                </c:pt>
                <c:pt idx="156">
                  <c:v>77.238419282072627</c:v>
                </c:pt>
                <c:pt idx="157">
                  <c:v>77.110218539824203</c:v>
                </c:pt>
                <c:pt idx="158">
                  <c:v>76.982071595250744</c:v>
                </c:pt>
                <c:pt idx="159">
                  <c:v>76.853975381931249</c:v>
                </c:pt>
                <c:pt idx="160">
                  <c:v>76.725926953674872</c:v>
                </c:pt>
                <c:pt idx="161">
                  <c:v>76.597923487463703</c:v>
                </c:pt>
                <c:pt idx="162">
                  <c:v>76.469962284907425</c:v>
                </c:pt>
                <c:pt idx="163">
                  <c:v>76.342040772452165</c:v>
                </c:pt>
                <c:pt idx="164">
                  <c:v>76.214156500554708</c:v>
                </c:pt>
                <c:pt idx="165">
                  <c:v>76.086307142005353</c:v>
                </c:pt>
                <c:pt idx="166">
                  <c:v>75.958490489558727</c:v>
                </c:pt>
                <c:pt idx="167">
                  <c:v>75.830704453010128</c:v>
                </c:pt>
                <c:pt idx="168">
                  <c:v>75.702947055835963</c:v>
                </c:pt>
                <c:pt idx="169">
                  <c:v>75.575216431500166</c:v>
                </c:pt>
                <c:pt idx="170">
                  <c:v>75.447510819513354</c:v>
                </c:pt>
                <c:pt idx="171">
                  <c:v>75.31982856131927</c:v>
                </c:pt>
                <c:pt idx="172">
                  <c:v>75.192168096070844</c:v>
                </c:pt>
                <c:pt idx="173">
                  <c:v>75.064527956349167</c:v>
                </c:pt>
                <c:pt idx="174">
                  <c:v>74.936906763869032</c:v>
                </c:pt>
                <c:pt idx="175">
                  <c:v>74.809303225208666</c:v>
                </c:pt>
                <c:pt idx="176">
                  <c:v>74.68171612759285</c:v>
                </c:pt>
                <c:pt idx="177">
                  <c:v>74.554144334754895</c:v>
                </c:pt>
                <c:pt idx="178">
                  <c:v>74.426586782896564</c:v>
                </c:pt>
                <c:pt idx="179">
                  <c:v>74.299042476761883</c:v>
                </c:pt>
                <c:pt idx="180">
                  <c:v>74.171510485836421</c:v>
                </c:pt>
                <c:pt idx="181">
                  <c:v>74.043989940681314</c:v>
                </c:pt>
                <c:pt idx="182">
                  <c:v>73.916480029407921</c:v>
                </c:pt>
                <c:pt idx="183">
                  <c:v>73.78897999429735</c:v>
                </c:pt>
                <c:pt idx="184">
                  <c:v>73.661489128567069</c:v>
                </c:pt>
                <c:pt idx="185">
                  <c:v>73.534006773284943</c:v>
                </c:pt>
                <c:pt idx="186">
                  <c:v>73.406532314430649</c:v>
                </c:pt>
                <c:pt idx="187">
                  <c:v>73.279065180101881</c:v>
                </c:pt>
                <c:pt idx="188">
                  <c:v>73.151604837863601</c:v>
                </c:pt>
                <c:pt idx="189">
                  <c:v>73.02415079223637</c:v>
                </c:pt>
                <c:pt idx="190">
                  <c:v>72.896702582320373</c:v>
                </c:pt>
                <c:pt idx="191">
                  <c:v>72.769259779550552</c:v>
                </c:pt>
                <c:pt idx="192">
                  <c:v>72.641821985578545</c:v>
                </c:pt>
                <c:pt idx="193">
                  <c:v>72.514388830276303</c:v>
                </c:pt>
                <c:pt idx="194">
                  <c:v>72.386959969856719</c:v>
                </c:pt>
                <c:pt idx="195">
                  <c:v>72.259535085106052</c:v>
                </c:pt>
                <c:pt idx="196">
                  <c:v>72.132113879723107</c:v>
                </c:pt>
                <c:pt idx="197">
                  <c:v>72.004696078760162</c:v>
                </c:pt>
                <c:pt idx="198">
                  <c:v>71.877281427160696</c:v>
                </c:pt>
                <c:pt idx="199">
                  <c:v>71.749869688388671</c:v>
                </c:pt>
                <c:pt idx="200">
                  <c:v>71.622460643145118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264648"/>
        <c:axId val="402265040"/>
      </c:scatterChart>
      <c:valAx>
        <c:axId val="402264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2265040"/>
        <c:crosses val="autoZero"/>
        <c:crossBetween val="midCat"/>
      </c:valAx>
      <c:valAx>
        <c:axId val="402265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2264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88.406999999999996</c:v>
                </c:pt>
                <c:pt idx="1">
                  <c:v>88.073999999999998</c:v>
                </c:pt>
                <c:pt idx="2">
                  <c:v>88.962999999999994</c:v>
                </c:pt>
                <c:pt idx="3">
                  <c:v>87.537000000000006</c:v>
                </c:pt>
                <c:pt idx="4">
                  <c:v>88.296000000000006</c:v>
                </c:pt>
                <c:pt idx="5">
                  <c:v>87.480999999999995</c:v>
                </c:pt>
                <c:pt idx="6">
                  <c:v>86.906999999999996</c:v>
                </c:pt>
                <c:pt idx="7">
                  <c:v>87.314999999999998</c:v>
                </c:pt>
                <c:pt idx="8">
                  <c:v>86.944000000000003</c:v>
                </c:pt>
                <c:pt idx="9">
                  <c:v>87.426000000000002</c:v>
                </c:pt>
                <c:pt idx="10">
                  <c:v>87.462999999999994</c:v>
                </c:pt>
                <c:pt idx="11">
                  <c:v>88</c:v>
                </c:pt>
                <c:pt idx="12">
                  <c:v>87.147999999999996</c:v>
                </c:pt>
                <c:pt idx="13">
                  <c:v>87.093000000000004</c:v>
                </c:pt>
                <c:pt idx="14">
                  <c:v>86.962999999999994</c:v>
                </c:pt>
                <c:pt idx="15">
                  <c:v>86.519000000000005</c:v>
                </c:pt>
                <c:pt idx="16">
                  <c:v>85.647999999999996</c:v>
                </c:pt>
                <c:pt idx="17">
                  <c:v>86.203999999999994</c:v>
                </c:pt>
                <c:pt idx="18">
                  <c:v>85.962999999999994</c:v>
                </c:pt>
                <c:pt idx="19">
                  <c:v>86.480999999999995</c:v>
                </c:pt>
                <c:pt idx="20">
                  <c:v>86.944000000000003</c:v>
                </c:pt>
                <c:pt idx="21">
                  <c:v>86.37</c:v>
                </c:pt>
                <c:pt idx="22">
                  <c:v>87.406999999999996</c:v>
                </c:pt>
                <c:pt idx="23">
                  <c:v>86.593000000000004</c:v>
                </c:pt>
                <c:pt idx="24">
                  <c:v>87.332999999999998</c:v>
                </c:pt>
                <c:pt idx="25">
                  <c:v>87.296000000000006</c:v>
                </c:pt>
                <c:pt idx="26">
                  <c:v>86.63</c:v>
                </c:pt>
                <c:pt idx="27">
                  <c:v>86.352000000000004</c:v>
                </c:pt>
                <c:pt idx="28">
                  <c:v>88.147999999999996</c:v>
                </c:pt>
                <c:pt idx="29">
                  <c:v>86.778000000000006</c:v>
                </c:pt>
                <c:pt idx="30">
                  <c:v>87.093000000000004</c:v>
                </c:pt>
                <c:pt idx="31">
                  <c:v>86.926000000000002</c:v>
                </c:pt>
                <c:pt idx="32">
                  <c:v>88.462999999999994</c:v>
                </c:pt>
                <c:pt idx="33">
                  <c:v>87.573999999999998</c:v>
                </c:pt>
                <c:pt idx="34">
                  <c:v>89.426000000000002</c:v>
                </c:pt>
                <c:pt idx="35">
                  <c:v>88.796000000000006</c:v>
                </c:pt>
                <c:pt idx="36">
                  <c:v>89.278000000000006</c:v>
                </c:pt>
                <c:pt idx="37">
                  <c:v>89.37</c:v>
                </c:pt>
                <c:pt idx="38">
                  <c:v>90.073999999999998</c:v>
                </c:pt>
                <c:pt idx="39">
                  <c:v>90.055999999999997</c:v>
                </c:pt>
                <c:pt idx="40">
                  <c:v>91.593000000000004</c:v>
                </c:pt>
                <c:pt idx="41">
                  <c:v>92.37</c:v>
                </c:pt>
                <c:pt idx="42">
                  <c:v>92.462999999999994</c:v>
                </c:pt>
                <c:pt idx="43">
                  <c:v>94.073999999999998</c:v>
                </c:pt>
                <c:pt idx="44">
                  <c:v>94.703999999999994</c:v>
                </c:pt>
                <c:pt idx="45">
                  <c:v>94.13</c:v>
                </c:pt>
                <c:pt idx="46">
                  <c:v>98.721999999999994</c:v>
                </c:pt>
                <c:pt idx="47">
                  <c:v>100.20399999999999</c:v>
                </c:pt>
                <c:pt idx="48">
                  <c:v>103.759</c:v>
                </c:pt>
                <c:pt idx="49">
                  <c:v>109.667</c:v>
                </c:pt>
                <c:pt idx="50">
                  <c:v>117.01900000000001</c:v>
                </c:pt>
                <c:pt idx="51">
                  <c:v>123.98099999999999</c:v>
                </c:pt>
                <c:pt idx="52">
                  <c:v>132.42599999999999</c:v>
                </c:pt>
                <c:pt idx="53">
                  <c:v>145.148</c:v>
                </c:pt>
                <c:pt idx="54">
                  <c:v>159.315</c:v>
                </c:pt>
                <c:pt idx="55">
                  <c:v>174.01900000000001</c:v>
                </c:pt>
                <c:pt idx="56">
                  <c:v>188.315</c:v>
                </c:pt>
                <c:pt idx="57">
                  <c:v>200.13</c:v>
                </c:pt>
                <c:pt idx="58">
                  <c:v>209.833</c:v>
                </c:pt>
                <c:pt idx="59">
                  <c:v>217.25899999999999</c:v>
                </c:pt>
                <c:pt idx="60">
                  <c:v>221.40700000000001</c:v>
                </c:pt>
                <c:pt idx="61">
                  <c:v>219.667</c:v>
                </c:pt>
                <c:pt idx="62">
                  <c:v>211.70400000000001</c:v>
                </c:pt>
                <c:pt idx="63">
                  <c:v>192.01900000000001</c:v>
                </c:pt>
                <c:pt idx="64">
                  <c:v>151</c:v>
                </c:pt>
                <c:pt idx="65">
                  <c:v>104.22199999999999</c:v>
                </c:pt>
                <c:pt idx="66">
                  <c:v>92.852000000000004</c:v>
                </c:pt>
                <c:pt idx="67">
                  <c:v>93.259</c:v>
                </c:pt>
                <c:pt idx="68">
                  <c:v>93.555999999999997</c:v>
                </c:pt>
                <c:pt idx="69">
                  <c:v>96.167000000000002</c:v>
                </c:pt>
                <c:pt idx="70">
                  <c:v>98.13</c:v>
                </c:pt>
                <c:pt idx="71">
                  <c:v>102.96299999999999</c:v>
                </c:pt>
                <c:pt idx="72">
                  <c:v>110.667</c:v>
                </c:pt>
                <c:pt idx="73">
                  <c:v>120.889</c:v>
                </c:pt>
                <c:pt idx="74">
                  <c:v>132.01900000000001</c:v>
                </c:pt>
                <c:pt idx="75">
                  <c:v>144.61099999999999</c:v>
                </c:pt>
                <c:pt idx="76">
                  <c:v>156.29599999999999</c:v>
                </c:pt>
                <c:pt idx="77">
                  <c:v>166.40700000000001</c:v>
                </c:pt>
                <c:pt idx="78">
                  <c:v>172.833</c:v>
                </c:pt>
                <c:pt idx="79">
                  <c:v>174.40700000000001</c:v>
                </c:pt>
                <c:pt idx="80">
                  <c:v>166.648</c:v>
                </c:pt>
                <c:pt idx="81">
                  <c:v>148.25899999999999</c:v>
                </c:pt>
                <c:pt idx="82">
                  <c:v>111.29600000000001</c:v>
                </c:pt>
                <c:pt idx="83">
                  <c:v>89.185000000000002</c:v>
                </c:pt>
                <c:pt idx="84">
                  <c:v>85.296000000000006</c:v>
                </c:pt>
                <c:pt idx="85">
                  <c:v>85.185000000000002</c:v>
                </c:pt>
                <c:pt idx="86">
                  <c:v>84.759</c:v>
                </c:pt>
                <c:pt idx="87">
                  <c:v>85.426000000000002</c:v>
                </c:pt>
                <c:pt idx="88">
                  <c:v>84.352000000000004</c:v>
                </c:pt>
                <c:pt idx="89">
                  <c:v>85.647999999999996</c:v>
                </c:pt>
                <c:pt idx="90">
                  <c:v>85.778000000000006</c:v>
                </c:pt>
                <c:pt idx="91">
                  <c:v>84.814999999999998</c:v>
                </c:pt>
                <c:pt idx="92">
                  <c:v>85.721999999999994</c:v>
                </c:pt>
                <c:pt idx="93">
                  <c:v>85.185000000000002</c:v>
                </c:pt>
                <c:pt idx="94">
                  <c:v>85.352000000000004</c:v>
                </c:pt>
                <c:pt idx="95">
                  <c:v>85.685000000000002</c:v>
                </c:pt>
                <c:pt idx="96">
                  <c:v>85.980999999999995</c:v>
                </c:pt>
                <c:pt idx="97">
                  <c:v>85.685000000000002</c:v>
                </c:pt>
                <c:pt idx="98">
                  <c:v>87.480999999999995</c:v>
                </c:pt>
                <c:pt idx="99">
                  <c:v>87.444000000000003</c:v>
                </c:pt>
                <c:pt idx="100">
                  <c:v>87.741</c:v>
                </c:pt>
                <c:pt idx="101">
                  <c:v>88.796000000000006</c:v>
                </c:pt>
                <c:pt idx="102">
                  <c:v>88.314999999999998</c:v>
                </c:pt>
                <c:pt idx="103">
                  <c:v>91.167000000000002</c:v>
                </c:pt>
                <c:pt idx="104">
                  <c:v>91.796000000000006</c:v>
                </c:pt>
                <c:pt idx="105">
                  <c:v>93.87</c:v>
                </c:pt>
                <c:pt idx="106">
                  <c:v>98.13</c:v>
                </c:pt>
                <c:pt idx="107">
                  <c:v>101.22199999999999</c:v>
                </c:pt>
                <c:pt idx="108">
                  <c:v>105.72199999999999</c:v>
                </c:pt>
                <c:pt idx="109">
                  <c:v>109.111</c:v>
                </c:pt>
                <c:pt idx="110">
                  <c:v>113.111</c:v>
                </c:pt>
                <c:pt idx="111">
                  <c:v>113.167</c:v>
                </c:pt>
                <c:pt idx="112">
                  <c:v>111.148</c:v>
                </c:pt>
                <c:pt idx="113">
                  <c:v>106.389</c:v>
                </c:pt>
                <c:pt idx="114">
                  <c:v>101.444</c:v>
                </c:pt>
                <c:pt idx="115">
                  <c:v>94.980999999999995</c:v>
                </c:pt>
                <c:pt idx="116">
                  <c:v>89.480999999999995</c:v>
                </c:pt>
                <c:pt idx="117">
                  <c:v>84.5</c:v>
                </c:pt>
                <c:pt idx="118">
                  <c:v>81.926000000000002</c:v>
                </c:pt>
                <c:pt idx="119">
                  <c:v>82.37</c:v>
                </c:pt>
                <c:pt idx="120">
                  <c:v>83.480999999999995</c:v>
                </c:pt>
                <c:pt idx="121">
                  <c:v>82.073999999999998</c:v>
                </c:pt>
                <c:pt idx="122">
                  <c:v>81.888999999999996</c:v>
                </c:pt>
                <c:pt idx="123">
                  <c:v>82.685000000000002</c:v>
                </c:pt>
                <c:pt idx="124">
                  <c:v>81.814999999999998</c:v>
                </c:pt>
                <c:pt idx="125">
                  <c:v>82.721999999999994</c:v>
                </c:pt>
                <c:pt idx="126">
                  <c:v>83.480999999999995</c:v>
                </c:pt>
                <c:pt idx="127">
                  <c:v>82.741</c:v>
                </c:pt>
                <c:pt idx="128">
                  <c:v>84.019000000000005</c:v>
                </c:pt>
                <c:pt idx="129">
                  <c:v>85</c:v>
                </c:pt>
                <c:pt idx="130">
                  <c:v>86.944000000000003</c:v>
                </c:pt>
                <c:pt idx="131">
                  <c:v>89.296000000000006</c:v>
                </c:pt>
                <c:pt idx="132">
                  <c:v>91.480999999999995</c:v>
                </c:pt>
                <c:pt idx="133">
                  <c:v>94.480999999999995</c:v>
                </c:pt>
                <c:pt idx="134">
                  <c:v>95.332999999999998</c:v>
                </c:pt>
                <c:pt idx="135">
                  <c:v>95.185000000000002</c:v>
                </c:pt>
                <c:pt idx="136">
                  <c:v>94.5</c:v>
                </c:pt>
                <c:pt idx="137">
                  <c:v>91.721999999999994</c:v>
                </c:pt>
                <c:pt idx="138">
                  <c:v>88.778000000000006</c:v>
                </c:pt>
                <c:pt idx="139">
                  <c:v>84.555999999999997</c:v>
                </c:pt>
                <c:pt idx="140">
                  <c:v>82.259</c:v>
                </c:pt>
                <c:pt idx="141">
                  <c:v>81.721999999999994</c:v>
                </c:pt>
                <c:pt idx="142">
                  <c:v>80.462999999999994</c:v>
                </c:pt>
                <c:pt idx="143">
                  <c:v>80.093000000000004</c:v>
                </c:pt>
                <c:pt idx="144">
                  <c:v>78.926000000000002</c:v>
                </c:pt>
                <c:pt idx="145">
                  <c:v>80.037000000000006</c:v>
                </c:pt>
                <c:pt idx="146">
                  <c:v>80.111000000000004</c:v>
                </c:pt>
                <c:pt idx="147">
                  <c:v>79.278000000000006</c:v>
                </c:pt>
                <c:pt idx="148">
                  <c:v>78.462999999999994</c:v>
                </c:pt>
                <c:pt idx="149">
                  <c:v>78.814999999999998</c:v>
                </c:pt>
                <c:pt idx="150">
                  <c:v>78.13</c:v>
                </c:pt>
                <c:pt idx="151">
                  <c:v>78.667000000000002</c:v>
                </c:pt>
                <c:pt idx="152">
                  <c:v>78.241</c:v>
                </c:pt>
                <c:pt idx="153">
                  <c:v>77.203999999999994</c:v>
                </c:pt>
                <c:pt idx="154">
                  <c:v>77.555999999999997</c:v>
                </c:pt>
                <c:pt idx="155">
                  <c:v>77.426000000000002</c:v>
                </c:pt>
                <c:pt idx="156">
                  <c:v>76.647999999999996</c:v>
                </c:pt>
                <c:pt idx="157">
                  <c:v>78.314999999999998</c:v>
                </c:pt>
                <c:pt idx="158">
                  <c:v>77.406999999999996</c:v>
                </c:pt>
                <c:pt idx="159">
                  <c:v>77.796000000000006</c:v>
                </c:pt>
                <c:pt idx="160">
                  <c:v>77.241</c:v>
                </c:pt>
                <c:pt idx="161">
                  <c:v>76.093000000000004</c:v>
                </c:pt>
                <c:pt idx="162">
                  <c:v>76.685000000000002</c:v>
                </c:pt>
                <c:pt idx="163">
                  <c:v>76.721999999999994</c:v>
                </c:pt>
                <c:pt idx="164">
                  <c:v>75.519000000000005</c:v>
                </c:pt>
                <c:pt idx="165">
                  <c:v>77.352000000000004</c:v>
                </c:pt>
                <c:pt idx="166">
                  <c:v>76.13</c:v>
                </c:pt>
                <c:pt idx="167">
                  <c:v>77.778000000000006</c:v>
                </c:pt>
                <c:pt idx="168">
                  <c:v>76.555999999999997</c:v>
                </c:pt>
                <c:pt idx="169">
                  <c:v>77.203999999999994</c:v>
                </c:pt>
                <c:pt idx="170">
                  <c:v>76.926000000000002</c:v>
                </c:pt>
                <c:pt idx="171">
                  <c:v>77.314999999999998</c:v>
                </c:pt>
                <c:pt idx="172">
                  <c:v>76.480999999999995</c:v>
                </c:pt>
                <c:pt idx="173">
                  <c:v>75.796000000000006</c:v>
                </c:pt>
                <c:pt idx="174">
                  <c:v>76.241</c:v>
                </c:pt>
                <c:pt idx="175">
                  <c:v>76.852000000000004</c:v>
                </c:pt>
                <c:pt idx="176">
                  <c:v>76.221999999999994</c:v>
                </c:pt>
                <c:pt idx="177">
                  <c:v>77.055999999999997</c:v>
                </c:pt>
                <c:pt idx="178">
                  <c:v>76.814999999999998</c:v>
                </c:pt>
                <c:pt idx="179">
                  <c:v>77.093000000000004</c:v>
                </c:pt>
                <c:pt idx="180">
                  <c:v>75.778000000000006</c:v>
                </c:pt>
                <c:pt idx="181">
                  <c:v>76.741</c:v>
                </c:pt>
                <c:pt idx="182">
                  <c:v>76.852000000000004</c:v>
                </c:pt>
                <c:pt idx="183">
                  <c:v>76.906999999999996</c:v>
                </c:pt>
                <c:pt idx="184">
                  <c:v>76.721999999999994</c:v>
                </c:pt>
                <c:pt idx="185">
                  <c:v>76.611000000000004</c:v>
                </c:pt>
                <c:pt idx="186">
                  <c:v>76.426000000000002</c:v>
                </c:pt>
                <c:pt idx="187">
                  <c:v>75.278000000000006</c:v>
                </c:pt>
                <c:pt idx="188">
                  <c:v>74.019000000000005</c:v>
                </c:pt>
                <c:pt idx="189">
                  <c:v>75.055999999999997</c:v>
                </c:pt>
                <c:pt idx="190">
                  <c:v>74.906999999999996</c:v>
                </c:pt>
                <c:pt idx="191">
                  <c:v>74.073999999999998</c:v>
                </c:pt>
                <c:pt idx="192">
                  <c:v>75.167000000000002</c:v>
                </c:pt>
                <c:pt idx="193">
                  <c:v>73.703999999999994</c:v>
                </c:pt>
                <c:pt idx="194">
                  <c:v>75.259</c:v>
                </c:pt>
                <c:pt idx="195">
                  <c:v>74.721999999999994</c:v>
                </c:pt>
                <c:pt idx="196">
                  <c:v>74.962999999999994</c:v>
                </c:pt>
                <c:pt idx="197">
                  <c:v>73.259</c:v>
                </c:pt>
                <c:pt idx="198">
                  <c:v>73.759</c:v>
                </c:pt>
                <c:pt idx="199">
                  <c:v>74.147999999999996</c:v>
                </c:pt>
                <c:pt idx="200">
                  <c:v>74.406999999999996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90.090527014052142</c:v>
                </c:pt>
                <c:pt idx="1">
                  <c:v>90.052700440798588</c:v>
                </c:pt>
                <c:pt idx="2">
                  <c:v>90.014885806177475</c:v>
                </c:pt>
                <c:pt idx="3">
                  <c:v>89.977084074642036</c:v>
                </c:pt>
                <c:pt idx="4">
                  <c:v>89.939296285532791</c:v>
                </c:pt>
                <c:pt idx="5">
                  <c:v>89.901523558534791</c:v>
                </c:pt>
                <c:pt idx="6">
                  <c:v>89.863767099488271</c:v>
                </c:pt>
                <c:pt idx="7">
                  <c:v>89.826028206569376</c:v>
                </c:pt>
                <c:pt idx="8">
                  <c:v>89.788308276857748</c:v>
                </c:pt>
                <c:pt idx="9">
                  <c:v>89.750608813307437</c:v>
                </c:pt>
                <c:pt idx="10">
                  <c:v>89.712931432136998</c:v>
                </c:pt>
                <c:pt idx="11">
                  <c:v>89.675277870653957</c:v>
                </c:pt>
                <c:pt idx="12">
                  <c:v>89.637649995527724</c:v>
                </c:pt>
                <c:pt idx="13">
                  <c:v>89.600049811522936</c:v>
                </c:pt>
                <c:pt idx="14">
                  <c:v>89.562479470704233</c:v>
                </c:pt>
                <c:pt idx="15">
                  <c:v>89.52494128212021</c:v>
                </c:pt>
                <c:pt idx="16">
                  <c:v>89.487437721971176</c:v>
                </c:pt>
                <c:pt idx="17">
                  <c:v>89.44997144426209</c:v>
                </c:pt>
                <c:pt idx="18">
                  <c:v>89.41254529193661</c:v>
                </c:pt>
                <c:pt idx="19">
                  <c:v>89.375162308483439</c:v>
                </c:pt>
                <c:pt idx="20">
                  <c:v>89.337825749998302</c:v>
                </c:pt>
                <c:pt idx="21">
                  <c:v>89.300539097677984</c:v>
                </c:pt>
                <c:pt idx="22">
                  <c:v>89.263306070712559</c:v>
                </c:pt>
                <c:pt idx="23">
                  <c:v>89.226130639531192</c:v>
                </c:pt>
                <c:pt idx="24">
                  <c:v>89.189017039343938</c:v>
                </c:pt>
                <c:pt idx="25">
                  <c:v>89.151969783906679</c:v>
                </c:pt>
                <c:pt idx="26">
                  <c:v>89.114993679424416</c:v>
                </c:pt>
                <c:pt idx="27">
                  <c:v>89.078093838509872</c:v>
                </c:pt>
                <c:pt idx="28">
                  <c:v>89.041275694213127</c:v>
                </c:pt>
                <c:pt idx="29">
                  <c:v>89.004545014685917</c:v>
                </c:pt>
                <c:pt idx="30">
                  <c:v>88.967907921572149</c:v>
                </c:pt>
                <c:pt idx="31">
                  <c:v>88.93137092584567</c:v>
                </c:pt>
                <c:pt idx="32">
                  <c:v>88.894941036334544</c:v>
                </c:pt>
                <c:pt idx="33">
                  <c:v>88.858626147462942</c:v>
                </c:pt>
                <c:pt idx="34">
                  <c:v>88.822436426636955</c:v>
                </c:pt>
                <c:pt idx="35">
                  <c:v>88.786389045829125</c:v>
                </c:pt>
                <c:pt idx="36">
                  <c:v>88.750523364770373</c:v>
                </c:pt>
                <c:pt idx="37">
                  <c:v>88.714946586529933</c:v>
                </c:pt>
                <c:pt idx="38">
                  <c:v>88.679962117406532</c:v>
                </c:pt>
                <c:pt idx="39">
                  <c:v>88.646406275572502</c:v>
                </c:pt>
                <c:pt idx="40">
                  <c:v>88.616470301579511</c:v>
                </c:pt>
                <c:pt idx="41">
                  <c:v>88.595561987075399</c:v>
                </c:pt>
                <c:pt idx="42">
                  <c:v>88.596199809292784</c:v>
                </c:pt>
                <c:pt idx="43">
                  <c:v>88.64549071038698</c:v>
                </c:pt>
                <c:pt idx="44">
                  <c:v>88.798192414713171</c:v>
                </c:pt>
                <c:pt idx="45">
                  <c:v>89.157167398683868</c:v>
                </c:pt>
                <c:pt idx="46">
                  <c:v>89.901341160014155</c:v>
                </c:pt>
                <c:pt idx="47">
                  <c:v>91.317182442249305</c:v>
                </c:pt>
                <c:pt idx="48">
                  <c:v>93.823014179920037</c:v>
                </c:pt>
                <c:pt idx="49">
                  <c:v>97.967678203610092</c:v>
                </c:pt>
                <c:pt idx="50">
                  <c:v>104.38027752112333</c:v>
                </c:pt>
                <c:pt idx="51">
                  <c:v>113.65191037960938</c:v>
                </c:pt>
                <c:pt idx="52">
                  <c:v>126.14860583301592</c:v>
                </c:pt>
                <c:pt idx="53">
                  <c:v>141.78667200372524</c:v>
                </c:pt>
                <c:pt idx="54">
                  <c:v>159.8375724167083</c:v>
                </c:pt>
                <c:pt idx="55">
                  <c:v>178.85075874010894</c:v>
                </c:pt>
                <c:pt idx="56">
                  <c:v>196.77019325011992</c:v>
                </c:pt>
                <c:pt idx="57">
                  <c:v>211.26589370683192</c:v>
                </c:pt>
                <c:pt idx="58">
                  <c:v>220.21979412661724</c:v>
                </c:pt>
                <c:pt idx="59">
                  <c:v>222.23007670788473</c:v>
                </c:pt>
                <c:pt idx="60">
                  <c:v>216.96926864946514</c:v>
                </c:pt>
                <c:pt idx="61">
                  <c:v>205.27028045259243</c:v>
                </c:pt>
                <c:pt idx="62">
                  <c:v>188.90932072372064</c:v>
                </c:pt>
                <c:pt idx="63">
                  <c:v>170.16363017338412</c:v>
                </c:pt>
                <c:pt idx="64">
                  <c:v>151.29593887529745</c:v>
                </c:pt>
                <c:pt idx="65">
                  <c:v>134.12662494792841</c:v>
                </c:pt>
                <c:pt idx="66">
                  <c:v>119.80333360939638</c:v>
                </c:pt>
                <c:pt idx="67">
                  <c:v>108.7992447276021</c:v>
                </c:pt>
                <c:pt idx="68">
                  <c:v>101.10385327405461</c:v>
                </c:pt>
                <c:pt idx="69">
                  <c:v>96.532776497848786</c:v>
                </c:pt>
                <c:pt idx="70">
                  <c:v>95.062538741208755</c:v>
                </c:pt>
                <c:pt idx="71">
                  <c:v>97.06345183932622</c:v>
                </c:pt>
                <c:pt idx="72">
                  <c:v>103.26035621244179</c:v>
                </c:pt>
                <c:pt idx="73">
                  <c:v>114.27266911930336</c:v>
                </c:pt>
                <c:pt idx="74">
                  <c:v>129.78334714077798</c:v>
                </c:pt>
                <c:pt idx="75">
                  <c:v>147.75121049572991</c:v>
                </c:pt>
                <c:pt idx="76">
                  <c:v>164.34167854536742</c:v>
                </c:pt>
                <c:pt idx="77">
                  <c:v>175.01817733062154</c:v>
                </c:pt>
                <c:pt idx="78">
                  <c:v>176.45520551668119</c:v>
                </c:pt>
                <c:pt idx="79">
                  <c:v>168.16543142292295</c:v>
                </c:pt>
                <c:pt idx="80">
                  <c:v>152.74235976532881</c:v>
                </c:pt>
                <c:pt idx="81">
                  <c:v>134.5426077783504</c:v>
                </c:pt>
                <c:pt idx="82">
                  <c:v>117.70627569062214</c:v>
                </c:pt>
                <c:pt idx="83">
                  <c:v>104.72336636212134</c:v>
                </c:pt>
                <c:pt idx="84">
                  <c:v>96.150659630390706</c:v>
                </c:pt>
                <c:pt idx="85">
                  <c:v>91.228818809761108</c:v>
                </c:pt>
                <c:pt idx="86">
                  <c:v>88.741294116327111</c:v>
                </c:pt>
                <c:pt idx="87">
                  <c:v>87.614898196801107</c:v>
                </c:pt>
                <c:pt idx="88">
                  <c:v>87.138864692314073</c:v>
                </c:pt>
                <c:pt idx="89">
                  <c:v>86.930382191170338</c:v>
                </c:pt>
                <c:pt idx="90">
                  <c:v>86.815995557669396</c:v>
                </c:pt>
                <c:pt idx="91">
                  <c:v>86.728369972133962</c:v>
                </c:pt>
                <c:pt idx="92">
                  <c:v>86.64486686825046</c:v>
                </c:pt>
                <c:pt idx="93">
                  <c:v>86.558918373637695</c:v>
                </c:pt>
                <c:pt idx="94">
                  <c:v>86.469166123709783</c:v>
                </c:pt>
                <c:pt idx="95">
                  <c:v>86.37637874165388</c:v>
                </c:pt>
                <c:pt idx="96">
                  <c:v>86.283735922211406</c:v>
                </c:pt>
                <c:pt idx="97">
                  <c:v>86.199473425520779</c:v>
                </c:pt>
                <c:pt idx="98">
                  <c:v>86.142536074388502</c:v>
                </c:pt>
                <c:pt idx="99">
                  <c:v>86.152277994728848</c:v>
                </c:pt>
                <c:pt idx="100">
                  <c:v>86.302094076808658</c:v>
                </c:pt>
                <c:pt idx="101">
                  <c:v>86.713487319472193</c:v>
                </c:pt>
                <c:pt idx="102">
                  <c:v>87.561605766466471</c:v>
                </c:pt>
                <c:pt idx="103">
                  <c:v>89.058205601627733</c:v>
                </c:pt>
                <c:pt idx="104">
                  <c:v>91.398673669610886</c:v>
                </c:pt>
                <c:pt idx="105">
                  <c:v>94.67194985011092</c:v>
                </c:pt>
                <c:pt idx="106">
                  <c:v>98.756295207948483</c:v>
                </c:pt>
                <c:pt idx="107">
                  <c:v>103.24931057766531</c:v>
                </c:pt>
                <c:pt idx="108">
                  <c:v>107.48769654372565</c:v>
                </c:pt>
                <c:pt idx="109">
                  <c:v>110.68480010723943</c:v>
                </c:pt>
                <c:pt idx="110">
                  <c:v>112.15646082521</c:v>
                </c:pt>
                <c:pt idx="111">
                  <c:v>111.54862176411997</c:v>
                </c:pt>
                <c:pt idx="112">
                  <c:v>108.96340251334939</c:v>
                </c:pt>
                <c:pt idx="113">
                  <c:v>104.92233635443169</c:v>
                </c:pt>
                <c:pt idx="114">
                  <c:v>100.18489059601497</c:v>
                </c:pt>
                <c:pt idx="115">
                  <c:v>95.508602084471178</c:v>
                </c:pt>
                <c:pt idx="116">
                  <c:v>91.453825929276903</c:v>
                </c:pt>
                <c:pt idx="117">
                  <c:v>88.297625557290701</c:v>
                </c:pt>
                <c:pt idx="118">
                  <c:v>86.059119545378934</c:v>
                </c:pt>
                <c:pt idx="119">
                  <c:v>84.591873625562172</c:v>
                </c:pt>
                <c:pt idx="120">
                  <c:v>83.687608958508989</c:v>
                </c:pt>
                <c:pt idx="121">
                  <c:v>83.153301023849266</c:v>
                </c:pt>
                <c:pt idx="122">
                  <c:v>82.850698179513259</c:v>
                </c:pt>
                <c:pt idx="123">
                  <c:v>82.706496180869706</c:v>
                </c:pt>
                <c:pt idx="124">
                  <c:v>82.707154913316742</c:v>
                </c:pt>
                <c:pt idx="125">
                  <c:v>82.888092210219611</c:v>
                </c:pt>
                <c:pt idx="126">
                  <c:v>83.319357693863239</c:v>
                </c:pt>
                <c:pt idx="127">
                  <c:v>84.084396582309935</c:v>
                </c:pt>
                <c:pt idx="128">
                  <c:v>85.248272773699625</c:v>
                </c:pt>
                <c:pt idx="129">
                  <c:v>86.817309235249837</c:v>
                </c:pt>
                <c:pt idx="130">
                  <c:v>88.701162137699399</c:v>
                </c:pt>
                <c:pt idx="131">
                  <c:v>90.69551567634069</c:v>
                </c:pt>
                <c:pt idx="132">
                  <c:v>92.502465876550858</c:v>
                </c:pt>
                <c:pt idx="133">
                  <c:v>93.793060411238216</c:v>
                </c:pt>
                <c:pt idx="134">
                  <c:v>94.296337607760123</c:v>
                </c:pt>
                <c:pt idx="135">
                  <c:v>93.882321068084792</c:v>
                </c:pt>
                <c:pt idx="136">
                  <c:v>92.604174085984312</c:v>
                </c:pt>
                <c:pt idx="137">
                  <c:v>90.680789253515954</c:v>
                </c:pt>
                <c:pt idx="138">
                  <c:v>88.427618368772443</c:v>
                </c:pt>
                <c:pt idx="139">
                  <c:v>86.165675262350462</c:v>
                </c:pt>
                <c:pt idx="140">
                  <c:v>84.14447572289383</c:v>
                </c:pt>
                <c:pt idx="141">
                  <c:v>82.502933085390765</c:v>
                </c:pt>
                <c:pt idx="142">
                  <c:v>81.271883848134337</c:v>
                </c:pt>
                <c:pt idx="143">
                  <c:v>80.404991389867774</c:v>
                </c:pt>
                <c:pt idx="144">
                  <c:v>79.818500012960087</c:v>
                </c:pt>
                <c:pt idx="145">
                  <c:v>79.424240350385176</c:v>
                </c:pt>
                <c:pt idx="146">
                  <c:v>79.14895876662807</c:v>
                </c:pt>
                <c:pt idx="147">
                  <c:v>78.940740677166787</c:v>
                </c:pt>
                <c:pt idx="148">
                  <c:v>78.767164721008328</c:v>
                </c:pt>
                <c:pt idx="149">
                  <c:v>78.61008096788585</c:v>
                </c:pt>
                <c:pt idx="150">
                  <c:v>78.460286895477452</c:v>
                </c:pt>
                <c:pt idx="151">
                  <c:v>78.313526621265368</c:v>
                </c:pt>
                <c:pt idx="152">
                  <c:v>78.167994562853295</c:v>
                </c:pt>
                <c:pt idx="153">
                  <c:v>78.022983347239119</c:v>
                </c:pt>
                <c:pt idx="154">
                  <c:v>77.878233953793412</c:v>
                </c:pt>
                <c:pt idx="155">
                  <c:v>77.733654977752508</c:v>
                </c:pt>
                <c:pt idx="156">
                  <c:v>77.58921272268104</c:v>
                </c:pt>
                <c:pt idx="157">
                  <c:v>77.444891981382582</c:v>
                </c:pt>
                <c:pt idx="158">
                  <c:v>77.300683223478771</c:v>
                </c:pt>
                <c:pt idx="159">
                  <c:v>77.156578746500557</c:v>
                </c:pt>
                <c:pt idx="160">
                  <c:v>77.012571604305407</c:v>
                </c:pt>
                <c:pt idx="161">
                  <c:v>76.868655323521992</c:v>
                </c:pt>
                <c:pt idx="162">
                  <c:v>76.724823825116715</c:v>
                </c:pt>
                <c:pt idx="163">
                  <c:v>76.581071394937808</c:v>
                </c:pt>
                <c:pt idx="164">
                  <c:v>76.437392664966083</c:v>
                </c:pt>
                <c:pt idx="165">
                  <c:v>76.293782596740584</c:v>
                </c:pt>
                <c:pt idx="166">
                  <c:v>76.150236465288927</c:v>
                </c:pt>
                <c:pt idx="167">
                  <c:v>76.006749843332543</c:v>
                </c:pt>
                <c:pt idx="168">
                  <c:v>75.863318585801267</c:v>
                </c:pt>
                <c:pt idx="169">
                  <c:v>75.719938814723804</c:v>
                </c:pt>
                <c:pt idx="170">
                  <c:v>75.576606904553088</c:v>
                </c:pt>
                <c:pt idx="171">
                  <c:v>75.433319467972012</c:v>
                </c:pt>
                <c:pt idx="172">
                  <c:v>75.290073342213418</c:v>
                </c:pt>
                <c:pt idx="173">
                  <c:v>75.146865575917829</c:v>
                </c:pt>
                <c:pt idx="174">
                  <c:v>75.003693416543868</c:v>
                </c:pt>
                <c:pt idx="175">
                  <c:v>74.860554298338684</c:v>
                </c:pt>
                <c:pt idx="176">
                  <c:v>74.717445830870105</c:v>
                </c:pt>
                <c:pt idx="177">
                  <c:v>74.57436578811722</c:v>
                </c:pt>
                <c:pt idx="178">
                  <c:v>74.431312098111647</c:v>
                </c:pt>
                <c:pt idx="179">
                  <c:v>74.288282833118899</c:v>
                </c:pt>
                <c:pt idx="180">
                  <c:v>74.145276200346288</c:v>
                </c:pt>
                <c:pt idx="181">
                  <c:v>74.002290533162238</c:v>
                </c:pt>
                <c:pt idx="182">
                  <c:v>73.859324282809737</c:v>
                </c:pt>
                <c:pt idx="183">
                  <c:v>73.716376010596136</c:v>
                </c:pt>
                <c:pt idx="184">
                  <c:v>73.573444380540039</c:v>
                </c:pt>
                <c:pt idx="185">
                  <c:v>73.430528152456475</c:v>
                </c:pt>
                <c:pt idx="186">
                  <c:v>73.28762617546036</c:v>
                </c:pt>
                <c:pt idx="187">
                  <c:v>73.144737381868723</c:v>
                </c:pt>
                <c:pt idx="188">
                  <c:v>73.001860781482293</c:v>
                </c:pt>
                <c:pt idx="189">
                  <c:v>72.858995456227333</c:v>
                </c:pt>
                <c:pt idx="190">
                  <c:v>72.716140555138722</c:v>
                </c:pt>
                <c:pt idx="191">
                  <c:v>72.573295289666035</c:v>
                </c:pt>
                <c:pt idx="192">
                  <c:v>72.430458929285024</c:v>
                </c:pt>
                <c:pt idx="193">
                  <c:v>72.287630797396872</c:v>
                </c:pt>
                <c:pt idx="194">
                  <c:v>72.144810267499182</c:v>
                </c:pt>
                <c:pt idx="195">
                  <c:v>72.001996759612538</c:v>
                </c:pt>
                <c:pt idx="196">
                  <c:v>71.859189736947187</c:v>
                </c:pt>
                <c:pt idx="197">
                  <c:v>71.716388702795925</c:v>
                </c:pt>
                <c:pt idx="198">
                  <c:v>71.573593197638743</c:v>
                </c:pt>
                <c:pt idx="199">
                  <c:v>71.430802796446258</c:v>
                </c:pt>
                <c:pt idx="200">
                  <c:v>71.288017106169633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90.090527014052142</c:v>
                </c:pt>
                <c:pt idx="1">
                  <c:v>90.052700440798588</c:v>
                </c:pt>
                <c:pt idx="2">
                  <c:v>90.014885806177475</c:v>
                </c:pt>
                <c:pt idx="3">
                  <c:v>89.977084074642036</c:v>
                </c:pt>
                <c:pt idx="4">
                  <c:v>89.939296285532791</c:v>
                </c:pt>
                <c:pt idx="5">
                  <c:v>89.901523558534791</c:v>
                </c:pt>
                <c:pt idx="6">
                  <c:v>89.863767099488271</c:v>
                </c:pt>
                <c:pt idx="7">
                  <c:v>89.826028206569376</c:v>
                </c:pt>
                <c:pt idx="8">
                  <c:v>89.788308276857748</c:v>
                </c:pt>
                <c:pt idx="9">
                  <c:v>89.750608813307437</c:v>
                </c:pt>
                <c:pt idx="10">
                  <c:v>89.712931432136998</c:v>
                </c:pt>
                <c:pt idx="11">
                  <c:v>89.675277870653957</c:v>
                </c:pt>
                <c:pt idx="12">
                  <c:v>89.637649995527724</c:v>
                </c:pt>
                <c:pt idx="13">
                  <c:v>89.600049811522936</c:v>
                </c:pt>
                <c:pt idx="14">
                  <c:v>89.562479470704233</c:v>
                </c:pt>
                <c:pt idx="15">
                  <c:v>89.52494128212021</c:v>
                </c:pt>
                <c:pt idx="16">
                  <c:v>89.487437721971176</c:v>
                </c:pt>
                <c:pt idx="17">
                  <c:v>89.44997144426209</c:v>
                </c:pt>
                <c:pt idx="18">
                  <c:v>89.41254529193661</c:v>
                </c:pt>
                <c:pt idx="19">
                  <c:v>89.375162308483439</c:v>
                </c:pt>
                <c:pt idx="20">
                  <c:v>89.337825749998302</c:v>
                </c:pt>
                <c:pt idx="21">
                  <c:v>89.300539097677984</c:v>
                </c:pt>
                <c:pt idx="22">
                  <c:v>89.263306070712545</c:v>
                </c:pt>
                <c:pt idx="23">
                  <c:v>89.226130639531121</c:v>
                </c:pt>
                <c:pt idx="24">
                  <c:v>89.189017039343469</c:v>
                </c:pt>
                <c:pt idx="25">
                  <c:v>89.15196978390361</c:v>
                </c:pt>
                <c:pt idx="26">
                  <c:v>89.114993679405259</c:v>
                </c:pt>
                <c:pt idx="27">
                  <c:v>89.078093838396569</c:v>
                </c:pt>
                <c:pt idx="28">
                  <c:v>89.041275693578982</c:v>
                </c:pt>
                <c:pt idx="29">
                  <c:v>89.004545011326755</c:v>
                </c:pt>
                <c:pt idx="30">
                  <c:v>88.967907904731575</c:v>
                </c:pt>
                <c:pt idx="31">
                  <c:v>88.931370845941316</c:v>
                </c:pt>
                <c:pt idx="32">
                  <c:v>88.894940677519145</c:v>
                </c:pt>
                <c:pt idx="33">
                  <c:v>88.858624622501935</c:v>
                </c:pt>
                <c:pt idx="34">
                  <c:v>88.822430292782585</c:v>
                </c:pt>
                <c:pt idx="35">
                  <c:v>88.78636569537953</c:v>
                </c:pt>
                <c:pt idx="36">
                  <c:v>88.750439236086251</c:v>
                </c:pt>
                <c:pt idx="37">
                  <c:v>88.714659719915645</c:v>
                </c:pt>
                <c:pt idx="38">
                  <c:v>88.679036347664493</c:v>
                </c:pt>
                <c:pt idx="39">
                  <c:v>88.643578707824858</c:v>
                </c:pt>
                <c:pt idx="40">
                  <c:v>88.608296762957181</c:v>
                </c:pt>
                <c:pt idx="41">
                  <c:v>88.573200829516864</c:v>
                </c:pt>
                <c:pt idx="42">
                  <c:v>88.53830154998866</c:v>
                </c:pt>
                <c:pt idx="43">
                  <c:v>88.503609856032355</c:v>
                </c:pt>
                <c:pt idx="44">
                  <c:v>88.469136921178034</c:v>
                </c:pt>
                <c:pt idx="45">
                  <c:v>88.434894101428569</c:v>
                </c:pt>
                <c:pt idx="46">
                  <c:v>88.400892861932817</c:v>
                </c:pt>
                <c:pt idx="47">
                  <c:v>88.367144687684799</c:v>
                </c:pt>
                <c:pt idx="48">
                  <c:v>88.333660975983577</c:v>
                </c:pt>
                <c:pt idx="49">
                  <c:v>88.300452908158761</c:v>
                </c:pt>
                <c:pt idx="50">
                  <c:v>88.267531297829919</c:v>
                </c:pt>
                <c:pt idx="51">
                  <c:v>88.234906412731419</c:v>
                </c:pt>
                <c:pt idx="52">
                  <c:v>88.202587766902596</c:v>
                </c:pt>
                <c:pt idx="53">
                  <c:v>88.170583879827234</c:v>
                </c:pt>
                <c:pt idx="54">
                  <c:v>88.138901998917433</c:v>
                </c:pt>
                <c:pt idx="55">
                  <c:v>88.10754778159037</c:v>
                </c:pt>
                <c:pt idx="56">
                  <c:v>88.076524933101837</c:v>
                </c:pt>
                <c:pt idx="57">
                  <c:v>88.045834796299417</c:v>
                </c:pt>
                <c:pt idx="58">
                  <c:v>88.015475889571931</c:v>
                </c:pt>
                <c:pt idx="59">
                  <c:v>87.985443389530218</c:v>
                </c:pt>
                <c:pt idx="60">
                  <c:v>87.95572855539983</c:v>
                </c:pt>
                <c:pt idx="61">
                  <c:v>87.926318092781713</c:v>
                </c:pt>
                <c:pt idx="62">
                  <c:v>87.897193455392411</c:v>
                </c:pt>
                <c:pt idx="63">
                  <c:v>87.868330084686662</c:v>
                </c:pt>
                <c:pt idx="64">
                  <c:v>87.839696588947547</c:v>
                </c:pt>
                <c:pt idx="65">
                  <c:v>87.811253865561625</c:v>
                </c:pt>
                <c:pt idx="66">
                  <c:v>87.782954172830415</c:v>
                </c:pt>
                <c:pt idx="67">
                  <c:v>87.754740160851441</c:v>
                </c:pt>
                <c:pt idx="68">
                  <c:v>87.726543874757738</c:v>
                </c:pt>
                <c:pt idx="69">
                  <c:v>87.698285747940773</c:v>
                </c:pt>
                <c:pt idx="70">
                  <c:v>87.669873607762412</c:v>
                </c:pt>
                <c:pt idx="71">
                  <c:v>87.641201721611935</c:v>
                </c:pt>
                <c:pt idx="72">
                  <c:v>87.612149916841105</c:v>
                </c:pt>
                <c:pt idx="73">
                  <c:v>87.582582813902931</c:v>
                </c:pt>
                <c:pt idx="74">
                  <c:v>87.552349217630919</c:v>
                </c:pt>
                <c:pt idx="75">
                  <c:v>87.521281716634775</c:v>
                </c:pt>
                <c:pt idx="76">
                  <c:v>87.489196544776718</c:v>
                </c:pt>
                <c:pt idx="77">
                  <c:v>87.455893761059713</c:v>
                </c:pt>
                <c:pt idx="78">
                  <c:v>87.421157804379774</c:v>
                </c:pt>
                <c:pt idx="79">
                  <c:v>87.384758476811385</c:v>
                </c:pt>
                <c:pt idx="80">
                  <c:v>87.346452402783058</c:v>
                </c:pt>
                <c:pt idx="81">
                  <c:v>87.305985001132854</c:v>
                </c:pt>
                <c:pt idx="82">
                  <c:v>87.263092992272377</c:v>
                </c:pt>
                <c:pt idx="83">
                  <c:v>87.217507443474091</c:v>
                </c:pt>
                <c:pt idx="84">
                  <c:v>87.168957331945037</c:v>
                </c:pt>
                <c:pt idx="85">
                  <c:v>87.117173578621049</c:v>
                </c:pt>
                <c:pt idx="86">
                  <c:v>87.061893476755529</c:v>
                </c:pt>
                <c:pt idx="87">
                  <c:v>87.002865410108981</c:v>
                </c:pt>
                <c:pt idx="88">
                  <c:v>86.939853727992016</c:v>
                </c:pt>
                <c:pt idx="89">
                  <c:v>86.872643620951266</c:v>
                </c:pt>
                <c:pt idx="90">
                  <c:v>86.801045823925364</c:v>
                </c:pt>
                <c:pt idx="91">
                  <c:v>86.724900965425917</c:v>
                </c:pt>
                <c:pt idx="92">
                  <c:v>86.6440833833895</c:v>
                </c:pt>
                <c:pt idx="93">
                  <c:v>86.558504241701726</c:v>
                </c:pt>
                <c:pt idx="94">
                  <c:v>86.468113805943418</c:v>
                </c:pt>
                <c:pt idx="95">
                  <c:v>86.372902771515669</c:v>
                </c:pt>
                <c:pt idx="96">
                  <c:v>86.272902579810136</c:v>
                </c:pt>
                <c:pt idx="97">
                  <c:v>86.168184705505752</c:v>
                </c:pt>
                <c:pt idx="98">
                  <c:v>86.05885894685602</c:v>
                </c:pt>
                <c:pt idx="99">
                  <c:v>85.945070797290256</c:v>
                </c:pt>
                <c:pt idx="100">
                  <c:v>85.826998017341083</c:v>
                </c:pt>
                <c:pt idx="101">
                  <c:v>85.704846558007077</c:v>
                </c:pt>
                <c:pt idx="102">
                  <c:v>85.578846008233697</c:v>
                </c:pt>
                <c:pt idx="103">
                  <c:v>85.449244749372298</c:v>
                </c:pt>
                <c:pt idx="104">
                  <c:v>85.316304998439691</c:v>
                </c:pt>
                <c:pt idx="105">
                  <c:v>85.180297910874785</c:v>
                </c:pt>
                <c:pt idx="106">
                  <c:v>85.041498894126008</c:v>
                </c:pt>
                <c:pt idx="107">
                  <c:v>84.900183258102246</c:v>
                </c:pt>
                <c:pt idx="108">
                  <c:v>84.756622299745729</c:v>
                </c:pt>
                <c:pt idx="109">
                  <c:v>84.611079889100068</c:v>
                </c:pt>
                <c:pt idx="110">
                  <c:v>84.463809595320896</c:v>
                </c:pt>
                <c:pt idx="111">
                  <c:v>84.315052364737895</c:v>
                </c:pt>
                <c:pt idx="112">
                  <c:v>84.165034740468272</c:v>
                </c:pt>
                <c:pt idx="113">
                  <c:v>84.013967594848495</c:v>
                </c:pt>
                <c:pt idx="114">
                  <c:v>83.862045332301918</c:v>
                </c:pt>
                <c:pt idx="115">
                  <c:v>83.70944551104391</c:v>
                </c:pt>
                <c:pt idx="116">
                  <c:v>83.556328826830239</c:v>
                </c:pt>
                <c:pt idx="117">
                  <c:v>83.402839400199355</c:v>
                </c:pt>
                <c:pt idx="118">
                  <c:v>83.249105309682179</c:v>
                </c:pt>
                <c:pt idx="119">
                  <c:v>83.095239316581186</c:v>
                </c:pt>
                <c:pt idx="120">
                  <c:v>82.941339731520131</c:v>
                </c:pt>
                <c:pt idx="121">
                  <c:v>82.787491378474996</c:v>
                </c:pt>
                <c:pt idx="122">
                  <c:v>82.633766617946691</c:v>
                </c:pt>
                <c:pt idx="123">
                  <c:v>82.480226396953981</c:v>
                </c:pt>
                <c:pt idx="124">
                  <c:v>82.326921299332341</c:v>
                </c:pt>
                <c:pt idx="125">
                  <c:v>82.173892575225068</c:v>
                </c:pt>
                <c:pt idx="126">
                  <c:v>82.021173133528791</c:v>
                </c:pt>
                <c:pt idx="127">
                  <c:v>81.868788485337475</c:v>
                </c:pt>
                <c:pt idx="128">
                  <c:v>81.716757630103814</c:v>
                </c:pt>
                <c:pt idx="129">
                  <c:v>81.565093879315768</c:v>
                </c:pt>
                <c:pt idx="130">
                  <c:v>81.41380561500776</c:v>
                </c:pt>
                <c:pt idx="131">
                  <c:v>81.262896982441745</c:v>
                </c:pt>
                <c:pt idx="132">
                  <c:v>81.112368517860702</c:v>
                </c:pt>
                <c:pt idx="133">
                  <c:v>80.962217713398061</c:v>
                </c:pt>
                <c:pt idx="134">
                  <c:v>80.812439522079998</c:v>
                </c:pt>
                <c:pt idx="135">
                  <c:v>80.663026806438836</c:v>
                </c:pt>
                <c:pt idx="136">
                  <c:v>80.513970734616805</c:v>
                </c:pt>
                <c:pt idx="137">
                  <c:v>80.365261128024301</c:v>
                </c:pt>
                <c:pt idx="138">
                  <c:v>80.216886764663315</c:v>
                </c:pt>
                <c:pt idx="139">
                  <c:v>80.068835642171862</c:v>
                </c:pt>
                <c:pt idx="140">
                  <c:v>79.921095204510195</c:v>
                </c:pt>
                <c:pt idx="141">
                  <c:v>79.773652536023576</c:v>
                </c:pt>
                <c:pt idx="142">
                  <c:v>79.626494526393088</c:v>
                </c:pt>
                <c:pt idx="143">
                  <c:v>79.479608009741511</c:v>
                </c:pt>
                <c:pt idx="144">
                  <c:v>79.332979880906905</c:v>
                </c:pt>
                <c:pt idx="145">
                  <c:v>79.186597191640814</c:v>
                </c:pt>
                <c:pt idx="146">
                  <c:v>79.040447229236278</c:v>
                </c:pt>
                <c:pt idx="147">
                  <c:v>78.894517579849236</c:v>
                </c:pt>
                <c:pt idx="148">
                  <c:v>78.748796178547593</c:v>
                </c:pt>
                <c:pt idx="149">
                  <c:v>78.603271347906229</c:v>
                </c:pt>
                <c:pt idx="150">
                  <c:v>78.457931826767663</c:v>
                </c:pt>
                <c:pt idx="151">
                  <c:v>78.312766790603447</c:v>
                </c:pt>
                <c:pt idx="152">
                  <c:v>78.167765864744098</c:v>
                </c:pt>
                <c:pt idx="153">
                  <c:v>78.022919131592573</c:v>
                </c:pt>
                <c:pt idx="154">
                  <c:v>77.87821713279881</c:v>
                </c:pt>
                <c:pt idx="155">
                  <c:v>77.733650867249125</c:v>
                </c:pt>
                <c:pt idx="156">
                  <c:v>77.589211785613543</c:v>
                </c:pt>
                <c:pt idx="157">
                  <c:v>77.444891782095439</c:v>
                </c:pt>
                <c:pt idx="158">
                  <c:v>77.300683183940265</c:v>
                </c:pt>
                <c:pt idx="159">
                  <c:v>77.156578739182535</c:v>
                </c:pt>
                <c:pt idx="160">
                  <c:v>77.012571603041835</c:v>
                </c:pt>
                <c:pt idx="161">
                  <c:v>76.868655323318464</c:v>
                </c:pt>
                <c:pt idx="162">
                  <c:v>76.724823825086133</c:v>
                </c:pt>
                <c:pt idx="163">
                  <c:v>76.581071394933517</c:v>
                </c:pt>
                <c:pt idx="164">
                  <c:v>76.437392664965529</c:v>
                </c:pt>
                <c:pt idx="165">
                  <c:v>76.293782596740513</c:v>
                </c:pt>
                <c:pt idx="166">
                  <c:v>76.150236465288913</c:v>
                </c:pt>
                <c:pt idx="167">
                  <c:v>76.006749843332543</c:v>
                </c:pt>
                <c:pt idx="168">
                  <c:v>75.863318585801267</c:v>
                </c:pt>
                <c:pt idx="169">
                  <c:v>75.719938814723804</c:v>
                </c:pt>
                <c:pt idx="170">
                  <c:v>75.576606904553088</c:v>
                </c:pt>
                <c:pt idx="171">
                  <c:v>75.433319467972012</c:v>
                </c:pt>
                <c:pt idx="172">
                  <c:v>75.290073342213418</c:v>
                </c:pt>
                <c:pt idx="173">
                  <c:v>75.146865575917829</c:v>
                </c:pt>
                <c:pt idx="174">
                  <c:v>75.003693416543868</c:v>
                </c:pt>
                <c:pt idx="175">
                  <c:v>74.860554298338684</c:v>
                </c:pt>
                <c:pt idx="176">
                  <c:v>74.717445830870105</c:v>
                </c:pt>
                <c:pt idx="177">
                  <c:v>74.57436578811722</c:v>
                </c:pt>
                <c:pt idx="178">
                  <c:v>74.431312098111647</c:v>
                </c:pt>
                <c:pt idx="179">
                  <c:v>74.288282833118899</c:v>
                </c:pt>
                <c:pt idx="180">
                  <c:v>74.145276200346288</c:v>
                </c:pt>
                <c:pt idx="181">
                  <c:v>74.002290533162238</c:v>
                </c:pt>
                <c:pt idx="182">
                  <c:v>73.859324282809737</c:v>
                </c:pt>
                <c:pt idx="183">
                  <c:v>73.716376010596136</c:v>
                </c:pt>
                <c:pt idx="184">
                  <c:v>73.573444380540039</c:v>
                </c:pt>
                <c:pt idx="185">
                  <c:v>73.430528152456475</c:v>
                </c:pt>
                <c:pt idx="186">
                  <c:v>73.28762617546036</c:v>
                </c:pt>
                <c:pt idx="187">
                  <c:v>73.144737381868723</c:v>
                </c:pt>
                <c:pt idx="188">
                  <c:v>73.001860781482293</c:v>
                </c:pt>
                <c:pt idx="189">
                  <c:v>72.858995456227333</c:v>
                </c:pt>
                <c:pt idx="190">
                  <c:v>72.716140555138722</c:v>
                </c:pt>
                <c:pt idx="191">
                  <c:v>72.573295289666035</c:v>
                </c:pt>
                <c:pt idx="192">
                  <c:v>72.430458929285024</c:v>
                </c:pt>
                <c:pt idx="193">
                  <c:v>72.287630797396872</c:v>
                </c:pt>
                <c:pt idx="194">
                  <c:v>72.144810267499182</c:v>
                </c:pt>
                <c:pt idx="195">
                  <c:v>72.001996759612538</c:v>
                </c:pt>
                <c:pt idx="196">
                  <c:v>71.859189736947187</c:v>
                </c:pt>
                <c:pt idx="197">
                  <c:v>71.716388702795925</c:v>
                </c:pt>
                <c:pt idx="198">
                  <c:v>71.573593197638743</c:v>
                </c:pt>
                <c:pt idx="199">
                  <c:v>71.430802796446258</c:v>
                </c:pt>
                <c:pt idx="200">
                  <c:v>71.288017106169633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265824"/>
        <c:axId val="402266216"/>
      </c:scatterChart>
      <c:valAx>
        <c:axId val="40226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2266216"/>
        <c:crosses val="autoZero"/>
        <c:crossBetween val="midCat"/>
      </c:valAx>
      <c:valAx>
        <c:axId val="40226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226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88.926000000000002</c:v>
                </c:pt>
                <c:pt idx="1">
                  <c:v>87.647999999999996</c:v>
                </c:pt>
                <c:pt idx="2">
                  <c:v>87.778000000000006</c:v>
                </c:pt>
                <c:pt idx="3">
                  <c:v>88.037000000000006</c:v>
                </c:pt>
                <c:pt idx="4">
                  <c:v>88.185000000000002</c:v>
                </c:pt>
                <c:pt idx="5">
                  <c:v>87.037000000000006</c:v>
                </c:pt>
                <c:pt idx="6">
                  <c:v>87.721999999999994</c:v>
                </c:pt>
                <c:pt idx="7">
                  <c:v>87.019000000000005</c:v>
                </c:pt>
                <c:pt idx="8">
                  <c:v>87.203999999999994</c:v>
                </c:pt>
                <c:pt idx="9">
                  <c:v>87.241</c:v>
                </c:pt>
                <c:pt idx="10">
                  <c:v>86.203999999999994</c:v>
                </c:pt>
                <c:pt idx="11">
                  <c:v>85.721999999999994</c:v>
                </c:pt>
                <c:pt idx="12">
                  <c:v>87.926000000000002</c:v>
                </c:pt>
                <c:pt idx="13">
                  <c:v>85.703999999999994</c:v>
                </c:pt>
                <c:pt idx="14">
                  <c:v>86.647999999999996</c:v>
                </c:pt>
                <c:pt idx="15">
                  <c:v>87.147999999999996</c:v>
                </c:pt>
                <c:pt idx="16">
                  <c:v>86.888999999999996</c:v>
                </c:pt>
                <c:pt idx="17">
                  <c:v>85.296000000000006</c:v>
                </c:pt>
                <c:pt idx="18">
                  <c:v>86.093000000000004</c:v>
                </c:pt>
                <c:pt idx="19">
                  <c:v>87.685000000000002</c:v>
                </c:pt>
                <c:pt idx="20">
                  <c:v>86.314999999999998</c:v>
                </c:pt>
                <c:pt idx="21">
                  <c:v>87.647999999999996</c:v>
                </c:pt>
                <c:pt idx="22">
                  <c:v>86.185000000000002</c:v>
                </c:pt>
                <c:pt idx="23">
                  <c:v>88.073999999999998</c:v>
                </c:pt>
                <c:pt idx="24">
                  <c:v>86.944000000000003</c:v>
                </c:pt>
                <c:pt idx="25">
                  <c:v>86.073999999999998</c:v>
                </c:pt>
                <c:pt idx="26">
                  <c:v>86.906999999999996</c:v>
                </c:pt>
                <c:pt idx="27">
                  <c:v>87.573999999999998</c:v>
                </c:pt>
                <c:pt idx="28">
                  <c:v>87.037000000000006</c:v>
                </c:pt>
                <c:pt idx="29">
                  <c:v>87.352000000000004</c:v>
                </c:pt>
                <c:pt idx="30">
                  <c:v>87.462999999999994</c:v>
                </c:pt>
                <c:pt idx="31">
                  <c:v>87.778000000000006</c:v>
                </c:pt>
                <c:pt idx="32">
                  <c:v>88.852000000000004</c:v>
                </c:pt>
                <c:pt idx="33">
                  <c:v>89.203999999999994</c:v>
                </c:pt>
                <c:pt idx="34">
                  <c:v>91.111000000000004</c:v>
                </c:pt>
                <c:pt idx="35">
                  <c:v>89.852000000000004</c:v>
                </c:pt>
                <c:pt idx="36">
                  <c:v>90.259</c:v>
                </c:pt>
                <c:pt idx="37">
                  <c:v>90.741</c:v>
                </c:pt>
                <c:pt idx="38">
                  <c:v>89.593000000000004</c:v>
                </c:pt>
                <c:pt idx="39">
                  <c:v>90.962999999999994</c:v>
                </c:pt>
                <c:pt idx="40">
                  <c:v>92.203999999999994</c:v>
                </c:pt>
                <c:pt idx="41">
                  <c:v>92.519000000000005</c:v>
                </c:pt>
                <c:pt idx="42">
                  <c:v>93.573999999999998</c:v>
                </c:pt>
                <c:pt idx="43">
                  <c:v>94.796000000000006</c:v>
                </c:pt>
                <c:pt idx="44">
                  <c:v>94.926000000000002</c:v>
                </c:pt>
                <c:pt idx="45">
                  <c:v>95.5</c:v>
                </c:pt>
                <c:pt idx="46">
                  <c:v>96.5</c:v>
                </c:pt>
                <c:pt idx="47">
                  <c:v>99.480999999999995</c:v>
                </c:pt>
                <c:pt idx="48">
                  <c:v>100.852</c:v>
                </c:pt>
                <c:pt idx="49">
                  <c:v>105.074</c:v>
                </c:pt>
                <c:pt idx="50">
                  <c:v>110.5</c:v>
                </c:pt>
                <c:pt idx="51">
                  <c:v>118.185</c:v>
                </c:pt>
                <c:pt idx="52">
                  <c:v>125.70399999999999</c:v>
                </c:pt>
                <c:pt idx="53">
                  <c:v>137.07400000000001</c:v>
                </c:pt>
                <c:pt idx="54">
                  <c:v>150.55600000000001</c:v>
                </c:pt>
                <c:pt idx="55">
                  <c:v>167.57400000000001</c:v>
                </c:pt>
                <c:pt idx="56">
                  <c:v>182.852</c:v>
                </c:pt>
                <c:pt idx="57">
                  <c:v>196.96299999999999</c:v>
                </c:pt>
                <c:pt idx="58">
                  <c:v>208.185</c:v>
                </c:pt>
                <c:pt idx="59">
                  <c:v>217.38900000000001</c:v>
                </c:pt>
                <c:pt idx="60">
                  <c:v>221.51900000000001</c:v>
                </c:pt>
                <c:pt idx="61">
                  <c:v>221.648</c:v>
                </c:pt>
                <c:pt idx="62">
                  <c:v>216.63</c:v>
                </c:pt>
                <c:pt idx="63">
                  <c:v>203.96299999999999</c:v>
                </c:pt>
                <c:pt idx="64">
                  <c:v>168.53700000000001</c:v>
                </c:pt>
                <c:pt idx="65">
                  <c:v>114.407</c:v>
                </c:pt>
                <c:pt idx="66">
                  <c:v>92.426000000000002</c:v>
                </c:pt>
                <c:pt idx="67">
                  <c:v>91.406999999999996</c:v>
                </c:pt>
                <c:pt idx="68">
                  <c:v>92.093000000000004</c:v>
                </c:pt>
                <c:pt idx="69">
                  <c:v>93.221999999999994</c:v>
                </c:pt>
                <c:pt idx="70">
                  <c:v>96.796000000000006</c:v>
                </c:pt>
                <c:pt idx="71">
                  <c:v>100.074</c:v>
                </c:pt>
                <c:pt idx="72">
                  <c:v>105.185</c:v>
                </c:pt>
                <c:pt idx="73">
                  <c:v>115.185</c:v>
                </c:pt>
                <c:pt idx="74">
                  <c:v>126.51900000000001</c:v>
                </c:pt>
                <c:pt idx="75">
                  <c:v>139.25899999999999</c:v>
                </c:pt>
                <c:pt idx="76">
                  <c:v>151.07400000000001</c:v>
                </c:pt>
                <c:pt idx="77">
                  <c:v>162.90700000000001</c:v>
                </c:pt>
                <c:pt idx="78">
                  <c:v>170.55600000000001</c:v>
                </c:pt>
                <c:pt idx="79">
                  <c:v>173.685</c:v>
                </c:pt>
                <c:pt idx="80">
                  <c:v>172.25899999999999</c:v>
                </c:pt>
                <c:pt idx="81">
                  <c:v>160.815</c:v>
                </c:pt>
                <c:pt idx="82">
                  <c:v>132.815</c:v>
                </c:pt>
                <c:pt idx="83">
                  <c:v>95.778000000000006</c:v>
                </c:pt>
                <c:pt idx="84">
                  <c:v>84.555999999999997</c:v>
                </c:pt>
                <c:pt idx="85">
                  <c:v>83.480999999999995</c:v>
                </c:pt>
                <c:pt idx="86">
                  <c:v>83.685000000000002</c:v>
                </c:pt>
                <c:pt idx="87">
                  <c:v>83.5</c:v>
                </c:pt>
                <c:pt idx="88">
                  <c:v>83.759</c:v>
                </c:pt>
                <c:pt idx="89">
                  <c:v>82.980999999999995</c:v>
                </c:pt>
                <c:pt idx="90">
                  <c:v>83.593000000000004</c:v>
                </c:pt>
                <c:pt idx="91">
                  <c:v>83.314999999999998</c:v>
                </c:pt>
                <c:pt idx="92">
                  <c:v>81.444000000000003</c:v>
                </c:pt>
                <c:pt idx="93">
                  <c:v>83.406999999999996</c:v>
                </c:pt>
                <c:pt idx="94">
                  <c:v>83.555999999999997</c:v>
                </c:pt>
                <c:pt idx="95">
                  <c:v>84.221999999999994</c:v>
                </c:pt>
                <c:pt idx="96">
                  <c:v>84.444000000000003</c:v>
                </c:pt>
                <c:pt idx="97">
                  <c:v>84.203999999999994</c:v>
                </c:pt>
                <c:pt idx="98">
                  <c:v>85.611000000000004</c:v>
                </c:pt>
                <c:pt idx="99">
                  <c:v>85.37</c:v>
                </c:pt>
                <c:pt idx="100">
                  <c:v>84.019000000000005</c:v>
                </c:pt>
                <c:pt idx="101">
                  <c:v>85.332999999999998</c:v>
                </c:pt>
                <c:pt idx="102">
                  <c:v>85.814999999999998</c:v>
                </c:pt>
                <c:pt idx="103">
                  <c:v>84.593000000000004</c:v>
                </c:pt>
                <c:pt idx="104">
                  <c:v>86.519000000000005</c:v>
                </c:pt>
                <c:pt idx="105">
                  <c:v>87.296000000000006</c:v>
                </c:pt>
                <c:pt idx="106">
                  <c:v>88.167000000000002</c:v>
                </c:pt>
                <c:pt idx="107">
                  <c:v>91.832999999999998</c:v>
                </c:pt>
                <c:pt idx="108">
                  <c:v>94.926000000000002</c:v>
                </c:pt>
                <c:pt idx="109">
                  <c:v>98.611000000000004</c:v>
                </c:pt>
                <c:pt idx="110">
                  <c:v>103.574</c:v>
                </c:pt>
                <c:pt idx="111">
                  <c:v>102.907</c:v>
                </c:pt>
                <c:pt idx="112">
                  <c:v>104.111</c:v>
                </c:pt>
                <c:pt idx="113">
                  <c:v>103.926</c:v>
                </c:pt>
                <c:pt idx="114">
                  <c:v>100.574</c:v>
                </c:pt>
                <c:pt idx="115">
                  <c:v>95.926000000000002</c:v>
                </c:pt>
                <c:pt idx="116">
                  <c:v>91.611000000000004</c:v>
                </c:pt>
                <c:pt idx="117">
                  <c:v>88.296000000000006</c:v>
                </c:pt>
                <c:pt idx="118">
                  <c:v>84.721999999999994</c:v>
                </c:pt>
                <c:pt idx="119">
                  <c:v>82.741</c:v>
                </c:pt>
                <c:pt idx="120">
                  <c:v>81.13</c:v>
                </c:pt>
                <c:pt idx="121">
                  <c:v>81.888999999999996</c:v>
                </c:pt>
                <c:pt idx="122">
                  <c:v>81.593000000000004</c:v>
                </c:pt>
                <c:pt idx="123">
                  <c:v>80.832999999999998</c:v>
                </c:pt>
                <c:pt idx="124">
                  <c:v>80.703999999999994</c:v>
                </c:pt>
                <c:pt idx="125">
                  <c:v>80</c:v>
                </c:pt>
                <c:pt idx="126">
                  <c:v>80.480999999999995</c:v>
                </c:pt>
                <c:pt idx="127">
                  <c:v>80.832999999999998</c:v>
                </c:pt>
                <c:pt idx="128">
                  <c:v>80.073999999999998</c:v>
                </c:pt>
                <c:pt idx="129">
                  <c:v>81.147999999999996</c:v>
                </c:pt>
                <c:pt idx="130">
                  <c:v>81.926000000000002</c:v>
                </c:pt>
                <c:pt idx="131">
                  <c:v>84.221999999999994</c:v>
                </c:pt>
                <c:pt idx="132">
                  <c:v>83.87</c:v>
                </c:pt>
                <c:pt idx="133">
                  <c:v>85.332999999999998</c:v>
                </c:pt>
                <c:pt idx="134">
                  <c:v>87.555999999999997</c:v>
                </c:pt>
                <c:pt idx="135">
                  <c:v>89.388999999999996</c:v>
                </c:pt>
                <c:pt idx="136">
                  <c:v>90.667000000000002</c:v>
                </c:pt>
                <c:pt idx="137">
                  <c:v>90.462999999999994</c:v>
                </c:pt>
                <c:pt idx="138">
                  <c:v>89.796000000000006</c:v>
                </c:pt>
                <c:pt idx="139">
                  <c:v>86.480999999999995</c:v>
                </c:pt>
                <c:pt idx="140">
                  <c:v>84.480999999999995</c:v>
                </c:pt>
                <c:pt idx="141">
                  <c:v>82.221999999999994</c:v>
                </c:pt>
                <c:pt idx="142">
                  <c:v>79.611000000000004</c:v>
                </c:pt>
                <c:pt idx="143">
                  <c:v>78.573999999999998</c:v>
                </c:pt>
                <c:pt idx="144">
                  <c:v>78.167000000000002</c:v>
                </c:pt>
                <c:pt idx="145">
                  <c:v>78.167000000000002</c:v>
                </c:pt>
                <c:pt idx="146">
                  <c:v>77.926000000000002</c:v>
                </c:pt>
                <c:pt idx="147">
                  <c:v>78.055999999999997</c:v>
                </c:pt>
                <c:pt idx="148">
                  <c:v>77.537000000000006</c:v>
                </c:pt>
                <c:pt idx="149">
                  <c:v>77.721999999999994</c:v>
                </c:pt>
                <c:pt idx="150">
                  <c:v>78.352000000000004</c:v>
                </c:pt>
                <c:pt idx="151">
                  <c:v>78</c:v>
                </c:pt>
                <c:pt idx="152">
                  <c:v>78.037000000000006</c:v>
                </c:pt>
                <c:pt idx="153">
                  <c:v>77.63</c:v>
                </c:pt>
                <c:pt idx="154">
                  <c:v>77.667000000000002</c:v>
                </c:pt>
                <c:pt idx="155">
                  <c:v>77.667000000000002</c:v>
                </c:pt>
                <c:pt idx="156">
                  <c:v>76.814999999999998</c:v>
                </c:pt>
                <c:pt idx="157">
                  <c:v>76.685000000000002</c:v>
                </c:pt>
                <c:pt idx="158">
                  <c:v>77.093000000000004</c:v>
                </c:pt>
                <c:pt idx="159">
                  <c:v>76.944000000000003</c:v>
                </c:pt>
                <c:pt idx="160">
                  <c:v>76.221999999999994</c:v>
                </c:pt>
                <c:pt idx="161">
                  <c:v>76.814999999999998</c:v>
                </c:pt>
                <c:pt idx="162">
                  <c:v>76.462999999999994</c:v>
                </c:pt>
                <c:pt idx="163">
                  <c:v>76.352000000000004</c:v>
                </c:pt>
                <c:pt idx="164">
                  <c:v>76.37</c:v>
                </c:pt>
                <c:pt idx="165">
                  <c:v>75.037000000000006</c:v>
                </c:pt>
                <c:pt idx="166">
                  <c:v>74.647999999999996</c:v>
                </c:pt>
                <c:pt idx="167">
                  <c:v>75.980999999999995</c:v>
                </c:pt>
                <c:pt idx="168">
                  <c:v>75.741</c:v>
                </c:pt>
                <c:pt idx="169">
                  <c:v>76.185000000000002</c:v>
                </c:pt>
                <c:pt idx="170">
                  <c:v>77.167000000000002</c:v>
                </c:pt>
                <c:pt idx="171">
                  <c:v>76.832999999999998</c:v>
                </c:pt>
                <c:pt idx="172">
                  <c:v>76</c:v>
                </c:pt>
                <c:pt idx="173">
                  <c:v>76.647999999999996</c:v>
                </c:pt>
                <c:pt idx="174">
                  <c:v>75.63</c:v>
                </c:pt>
                <c:pt idx="175">
                  <c:v>76.426000000000002</c:v>
                </c:pt>
                <c:pt idx="176">
                  <c:v>76.593000000000004</c:v>
                </c:pt>
                <c:pt idx="177">
                  <c:v>74.852000000000004</c:v>
                </c:pt>
                <c:pt idx="178">
                  <c:v>74.852000000000004</c:v>
                </c:pt>
                <c:pt idx="179">
                  <c:v>74.906999999999996</c:v>
                </c:pt>
                <c:pt idx="180">
                  <c:v>75.573999999999998</c:v>
                </c:pt>
                <c:pt idx="181">
                  <c:v>76.147999999999996</c:v>
                </c:pt>
                <c:pt idx="182">
                  <c:v>75.406999999999996</c:v>
                </c:pt>
                <c:pt idx="183">
                  <c:v>75.944000000000003</c:v>
                </c:pt>
                <c:pt idx="184">
                  <c:v>74.63</c:v>
                </c:pt>
                <c:pt idx="185">
                  <c:v>74.611000000000004</c:v>
                </c:pt>
                <c:pt idx="186">
                  <c:v>74.814999999999998</c:v>
                </c:pt>
                <c:pt idx="187">
                  <c:v>73.944000000000003</c:v>
                </c:pt>
                <c:pt idx="188">
                  <c:v>75.721999999999994</c:v>
                </c:pt>
                <c:pt idx="189">
                  <c:v>73.852000000000004</c:v>
                </c:pt>
                <c:pt idx="190">
                  <c:v>74.221999999999994</c:v>
                </c:pt>
                <c:pt idx="191">
                  <c:v>74.426000000000002</c:v>
                </c:pt>
                <c:pt idx="192">
                  <c:v>73.037000000000006</c:v>
                </c:pt>
                <c:pt idx="193">
                  <c:v>73.37</c:v>
                </c:pt>
                <c:pt idx="194">
                  <c:v>74.388999999999996</c:v>
                </c:pt>
                <c:pt idx="195">
                  <c:v>73.944000000000003</c:v>
                </c:pt>
                <c:pt idx="196">
                  <c:v>73.888999999999996</c:v>
                </c:pt>
                <c:pt idx="197">
                  <c:v>74.037000000000006</c:v>
                </c:pt>
                <c:pt idx="198">
                  <c:v>73.611000000000004</c:v>
                </c:pt>
                <c:pt idx="199">
                  <c:v>73.667000000000002</c:v>
                </c:pt>
                <c:pt idx="200">
                  <c:v>72.093000000000004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92.46320838320834</c:v>
                </c:pt>
                <c:pt idx="1">
                  <c:v>92.380083941591167</c:v>
                </c:pt>
                <c:pt idx="2">
                  <c:v>92.296963584311868</c:v>
                </c:pt>
                <c:pt idx="3">
                  <c:v>92.213847643357909</c:v>
                </c:pt>
                <c:pt idx="4">
                  <c:v>92.130736476731883</c:v>
                </c:pt>
                <c:pt idx="5">
                  <c:v>92.047630470376191</c:v>
                </c:pt>
                <c:pt idx="6">
                  <c:v>91.964530040226322</c:v>
                </c:pt>
                <c:pt idx="7">
                  <c:v>91.881435634398912</c:v>
                </c:pt>
                <c:pt idx="8">
                  <c:v>91.798347735521844</c:v>
                </c:pt>
                <c:pt idx="9">
                  <c:v>91.71526686321279</c:v>
                </c:pt>
                <c:pt idx="10">
                  <c:v>91.632193576713306</c:v>
                </c:pt>
                <c:pt idx="11">
                  <c:v>91.549128477684704</c:v>
                </c:pt>
                <c:pt idx="12">
                  <c:v>91.466072213172552</c:v>
                </c:pt>
                <c:pt idx="13">
                  <c:v>91.383025478745182</c:v>
                </c:pt>
                <c:pt idx="14">
                  <c:v>91.299989021812735</c:v>
                </c:pt>
                <c:pt idx="15">
                  <c:v>91.216963645130775</c:v>
                </c:pt>
                <c:pt idx="16">
                  <c:v>91.133950210493353</c:v>
                </c:pt>
                <c:pt idx="17">
                  <c:v>91.050949642618278</c:v>
                </c:pt>
                <c:pt idx="18">
                  <c:v>90.967962933226616</c:v>
                </c:pt>
                <c:pt idx="19">
                  <c:v>90.884991145316704</c:v>
                </c:pt>
                <c:pt idx="20">
                  <c:v>90.802035417631174</c:v>
                </c:pt>
                <c:pt idx="21">
                  <c:v>90.719096969312844</c:v>
                </c:pt>
                <c:pt idx="22">
                  <c:v>90.636177104743211</c:v>
                </c:pt>
                <c:pt idx="23">
                  <c:v>90.553277218553148</c:v>
                </c:pt>
                <c:pt idx="24">
                  <c:v>90.470398800792708</c:v>
                </c:pt>
                <c:pt idx="25">
                  <c:v>90.387543442240798</c:v>
                </c:pt>
                <c:pt idx="26">
                  <c:v>90.304712839832334</c:v>
                </c:pt>
                <c:pt idx="27">
                  <c:v>90.221908802175221</c:v>
                </c:pt>
                <c:pt idx="28">
                  <c:v>90.139133255136784</c:v>
                </c:pt>
                <c:pt idx="29">
                  <c:v>90.056388247546522</c:v>
                </c:pt>
                <c:pt idx="30">
                  <c:v>89.97367595744052</c:v>
                </c:pt>
                <c:pt idx="31">
                  <c:v>89.890998701108373</c:v>
                </c:pt>
                <c:pt idx="32">
                  <c:v>89.808358955418754</c:v>
                </c:pt>
                <c:pt idx="33">
                  <c:v>89.725759438033165</c:v>
                </c:pt>
                <c:pt idx="34">
                  <c:v>89.643203422095951</c:v>
                </c:pt>
                <c:pt idx="35">
                  <c:v>89.560695936126706</c:v>
                </c:pt>
                <c:pt idx="36">
                  <c:v>89.478248079253376</c:v>
                </c:pt>
                <c:pt idx="37">
                  <c:v>89.395891546400165</c:v>
                </c:pt>
                <c:pt idx="38">
                  <c:v>89.313724258936404</c:v>
                </c:pt>
                <c:pt idx="39">
                  <c:v>89.232043882219628</c:v>
                </c:pt>
                <c:pt idx="40">
                  <c:v>89.151710932702215</c:v>
                </c:pt>
                <c:pt idx="41">
                  <c:v>89.075064144733076</c:v>
                </c:pt>
                <c:pt idx="42">
                  <c:v>89.008052146365756</c:v>
                </c:pt>
                <c:pt idx="43">
                  <c:v>88.964797847891887</c:v>
                </c:pt>
                <c:pt idx="44">
                  <c:v>88.976525327407657</c:v>
                </c:pt>
                <c:pt idx="45">
                  <c:v>89.107348126300224</c:v>
                </c:pt>
                <c:pt idx="46">
                  <c:v>89.479110829533965</c:v>
                </c:pt>
                <c:pt idx="47">
                  <c:v>90.30511924742477</c:v>
                </c:pt>
                <c:pt idx="48">
                  <c:v>91.927001783455211</c:v>
                </c:pt>
                <c:pt idx="49">
                  <c:v>94.840006871352784</c:v>
                </c:pt>
                <c:pt idx="50">
                  <c:v>99.682255629275431</c:v>
                </c:pt>
                <c:pt idx="51">
                  <c:v>107.15887296157145</c:v>
                </c:pt>
                <c:pt idx="52">
                  <c:v>117.88078435193019</c:v>
                </c:pt>
                <c:pt idx="53">
                  <c:v>132.1261323319894</c:v>
                </c:pt>
                <c:pt idx="54">
                  <c:v>149.57638122316069</c:v>
                </c:pt>
                <c:pt idx="55">
                  <c:v>169.12227520519588</c:v>
                </c:pt>
                <c:pt idx="56">
                  <c:v>188.84999812169247</c:v>
                </c:pt>
                <c:pt idx="57">
                  <c:v>206.28224009959641</c:v>
                </c:pt>
                <c:pt idx="58">
                  <c:v>218.86168615381857</c:v>
                </c:pt>
                <c:pt idx="59">
                  <c:v>224.55683053776232</c:v>
                </c:pt>
                <c:pt idx="60">
                  <c:v>222.39485700516303</c:v>
                </c:pt>
                <c:pt idx="61">
                  <c:v>212.72962768970476</c:v>
                </c:pt>
                <c:pt idx="62">
                  <c:v>197.14337117924416</c:v>
                </c:pt>
                <c:pt idx="63">
                  <c:v>178.01972327868941</c:v>
                </c:pt>
                <c:pt idx="64">
                  <c:v>157.94692961998823</c:v>
                </c:pt>
                <c:pt idx="65">
                  <c:v>139.15750498981066</c:v>
                </c:pt>
                <c:pt idx="66">
                  <c:v>123.17064942767992</c:v>
                </c:pt>
                <c:pt idx="67">
                  <c:v>110.70808275589377</c:v>
                </c:pt>
                <c:pt idx="68">
                  <c:v>101.85548203966607</c:v>
                </c:pt>
                <c:pt idx="69">
                  <c:v>96.379125264949394</c:v>
                </c:pt>
                <c:pt idx="70">
                  <c:v>94.08365481639467</c:v>
                </c:pt>
                <c:pt idx="71">
                  <c:v>95.087081787312158</c:v>
                </c:pt>
                <c:pt idx="72">
                  <c:v>99.876787872678719</c:v>
                </c:pt>
                <c:pt idx="73">
                  <c:v>109.02684196799325</c:v>
                </c:pt>
                <c:pt idx="74">
                  <c:v>122.5744704918129</c:v>
                </c:pt>
                <c:pt idx="75">
                  <c:v>139.29726312125956</c:v>
                </c:pt>
                <c:pt idx="76">
                  <c:v>156.37237398961864</c:v>
                </c:pt>
                <c:pt idx="77">
                  <c:v>169.87335905007296</c:v>
                </c:pt>
                <c:pt idx="78">
                  <c:v>176.11789243306919</c:v>
                </c:pt>
                <c:pt idx="79">
                  <c:v>173.24244121562063</c:v>
                </c:pt>
                <c:pt idx="80">
                  <c:v>162.07120000918749</c:v>
                </c:pt>
                <c:pt idx="81">
                  <c:v>145.71712884029944</c:v>
                </c:pt>
                <c:pt idx="82">
                  <c:v>128.16997646702384</c:v>
                </c:pt>
                <c:pt idx="83">
                  <c:v>112.73634700931134</c:v>
                </c:pt>
                <c:pt idx="84">
                  <c:v>101.14468575406174</c:v>
                </c:pt>
                <c:pt idx="85">
                  <c:v>93.558061719524417</c:v>
                </c:pt>
                <c:pt idx="86">
                  <c:v>89.173654580448513</c:v>
                </c:pt>
                <c:pt idx="87">
                  <c:v>86.907117337284276</c:v>
                </c:pt>
                <c:pt idx="88">
                  <c:v>85.836403024224126</c:v>
                </c:pt>
                <c:pt idx="89">
                  <c:v>85.3514882129395</c:v>
                </c:pt>
                <c:pt idx="90">
                  <c:v>85.117645978166195</c:v>
                </c:pt>
                <c:pt idx="91">
                  <c:v>84.978106497485655</c:v>
                </c:pt>
                <c:pt idx="92">
                  <c:v>84.869210671434843</c:v>
                </c:pt>
                <c:pt idx="93">
                  <c:v>84.768358618214265</c:v>
                </c:pt>
                <c:pt idx="94">
                  <c:v>84.668608329964599</c:v>
                </c:pt>
                <c:pt idx="95">
                  <c:v>84.568476449530039</c:v>
                </c:pt>
                <c:pt idx="96">
                  <c:v>84.468826152073845</c:v>
                </c:pt>
                <c:pt idx="97">
                  <c:v>84.372940698402388</c:v>
                </c:pt>
                <c:pt idx="98">
                  <c:v>84.28859122476068</c:v>
                </c:pt>
                <c:pt idx="99">
                  <c:v>84.232162538921912</c:v>
                </c:pt>
                <c:pt idx="100">
                  <c:v>84.235071941305861</c:v>
                </c:pt>
                <c:pt idx="101">
                  <c:v>84.351838346525284</c:v>
                </c:pt>
                <c:pt idx="102">
                  <c:v>84.667150048184396</c:v>
                </c:pt>
                <c:pt idx="103">
                  <c:v>85.296550198539961</c:v>
                </c:pt>
                <c:pt idx="104">
                  <c:v>86.373398268503607</c:v>
                </c:pt>
                <c:pt idx="105">
                  <c:v>88.016082401332156</c:v>
                </c:pt>
                <c:pt idx="106">
                  <c:v>90.27627175641716</c:v>
                </c:pt>
                <c:pt idx="107">
                  <c:v>93.080849684081599</c:v>
                </c:pt>
                <c:pt idx="108">
                  <c:v>96.192040123562023</c:v>
                </c:pt>
                <c:pt idx="109">
                  <c:v>99.213619941324922</c:v>
                </c:pt>
                <c:pt idx="110">
                  <c:v>101.65906804383737</c:v>
                </c:pt>
                <c:pt idx="111">
                  <c:v>103.07126322890213</c:v>
                </c:pt>
                <c:pt idx="112">
                  <c:v>103.15487660697126</c:v>
                </c:pt>
                <c:pt idx="113">
                  <c:v>101.86911511921653</c:v>
                </c:pt>
                <c:pt idx="114">
                  <c:v>99.440927183322216</c:v>
                </c:pt>
                <c:pt idx="115">
                  <c:v>96.292827621958509</c:v>
                </c:pt>
                <c:pt idx="116">
                  <c:v>92.916798855893688</c:v>
                </c:pt>
                <c:pt idx="117">
                  <c:v>89.745775112594316</c:v>
                </c:pt>
                <c:pt idx="118">
                  <c:v>87.067836445252539</c:v>
                </c:pt>
                <c:pt idx="119">
                  <c:v>85.002463197890464</c:v>
                </c:pt>
                <c:pt idx="120">
                  <c:v>83.529677506821628</c:v>
                </c:pt>
                <c:pt idx="121">
                  <c:v>82.546098001723678</c:v>
                </c:pt>
                <c:pt idx="122">
                  <c:v>81.921305238083278</c:v>
                </c:pt>
                <c:pt idx="123">
                  <c:v>81.538278488357804</c:v>
                </c:pt>
                <c:pt idx="124">
                  <c:v>81.31420682257621</c:v>
                </c:pt>
                <c:pt idx="125">
                  <c:v>81.206214931434701</c:v>
                </c:pt>
                <c:pt idx="126">
                  <c:v>81.208655094106291</c:v>
                </c:pt>
                <c:pt idx="127">
                  <c:v>81.346341436506393</c:v>
                </c:pt>
                <c:pt idx="128">
                  <c:v>81.664462614645629</c:v>
                </c:pt>
                <c:pt idx="129">
                  <c:v>82.213550898440602</c:v>
                </c:pt>
                <c:pt idx="130">
                  <c:v>83.028366486176083</c:v>
                </c:pt>
                <c:pt idx="131">
                  <c:v>84.103010575975716</c:v>
                </c:pt>
                <c:pt idx="132">
                  <c:v>85.369455023127799</c:v>
                </c:pt>
                <c:pt idx="133">
                  <c:v>86.689935945180324</c:v>
                </c:pt>
                <c:pt idx="134">
                  <c:v>87.872087048870171</c:v>
                </c:pt>
                <c:pt idx="135">
                  <c:v>88.708095051889302</c:v>
                </c:pt>
                <c:pt idx="136">
                  <c:v>89.028091862720615</c:v>
                </c:pt>
                <c:pt idx="137">
                  <c:v>88.749196221449637</c:v>
                </c:pt>
                <c:pt idx="138">
                  <c:v>87.900794685099299</c:v>
                </c:pt>
                <c:pt idx="139">
                  <c:v>86.615485117781517</c:v>
                </c:pt>
                <c:pt idx="140">
                  <c:v>85.089508239270856</c:v>
                </c:pt>
                <c:pt idx="141">
                  <c:v>83.528858538295225</c:v>
                </c:pt>
                <c:pt idx="142">
                  <c:v>82.101285183368304</c:v>
                </c:pt>
                <c:pt idx="143">
                  <c:v>80.908909353510012</c:v>
                </c:pt>
                <c:pt idx="144">
                  <c:v>79.985362594572834</c:v>
                </c:pt>
                <c:pt idx="145">
                  <c:v>79.311418761259389</c:v>
                </c:pt>
                <c:pt idx="146">
                  <c:v>78.838382838205405</c:v>
                </c:pt>
                <c:pt idx="147">
                  <c:v>78.509545263929013</c:v>
                </c:pt>
                <c:pt idx="148">
                  <c:v>78.274387514483919</c:v>
                </c:pt>
                <c:pt idx="149">
                  <c:v>78.094818596489617</c:v>
                </c:pt>
                <c:pt idx="150">
                  <c:v>77.945561942176127</c:v>
                </c:pt>
                <c:pt idx="151">
                  <c:v>77.811564284449744</c:v>
                </c:pt>
                <c:pt idx="152">
                  <c:v>77.684687805393807</c:v>
                </c:pt>
                <c:pt idx="153">
                  <c:v>77.560909483962874</c:v>
                </c:pt>
                <c:pt idx="154">
                  <c:v>77.438400989496117</c:v>
                </c:pt>
                <c:pt idx="155">
                  <c:v>77.316395081477182</c:v>
                </c:pt>
                <c:pt idx="156">
                  <c:v>77.194592964188942</c:v>
                </c:pt>
                <c:pt idx="157">
                  <c:v>77.072885664844748</c:v>
                </c:pt>
                <c:pt idx="158">
                  <c:v>76.951235109942644</c:v>
                </c:pt>
                <c:pt idx="159">
                  <c:v>76.829627743606011</c:v>
                </c:pt>
                <c:pt idx="160">
                  <c:v>76.708057921744114</c:v>
                </c:pt>
                <c:pt idx="161">
                  <c:v>76.586522434340608</c:v>
                </c:pt>
                <c:pt idx="162">
                  <c:v>76.465018834596805</c:v>
                </c:pt>
                <c:pt idx="163">
                  <c:v>76.343544964729304</c:v>
                </c:pt>
                <c:pt idx="164">
                  <c:v>76.222098828394792</c:v>
                </c:pt>
                <c:pt idx="165">
                  <c:v>76.100678555827216</c:v>
                </c:pt>
                <c:pt idx="166">
                  <c:v>75.979282391909166</c:v>
                </c:pt>
                <c:pt idx="167">
                  <c:v>75.857908689511788</c:v>
                </c:pt>
                <c:pt idx="168">
                  <c:v>75.736555903991743</c:v>
                </c:pt>
                <c:pt idx="169">
                  <c:v>75.615222587980199</c:v>
                </c:pt>
                <c:pt idx="170">
                  <c:v>75.493907386312557</c:v>
                </c:pt>
                <c:pt idx="171">
                  <c:v>75.372609031089311</c:v>
                </c:pt>
                <c:pt idx="172">
                  <c:v>75.251326336881434</c:v>
                </c:pt>
                <c:pt idx="173">
                  <c:v>75.130058196093998</c:v>
                </c:pt>
                <c:pt idx="174">
                  <c:v>75.008803574498373</c:v>
                </c:pt>
                <c:pt idx="175">
                  <c:v>74.887561506940685</c:v>
                </c:pt>
                <c:pt idx="176">
                  <c:v>74.766331093230903</c:v>
                </c:pt>
                <c:pt idx="177">
                  <c:v>74.645111494215243</c:v>
                </c:pt>
                <c:pt idx="178">
                  <c:v>74.523901928031862</c:v>
                </c:pt>
                <c:pt idx="179">
                  <c:v>74.402701666549007</c:v>
                </c:pt>
                <c:pt idx="180">
                  <c:v>74.281510031982833</c:v>
                </c:pt>
                <c:pt idx="181">
                  <c:v>74.160326393691577</c:v>
                </c:pt>
                <c:pt idx="182">
                  <c:v>74.039150165141407</c:v>
                </c:pt>
                <c:pt idx="183">
                  <c:v>73.917980801039221</c:v>
                </c:pt>
                <c:pt idx="184">
                  <c:v>73.796817794626648</c:v>
                </c:pt>
                <c:pt idx="185">
                  <c:v>73.675660675129251</c:v>
                </c:pt>
                <c:pt idx="186">
                  <c:v>73.554509005355172</c:v>
                </c:pt>
                <c:pt idx="187">
                  <c:v>73.433362379436375</c:v>
                </c:pt>
                <c:pt idx="188">
                  <c:v>73.312220420706623</c:v>
                </c:pt>
                <c:pt idx="189">
                  <c:v>73.191082779709461</c:v>
                </c:pt>
                <c:pt idx="190">
                  <c:v>73.06994913232991</c:v>
                </c:pt>
                <c:pt idx="191">
                  <c:v>72.94881917804382</c:v>
                </c:pt>
                <c:pt idx="192">
                  <c:v>72.82769263827845</c:v>
                </c:pt>
                <c:pt idx="193">
                  <c:v>72.706569254878644</c:v>
                </c:pt>
                <c:pt idx="194">
                  <c:v>72.585448788672437</c:v>
                </c:pt>
                <c:pt idx="195">
                  <c:v>72.464331018130835</c:v>
                </c:pt>
                <c:pt idx="196">
                  <c:v>72.343215738116129</c:v>
                </c:pt>
                <c:pt idx="197">
                  <c:v>72.222102758713746</c:v>
                </c:pt>
                <c:pt idx="198">
                  <c:v>72.100991904142489</c:v>
                </c:pt>
                <c:pt idx="199">
                  <c:v>71.979883011738565</c:v>
                </c:pt>
                <c:pt idx="200">
                  <c:v>71.858775931008907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92.46320838320834</c:v>
                </c:pt>
                <c:pt idx="1">
                  <c:v>92.380083941591167</c:v>
                </c:pt>
                <c:pt idx="2">
                  <c:v>92.296963584311868</c:v>
                </c:pt>
                <c:pt idx="3">
                  <c:v>92.213847643357909</c:v>
                </c:pt>
                <c:pt idx="4">
                  <c:v>92.130736476731883</c:v>
                </c:pt>
                <c:pt idx="5">
                  <c:v>92.047630470376191</c:v>
                </c:pt>
                <c:pt idx="6">
                  <c:v>91.964530040226322</c:v>
                </c:pt>
                <c:pt idx="7">
                  <c:v>91.881435634398912</c:v>
                </c:pt>
                <c:pt idx="8">
                  <c:v>91.798347735521844</c:v>
                </c:pt>
                <c:pt idx="9">
                  <c:v>91.71526686321279</c:v>
                </c:pt>
                <c:pt idx="10">
                  <c:v>91.632193576713306</c:v>
                </c:pt>
                <c:pt idx="11">
                  <c:v>91.549128477684704</c:v>
                </c:pt>
                <c:pt idx="12">
                  <c:v>91.466072213172552</c:v>
                </c:pt>
                <c:pt idx="13">
                  <c:v>91.383025478745182</c:v>
                </c:pt>
                <c:pt idx="14">
                  <c:v>91.299989021812735</c:v>
                </c:pt>
                <c:pt idx="15">
                  <c:v>91.216963645130775</c:v>
                </c:pt>
                <c:pt idx="16">
                  <c:v>91.133950210493353</c:v>
                </c:pt>
                <c:pt idx="17">
                  <c:v>91.050949642618278</c:v>
                </c:pt>
                <c:pt idx="18">
                  <c:v>90.967962933226616</c:v>
                </c:pt>
                <c:pt idx="19">
                  <c:v>90.884991145316704</c:v>
                </c:pt>
                <c:pt idx="20">
                  <c:v>90.802035417631174</c:v>
                </c:pt>
                <c:pt idx="21">
                  <c:v>90.719096969312844</c:v>
                </c:pt>
                <c:pt idx="22">
                  <c:v>90.636177104743211</c:v>
                </c:pt>
                <c:pt idx="23">
                  <c:v>90.553277218553148</c:v>
                </c:pt>
                <c:pt idx="24">
                  <c:v>90.47039880079268</c:v>
                </c:pt>
                <c:pt idx="25">
                  <c:v>90.387543442240613</c:v>
                </c:pt>
                <c:pt idx="26">
                  <c:v>90.304712839830998</c:v>
                </c:pt>
                <c:pt idx="27">
                  <c:v>90.221908802166169</c:v>
                </c:pt>
                <c:pt idx="28">
                  <c:v>90.13913325507896</c:v>
                </c:pt>
                <c:pt idx="29">
                  <c:v>90.056388247198427</c:v>
                </c:pt>
                <c:pt idx="30">
                  <c:v>89.973675955463619</c:v>
                </c:pt>
                <c:pt idx="31">
                  <c:v>89.890998690518273</c:v>
                </c:pt>
                <c:pt idx="32">
                  <c:v>89.808358901906885</c:v>
                </c:pt>
                <c:pt idx="33">
                  <c:v>89.725759182976844</c:v>
                </c:pt>
                <c:pt idx="34">
                  <c:v>89.643202275375245</c:v>
                </c:pt>
                <c:pt idx="35">
                  <c:v>89.560691073008471</c:v>
                </c:pt>
                <c:pt idx="36">
                  <c:v>89.478228625311417</c:v>
                </c:pt>
                <c:pt idx="37">
                  <c:v>89.395818139646835</c:v>
                </c:pt>
                <c:pt idx="38">
                  <c:v>89.313462982628181</c:v>
                </c:pt>
                <c:pt idx="39">
                  <c:v>89.231166680125881</c:v>
                </c:pt>
                <c:pt idx="40">
                  <c:v>89.148932915681556</c:v>
                </c:pt>
                <c:pt idx="41">
                  <c:v>89.066765527013757</c:v>
                </c:pt>
                <c:pt idx="42">
                  <c:v>88.984668500254301</c:v>
                </c:pt>
                <c:pt idx="43">
                  <c:v>88.902645961502628</c:v>
                </c:pt>
                <c:pt idx="44">
                  <c:v>88.820702165232063</c:v>
                </c:pt>
                <c:pt idx="45">
                  <c:v>88.738841479019001</c:v>
                </c:pt>
                <c:pt idx="46">
                  <c:v>88.657068364000565</c:v>
                </c:pt>
                <c:pt idx="47">
                  <c:v>88.575387350393896</c:v>
                </c:pt>
                <c:pt idx="48">
                  <c:v>88.493803007332161</c:v>
                </c:pt>
                <c:pt idx="49">
                  <c:v>88.412319906190376</c:v>
                </c:pt>
                <c:pt idx="50">
                  <c:v>88.330942576487374</c:v>
                </c:pt>
                <c:pt idx="51">
                  <c:v>88.24967545336068</c:v>
                </c:pt>
                <c:pt idx="52">
                  <c:v>88.168522815520618</c:v>
                </c:pt>
                <c:pt idx="53">
                  <c:v>88.087488712499848</c:v>
                </c:pt>
                <c:pt idx="54">
                  <c:v>88.006576879931515</c:v>
                </c:pt>
                <c:pt idx="55">
                  <c:v>87.925790641510829</c:v>
                </c:pt>
                <c:pt idx="56">
                  <c:v>87.845132796235106</c:v>
                </c:pt>
                <c:pt idx="57">
                  <c:v>87.764605489475358</c:v>
                </c:pt>
                <c:pt idx="58">
                  <c:v>87.684210066421784</c:v>
                </c:pt>
                <c:pt idx="59">
                  <c:v>87.60394690647351</c:v>
                </c:pt>
                <c:pt idx="60">
                  <c:v>87.523815237223502</c:v>
                </c:pt>
                <c:pt idx="61">
                  <c:v>87.443812926835221</c:v>
                </c:pt>
                <c:pt idx="62">
                  <c:v>87.363936253837693</c:v>
                </c:pt>
                <c:pt idx="63">
                  <c:v>87.284179653694181</c:v>
                </c:pt>
                <c:pt idx="64">
                  <c:v>87.20453544195199</c:v>
                </c:pt>
                <c:pt idx="65">
                  <c:v>87.124993514373998</c:v>
                </c:pt>
                <c:pt idx="66">
                  <c:v>87.045541025210554</c:v>
                </c:pt>
                <c:pt idx="67">
                  <c:v>86.966162045712906</c:v>
                </c:pt>
                <c:pt idx="68">
                  <c:v>86.886837206134075</c:v>
                </c:pt>
                <c:pt idx="69">
                  <c:v>86.80754332582066</c:v>
                </c:pt>
                <c:pt idx="70">
                  <c:v>86.728253037575953</c:v>
                </c:pt>
                <c:pt idx="71">
                  <c:v>86.648934414256431</c:v>
                </c:pt>
                <c:pt idx="72">
                  <c:v>86.569550607529365</c:v>
                </c:pt>
                <c:pt idx="73">
                  <c:v>86.490059510815215</c:v>
                </c:pt>
                <c:pt idx="74">
                  <c:v>86.410413460594938</c:v>
                </c:pt>
                <c:pt idx="75">
                  <c:v>86.33055899236868</c:v>
                </c:pt>
                <c:pt idx="76">
                  <c:v>86.250436669472577</c:v>
                </c:pt>
                <c:pt idx="77">
                  <c:v>86.169981004517354</c:v>
                </c:pt>
                <c:pt idx="78">
                  <c:v>86.089120494201978</c:v>
                </c:pt>
                <c:pt idx="79">
                  <c:v>86.007777788445154</c:v>
                </c:pt>
                <c:pt idx="80">
                  <c:v>85.925870013926513</c:v>
                </c:pt>
                <c:pt idx="81">
                  <c:v>85.843309270002294</c:v>
                </c:pt>
                <c:pt idx="82">
                  <c:v>85.760003311359498</c:v>
                </c:pt>
                <c:pt idx="83">
                  <c:v>85.675856426561168</c:v>
                </c:pt>
                <c:pt idx="84">
                  <c:v>85.590770514782321</c:v>
                </c:pt>
                <c:pt idx="85">
                  <c:v>85.504646354639036</c:v>
                </c:pt>
                <c:pt idx="86">
                  <c:v>85.417385049336872</c:v>
                </c:pt>
                <c:pt idx="87">
                  <c:v>85.328889621846898</c:v>
                </c:pt>
                <c:pt idx="88">
                  <c:v>85.239066723076974</c:v>
                </c:pt>
                <c:pt idx="89">
                  <c:v>85.14782840580601</c:v>
                </c:pt>
                <c:pt idx="90">
                  <c:v>85.055093908355047</c:v>
                </c:pt>
                <c:pt idx="91">
                  <c:v>84.960791385463722</c:v>
                </c:pt>
                <c:pt idx="92">
                  <c:v>84.86485952043499</c:v>
                </c:pt>
                <c:pt idx="93">
                  <c:v>84.767248952933471</c:v>
                </c:pt>
                <c:pt idx="94">
                  <c:v>84.667923461229464</c:v>
                </c:pt>
                <c:pt idx="95">
                  <c:v>84.566860846176155</c:v>
                </c:pt>
                <c:pt idx="96">
                  <c:v>84.464053476409276</c:v>
                </c:pt>
                <c:pt idx="97">
                  <c:v>84.359508469415488</c:v>
                </c:pt>
                <c:pt idx="98">
                  <c:v>84.253247500157457</c:v>
                </c:pt>
                <c:pt idx="99">
                  <c:v>84.145306246604292</c:v>
                </c:pt>
                <c:pt idx="100">
                  <c:v>84.035733498455016</c:v>
                </c:pt>
                <c:pt idx="101">
                  <c:v>83.924589970306073</c:v>
                </c:pt>
                <c:pt idx="102">
                  <c:v>83.811946872457057</c:v>
                </c:pt>
                <c:pt idx="103">
                  <c:v>83.6978843007509</c:v>
                </c:pt>
                <c:pt idx="104">
                  <c:v>83.582489510955654</c:v>
                </c:pt>
                <c:pt idx="105">
                  <c:v>83.465855143253378</c:v>
                </c:pt>
                <c:pt idx="106">
                  <c:v>83.348077458784275</c:v>
                </c:pt>
                <c:pt idx="107">
                  <c:v>83.229254643549268</c:v>
                </c:pt>
                <c:pt idx="108">
                  <c:v>83.109485226113634</c:v>
                </c:pt>
                <c:pt idx="109">
                  <c:v>82.988866645363601</c:v>
                </c:pt>
                <c:pt idx="110">
                  <c:v>82.867493993893859</c:v>
                </c:pt>
                <c:pt idx="111">
                  <c:v>82.745458952202796</c:v>
                </c:pt>
                <c:pt idx="112">
                  <c:v>82.622848919338381</c:v>
                </c:pt>
                <c:pt idx="113">
                  <c:v>82.499746337396644</c:v>
                </c:pt>
                <c:pt idx="114">
                  <c:v>82.376228200572641</c:v>
                </c:pt>
                <c:pt idx="115">
                  <c:v>82.252365734390978</c:v>
                </c:pt>
                <c:pt idx="116">
                  <c:v>82.128224227255473</c:v>
                </c:pt>
                <c:pt idx="117">
                  <c:v>82.003862994419734</c:v>
                </c:pt>
                <c:pt idx="118">
                  <c:v>81.879335453688981</c:v>
                </c:pt>
                <c:pt idx="119">
                  <c:v>81.754689292389415</c:v>
                </c:pt>
                <c:pt idx="120">
                  <c:v>81.629966706141516</c:v>
                </c:pt>
                <c:pt idx="121">
                  <c:v>81.505204691526373</c:v>
                </c:pt>
                <c:pt idx="122">
                  <c:v>81.380435376633159</c:v>
                </c:pt>
                <c:pt idx="123">
                  <c:v>81.255686375554333</c:v>
                </c:pt>
                <c:pt idx="124">
                  <c:v>81.130981155015661</c:v>
                </c:pt>
                <c:pt idx="125">
                  <c:v>81.006339403388395</c:v>
                </c:pt>
                <c:pt idx="126">
                  <c:v>80.881777394258506</c:v>
                </c:pt>
                <c:pt idx="127">
                  <c:v>80.757308338476463</c:v>
                </c:pt>
                <c:pt idx="128">
                  <c:v>80.632942720155484</c:v>
                </c:pt>
                <c:pt idx="129">
                  <c:v>80.508688613417092</c:v>
                </c:pt>
                <c:pt idx="130">
                  <c:v>80.384551977804634</c:v>
                </c:pt>
                <c:pt idx="131">
                  <c:v>80.260536931209103</c:v>
                </c:pt>
                <c:pt idx="132">
                  <c:v>80.136645999895151</c:v>
                </c:pt>
                <c:pt idx="133">
                  <c:v>80.012880345797271</c:v>
                </c:pt>
                <c:pt idx="134">
                  <c:v>79.889239971700292</c:v>
                </c:pt>
                <c:pt idx="135">
                  <c:v>79.76572390524224</c:v>
                </c:pt>
                <c:pt idx="136">
                  <c:v>79.642330362904474</c:v>
                </c:pt>
                <c:pt idx="137">
                  <c:v>79.519056895298448</c:v>
                </c:pt>
                <c:pt idx="138">
                  <c:v>79.395900515139218</c:v>
                </c:pt>
                <c:pt idx="139">
                  <c:v>79.272857809325316</c:v>
                </c:pt>
                <c:pt idx="140">
                  <c:v>79.149925036535464</c:v>
                </c:pt>
                <c:pt idx="141">
                  <c:v>79.027098211713522</c:v>
                </c:pt>
                <c:pt idx="142">
                  <c:v>78.904373178755179</c:v>
                </c:pt>
                <c:pt idx="143">
                  <c:v>78.781745672635651</c:v>
                </c:pt>
                <c:pt idx="144">
                  <c:v>78.659211372136326</c:v>
                </c:pt>
                <c:pt idx="145">
                  <c:v>78.536765944241836</c:v>
                </c:pt>
                <c:pt idx="146">
                  <c:v>78.414405081190665</c:v>
                </c:pt>
                <c:pt idx="147">
                  <c:v>78.292124531075814</c:v>
                </c:pt>
                <c:pt idx="148">
                  <c:v>78.169920122807667</c:v>
                </c:pt>
                <c:pt idx="149">
                  <c:v>78.047787786170744</c:v>
                </c:pt>
                <c:pt idx="150">
                  <c:v>77.925723567630413</c:v>
                </c:pt>
                <c:pt idx="151">
                  <c:v>77.803723642475319</c:v>
                </c:pt>
                <c:pt idx="152">
                  <c:v>77.681784323815776</c:v>
                </c:pt>
                <c:pt idx="153">
                  <c:v>77.55990206889939</c:v>
                </c:pt>
                <c:pt idx="154">
                  <c:v>77.438073483149978</c:v>
                </c:pt>
                <c:pt idx="155">
                  <c:v>77.316295322287445</c:v>
                </c:pt>
                <c:pt idx="156">
                  <c:v>77.194564492841565</c:v>
                </c:pt>
                <c:pt idx="157">
                  <c:v>77.072878051332665</c:v>
                </c:pt>
                <c:pt idx="158">
                  <c:v>76.951233202357301</c:v>
                </c:pt>
                <c:pt idx="159">
                  <c:v>76.829627295784633</c:v>
                </c:pt>
                <c:pt idx="160">
                  <c:v>76.708057823241532</c:v>
                </c:pt>
                <c:pt idx="161">
                  <c:v>76.586522414039848</c:v>
                </c:pt>
                <c:pt idx="162">
                  <c:v>76.465018830676684</c:v>
                </c:pt>
                <c:pt idx="163">
                  <c:v>76.34354496402004</c:v>
                </c:pt>
                <c:pt idx="164">
                  <c:v>76.222098828274554</c:v>
                </c:pt>
                <c:pt idx="165">
                  <c:v>76.100678555808116</c:v>
                </c:pt>
                <c:pt idx="166">
                  <c:v>75.979282391906324</c:v>
                </c:pt>
                <c:pt idx="167">
                  <c:v>75.85790868951139</c:v>
                </c:pt>
                <c:pt idx="168">
                  <c:v>75.736555903991686</c:v>
                </c:pt>
                <c:pt idx="169">
                  <c:v>75.615222587980199</c:v>
                </c:pt>
                <c:pt idx="170">
                  <c:v>75.493907386312557</c:v>
                </c:pt>
                <c:pt idx="171">
                  <c:v>75.372609031089311</c:v>
                </c:pt>
                <c:pt idx="172">
                  <c:v>75.251326336881434</c:v>
                </c:pt>
                <c:pt idx="173">
                  <c:v>75.130058196093998</c:v>
                </c:pt>
                <c:pt idx="174">
                  <c:v>75.008803574498373</c:v>
                </c:pt>
                <c:pt idx="175">
                  <c:v>74.887561506940685</c:v>
                </c:pt>
                <c:pt idx="176">
                  <c:v>74.766331093230903</c:v>
                </c:pt>
                <c:pt idx="177">
                  <c:v>74.645111494215243</c:v>
                </c:pt>
                <c:pt idx="178">
                  <c:v>74.523901928031862</c:v>
                </c:pt>
                <c:pt idx="179">
                  <c:v>74.402701666549007</c:v>
                </c:pt>
                <c:pt idx="180">
                  <c:v>74.281510031982833</c:v>
                </c:pt>
                <c:pt idx="181">
                  <c:v>74.160326393691577</c:v>
                </c:pt>
                <c:pt idx="182">
                  <c:v>74.039150165141407</c:v>
                </c:pt>
                <c:pt idx="183">
                  <c:v>73.917980801039221</c:v>
                </c:pt>
                <c:pt idx="184">
                  <c:v>73.796817794626648</c:v>
                </c:pt>
                <c:pt idx="185">
                  <c:v>73.675660675129251</c:v>
                </c:pt>
                <c:pt idx="186">
                  <c:v>73.554509005355172</c:v>
                </c:pt>
                <c:pt idx="187">
                  <c:v>73.433362379436375</c:v>
                </c:pt>
                <c:pt idx="188">
                  <c:v>73.312220420706623</c:v>
                </c:pt>
                <c:pt idx="189">
                  <c:v>73.191082779709461</c:v>
                </c:pt>
                <c:pt idx="190">
                  <c:v>73.06994913232991</c:v>
                </c:pt>
                <c:pt idx="191">
                  <c:v>72.94881917804382</c:v>
                </c:pt>
                <c:pt idx="192">
                  <c:v>72.82769263827845</c:v>
                </c:pt>
                <c:pt idx="193">
                  <c:v>72.706569254878644</c:v>
                </c:pt>
                <c:pt idx="194">
                  <c:v>72.585448788672437</c:v>
                </c:pt>
                <c:pt idx="195">
                  <c:v>72.464331018130835</c:v>
                </c:pt>
                <c:pt idx="196">
                  <c:v>72.343215738116129</c:v>
                </c:pt>
                <c:pt idx="197">
                  <c:v>72.222102758713746</c:v>
                </c:pt>
                <c:pt idx="198">
                  <c:v>72.100991904142489</c:v>
                </c:pt>
                <c:pt idx="199">
                  <c:v>71.979883011738565</c:v>
                </c:pt>
                <c:pt idx="200">
                  <c:v>71.858775931008907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267000"/>
        <c:axId val="401724832"/>
      </c:scatterChart>
      <c:valAx>
        <c:axId val="40226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1724832"/>
        <c:crosses val="autoZero"/>
        <c:crossBetween val="midCat"/>
      </c:valAx>
      <c:valAx>
        <c:axId val="401724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2267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87.480999999999995</c:v>
                </c:pt>
                <c:pt idx="1">
                  <c:v>86.906999999999996</c:v>
                </c:pt>
                <c:pt idx="2">
                  <c:v>85.241</c:v>
                </c:pt>
                <c:pt idx="3">
                  <c:v>85.296000000000006</c:v>
                </c:pt>
                <c:pt idx="4">
                  <c:v>86.241</c:v>
                </c:pt>
                <c:pt idx="5">
                  <c:v>85.573999999999998</c:v>
                </c:pt>
                <c:pt idx="6">
                  <c:v>85.63</c:v>
                </c:pt>
                <c:pt idx="7">
                  <c:v>85.814999999999998</c:v>
                </c:pt>
                <c:pt idx="8">
                  <c:v>85.073999999999998</c:v>
                </c:pt>
                <c:pt idx="9">
                  <c:v>84.073999999999998</c:v>
                </c:pt>
                <c:pt idx="10">
                  <c:v>85.073999999999998</c:v>
                </c:pt>
                <c:pt idx="11">
                  <c:v>84.388999999999996</c:v>
                </c:pt>
                <c:pt idx="12">
                  <c:v>85</c:v>
                </c:pt>
                <c:pt idx="13">
                  <c:v>85.147999999999996</c:v>
                </c:pt>
                <c:pt idx="14">
                  <c:v>85.093000000000004</c:v>
                </c:pt>
                <c:pt idx="15">
                  <c:v>84.147999999999996</c:v>
                </c:pt>
                <c:pt idx="16">
                  <c:v>84.37</c:v>
                </c:pt>
                <c:pt idx="17">
                  <c:v>84.888999999999996</c:v>
                </c:pt>
                <c:pt idx="18">
                  <c:v>83.573999999999998</c:v>
                </c:pt>
                <c:pt idx="19">
                  <c:v>84.852000000000004</c:v>
                </c:pt>
                <c:pt idx="20">
                  <c:v>85.480999999999995</c:v>
                </c:pt>
                <c:pt idx="21">
                  <c:v>86.167000000000002</c:v>
                </c:pt>
                <c:pt idx="22">
                  <c:v>86.296000000000006</c:v>
                </c:pt>
                <c:pt idx="23">
                  <c:v>86</c:v>
                </c:pt>
                <c:pt idx="24">
                  <c:v>85.555999999999997</c:v>
                </c:pt>
                <c:pt idx="25">
                  <c:v>86.093000000000004</c:v>
                </c:pt>
                <c:pt idx="26">
                  <c:v>86.406999999999996</c:v>
                </c:pt>
                <c:pt idx="27">
                  <c:v>86.888999999999996</c:v>
                </c:pt>
                <c:pt idx="28">
                  <c:v>84.667000000000002</c:v>
                </c:pt>
                <c:pt idx="29">
                  <c:v>85.241</c:v>
                </c:pt>
                <c:pt idx="30">
                  <c:v>86.278000000000006</c:v>
                </c:pt>
                <c:pt idx="31">
                  <c:v>87.647999999999996</c:v>
                </c:pt>
                <c:pt idx="32">
                  <c:v>86.980999999999995</c:v>
                </c:pt>
                <c:pt idx="33">
                  <c:v>87.185000000000002</c:v>
                </c:pt>
                <c:pt idx="34">
                  <c:v>88.352000000000004</c:v>
                </c:pt>
                <c:pt idx="35">
                  <c:v>88.852000000000004</c:v>
                </c:pt>
                <c:pt idx="36">
                  <c:v>87.426000000000002</c:v>
                </c:pt>
                <c:pt idx="37">
                  <c:v>87.703999999999994</c:v>
                </c:pt>
                <c:pt idx="38">
                  <c:v>88.721999999999994</c:v>
                </c:pt>
                <c:pt idx="39">
                  <c:v>89.073999999999998</c:v>
                </c:pt>
                <c:pt idx="40">
                  <c:v>89.406999999999996</c:v>
                </c:pt>
                <c:pt idx="41">
                  <c:v>89.647999999999996</c:v>
                </c:pt>
                <c:pt idx="42">
                  <c:v>90.167000000000002</c:v>
                </c:pt>
                <c:pt idx="43">
                  <c:v>90.759</c:v>
                </c:pt>
                <c:pt idx="44">
                  <c:v>90.703999999999994</c:v>
                </c:pt>
                <c:pt idx="45">
                  <c:v>92.593000000000004</c:v>
                </c:pt>
                <c:pt idx="46">
                  <c:v>92.573999999999998</c:v>
                </c:pt>
                <c:pt idx="47">
                  <c:v>93.611000000000004</c:v>
                </c:pt>
                <c:pt idx="48">
                  <c:v>95.462999999999994</c:v>
                </c:pt>
                <c:pt idx="49">
                  <c:v>100.185</c:v>
                </c:pt>
                <c:pt idx="50">
                  <c:v>103.29600000000001</c:v>
                </c:pt>
                <c:pt idx="51">
                  <c:v>109.13</c:v>
                </c:pt>
                <c:pt idx="52">
                  <c:v>117.48099999999999</c:v>
                </c:pt>
                <c:pt idx="53">
                  <c:v>127.407</c:v>
                </c:pt>
                <c:pt idx="54">
                  <c:v>140.315</c:v>
                </c:pt>
                <c:pt idx="55">
                  <c:v>155.46299999999999</c:v>
                </c:pt>
                <c:pt idx="56">
                  <c:v>171.648</c:v>
                </c:pt>
                <c:pt idx="57">
                  <c:v>187.72200000000001</c:v>
                </c:pt>
                <c:pt idx="58">
                  <c:v>198.40700000000001</c:v>
                </c:pt>
                <c:pt idx="59">
                  <c:v>208.92599999999999</c:v>
                </c:pt>
                <c:pt idx="60">
                  <c:v>216.09299999999999</c:v>
                </c:pt>
                <c:pt idx="61">
                  <c:v>219.24100000000001</c:v>
                </c:pt>
                <c:pt idx="62">
                  <c:v>219.833</c:v>
                </c:pt>
                <c:pt idx="63">
                  <c:v>214.24100000000001</c:v>
                </c:pt>
                <c:pt idx="64">
                  <c:v>196.90700000000001</c:v>
                </c:pt>
                <c:pt idx="65">
                  <c:v>160.05600000000001</c:v>
                </c:pt>
                <c:pt idx="66">
                  <c:v>106.01900000000001</c:v>
                </c:pt>
                <c:pt idx="67">
                  <c:v>87.13</c:v>
                </c:pt>
                <c:pt idx="68">
                  <c:v>86.741</c:v>
                </c:pt>
                <c:pt idx="69">
                  <c:v>87.667000000000002</c:v>
                </c:pt>
                <c:pt idx="70">
                  <c:v>90.093000000000004</c:v>
                </c:pt>
                <c:pt idx="71">
                  <c:v>92.480999999999995</c:v>
                </c:pt>
                <c:pt idx="72">
                  <c:v>95.647999999999996</c:v>
                </c:pt>
                <c:pt idx="73">
                  <c:v>102.759</c:v>
                </c:pt>
                <c:pt idx="74">
                  <c:v>112.148</c:v>
                </c:pt>
                <c:pt idx="75">
                  <c:v>123.444</c:v>
                </c:pt>
                <c:pt idx="76">
                  <c:v>135.72200000000001</c:v>
                </c:pt>
                <c:pt idx="77">
                  <c:v>148.185</c:v>
                </c:pt>
                <c:pt idx="78">
                  <c:v>159.22200000000001</c:v>
                </c:pt>
                <c:pt idx="79">
                  <c:v>166.07400000000001</c:v>
                </c:pt>
                <c:pt idx="80">
                  <c:v>171.833</c:v>
                </c:pt>
                <c:pt idx="81">
                  <c:v>170.90700000000001</c:v>
                </c:pt>
                <c:pt idx="82">
                  <c:v>163.87</c:v>
                </c:pt>
                <c:pt idx="83">
                  <c:v>140.25899999999999</c:v>
                </c:pt>
                <c:pt idx="84">
                  <c:v>103.13</c:v>
                </c:pt>
                <c:pt idx="85">
                  <c:v>83.647999999999996</c:v>
                </c:pt>
                <c:pt idx="86">
                  <c:v>80</c:v>
                </c:pt>
                <c:pt idx="87">
                  <c:v>80.221999999999994</c:v>
                </c:pt>
                <c:pt idx="88">
                  <c:v>80.055999999999997</c:v>
                </c:pt>
                <c:pt idx="89">
                  <c:v>80.593000000000004</c:v>
                </c:pt>
                <c:pt idx="90">
                  <c:v>79</c:v>
                </c:pt>
                <c:pt idx="91">
                  <c:v>80.167000000000002</c:v>
                </c:pt>
                <c:pt idx="92">
                  <c:v>80.296000000000006</c:v>
                </c:pt>
                <c:pt idx="93">
                  <c:v>79.221999999999994</c:v>
                </c:pt>
                <c:pt idx="94">
                  <c:v>80.019000000000005</c:v>
                </c:pt>
                <c:pt idx="95">
                  <c:v>80.962999999999994</c:v>
                </c:pt>
                <c:pt idx="96">
                  <c:v>81.647999999999996</c:v>
                </c:pt>
                <c:pt idx="97">
                  <c:v>80.796000000000006</c:v>
                </c:pt>
                <c:pt idx="98">
                  <c:v>81.037000000000006</c:v>
                </c:pt>
                <c:pt idx="99">
                  <c:v>81.037000000000006</c:v>
                </c:pt>
                <c:pt idx="100">
                  <c:v>81.741</c:v>
                </c:pt>
                <c:pt idx="101">
                  <c:v>82.593000000000004</c:v>
                </c:pt>
                <c:pt idx="102">
                  <c:v>81.926000000000002</c:v>
                </c:pt>
                <c:pt idx="103">
                  <c:v>83.573999999999998</c:v>
                </c:pt>
                <c:pt idx="104">
                  <c:v>83.647999999999996</c:v>
                </c:pt>
                <c:pt idx="105">
                  <c:v>82.406999999999996</c:v>
                </c:pt>
                <c:pt idx="106">
                  <c:v>83.444000000000003</c:v>
                </c:pt>
                <c:pt idx="107">
                  <c:v>83.555999999999997</c:v>
                </c:pt>
                <c:pt idx="108">
                  <c:v>86.111000000000004</c:v>
                </c:pt>
                <c:pt idx="109">
                  <c:v>86.759</c:v>
                </c:pt>
                <c:pt idx="110">
                  <c:v>90</c:v>
                </c:pt>
                <c:pt idx="111">
                  <c:v>91.406999999999996</c:v>
                </c:pt>
                <c:pt idx="112">
                  <c:v>93.980999999999995</c:v>
                </c:pt>
                <c:pt idx="113">
                  <c:v>96.703999999999994</c:v>
                </c:pt>
                <c:pt idx="114">
                  <c:v>94.278000000000006</c:v>
                </c:pt>
                <c:pt idx="115">
                  <c:v>95.352000000000004</c:v>
                </c:pt>
                <c:pt idx="116">
                  <c:v>92.462999999999994</c:v>
                </c:pt>
                <c:pt idx="117">
                  <c:v>88.832999999999998</c:v>
                </c:pt>
                <c:pt idx="118">
                  <c:v>86.593000000000004</c:v>
                </c:pt>
                <c:pt idx="119">
                  <c:v>82.667000000000002</c:v>
                </c:pt>
                <c:pt idx="120">
                  <c:v>80.87</c:v>
                </c:pt>
                <c:pt idx="121">
                  <c:v>79.721999999999994</c:v>
                </c:pt>
                <c:pt idx="122">
                  <c:v>78.332999999999998</c:v>
                </c:pt>
                <c:pt idx="123">
                  <c:v>78.703999999999994</c:v>
                </c:pt>
                <c:pt idx="124">
                  <c:v>78.259</c:v>
                </c:pt>
                <c:pt idx="125">
                  <c:v>78.778000000000006</c:v>
                </c:pt>
                <c:pt idx="126">
                  <c:v>78.314999999999998</c:v>
                </c:pt>
                <c:pt idx="127">
                  <c:v>77.444000000000003</c:v>
                </c:pt>
                <c:pt idx="128">
                  <c:v>77.167000000000002</c:v>
                </c:pt>
                <c:pt idx="129">
                  <c:v>78.332999999999998</c:v>
                </c:pt>
                <c:pt idx="130">
                  <c:v>77.759</c:v>
                </c:pt>
                <c:pt idx="131">
                  <c:v>78.352000000000004</c:v>
                </c:pt>
                <c:pt idx="132">
                  <c:v>78</c:v>
                </c:pt>
                <c:pt idx="133">
                  <c:v>80.611000000000004</c:v>
                </c:pt>
                <c:pt idx="134">
                  <c:v>80.63</c:v>
                </c:pt>
                <c:pt idx="135">
                  <c:v>81.980999999999995</c:v>
                </c:pt>
                <c:pt idx="136">
                  <c:v>83.814999999999998</c:v>
                </c:pt>
                <c:pt idx="137">
                  <c:v>83.259</c:v>
                </c:pt>
                <c:pt idx="138">
                  <c:v>84.185000000000002</c:v>
                </c:pt>
                <c:pt idx="139">
                  <c:v>85.037000000000006</c:v>
                </c:pt>
                <c:pt idx="140">
                  <c:v>83.685000000000002</c:v>
                </c:pt>
                <c:pt idx="141">
                  <c:v>82.888999999999996</c:v>
                </c:pt>
                <c:pt idx="142">
                  <c:v>81.796000000000006</c:v>
                </c:pt>
                <c:pt idx="143">
                  <c:v>79.962999999999994</c:v>
                </c:pt>
                <c:pt idx="144">
                  <c:v>78.832999999999998</c:v>
                </c:pt>
                <c:pt idx="145">
                  <c:v>76.852000000000004</c:v>
                </c:pt>
                <c:pt idx="146">
                  <c:v>77.314999999999998</c:v>
                </c:pt>
                <c:pt idx="147">
                  <c:v>75.944000000000003</c:v>
                </c:pt>
                <c:pt idx="148">
                  <c:v>76</c:v>
                </c:pt>
                <c:pt idx="149">
                  <c:v>75.703999999999994</c:v>
                </c:pt>
                <c:pt idx="150">
                  <c:v>75.555999999999997</c:v>
                </c:pt>
                <c:pt idx="151">
                  <c:v>76.555999999999997</c:v>
                </c:pt>
                <c:pt idx="152">
                  <c:v>76.314999999999998</c:v>
                </c:pt>
                <c:pt idx="153">
                  <c:v>76.073999999999998</c:v>
                </c:pt>
                <c:pt idx="154">
                  <c:v>74.814999999999998</c:v>
                </c:pt>
                <c:pt idx="155">
                  <c:v>75.573999999999998</c:v>
                </c:pt>
                <c:pt idx="156">
                  <c:v>75.185000000000002</c:v>
                </c:pt>
                <c:pt idx="157">
                  <c:v>75.5</c:v>
                </c:pt>
                <c:pt idx="158">
                  <c:v>75.352000000000004</c:v>
                </c:pt>
                <c:pt idx="159">
                  <c:v>74.406999999999996</c:v>
                </c:pt>
                <c:pt idx="160">
                  <c:v>74.63</c:v>
                </c:pt>
                <c:pt idx="161">
                  <c:v>74.906999999999996</c:v>
                </c:pt>
                <c:pt idx="162">
                  <c:v>74.259</c:v>
                </c:pt>
                <c:pt idx="163">
                  <c:v>74.167000000000002</c:v>
                </c:pt>
                <c:pt idx="164">
                  <c:v>74.852000000000004</c:v>
                </c:pt>
                <c:pt idx="165">
                  <c:v>74.741</c:v>
                </c:pt>
                <c:pt idx="166">
                  <c:v>75.13</c:v>
                </c:pt>
                <c:pt idx="167">
                  <c:v>73.5</c:v>
                </c:pt>
                <c:pt idx="168">
                  <c:v>74.573999999999998</c:v>
                </c:pt>
                <c:pt idx="169">
                  <c:v>74.537000000000006</c:v>
                </c:pt>
                <c:pt idx="170">
                  <c:v>74.462999999999994</c:v>
                </c:pt>
                <c:pt idx="171">
                  <c:v>73.906999999999996</c:v>
                </c:pt>
                <c:pt idx="172">
                  <c:v>73.555999999999997</c:v>
                </c:pt>
                <c:pt idx="173">
                  <c:v>75.332999999999998</c:v>
                </c:pt>
                <c:pt idx="174">
                  <c:v>75.296000000000006</c:v>
                </c:pt>
                <c:pt idx="175">
                  <c:v>75.426000000000002</c:v>
                </c:pt>
                <c:pt idx="176">
                  <c:v>75.278000000000006</c:v>
                </c:pt>
                <c:pt idx="177">
                  <c:v>75.814999999999998</c:v>
                </c:pt>
                <c:pt idx="178">
                  <c:v>74.241</c:v>
                </c:pt>
                <c:pt idx="179">
                  <c:v>74.259</c:v>
                </c:pt>
                <c:pt idx="180">
                  <c:v>75.221999999999994</c:v>
                </c:pt>
                <c:pt idx="181">
                  <c:v>74.241</c:v>
                </c:pt>
                <c:pt idx="182">
                  <c:v>75.111000000000004</c:v>
                </c:pt>
                <c:pt idx="183">
                  <c:v>74.721999999999994</c:v>
                </c:pt>
                <c:pt idx="184">
                  <c:v>74.019000000000005</c:v>
                </c:pt>
                <c:pt idx="185">
                  <c:v>75.37</c:v>
                </c:pt>
                <c:pt idx="186">
                  <c:v>74.647999999999996</c:v>
                </c:pt>
                <c:pt idx="187">
                  <c:v>74.962999999999994</c:v>
                </c:pt>
                <c:pt idx="188">
                  <c:v>74.332999999999998</c:v>
                </c:pt>
                <c:pt idx="189">
                  <c:v>74.5</c:v>
                </c:pt>
                <c:pt idx="190">
                  <c:v>74.573999999999998</c:v>
                </c:pt>
                <c:pt idx="191">
                  <c:v>74.444000000000003</c:v>
                </c:pt>
                <c:pt idx="192">
                  <c:v>73.203999999999994</c:v>
                </c:pt>
                <c:pt idx="193">
                  <c:v>74.073999999999998</c:v>
                </c:pt>
                <c:pt idx="194">
                  <c:v>73.388999999999996</c:v>
                </c:pt>
                <c:pt idx="195">
                  <c:v>73.073999999999998</c:v>
                </c:pt>
                <c:pt idx="196">
                  <c:v>73.13</c:v>
                </c:pt>
                <c:pt idx="197">
                  <c:v>73.611000000000004</c:v>
                </c:pt>
                <c:pt idx="198">
                  <c:v>74.167000000000002</c:v>
                </c:pt>
                <c:pt idx="199">
                  <c:v>73.647999999999996</c:v>
                </c:pt>
                <c:pt idx="200">
                  <c:v>73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91.972846808454563</c:v>
                </c:pt>
                <c:pt idx="1">
                  <c:v>91.858072638494619</c:v>
                </c:pt>
                <c:pt idx="2">
                  <c:v>91.743298192035468</c:v>
                </c:pt>
                <c:pt idx="3">
                  <c:v>91.628523457602242</c:v>
                </c:pt>
                <c:pt idx="4">
                  <c:v>91.51374842408039</c:v>
                </c:pt>
                <c:pt idx="5">
                  <c:v>91.398973080891977</c:v>
                </c:pt>
                <c:pt idx="6">
                  <c:v>91.284197418202695</c:v>
                </c:pt>
                <c:pt idx="7">
                  <c:v>91.16942142716394</c:v>
                </c:pt>
                <c:pt idx="8">
                  <c:v>91.054645100194406</c:v>
                </c:pt>
                <c:pt idx="9">
                  <c:v>90.939868431307019</c:v>
                </c:pt>
                <c:pt idx="10">
                  <c:v>90.825091416486814</c:v>
                </c:pt>
                <c:pt idx="11">
                  <c:v>90.71031405412711</c:v>
                </c:pt>
                <c:pt idx="12">
                  <c:v>90.595536345531144</c:v>
                </c:pt>
                <c:pt idx="13">
                  <c:v>90.480758295488101</c:v>
                </c:pt>
                <c:pt idx="14">
                  <c:v>90.3659799129329</c:v>
                </c:pt>
                <c:pt idx="15">
                  <c:v>90.251201211700547</c:v>
                </c:pt>
                <c:pt idx="16">
                  <c:v>90.136422211387256</c:v>
                </c:pt>
                <c:pt idx="17">
                  <c:v>90.02164293833151</c:v>
                </c:pt>
                <c:pt idx="18">
                  <c:v>89.906863426730453</c:v>
                </c:pt>
                <c:pt idx="19">
                  <c:v>89.792083719907978</c:v>
                </c:pt>
                <c:pt idx="20">
                  <c:v>89.677303871753665</c:v>
                </c:pt>
                <c:pt idx="21">
                  <c:v>89.562523948353132</c:v>
                </c:pt>
                <c:pt idx="22">
                  <c:v>89.44774402983316</c:v>
                </c:pt>
                <c:pt idx="23">
                  <c:v>89.33296421244755</c:v>
                </c:pt>
                <c:pt idx="24">
                  <c:v>89.218184610932397</c:v>
                </c:pt>
                <c:pt idx="25">
                  <c:v>89.103405361162899</c:v>
                </c:pt>
                <c:pt idx="26">
                  <c:v>88.988626623147056</c:v>
                </c:pt>
                <c:pt idx="27">
                  <c:v>88.87384858439664</c:v>
                </c:pt>
                <c:pt idx="28">
                  <c:v>88.759071463722691</c:v>
                </c:pt>
                <c:pt idx="29">
                  <c:v>88.644295515527546</c:v>
                </c:pt>
                <c:pt idx="30">
                  <c:v>88.529521034775655</c:v>
                </c:pt>
                <c:pt idx="31">
                  <c:v>88.414748363363955</c:v>
                </c:pt>
                <c:pt idx="32">
                  <c:v>88.299977901135833</c:v>
                </c:pt>
                <c:pt idx="33">
                  <c:v>88.185210135887374</c:v>
                </c:pt>
                <c:pt idx="34">
                  <c:v>88.070445752312892</c:v>
                </c:pt>
                <c:pt idx="35">
                  <c:v>87.955686054149382</c:v>
                </c:pt>
                <c:pt idx="36">
                  <c:v>87.840934552704496</c:v>
                </c:pt>
                <c:pt idx="37">
                  <c:v>87.726202611167054</c:v>
                </c:pt>
                <c:pt idx="38">
                  <c:v>87.611528222220883</c:v>
                </c:pt>
                <c:pt idx="39">
                  <c:v>87.497034299192251</c:v>
                </c:pt>
                <c:pt idx="40">
                  <c:v>87.383097135019</c:v>
                </c:pt>
                <c:pt idx="41">
                  <c:v>87.270798565237754</c:v>
                </c:pt>
                <c:pt idx="42">
                  <c:v>87.163049979202597</c:v>
                </c:pt>
                <c:pt idx="43">
                  <c:v>87.06717051782168</c:v>
                </c:pt>
                <c:pt idx="44">
                  <c:v>87.000316376234764</c:v>
                </c:pt>
                <c:pt idx="45">
                  <c:v>86.999901995213747</c:v>
                </c:pt>
                <c:pt idx="46">
                  <c:v>87.141631719848704</c:v>
                </c:pt>
                <c:pt idx="47">
                  <c:v>87.5671086173395</c:v>
                </c:pt>
                <c:pt idx="48">
                  <c:v>88.519928320807495</c:v>
                </c:pt>
                <c:pt idx="49">
                  <c:v>90.382590056662451</c:v>
                </c:pt>
                <c:pt idx="50">
                  <c:v>93.696798111576584</c:v>
                </c:pt>
                <c:pt idx="51">
                  <c:v>99.140140076836786</c:v>
                </c:pt>
                <c:pt idx="52">
                  <c:v>107.4297075400073</c:v>
                </c:pt>
                <c:pt idx="53">
                  <c:v>119.13652067881847</c:v>
                </c:pt>
                <c:pt idx="54">
                  <c:v>134.42817450344495</c:v>
                </c:pt>
                <c:pt idx="55">
                  <c:v>152.80447750471907</c:v>
                </c:pt>
                <c:pt idx="56">
                  <c:v>172.9313565743997</c:v>
                </c:pt>
                <c:pt idx="57">
                  <c:v>192.68342845128731</c:v>
                </c:pt>
                <c:pt idx="58">
                  <c:v>209.45535573511941</c:v>
                </c:pt>
                <c:pt idx="59">
                  <c:v>220.70307943320861</c:v>
                </c:pt>
                <c:pt idx="60">
                  <c:v>224.56758922087261</c:v>
                </c:pt>
                <c:pt idx="61">
                  <c:v>220.37229207508327</c:v>
                </c:pt>
                <c:pt idx="62">
                  <c:v>208.81117629079526</c:v>
                </c:pt>
                <c:pt idx="63">
                  <c:v>191.75590614173916</c:v>
                </c:pt>
                <c:pt idx="64">
                  <c:v>171.75562996099248</c:v>
                </c:pt>
                <c:pt idx="65">
                  <c:v>151.41357776103987</c:v>
                </c:pt>
                <c:pt idx="66">
                  <c:v>132.85012285174327</c:v>
                </c:pt>
                <c:pt idx="67">
                  <c:v>117.40114788356746</c:v>
                </c:pt>
                <c:pt idx="68">
                  <c:v>105.59514575772685</c:v>
                </c:pt>
                <c:pt idx="69">
                  <c:v>97.357980443203886</c:v>
                </c:pt>
                <c:pt idx="70">
                  <c:v>92.345060811112404</c:v>
                </c:pt>
                <c:pt idx="71">
                  <c:v>90.292865399640206</c:v>
                </c:pt>
                <c:pt idx="72">
                  <c:v>91.284118973853296</c:v>
                </c:pt>
                <c:pt idx="73">
                  <c:v>95.811267753418889</c:v>
                </c:pt>
                <c:pt idx="74">
                  <c:v>104.52662726399188</c:v>
                </c:pt>
                <c:pt idx="75">
                  <c:v>117.65607204169217</c:v>
                </c:pt>
                <c:pt idx="76">
                  <c:v>134.26824715551359</c:v>
                </c:pt>
                <c:pt idx="77">
                  <c:v>151.83659754683805</c:v>
                </c:pt>
                <c:pt idx="78">
                  <c:v>166.56685501818157</c:v>
                </c:pt>
                <c:pt idx="79">
                  <c:v>174.60325776073685</c:v>
                </c:pt>
                <c:pt idx="80">
                  <c:v>173.61291109001792</c:v>
                </c:pt>
                <c:pt idx="81">
                  <c:v>163.85094027374046</c:v>
                </c:pt>
                <c:pt idx="82">
                  <c:v>148.0360404178941</c:v>
                </c:pt>
                <c:pt idx="83">
                  <c:v>130.11310279693882</c:v>
                </c:pt>
                <c:pt idx="84">
                  <c:v>113.66426878172446</c:v>
                </c:pt>
                <c:pt idx="85">
                  <c:v>100.82865740134326</c:v>
                </c:pt>
                <c:pt idx="86">
                  <c:v>92.114231840448582</c:v>
                </c:pt>
                <c:pt idx="87">
                  <c:v>86.893589377959941</c:v>
                </c:pt>
                <c:pt idx="88">
                  <c:v>84.099199725493904</c:v>
                </c:pt>
                <c:pt idx="89">
                  <c:v>82.73834676313858</c:v>
                </c:pt>
                <c:pt idx="90">
                  <c:v>82.112065219420288</c:v>
                </c:pt>
                <c:pt idx="91">
                  <c:v>81.815989038436882</c:v>
                </c:pt>
                <c:pt idx="92">
                  <c:v>81.651214407224273</c:v>
                </c:pt>
                <c:pt idx="93">
                  <c:v>81.533040796998861</c:v>
                </c:pt>
                <c:pt idx="94">
                  <c:v>81.429903820056964</c:v>
                </c:pt>
                <c:pt idx="95">
                  <c:v>81.331457285280948</c:v>
                </c:pt>
                <c:pt idx="96">
                  <c:v>81.234799421153284</c:v>
                </c:pt>
                <c:pt idx="97">
                  <c:v>81.139551251507442</c:v>
                </c:pt>
                <c:pt idx="98">
                  <c:v>81.046689193044173</c:v>
                </c:pt>
                <c:pt idx="99">
                  <c:v>80.959118567716075</c:v>
                </c:pt>
                <c:pt idx="100">
                  <c:v>80.8835971930244</c:v>
                </c:pt>
                <c:pt idx="101">
                  <c:v>80.834256879626267</c:v>
                </c:pt>
                <c:pt idx="102">
                  <c:v>80.837885971566891</c:v>
                </c:pt>
                <c:pt idx="103">
                  <c:v>80.940259710429928</c:v>
                </c:pt>
                <c:pt idx="104">
                  <c:v>81.211067550309636</c:v>
                </c:pt>
                <c:pt idx="105">
                  <c:v>81.7428306976512</c:v>
                </c:pt>
                <c:pt idx="106">
                  <c:v>82.637990817861848</c:v>
                </c:pt>
                <c:pt idx="107">
                  <c:v>83.980147545751265</c:v>
                </c:pt>
                <c:pt idx="108">
                  <c:v>85.791731898572706</c:v>
                </c:pt>
                <c:pt idx="109">
                  <c:v>87.990189424930051</c:v>
                </c:pt>
                <c:pt idx="110">
                  <c:v>90.363258601645612</c:v>
                </c:pt>
                <c:pt idx="111">
                  <c:v>92.584236253975149</c:v>
                </c:pt>
                <c:pt idx="112">
                  <c:v>94.275729038041646</c:v>
                </c:pt>
                <c:pt idx="113">
                  <c:v>95.10822446517416</c:v>
                </c:pt>
                <c:pt idx="114">
                  <c:v>94.898987353884124</c:v>
                </c:pt>
                <c:pt idx="115">
                  <c:v>93.670687298402413</c:v>
                </c:pt>
                <c:pt idx="116">
                  <c:v>91.64399243978113</c:v>
                </c:pt>
                <c:pt idx="117">
                  <c:v>89.167440786100045</c:v>
                </c:pt>
                <c:pt idx="118">
                  <c:v>86.615114716151254</c:v>
                </c:pt>
                <c:pt idx="119">
                  <c:v>84.29314209384934</c:v>
                </c:pt>
                <c:pt idx="120">
                  <c:v>82.385928995029261</c:v>
                </c:pt>
                <c:pt idx="121">
                  <c:v>80.950746217248309</c:v>
                </c:pt>
                <c:pt idx="122">
                  <c:v>79.948523435854</c:v>
                </c:pt>
                <c:pt idx="123">
                  <c:v>79.289104295349603</c:v>
                </c:pt>
                <c:pt idx="124">
                  <c:v>78.871862485934216</c:v>
                </c:pt>
                <c:pt idx="125">
                  <c:v>78.6119740399986</c:v>
                </c:pt>
                <c:pt idx="126">
                  <c:v>78.45196170257212</c:v>
                </c:pt>
                <c:pt idx="127">
                  <c:v>78.363297024388146</c:v>
                </c:pt>
                <c:pt idx="128">
                  <c:v>78.343411961772262</c:v>
                </c:pt>
                <c:pt idx="129">
                  <c:v>78.411185083790997</c:v>
                </c:pt>
                <c:pt idx="130">
                  <c:v>78.601018910153371</c:v>
                </c:pt>
                <c:pt idx="131">
                  <c:v>78.953706325251858</c:v>
                </c:pt>
                <c:pt idx="132">
                  <c:v>79.502398461140572</c:v>
                </c:pt>
                <c:pt idx="133">
                  <c:v>80.254369505521723</c:v>
                </c:pt>
                <c:pt idx="134">
                  <c:v>81.173104652821962</c:v>
                </c:pt>
                <c:pt idx="135">
                  <c:v>82.168489401591231</c:v>
                </c:pt>
                <c:pt idx="136">
                  <c:v>83.102961730088097</c:v>
                </c:pt>
                <c:pt idx="137">
                  <c:v>83.816834853779568</c:v>
                </c:pt>
                <c:pt idx="138">
                  <c:v>84.167708082712323</c:v>
                </c:pt>
                <c:pt idx="139">
                  <c:v>84.070944765203251</c:v>
                </c:pt>
                <c:pt idx="140">
                  <c:v>83.52547073849162</c:v>
                </c:pt>
                <c:pt idx="141">
                  <c:v>82.614111533082522</c:v>
                </c:pt>
                <c:pt idx="142">
                  <c:v>81.478324082845575</c:v>
                </c:pt>
                <c:pt idx="143">
                  <c:v>80.277893146448008</c:v>
                </c:pt>
                <c:pt idx="144">
                  <c:v>79.1513078567246</c:v>
                </c:pt>
                <c:pt idx="145">
                  <c:v>78.189977313952141</c:v>
                </c:pt>
                <c:pt idx="146">
                  <c:v>77.431562901717001</c:v>
                </c:pt>
                <c:pt idx="147">
                  <c:v>76.869330754280227</c:v>
                </c:pt>
                <c:pt idx="148">
                  <c:v>76.469586799807928</c:v>
                </c:pt>
                <c:pt idx="149">
                  <c:v>76.189113577355883</c:v>
                </c:pt>
                <c:pt idx="150">
                  <c:v>75.987577433586168</c:v>
                </c:pt>
                <c:pt idx="151">
                  <c:v>75.833619366215203</c:v>
                </c:pt>
                <c:pt idx="152">
                  <c:v>75.705941668006218</c:v>
                </c:pt>
                <c:pt idx="153">
                  <c:v>75.591620140539732</c:v>
                </c:pt>
                <c:pt idx="154">
                  <c:v>75.483557375980055</c:v>
                </c:pt>
                <c:pt idx="155">
                  <c:v>75.378198311541254</c:v>
                </c:pt>
                <c:pt idx="156">
                  <c:v>75.273910403907905</c:v>
                </c:pt>
                <c:pt idx="157">
                  <c:v>75.170004221009094</c:v>
                </c:pt>
                <c:pt idx="158">
                  <c:v>75.066211812803388</c:v>
                </c:pt>
                <c:pt idx="159">
                  <c:v>74.962437725525888</c:v>
                </c:pt>
                <c:pt idx="160">
                  <c:v>74.858651366468578</c:v>
                </c:pt>
                <c:pt idx="161">
                  <c:v>74.754844572020545</c:v>
                </c:pt>
                <c:pt idx="162">
                  <c:v>74.651016281589733</c:v>
                </c:pt>
                <c:pt idx="163">
                  <c:v>74.547167450561787</c:v>
                </c:pt>
                <c:pt idx="164">
                  <c:v>74.443299497640851</c:v>
                </c:pt>
                <c:pt idx="165">
                  <c:v>74.339413871504846</c:v>
                </c:pt>
                <c:pt idx="166">
                  <c:v>74.235511943487168</c:v>
                </c:pt>
                <c:pt idx="167">
                  <c:v>74.131594987590475</c:v>
                </c:pt>
                <c:pt idx="168">
                  <c:v>74.02766418182614</c:v>
                </c:pt>
                <c:pt idx="169">
                  <c:v>73.923720614073048</c:v>
                </c:pt>
                <c:pt idx="170">
                  <c:v>73.819765288520259</c:v>
                </c:pt>
                <c:pt idx="171">
                  <c:v>73.715799131858219</c:v>
                </c:pt>
                <c:pt idx="172">
                  <c:v>73.611822999071634</c:v>
                </c:pt>
                <c:pt idx="173">
                  <c:v>73.507837678828707</c:v>
                </c:pt>
                <c:pt idx="174">
                  <c:v>73.403843898486329</c:v>
                </c:pt>
                <c:pt idx="175">
                  <c:v>73.299842328735295</c:v>
                </c:pt>
                <c:pt idx="176">
                  <c:v>73.19583358790878</c:v>
                </c:pt>
                <c:pt idx="177">
                  <c:v>73.091818245976427</c:v>
                </c:pt>
                <c:pt idx="178">
                  <c:v>72.987796828245251</c:v>
                </c:pt>
                <c:pt idx="179">
                  <c:v>72.883769818787343</c:v>
                </c:pt>
                <c:pt idx="180">
                  <c:v>72.779737663613133</c:v>
                </c:pt>
                <c:pt idx="181">
                  <c:v>72.675700773608114</c:v>
                </c:pt>
                <c:pt idx="182">
                  <c:v>72.571659527249551</c:v>
                </c:pt>
                <c:pt idx="183">
                  <c:v>72.467614273118897</c:v>
                </c:pt>
                <c:pt idx="184">
                  <c:v>72.363565332224596</c:v>
                </c:pt>
                <c:pt idx="185">
                  <c:v>72.259513000148701</c:v>
                </c:pt>
                <c:pt idx="186">
                  <c:v>72.155457549030359</c:v>
                </c:pt>
                <c:pt idx="187">
                  <c:v>72.051399229398214</c:v>
                </c:pt>
                <c:pt idx="188">
                  <c:v>71.947338271862193</c:v>
                </c:pt>
                <c:pt idx="189">
                  <c:v>71.843274888675907</c:v>
                </c:pt>
                <c:pt idx="190">
                  <c:v>71.739209275178737</c:v>
                </c:pt>
                <c:pt idx="191">
                  <c:v>71.635141611126585</c:v>
                </c:pt>
                <c:pt idx="192">
                  <c:v>71.531072061919957</c:v>
                </c:pt>
                <c:pt idx="193">
                  <c:v>71.427000779736886</c:v>
                </c:pt>
                <c:pt idx="194">
                  <c:v>71.322927904577753</c:v>
                </c:pt>
                <c:pt idx="195">
                  <c:v>71.218853565228883</c:v>
                </c:pt>
                <c:pt idx="196">
                  <c:v>71.11477788015128</c:v>
                </c:pt>
                <c:pt idx="197">
                  <c:v>71.010700958299537</c:v>
                </c:pt>
                <c:pt idx="198">
                  <c:v>70.906622899877007</c:v>
                </c:pt>
                <c:pt idx="199">
                  <c:v>70.802543797031774</c:v>
                </c:pt>
                <c:pt idx="200">
                  <c:v>70.698463734497778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91.972846808454563</c:v>
                </c:pt>
                <c:pt idx="1">
                  <c:v>91.858072638494619</c:v>
                </c:pt>
                <c:pt idx="2">
                  <c:v>91.743298192035468</c:v>
                </c:pt>
                <c:pt idx="3">
                  <c:v>91.628523457602242</c:v>
                </c:pt>
                <c:pt idx="4">
                  <c:v>91.51374842408039</c:v>
                </c:pt>
                <c:pt idx="5">
                  <c:v>91.398973080891977</c:v>
                </c:pt>
                <c:pt idx="6">
                  <c:v>91.284197418202695</c:v>
                </c:pt>
                <c:pt idx="7">
                  <c:v>91.16942142716394</c:v>
                </c:pt>
                <c:pt idx="8">
                  <c:v>91.054645100194406</c:v>
                </c:pt>
                <c:pt idx="9">
                  <c:v>90.939868431307019</c:v>
                </c:pt>
                <c:pt idx="10">
                  <c:v>90.825091416486814</c:v>
                </c:pt>
                <c:pt idx="11">
                  <c:v>90.71031405412711</c:v>
                </c:pt>
                <c:pt idx="12">
                  <c:v>90.595536345531144</c:v>
                </c:pt>
                <c:pt idx="13">
                  <c:v>90.480758295488101</c:v>
                </c:pt>
                <c:pt idx="14">
                  <c:v>90.3659799129329</c:v>
                </c:pt>
                <c:pt idx="15">
                  <c:v>90.251201211700547</c:v>
                </c:pt>
                <c:pt idx="16">
                  <c:v>90.136422211387256</c:v>
                </c:pt>
                <c:pt idx="17">
                  <c:v>90.02164293833151</c:v>
                </c:pt>
                <c:pt idx="18">
                  <c:v>89.906863426730453</c:v>
                </c:pt>
                <c:pt idx="19">
                  <c:v>89.792083719907978</c:v>
                </c:pt>
                <c:pt idx="20">
                  <c:v>89.677303871753665</c:v>
                </c:pt>
                <c:pt idx="21">
                  <c:v>89.562523948353132</c:v>
                </c:pt>
                <c:pt idx="22">
                  <c:v>89.44774402983316</c:v>
                </c:pt>
                <c:pt idx="23">
                  <c:v>89.33296421244755</c:v>
                </c:pt>
                <c:pt idx="24">
                  <c:v>89.218184610932397</c:v>
                </c:pt>
                <c:pt idx="25">
                  <c:v>89.103405361162856</c:v>
                </c:pt>
                <c:pt idx="26">
                  <c:v>88.988626623146786</c:v>
                </c:pt>
                <c:pt idx="27">
                  <c:v>88.873848584394722</c:v>
                </c:pt>
                <c:pt idx="28">
                  <c:v>88.759071463709788</c:v>
                </c:pt>
                <c:pt idx="29">
                  <c:v>88.64429551544572</c:v>
                </c:pt>
                <c:pt idx="30">
                  <c:v>88.529521034286489</c:v>
                </c:pt>
                <c:pt idx="31">
                  <c:v>88.414748360606197</c:v>
                </c:pt>
                <c:pt idx="32">
                  <c:v>88.29997788647394</c:v>
                </c:pt>
                <c:pt idx="33">
                  <c:v>88.18521006237539</c:v>
                </c:pt>
                <c:pt idx="34">
                  <c:v>88.070445404729114</c:v>
                </c:pt>
                <c:pt idx="35">
                  <c:v>87.955684504283241</c:v>
                </c:pt>
                <c:pt idx="36">
                  <c:v>87.840928035487082</c:v>
                </c:pt>
                <c:pt idx="37">
                  <c:v>87.726176766939105</c:v>
                </c:pt>
                <c:pt idx="38">
                  <c:v>87.611431573023623</c:v>
                </c:pt>
                <c:pt idx="39">
                  <c:v>87.496693446856227</c:v>
                </c:pt>
                <c:pt idx="40">
                  <c:v>87.381963514669152</c:v>
                </c:pt>
                <c:pt idx="41">
                  <c:v>87.267243051776902</c:v>
                </c:pt>
                <c:pt idx="42">
                  <c:v>87.152533500272355</c:v>
                </c:pt>
                <c:pt idx="43">
                  <c:v>87.037836488614928</c:v>
                </c:pt>
                <c:pt idx="44">
                  <c:v>86.923153853279658</c:v>
                </c:pt>
                <c:pt idx="45">
                  <c:v>86.808487662647096</c:v>
                </c:pt>
                <c:pt idx="46">
                  <c:v>86.693840243319826</c:v>
                </c:pt>
                <c:pt idx="47">
                  <c:v>86.57921420905808</c:v>
                </c:pt>
                <c:pt idx="48">
                  <c:v>86.46461249253025</c:v>
                </c:pt>
                <c:pt idx="49">
                  <c:v>86.350038380074295</c:v>
                </c:pt>
                <c:pt idx="50">
                  <c:v>86.235495549661664</c:v>
                </c:pt>
                <c:pt idx="51">
                  <c:v>86.120988112246209</c:v>
                </c:pt>
                <c:pt idx="52">
                  <c:v>86.006520656664193</c:v>
                </c:pt>
                <c:pt idx="53">
                  <c:v>85.892098298225562</c:v>
                </c:pt>
                <c:pt idx="54">
                  <c:v>85.777726731102234</c:v>
                </c:pt>
                <c:pt idx="55">
                  <c:v>85.663412284569318</c:v>
                </c:pt>
                <c:pt idx="56">
                  <c:v>85.549161983091508</c:v>
                </c:pt>
                <c:pt idx="57">
                  <c:v>85.434983610164281</c:v>
                </c:pt>
                <c:pt idx="58">
                  <c:v>85.320885775714345</c:v>
                </c:pt>
                <c:pt idx="59">
                  <c:v>85.206877986734824</c:v>
                </c:pt>
                <c:pt idx="60">
                  <c:v>85.09297072067092</c:v>
                </c:pt>
                <c:pt idx="61">
                  <c:v>84.979175500880515</c:v>
                </c:pt>
                <c:pt idx="62">
                  <c:v>84.865504973266326</c:v>
                </c:pt>
                <c:pt idx="63">
                  <c:v>84.751972982907546</c:v>
                </c:pt>
                <c:pt idx="64">
                  <c:v>84.638594649209253</c:v>
                </c:pt>
                <c:pt idx="65">
                  <c:v>84.52538643773461</c:v>
                </c:pt>
                <c:pt idx="66">
                  <c:v>84.412366226487194</c:v>
                </c:pt>
                <c:pt idx="67">
                  <c:v>84.299553363974681</c:v>
                </c:pt>
                <c:pt idx="68">
                  <c:v>84.186968715914801</c:v>
                </c:pt>
                <c:pt idx="69">
                  <c:v>84.074634696950653</c:v>
                </c:pt>
                <c:pt idx="70">
                  <c:v>83.962575283243282</c:v>
                </c:pt>
                <c:pt idx="71">
                  <c:v>83.850816001324532</c:v>
                </c:pt>
                <c:pt idx="72">
                  <c:v>83.7393838881558</c:v>
                </c:pt>
                <c:pt idx="73">
                  <c:v>83.628307416984711</c:v>
                </c:pt>
                <c:pt idx="74">
                  <c:v>83.517616383368718</c:v>
                </c:pt>
                <c:pt idx="75">
                  <c:v>83.407341745699767</c:v>
                </c:pt>
                <c:pt idx="76">
                  <c:v>83.297515414776029</c:v>
                </c:pt>
                <c:pt idx="77">
                  <c:v>83.188169987493893</c:v>
                </c:pt>
                <c:pt idx="78">
                  <c:v>83.079338420642657</c:v>
                </c:pt>
                <c:pt idx="79">
                  <c:v>82.971053642133853</c:v>
                </c:pt>
                <c:pt idx="80">
                  <c:v>82.863348098837861</c:v>
                </c:pt>
                <c:pt idx="81">
                  <c:v>82.756253242552859</c:v>
                </c:pt>
                <c:pt idx="82">
                  <c:v>82.649798958489029</c:v>
                </c:pt>
                <c:pt idx="83">
                  <c:v>82.544012943959331</c:v>
                </c:pt>
                <c:pt idx="84">
                  <c:v>82.438920048620872</c:v>
                </c:pt>
                <c:pt idx="85">
                  <c:v>82.334541591440484</c:v>
                </c:pt>
                <c:pt idx="86">
                  <c:v>82.230894673337403</c:v>
                </c:pt>
                <c:pt idx="87">
                  <c:v>82.127991507899523</c:v>
                </c:pt>
                <c:pt idx="88">
                  <c:v>82.025838795357046</c:v>
                </c:pt>
                <c:pt idx="89">
                  <c:v>81.924437166784202</c:v>
                </c:pt>
                <c:pt idx="90">
                  <c:v>81.823780725967524</c:v>
                </c:pt>
                <c:pt idx="91">
                  <c:v>81.723856715260069</c:v>
                </c:pt>
                <c:pt idx="92">
                  <c:v>81.624645328867871</c:v>
                </c:pt>
                <c:pt idx="93">
                  <c:v>81.526119692358407</c:v>
                </c:pt>
                <c:pt idx="94">
                  <c:v>81.428246020872479</c:v>
                </c:pt>
                <c:pt idx="95">
                  <c:v>81.330983960866092</c:v>
                </c:pt>
                <c:pt idx="96">
                  <c:v>81.234287111676082</c:v>
                </c:pt>
                <c:pt idx="97">
                  <c:v>81.1381037143844</c:v>
                </c:pt>
                <c:pt idx="98">
                  <c:v>81.042377487015585</c:v>
                </c:pt>
                <c:pt idx="99">
                  <c:v>80.947048577705132</c:v>
                </c:pt>
                <c:pt idx="100">
                  <c:v>80.852054601712524</c:v>
                </c:pt>
                <c:pt idx="101">
                  <c:v>80.757331724472749</c:v>
                </c:pt>
                <c:pt idx="102">
                  <c:v>80.662815751537295</c:v>
                </c:pt>
                <c:pt idx="103">
                  <c:v>80.568443187291678</c:v>
                </c:pt>
                <c:pt idx="104">
                  <c:v>80.474152227569974</c:v>
                </c:pt>
                <c:pt idx="105">
                  <c:v>80.379883656358402</c:v>
                </c:pt>
                <c:pt idx="106">
                  <c:v>80.285581623187397</c:v>
                </c:pt>
                <c:pt idx="107">
                  <c:v>80.191194284990232</c:v>
                </c:pt>
                <c:pt idx="108">
                  <c:v>80.096674303574773</c:v>
                </c:pt>
                <c:pt idx="109">
                  <c:v>80.001979196894482</c:v>
                </c:pt>
                <c:pt idx="110">
                  <c:v>79.907071548584739</c:v>
                </c:pt>
                <c:pt idx="111">
                  <c:v>79.811919085446917</c:v>
                </c:pt>
                <c:pt idx="112">
                  <c:v>79.716494636542492</c:v>
                </c:pt>
                <c:pt idx="113">
                  <c:v>79.620775990253051</c:v>
                </c:pt>
                <c:pt idx="114">
                  <c:v>79.524745667123582</c:v>
                </c:pt>
                <c:pt idx="115">
                  <c:v>79.42839062667386</c:v>
                </c:pt>
                <c:pt idx="116">
                  <c:v>79.331701925817143</c:v>
                </c:pt>
                <c:pt idx="117">
                  <c:v>79.234674345280283</c:v>
                </c:pt>
                <c:pt idx="118">
                  <c:v>79.137305998685122</c:v>
                </c:pt>
                <c:pt idx="119">
                  <c:v>79.039597936922476</c:v>
                </c:pt>
                <c:pt idx="120">
                  <c:v>78.941553758298951</c:v>
                </c:pt>
                <c:pt idx="121">
                  <c:v>78.843179232798192</c:v>
                </c:pt>
                <c:pt idx="122">
                  <c:v>78.74448194677646</c:v>
                </c:pt>
                <c:pt idx="123">
                  <c:v>78.645470972576163</c:v>
                </c:pt>
                <c:pt idx="124">
                  <c:v>78.546156565934808</c:v>
                </c:pt>
                <c:pt idx="125">
                  <c:v>78.446549892706031</c:v>
                </c:pt>
                <c:pt idx="126">
                  <c:v>78.346662785298165</c:v>
                </c:pt>
                <c:pt idx="127">
                  <c:v>78.246507528357796</c:v>
                </c:pt>
                <c:pt idx="128">
                  <c:v>78.146096672562109</c:v>
                </c:pt>
                <c:pt idx="129">
                  <c:v>78.045442874908247</c:v>
                </c:pt>
                <c:pt idx="130">
                  <c:v>77.944558763570612</c:v>
                </c:pt>
                <c:pt idx="131">
                  <c:v>77.843456825211817</c:v>
                </c:pt>
                <c:pt idx="132">
                  <c:v>77.742149312554076</c:v>
                </c:pt>
                <c:pt idx="133">
                  <c:v>77.640648170018295</c:v>
                </c:pt>
                <c:pt idx="134">
                  <c:v>77.538964975301724</c:v>
                </c:pt>
                <c:pt idx="135">
                  <c:v>77.43711089487077</c:v>
                </c:pt>
                <c:pt idx="136">
                  <c:v>77.335096651480313</c:v>
                </c:pt>
                <c:pt idx="137">
                  <c:v>77.232932501983285</c:v>
                </c:pt>
                <c:pt idx="138">
                  <c:v>77.130628223854657</c:v>
                </c:pt>
                <c:pt idx="139">
                  <c:v>77.028193109015277</c:v>
                </c:pt>
                <c:pt idx="140">
                  <c:v>76.925635963699406</c:v>
                </c:pt>
                <c:pt idx="141">
                  <c:v>76.822965113259528</c:v>
                </c:pt>
                <c:pt idx="142">
                  <c:v>76.720188410943692</c:v>
                </c:pt>
                <c:pt idx="143">
                  <c:v>76.617313249809683</c:v>
                </c:pt>
                <c:pt idx="144">
                  <c:v>76.514346577058433</c:v>
                </c:pt>
                <c:pt idx="145">
                  <c:v>76.411294910175798</c:v>
                </c:pt>
                <c:pt idx="146">
                  <c:v>76.308164354365886</c:v>
                </c:pt>
                <c:pt idx="147">
                  <c:v>76.204960620842698</c:v>
                </c:pt>
                <c:pt idx="148">
                  <c:v>76.10168904562066</c:v>
                </c:pt>
                <c:pt idx="149">
                  <c:v>75.998354608507967</c:v>
                </c:pt>
                <c:pt idx="150">
                  <c:v>75.894961952061863</c:v>
                </c:pt>
                <c:pt idx="151">
                  <c:v>75.791515400312576</c:v>
                </c:pt>
                <c:pt idx="152">
                  <c:v>75.688018977103283</c:v>
                </c:pt>
                <c:pt idx="153">
                  <c:v>75.584476423926944</c:v>
                </c:pt>
                <c:pt idx="154">
                  <c:v>75.480891217171219</c:v>
                </c:pt>
                <c:pt idx="155">
                  <c:v>75.377266584705509</c:v>
                </c:pt>
                <c:pt idx="156">
                  <c:v>75.273605521765518</c:v>
                </c:pt>
                <c:pt idx="157">
                  <c:v>75.169910806106742</c:v>
                </c:pt>
                <c:pt idx="158">
                  <c:v>75.066185012412134</c:v>
                </c:pt>
                <c:pt idx="159">
                  <c:v>74.962430525950268</c:v>
                </c:pt>
                <c:pt idx="160">
                  <c:v>74.858649555489407</c:v>
                </c:pt>
                <c:pt idx="161">
                  <c:v>74.754844145479524</c:v>
                </c:pt>
                <c:pt idx="162">
                  <c:v>74.651016187520213</c:v>
                </c:pt>
                <c:pt idx="163">
                  <c:v>74.547167431136032</c:v>
                </c:pt>
                <c:pt idx="164">
                  <c:v>74.443299493884666</c:v>
                </c:pt>
                <c:pt idx="165">
                  <c:v>74.339413870824771</c:v>
                </c:pt>
                <c:pt idx="166">
                  <c:v>74.235511943371876</c:v>
                </c:pt>
                <c:pt idx="167">
                  <c:v>74.131594987572171</c:v>
                </c:pt>
                <c:pt idx="168">
                  <c:v>74.027664181823425</c:v>
                </c:pt>
                <c:pt idx="169">
                  <c:v>73.923720614072664</c:v>
                </c:pt>
                <c:pt idx="170">
                  <c:v>73.819765288520216</c:v>
                </c:pt>
                <c:pt idx="171">
                  <c:v>73.715799131858219</c:v>
                </c:pt>
                <c:pt idx="172">
                  <c:v>73.611822999071634</c:v>
                </c:pt>
                <c:pt idx="173">
                  <c:v>73.507837678828707</c:v>
                </c:pt>
                <c:pt idx="174">
                  <c:v>73.403843898486329</c:v>
                </c:pt>
                <c:pt idx="175">
                  <c:v>73.299842328735295</c:v>
                </c:pt>
                <c:pt idx="176">
                  <c:v>73.19583358790878</c:v>
                </c:pt>
                <c:pt idx="177">
                  <c:v>73.091818245976427</c:v>
                </c:pt>
                <c:pt idx="178">
                  <c:v>72.987796828245251</c:v>
                </c:pt>
                <c:pt idx="179">
                  <c:v>72.883769818787343</c:v>
                </c:pt>
                <c:pt idx="180">
                  <c:v>72.779737663613133</c:v>
                </c:pt>
                <c:pt idx="181">
                  <c:v>72.675700773608114</c:v>
                </c:pt>
                <c:pt idx="182">
                  <c:v>72.571659527249551</c:v>
                </c:pt>
                <c:pt idx="183">
                  <c:v>72.467614273118897</c:v>
                </c:pt>
                <c:pt idx="184">
                  <c:v>72.363565332224596</c:v>
                </c:pt>
                <c:pt idx="185">
                  <c:v>72.259513000148701</c:v>
                </c:pt>
                <c:pt idx="186">
                  <c:v>72.155457549030359</c:v>
                </c:pt>
                <c:pt idx="187">
                  <c:v>72.051399229398214</c:v>
                </c:pt>
                <c:pt idx="188">
                  <c:v>71.947338271862193</c:v>
                </c:pt>
                <c:pt idx="189">
                  <c:v>71.843274888675907</c:v>
                </c:pt>
                <c:pt idx="190">
                  <c:v>71.739209275178737</c:v>
                </c:pt>
                <c:pt idx="191">
                  <c:v>71.635141611126585</c:v>
                </c:pt>
                <c:pt idx="192">
                  <c:v>71.531072061919957</c:v>
                </c:pt>
                <c:pt idx="193">
                  <c:v>71.427000779736886</c:v>
                </c:pt>
                <c:pt idx="194">
                  <c:v>71.322927904577753</c:v>
                </c:pt>
                <c:pt idx="195">
                  <c:v>71.218853565228883</c:v>
                </c:pt>
                <c:pt idx="196">
                  <c:v>71.11477788015128</c:v>
                </c:pt>
                <c:pt idx="197">
                  <c:v>71.010700958299537</c:v>
                </c:pt>
                <c:pt idx="198">
                  <c:v>70.906622899877007</c:v>
                </c:pt>
                <c:pt idx="199">
                  <c:v>70.802543797031774</c:v>
                </c:pt>
                <c:pt idx="200">
                  <c:v>70.698463734497778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25616"/>
        <c:axId val="401726008"/>
      </c:scatterChart>
      <c:valAx>
        <c:axId val="401725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1726008"/>
        <c:crosses val="autoZero"/>
        <c:crossBetween val="midCat"/>
      </c:valAx>
      <c:valAx>
        <c:axId val="401726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172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84.203999999999994</c:v>
                </c:pt>
                <c:pt idx="1">
                  <c:v>84.037000000000006</c:v>
                </c:pt>
                <c:pt idx="2">
                  <c:v>84.13</c:v>
                </c:pt>
                <c:pt idx="3">
                  <c:v>84.37</c:v>
                </c:pt>
                <c:pt idx="4">
                  <c:v>83.259</c:v>
                </c:pt>
                <c:pt idx="5">
                  <c:v>83.778000000000006</c:v>
                </c:pt>
                <c:pt idx="6">
                  <c:v>84.593000000000004</c:v>
                </c:pt>
                <c:pt idx="7">
                  <c:v>83.555999999999997</c:v>
                </c:pt>
                <c:pt idx="8">
                  <c:v>83.221999999999994</c:v>
                </c:pt>
                <c:pt idx="9">
                  <c:v>83.611000000000004</c:v>
                </c:pt>
                <c:pt idx="10">
                  <c:v>83.796000000000006</c:v>
                </c:pt>
                <c:pt idx="11">
                  <c:v>85</c:v>
                </c:pt>
                <c:pt idx="12">
                  <c:v>83.926000000000002</c:v>
                </c:pt>
                <c:pt idx="13">
                  <c:v>84.611000000000004</c:v>
                </c:pt>
                <c:pt idx="14">
                  <c:v>83.203999999999994</c:v>
                </c:pt>
                <c:pt idx="15">
                  <c:v>83.721999999999994</c:v>
                </c:pt>
                <c:pt idx="16">
                  <c:v>82.944000000000003</c:v>
                </c:pt>
                <c:pt idx="17">
                  <c:v>83.019000000000005</c:v>
                </c:pt>
                <c:pt idx="18">
                  <c:v>84.332999999999998</c:v>
                </c:pt>
                <c:pt idx="19">
                  <c:v>83.314999999999998</c:v>
                </c:pt>
                <c:pt idx="20">
                  <c:v>84.573999999999998</c:v>
                </c:pt>
                <c:pt idx="21">
                  <c:v>83.647999999999996</c:v>
                </c:pt>
                <c:pt idx="22">
                  <c:v>85.093000000000004</c:v>
                </c:pt>
                <c:pt idx="23">
                  <c:v>85.906999999999996</c:v>
                </c:pt>
                <c:pt idx="24">
                  <c:v>84.926000000000002</c:v>
                </c:pt>
                <c:pt idx="25">
                  <c:v>84.814999999999998</c:v>
                </c:pt>
                <c:pt idx="26">
                  <c:v>84.388999999999996</c:v>
                </c:pt>
                <c:pt idx="27">
                  <c:v>84</c:v>
                </c:pt>
                <c:pt idx="28">
                  <c:v>84.426000000000002</c:v>
                </c:pt>
                <c:pt idx="29">
                  <c:v>85.147999999999996</c:v>
                </c:pt>
                <c:pt idx="30">
                  <c:v>84.221999999999994</c:v>
                </c:pt>
                <c:pt idx="31">
                  <c:v>85.796000000000006</c:v>
                </c:pt>
                <c:pt idx="32">
                  <c:v>85.221999999999994</c:v>
                </c:pt>
                <c:pt idx="33">
                  <c:v>86.203999999999994</c:v>
                </c:pt>
                <c:pt idx="34">
                  <c:v>85.703999999999994</c:v>
                </c:pt>
                <c:pt idx="35">
                  <c:v>86.111000000000004</c:v>
                </c:pt>
                <c:pt idx="36">
                  <c:v>87.332999999999998</c:v>
                </c:pt>
                <c:pt idx="37">
                  <c:v>87.721999999999994</c:v>
                </c:pt>
                <c:pt idx="38">
                  <c:v>88.185000000000002</c:v>
                </c:pt>
                <c:pt idx="39">
                  <c:v>87.906999999999996</c:v>
                </c:pt>
                <c:pt idx="40">
                  <c:v>89.278000000000006</c:v>
                </c:pt>
                <c:pt idx="41">
                  <c:v>89.703999999999994</c:v>
                </c:pt>
                <c:pt idx="42">
                  <c:v>90.462999999999994</c:v>
                </c:pt>
                <c:pt idx="43">
                  <c:v>91.962999999999994</c:v>
                </c:pt>
                <c:pt idx="44">
                  <c:v>91.703999999999994</c:v>
                </c:pt>
                <c:pt idx="45">
                  <c:v>91.685000000000002</c:v>
                </c:pt>
                <c:pt idx="46">
                  <c:v>93.147999999999996</c:v>
                </c:pt>
                <c:pt idx="47">
                  <c:v>93.888999999999996</c:v>
                </c:pt>
                <c:pt idx="48">
                  <c:v>96.741</c:v>
                </c:pt>
                <c:pt idx="49">
                  <c:v>98.944000000000003</c:v>
                </c:pt>
                <c:pt idx="50">
                  <c:v>103.37</c:v>
                </c:pt>
                <c:pt idx="51">
                  <c:v>107.667</c:v>
                </c:pt>
                <c:pt idx="52">
                  <c:v>113.889</c:v>
                </c:pt>
                <c:pt idx="53">
                  <c:v>121.241</c:v>
                </c:pt>
                <c:pt idx="54">
                  <c:v>133.03700000000001</c:v>
                </c:pt>
                <c:pt idx="55">
                  <c:v>146.333</c:v>
                </c:pt>
                <c:pt idx="56">
                  <c:v>160.88900000000001</c:v>
                </c:pt>
                <c:pt idx="57">
                  <c:v>175.44399999999999</c:v>
                </c:pt>
                <c:pt idx="58">
                  <c:v>187.03700000000001</c:v>
                </c:pt>
                <c:pt idx="59">
                  <c:v>199.667</c:v>
                </c:pt>
                <c:pt idx="60">
                  <c:v>208.648</c:v>
                </c:pt>
                <c:pt idx="61">
                  <c:v>213.88900000000001</c:v>
                </c:pt>
                <c:pt idx="62">
                  <c:v>217.01900000000001</c:v>
                </c:pt>
                <c:pt idx="63">
                  <c:v>214.25899999999999</c:v>
                </c:pt>
                <c:pt idx="64">
                  <c:v>208.685</c:v>
                </c:pt>
                <c:pt idx="65">
                  <c:v>193.92599999999999</c:v>
                </c:pt>
                <c:pt idx="66">
                  <c:v>160.55600000000001</c:v>
                </c:pt>
                <c:pt idx="67">
                  <c:v>113.315</c:v>
                </c:pt>
                <c:pt idx="68">
                  <c:v>89.852000000000004</c:v>
                </c:pt>
                <c:pt idx="69">
                  <c:v>87.980999999999995</c:v>
                </c:pt>
                <c:pt idx="70">
                  <c:v>89.314999999999998</c:v>
                </c:pt>
                <c:pt idx="71">
                  <c:v>90.611000000000004</c:v>
                </c:pt>
                <c:pt idx="72">
                  <c:v>93.703999999999994</c:v>
                </c:pt>
                <c:pt idx="73">
                  <c:v>96.926000000000002</c:v>
                </c:pt>
                <c:pt idx="74">
                  <c:v>101.611</c:v>
                </c:pt>
                <c:pt idx="75">
                  <c:v>110.27800000000001</c:v>
                </c:pt>
                <c:pt idx="76">
                  <c:v>118.70399999999999</c:v>
                </c:pt>
                <c:pt idx="77">
                  <c:v>129.833</c:v>
                </c:pt>
                <c:pt idx="78">
                  <c:v>141.25899999999999</c:v>
                </c:pt>
                <c:pt idx="79">
                  <c:v>152.42599999999999</c:v>
                </c:pt>
                <c:pt idx="80">
                  <c:v>160.46299999999999</c:v>
                </c:pt>
                <c:pt idx="81">
                  <c:v>165.24100000000001</c:v>
                </c:pt>
                <c:pt idx="82">
                  <c:v>166.815</c:v>
                </c:pt>
                <c:pt idx="83">
                  <c:v>163.22200000000001</c:v>
                </c:pt>
                <c:pt idx="84">
                  <c:v>150.63</c:v>
                </c:pt>
                <c:pt idx="85">
                  <c:v>124</c:v>
                </c:pt>
                <c:pt idx="86">
                  <c:v>91.611000000000004</c:v>
                </c:pt>
                <c:pt idx="87">
                  <c:v>81.426000000000002</c:v>
                </c:pt>
                <c:pt idx="88">
                  <c:v>79.13</c:v>
                </c:pt>
                <c:pt idx="89">
                  <c:v>79.203999999999994</c:v>
                </c:pt>
                <c:pt idx="90">
                  <c:v>77.314999999999998</c:v>
                </c:pt>
                <c:pt idx="91">
                  <c:v>78.5</c:v>
                </c:pt>
                <c:pt idx="92">
                  <c:v>77.906999999999996</c:v>
                </c:pt>
                <c:pt idx="93">
                  <c:v>79.111000000000004</c:v>
                </c:pt>
                <c:pt idx="94">
                  <c:v>76.906999999999996</c:v>
                </c:pt>
                <c:pt idx="95">
                  <c:v>77.685000000000002</c:v>
                </c:pt>
                <c:pt idx="96">
                  <c:v>77.167000000000002</c:v>
                </c:pt>
                <c:pt idx="97">
                  <c:v>77.352000000000004</c:v>
                </c:pt>
                <c:pt idx="98">
                  <c:v>78.037000000000006</c:v>
                </c:pt>
                <c:pt idx="99">
                  <c:v>77.406999999999996</c:v>
                </c:pt>
                <c:pt idx="100">
                  <c:v>78.426000000000002</c:v>
                </c:pt>
                <c:pt idx="101">
                  <c:v>78.63</c:v>
                </c:pt>
                <c:pt idx="102">
                  <c:v>79.944000000000003</c:v>
                </c:pt>
                <c:pt idx="103">
                  <c:v>79.055999999999997</c:v>
                </c:pt>
                <c:pt idx="104">
                  <c:v>79.962999999999994</c:v>
                </c:pt>
                <c:pt idx="105">
                  <c:v>80.611000000000004</c:v>
                </c:pt>
                <c:pt idx="106">
                  <c:v>79.332999999999998</c:v>
                </c:pt>
                <c:pt idx="107">
                  <c:v>80.480999999999995</c:v>
                </c:pt>
                <c:pt idx="108">
                  <c:v>80.926000000000002</c:v>
                </c:pt>
                <c:pt idx="109">
                  <c:v>80</c:v>
                </c:pt>
                <c:pt idx="110">
                  <c:v>82.278000000000006</c:v>
                </c:pt>
                <c:pt idx="111">
                  <c:v>83.055999999999997</c:v>
                </c:pt>
                <c:pt idx="112">
                  <c:v>82.778000000000006</c:v>
                </c:pt>
                <c:pt idx="113">
                  <c:v>85.462999999999994</c:v>
                </c:pt>
                <c:pt idx="114">
                  <c:v>86.352000000000004</c:v>
                </c:pt>
                <c:pt idx="115">
                  <c:v>86.111000000000004</c:v>
                </c:pt>
                <c:pt idx="116">
                  <c:v>85.37</c:v>
                </c:pt>
                <c:pt idx="117">
                  <c:v>84.667000000000002</c:v>
                </c:pt>
                <c:pt idx="118">
                  <c:v>83.462999999999994</c:v>
                </c:pt>
                <c:pt idx="119">
                  <c:v>82.573999999999998</c:v>
                </c:pt>
                <c:pt idx="120">
                  <c:v>79.685000000000002</c:v>
                </c:pt>
                <c:pt idx="121">
                  <c:v>77.888999999999996</c:v>
                </c:pt>
                <c:pt idx="122">
                  <c:v>77.019000000000005</c:v>
                </c:pt>
                <c:pt idx="123">
                  <c:v>76.055999999999997</c:v>
                </c:pt>
                <c:pt idx="124">
                  <c:v>75.259</c:v>
                </c:pt>
                <c:pt idx="125">
                  <c:v>76.759</c:v>
                </c:pt>
                <c:pt idx="126">
                  <c:v>75.13</c:v>
                </c:pt>
                <c:pt idx="127">
                  <c:v>75.778000000000006</c:v>
                </c:pt>
                <c:pt idx="128">
                  <c:v>74.814999999999998</c:v>
                </c:pt>
                <c:pt idx="129">
                  <c:v>75.314999999999998</c:v>
                </c:pt>
                <c:pt idx="130">
                  <c:v>74.388999999999996</c:v>
                </c:pt>
                <c:pt idx="131">
                  <c:v>75.055999999999997</c:v>
                </c:pt>
                <c:pt idx="132">
                  <c:v>73.241</c:v>
                </c:pt>
                <c:pt idx="133">
                  <c:v>73.241</c:v>
                </c:pt>
                <c:pt idx="134">
                  <c:v>74.019000000000005</c:v>
                </c:pt>
                <c:pt idx="135">
                  <c:v>75.241</c:v>
                </c:pt>
                <c:pt idx="136">
                  <c:v>75.426000000000002</c:v>
                </c:pt>
                <c:pt idx="137">
                  <c:v>76.980999999999995</c:v>
                </c:pt>
                <c:pt idx="138">
                  <c:v>76.093000000000004</c:v>
                </c:pt>
                <c:pt idx="139">
                  <c:v>77.019000000000005</c:v>
                </c:pt>
                <c:pt idx="140">
                  <c:v>78.741</c:v>
                </c:pt>
                <c:pt idx="141">
                  <c:v>77.796000000000006</c:v>
                </c:pt>
                <c:pt idx="142">
                  <c:v>77.055999999999997</c:v>
                </c:pt>
                <c:pt idx="143">
                  <c:v>77.685000000000002</c:v>
                </c:pt>
                <c:pt idx="144">
                  <c:v>75.685000000000002</c:v>
                </c:pt>
                <c:pt idx="145">
                  <c:v>75.426000000000002</c:v>
                </c:pt>
                <c:pt idx="146">
                  <c:v>74.741</c:v>
                </c:pt>
                <c:pt idx="147">
                  <c:v>74.667000000000002</c:v>
                </c:pt>
                <c:pt idx="148">
                  <c:v>73.019000000000005</c:v>
                </c:pt>
                <c:pt idx="149">
                  <c:v>73.555999999999997</c:v>
                </c:pt>
                <c:pt idx="150">
                  <c:v>73.037000000000006</c:v>
                </c:pt>
                <c:pt idx="151">
                  <c:v>72.221999999999994</c:v>
                </c:pt>
                <c:pt idx="152">
                  <c:v>72.611000000000004</c:v>
                </c:pt>
                <c:pt idx="153">
                  <c:v>73.221999999999994</c:v>
                </c:pt>
                <c:pt idx="154">
                  <c:v>72.5</c:v>
                </c:pt>
                <c:pt idx="155">
                  <c:v>71.462999999999994</c:v>
                </c:pt>
                <c:pt idx="156">
                  <c:v>73.055999999999997</c:v>
                </c:pt>
                <c:pt idx="157">
                  <c:v>70.555999999999997</c:v>
                </c:pt>
                <c:pt idx="158">
                  <c:v>72.296000000000006</c:v>
                </c:pt>
                <c:pt idx="159">
                  <c:v>71.259</c:v>
                </c:pt>
                <c:pt idx="160">
                  <c:v>71.480999999999995</c:v>
                </c:pt>
                <c:pt idx="161">
                  <c:v>70.444000000000003</c:v>
                </c:pt>
                <c:pt idx="162">
                  <c:v>71.647999999999996</c:v>
                </c:pt>
                <c:pt idx="163">
                  <c:v>71.241</c:v>
                </c:pt>
                <c:pt idx="164">
                  <c:v>71.426000000000002</c:v>
                </c:pt>
                <c:pt idx="165">
                  <c:v>70.778000000000006</c:v>
                </c:pt>
                <c:pt idx="166">
                  <c:v>73.055999999999997</c:v>
                </c:pt>
                <c:pt idx="167">
                  <c:v>70.703999999999994</c:v>
                </c:pt>
                <c:pt idx="168">
                  <c:v>69.093000000000004</c:v>
                </c:pt>
                <c:pt idx="169">
                  <c:v>70.111000000000004</c:v>
                </c:pt>
                <c:pt idx="170">
                  <c:v>70.962999999999994</c:v>
                </c:pt>
                <c:pt idx="171">
                  <c:v>71.796000000000006</c:v>
                </c:pt>
                <c:pt idx="172">
                  <c:v>70.203999999999994</c:v>
                </c:pt>
                <c:pt idx="173">
                  <c:v>71.185000000000002</c:v>
                </c:pt>
                <c:pt idx="174">
                  <c:v>70.480999999999995</c:v>
                </c:pt>
                <c:pt idx="175">
                  <c:v>69.593000000000004</c:v>
                </c:pt>
                <c:pt idx="176">
                  <c:v>70.852000000000004</c:v>
                </c:pt>
                <c:pt idx="177">
                  <c:v>70.296000000000006</c:v>
                </c:pt>
                <c:pt idx="178">
                  <c:v>70.296000000000006</c:v>
                </c:pt>
                <c:pt idx="179">
                  <c:v>69.480999999999995</c:v>
                </c:pt>
                <c:pt idx="180">
                  <c:v>70.555999999999997</c:v>
                </c:pt>
                <c:pt idx="181">
                  <c:v>70.573999999999998</c:v>
                </c:pt>
                <c:pt idx="182">
                  <c:v>70.167000000000002</c:v>
                </c:pt>
                <c:pt idx="183">
                  <c:v>71</c:v>
                </c:pt>
                <c:pt idx="184">
                  <c:v>70.185000000000002</c:v>
                </c:pt>
                <c:pt idx="185">
                  <c:v>69.073999999999998</c:v>
                </c:pt>
                <c:pt idx="186">
                  <c:v>69.796000000000006</c:v>
                </c:pt>
                <c:pt idx="187">
                  <c:v>69.647999999999996</c:v>
                </c:pt>
                <c:pt idx="188">
                  <c:v>69.259</c:v>
                </c:pt>
                <c:pt idx="189">
                  <c:v>69.221999999999994</c:v>
                </c:pt>
                <c:pt idx="190">
                  <c:v>69.721999999999994</c:v>
                </c:pt>
                <c:pt idx="191">
                  <c:v>70.093000000000004</c:v>
                </c:pt>
                <c:pt idx="192">
                  <c:v>68.814999999999998</c:v>
                </c:pt>
                <c:pt idx="193">
                  <c:v>69.480999999999995</c:v>
                </c:pt>
                <c:pt idx="194">
                  <c:v>68.611000000000004</c:v>
                </c:pt>
                <c:pt idx="195">
                  <c:v>68.296000000000006</c:v>
                </c:pt>
                <c:pt idx="196">
                  <c:v>69.259</c:v>
                </c:pt>
                <c:pt idx="197">
                  <c:v>67.593000000000004</c:v>
                </c:pt>
                <c:pt idx="198">
                  <c:v>66.685000000000002</c:v>
                </c:pt>
                <c:pt idx="199">
                  <c:v>68.055999999999997</c:v>
                </c:pt>
                <c:pt idx="200">
                  <c:v>68.055999999999997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90.461413303296126</c:v>
                </c:pt>
                <c:pt idx="1">
                  <c:v>90.351136448166258</c:v>
                </c:pt>
                <c:pt idx="2">
                  <c:v>90.240856661259585</c:v>
                </c:pt>
                <c:pt idx="3">
                  <c:v>90.130573675415647</c:v>
                </c:pt>
                <c:pt idx="4">
                  <c:v>90.02028719923014</c:v>
                </c:pt>
                <c:pt idx="5">
                  <c:v>89.909996914866866</c:v>
                </c:pt>
                <c:pt idx="6">
                  <c:v>89.799702475674053</c:v>
                </c:pt>
                <c:pt idx="7">
                  <c:v>89.6894035035874</c:v>
                </c:pt>
                <c:pt idx="8">
                  <c:v>89.579099586301368</c:v>
                </c:pt>
                <c:pt idx="9">
                  <c:v>89.468790274187953</c:v>
                </c:pt>
                <c:pt idx="10">
                  <c:v>89.358475076941161</c:v>
                </c:pt>
                <c:pt idx="11">
                  <c:v>89.248153459922932</c:v>
                </c:pt>
                <c:pt idx="12">
                  <c:v>89.137824840184592</c:v>
                </c:pt>
                <c:pt idx="13">
                  <c:v>89.027488582135504</c:v>
                </c:pt>
                <c:pt idx="14">
                  <c:v>88.917143992828471</c:v>
                </c:pt>
                <c:pt idx="15">
                  <c:v>88.806790316828639</c:v>
                </c:pt>
                <c:pt idx="16">
                  <c:v>88.696426730630108</c:v>
                </c:pt>
                <c:pt idx="17">
                  <c:v>88.58605233658173</c:v>
                </c:pt>
                <c:pt idx="18">
                  <c:v>88.475666156279559</c:v>
                </c:pt>
                <c:pt idx="19">
                  <c:v>88.365267123381841</c:v>
                </c:pt>
                <c:pt idx="20">
                  <c:v>88.254854075796572</c:v>
                </c:pt>
                <c:pt idx="21">
                  <c:v>88.144425747190198</c:v>
                </c:pt>
                <c:pt idx="22">
                  <c:v>88.033980757760006</c:v>
                </c:pt>
                <c:pt idx="23">
                  <c:v>87.923517604210303</c:v>
                </c:pt>
                <c:pt idx="24">
                  <c:v>87.813034648866548</c:v>
                </c:pt>
                <c:pt idx="25">
                  <c:v>87.702530107859346</c:v>
                </c:pt>
                <c:pt idx="26">
                  <c:v>87.592002038308152</c:v>
                </c:pt>
                <c:pt idx="27">
                  <c:v>87.48144832445054</c:v>
                </c:pt>
                <c:pt idx="28">
                  <c:v>87.370866662749563</c:v>
                </c:pt>
                <c:pt idx="29">
                  <c:v>87.260254546403715</c:v>
                </c:pt>
                <c:pt idx="30">
                  <c:v>87.149609251296084</c:v>
                </c:pt>
                <c:pt idx="31">
                  <c:v>87.03892783163181</c:v>
                </c:pt>
                <c:pt idx="32">
                  <c:v>86.928207156035995</c:v>
                </c:pt>
                <c:pt idx="33">
                  <c:v>86.81744409174074</c:v>
                </c:pt>
                <c:pt idx="34">
                  <c:v>86.706636191046087</c:v>
                </c:pt>
                <c:pt idx="35">
                  <c:v>86.595783976534435</c:v>
                </c:pt>
                <c:pt idx="36">
                  <c:v>86.484898014297769</c:v>
                </c:pt>
                <c:pt idx="37">
                  <c:v>86.374019474159894</c:v>
                </c:pt>
                <c:pt idx="38">
                  <c:v>86.263276371853848</c:v>
                </c:pt>
                <c:pt idx="39">
                  <c:v>86.153028293019418</c:v>
                </c:pt>
                <c:pt idx="40">
                  <c:v>86.044216201636004</c:v>
                </c:pt>
                <c:pt idx="41">
                  <c:v>85.939154927195716</c:v>
                </c:pt>
                <c:pt idx="42">
                  <c:v>85.843211036997374</c:v>
                </c:pt>
                <c:pt idx="43">
                  <c:v>85.768109687648987</c:v>
                </c:pt>
                <c:pt idx="44">
                  <c:v>85.737968001736121</c:v>
                </c:pt>
                <c:pt idx="45">
                  <c:v>85.799403052212867</c:v>
                </c:pt>
                <c:pt idx="46">
                  <c:v>86.036882892368027</c:v>
                </c:pt>
                <c:pt idx="47">
                  <c:v>86.593387381360273</c:v>
                </c:pt>
                <c:pt idx="48">
                  <c:v>87.693919231220548</c:v>
                </c:pt>
                <c:pt idx="49">
                  <c:v>89.665310999130483</c:v>
                </c:pt>
                <c:pt idx="50">
                  <c:v>92.940858000093399</c:v>
                </c:pt>
                <c:pt idx="51">
                  <c:v>98.034635573341689</c:v>
                </c:pt>
                <c:pt idx="52">
                  <c:v>105.47116498342511</c:v>
                </c:pt>
                <c:pt idx="53">
                  <c:v>115.66460719885715</c:v>
                </c:pt>
                <c:pt idx="54">
                  <c:v>128.75895393725187</c:v>
                </c:pt>
                <c:pt idx="55">
                  <c:v>144.46337304180332</c:v>
                </c:pt>
                <c:pt idx="56">
                  <c:v>161.93638044600073</c:v>
                </c:pt>
                <c:pt idx="57">
                  <c:v>179.77741199680864</c:v>
                </c:pt>
                <c:pt idx="58">
                  <c:v>196.16581231686345</c:v>
                </c:pt>
                <c:pt idx="59">
                  <c:v>209.14535114703133</c:v>
                </c:pt>
                <c:pt idx="60">
                  <c:v>216.99943325021039</c:v>
                </c:pt>
                <c:pt idx="61">
                  <c:v>218.61955406896979</c:v>
                </c:pt>
                <c:pt idx="62">
                  <c:v>213.75823307594868</c:v>
                </c:pt>
                <c:pt idx="63">
                  <c:v>203.08689634279156</c:v>
                </c:pt>
                <c:pt idx="64">
                  <c:v>188.04010890724243</c:v>
                </c:pt>
                <c:pt idx="65">
                  <c:v>170.49616968168507</c:v>
                </c:pt>
                <c:pt idx="66">
                  <c:v>152.39271593459861</c:v>
                </c:pt>
                <c:pt idx="67">
                  <c:v>135.38693955449318</c:v>
                </c:pt>
                <c:pt idx="68">
                  <c:v>120.64348448188325</c:v>
                </c:pt>
                <c:pt idx="69">
                  <c:v>108.78505627562635</c:v>
                </c:pt>
                <c:pt idx="70">
                  <c:v>99.992501411128998</c:v>
                </c:pt>
                <c:pt idx="71">
                  <c:v>94.206709185868419</c:v>
                </c:pt>
                <c:pt idx="72">
                  <c:v>91.364554712511833</c:v>
                </c:pt>
                <c:pt idx="73">
                  <c:v>91.586848979126856</c:v>
                </c:pt>
                <c:pt idx="74">
                  <c:v>95.226128945795608</c:v>
                </c:pt>
                <c:pt idx="75">
                  <c:v>102.69540758655162</c:v>
                </c:pt>
                <c:pt idx="76">
                  <c:v>114.0695909897253</c:v>
                </c:pt>
                <c:pt idx="77">
                  <c:v>128.58915189472867</c:v>
                </c:pt>
                <c:pt idx="78">
                  <c:v>144.34049809886011</c:v>
                </c:pt>
                <c:pt idx="79">
                  <c:v>158.41342986672487</c:v>
                </c:pt>
                <c:pt idx="80">
                  <c:v>167.6455136712153</c:v>
                </c:pt>
                <c:pt idx="81">
                  <c:v>169.71194220981621</c:v>
                </c:pt>
                <c:pt idx="82">
                  <c:v>164.03615846799329</c:v>
                </c:pt>
                <c:pt idx="83">
                  <c:v>152.02207752572897</c:v>
                </c:pt>
                <c:pt idx="84">
                  <c:v>136.47238337436409</c:v>
                </c:pt>
                <c:pt idx="85">
                  <c:v>120.51644144616995</c:v>
                </c:pt>
                <c:pt idx="86">
                  <c:v>106.60315626219483</c:v>
                </c:pt>
                <c:pt idx="87">
                  <c:v>95.985430424632185</c:v>
                </c:pt>
                <c:pt idx="88">
                  <c:v>88.778048832746805</c:v>
                </c:pt>
                <c:pt idx="89">
                  <c:v>84.374368457694644</c:v>
                </c:pt>
                <c:pt idx="90">
                  <c:v>81.920899753542017</c:v>
                </c:pt>
                <c:pt idx="91">
                  <c:v>80.647426946309736</c:v>
                </c:pt>
                <c:pt idx="92">
                  <c:v>80.004287439420338</c:v>
                </c:pt>
                <c:pt idx="93">
                  <c:v>79.661102087244458</c:v>
                </c:pt>
                <c:pt idx="94">
                  <c:v>79.445862339556996</c:v>
                </c:pt>
                <c:pt idx="95">
                  <c:v>79.279850451254717</c:v>
                </c:pt>
                <c:pt idx="96">
                  <c:v>79.131216885482033</c:v>
                </c:pt>
                <c:pt idx="97">
                  <c:v>78.988753319513648</c:v>
                </c:pt>
                <c:pt idx="98">
                  <c:v>78.849607362950465</c:v>
                </c:pt>
                <c:pt idx="99">
                  <c:v>78.714683913564784</c:v>
                </c:pt>
                <c:pt idx="100">
                  <c:v>78.587849347939823</c:v>
                </c:pt>
                <c:pt idx="101">
                  <c:v>78.477107496249161</c:v>
                </c:pt>
                <c:pt idx="102">
                  <c:v>78.396959045232379</c:v>
                </c:pt>
                <c:pt idx="103">
                  <c:v>78.37128672356269</c:v>
                </c:pt>
                <c:pt idx="104">
                  <c:v>78.435594718558235</c:v>
                </c:pt>
                <c:pt idx="105">
                  <c:v>78.63664090700405</c:v>
                </c:pt>
                <c:pt idx="106">
                  <c:v>79.027023647250644</c:v>
                </c:pt>
                <c:pt idx="107">
                  <c:v>79.652898085254023</c:v>
                </c:pt>
                <c:pt idx="108">
                  <c:v>80.535292347700477</c:v>
                </c:pt>
                <c:pt idx="109">
                  <c:v>81.649249803857714</c:v>
                </c:pt>
                <c:pt idx="110">
                  <c:v>82.908751076220241</c:v>
                </c:pt>
                <c:pt idx="111">
                  <c:v>84.166628446650222</c:v>
                </c:pt>
                <c:pt idx="112">
                  <c:v>85.235410418660081</c:v>
                </c:pt>
                <c:pt idx="113">
                  <c:v>85.927281542713061</c:v>
                </c:pt>
                <c:pt idx="114">
                  <c:v>86.102146409726458</c:v>
                </c:pt>
                <c:pt idx="115">
                  <c:v>85.707030779496193</c:v>
                </c:pt>
                <c:pt idx="116">
                  <c:v>84.791610096364167</c:v>
                </c:pt>
                <c:pt idx="117">
                  <c:v>83.493614262420181</c:v>
                </c:pt>
                <c:pt idx="118">
                  <c:v>81.999988799435044</c:v>
                </c:pt>
                <c:pt idx="119">
                  <c:v>80.498837577592667</c:v>
                </c:pt>
                <c:pt idx="120">
                  <c:v>79.138990111286617</c:v>
                </c:pt>
                <c:pt idx="121">
                  <c:v>78.008468945843234</c:v>
                </c:pt>
                <c:pt idx="122">
                  <c:v>77.133967667685539</c:v>
                </c:pt>
                <c:pt idx="123">
                  <c:v>76.495588959631959</c:v>
                </c:pt>
                <c:pt idx="124">
                  <c:v>76.047657616872328</c:v>
                </c:pt>
                <c:pt idx="125">
                  <c:v>75.737562339248456</c:v>
                </c:pt>
                <c:pt idx="126">
                  <c:v>75.518268822144066</c:v>
                </c:pt>
                <c:pt idx="127">
                  <c:v>75.353931458677991</c:v>
                </c:pt>
                <c:pt idx="128">
                  <c:v>75.220381746173729</c:v>
                </c:pt>
                <c:pt idx="129">
                  <c:v>75.102928391585536</c:v>
                </c:pt>
                <c:pt idx="130">
                  <c:v>74.993440495468519</c:v>
                </c:pt>
                <c:pt idx="131">
                  <c:v>74.887891225279063</c:v>
                </c:pt>
                <c:pt idx="132">
                  <c:v>74.785115425365817</c:v>
                </c:pt>
                <c:pt idx="133">
                  <c:v>74.688184842889044</c:v>
                </c:pt>
                <c:pt idx="134">
                  <c:v>74.611950873166691</c:v>
                </c:pt>
                <c:pt idx="135">
                  <c:v>74.601359595414934</c:v>
                </c:pt>
                <c:pt idx="136">
                  <c:v>74.755068489515779</c:v>
                </c:pt>
                <c:pt idx="137">
                  <c:v>75.218597344072663</c:v>
                </c:pt>
                <c:pt idx="138">
                  <c:v>76.089888341487125</c:v>
                </c:pt>
                <c:pt idx="139">
                  <c:v>77.246765188677173</c:v>
                </c:pt>
                <c:pt idx="140">
                  <c:v>78.262263519367522</c:v>
                </c:pt>
                <c:pt idx="141">
                  <c:v>78.604086989541258</c:v>
                </c:pt>
                <c:pt idx="142">
                  <c:v>78.031831003033346</c:v>
                </c:pt>
                <c:pt idx="143">
                  <c:v>76.801642699548339</c:v>
                </c:pt>
                <c:pt idx="144">
                  <c:v>75.448570013412279</c:v>
                </c:pt>
                <c:pt idx="145">
                  <c:v>74.390459651043173</c:v>
                </c:pt>
                <c:pt idx="146">
                  <c:v>73.73922569545374</c:v>
                </c:pt>
                <c:pt idx="147">
                  <c:v>73.392525455643977</c:v>
                </c:pt>
                <c:pt idx="148">
                  <c:v>73.205457906189324</c:v>
                </c:pt>
                <c:pt idx="149">
                  <c:v>73.081362608824392</c:v>
                </c:pt>
                <c:pt idx="150">
                  <c:v>72.976581766435842</c:v>
                </c:pt>
                <c:pt idx="151">
                  <c:v>72.876517706448112</c:v>
                </c:pt>
                <c:pt idx="152">
                  <c:v>72.777416382368656</c:v>
                </c:pt>
                <c:pt idx="153">
                  <c:v>72.678517129510183</c:v>
                </c:pt>
                <c:pt idx="154">
                  <c:v>72.579693514805882</c:v>
                </c:pt>
                <c:pt idx="155">
                  <c:v>72.480924613498004</c:v>
                </c:pt>
                <c:pt idx="156">
                  <c:v>72.382203780727608</c:v>
                </c:pt>
                <c:pt idx="157">
                  <c:v>72.283526285792718</c:v>
                </c:pt>
                <c:pt idx="158">
                  <c:v>72.184887950779398</c:v>
                </c:pt>
                <c:pt idx="159">
                  <c:v>72.086284998688768</c:v>
                </c:pt>
                <c:pt idx="160">
                  <c:v>71.987714009836864</c:v>
                </c:pt>
                <c:pt idx="161">
                  <c:v>71.88917188865598</c:v>
                </c:pt>
                <c:pt idx="162">
                  <c:v>71.790655833771112</c:v>
                </c:pt>
                <c:pt idx="163">
                  <c:v>71.692163310734841</c:v>
                </c:pt>
                <c:pt idx="164">
                  <c:v>71.593692027189348</c:v>
                </c:pt>
                <c:pt idx="165">
                  <c:v>71.495239910255194</c:v>
                </c:pt>
                <c:pt idx="166">
                  <c:v>71.39680508596058</c:v>
                </c:pt>
                <c:pt idx="167">
                  <c:v>71.298385860538389</c:v>
                </c:pt>
                <c:pt idx="168">
                  <c:v>71.19998070343037</c:v>
                </c:pt>
                <c:pt idx="169">
                  <c:v>71.101588231850954</c:v>
                </c:pt>
                <c:pt idx="170">
                  <c:v>71.003207196773687</c:v>
                </c:pt>
                <c:pt idx="171">
                  <c:v>70.904836470215074</c:v>
                </c:pt>
                <c:pt idx="172">
                  <c:v>70.806475033699968</c:v>
                </c:pt>
                <c:pt idx="173">
                  <c:v>70.708121967802825</c:v>
                </c:pt>
                <c:pt idx="174">
                  <c:v>70.609776442667737</c:v>
                </c:pt>
                <c:pt idx="175">
                  <c:v>70.51143770941826</c:v>
                </c:pt>
                <c:pt idx="176">
                  <c:v>70.413105092376099</c:v>
                </c:pt>
                <c:pt idx="177">
                  <c:v>70.314777982014277</c:v>
                </c:pt>
                <c:pt idx="178">
                  <c:v>70.216455828577224</c:v>
                </c:pt>
                <c:pt idx="179">
                  <c:v>70.118138136306158</c:v>
                </c:pt>
                <c:pt idx="180">
                  <c:v>70.019824458213478</c:v>
                </c:pt>
                <c:pt idx="181">
                  <c:v>69.92151439135516</c:v>
                </c:pt>
                <c:pt idx="182">
                  <c:v>69.823207572554495</c:v>
                </c:pt>
                <c:pt idx="183">
                  <c:v>69.724903674534914</c:v>
                </c:pt>
                <c:pt idx="184">
                  <c:v>69.626602402423458</c:v>
                </c:pt>
                <c:pt idx="185">
                  <c:v>69.52830349058992</c:v>
                </c:pt>
                <c:pt idx="186">
                  <c:v>69.430006699790127</c:v>
                </c:pt>
                <c:pt idx="187">
                  <c:v>69.331711814584168</c:v>
                </c:pt>
                <c:pt idx="188">
                  <c:v>69.233418641004064</c:v>
                </c:pt>
                <c:pt idx="189">
                  <c:v>69.135127004446474</c:v>
                </c:pt>
                <c:pt idx="190">
                  <c:v>69.036836747769684</c:v>
                </c:pt>
                <c:pt idx="191">
                  <c:v>68.938547729574836</c:v>
                </c:pt>
                <c:pt idx="192">
                  <c:v>68.840259822654119</c:v>
                </c:pt>
                <c:pt idx="193">
                  <c:v>68.741972912589773</c:v>
                </c:pt>
                <c:pt idx="194">
                  <c:v>68.643686896489498</c:v>
                </c:pt>
                <c:pt idx="195">
                  <c:v>68.545401681845092</c:v>
                </c:pt>
                <c:pt idx="196">
                  <c:v>68.447117185502634</c:v>
                </c:pt>
                <c:pt idx="197">
                  <c:v>68.348833332733193</c:v>
                </c:pt>
                <c:pt idx="198">
                  <c:v>68.250550056394701</c:v>
                </c:pt>
                <c:pt idx="199">
                  <c:v>68.152267296175722</c:v>
                </c:pt>
                <c:pt idx="200">
                  <c:v>68.053984997913801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90.461413303296126</c:v>
                </c:pt>
                <c:pt idx="1">
                  <c:v>90.351136448166258</c:v>
                </c:pt>
                <c:pt idx="2">
                  <c:v>90.240856661259585</c:v>
                </c:pt>
                <c:pt idx="3">
                  <c:v>90.130573675415647</c:v>
                </c:pt>
                <c:pt idx="4">
                  <c:v>90.02028719923014</c:v>
                </c:pt>
                <c:pt idx="5">
                  <c:v>89.909996914866866</c:v>
                </c:pt>
                <c:pt idx="6">
                  <c:v>89.799702475674053</c:v>
                </c:pt>
                <c:pt idx="7">
                  <c:v>89.6894035035874</c:v>
                </c:pt>
                <c:pt idx="8">
                  <c:v>89.579099586301368</c:v>
                </c:pt>
                <c:pt idx="9">
                  <c:v>89.468790274187953</c:v>
                </c:pt>
                <c:pt idx="10">
                  <c:v>89.358475076941161</c:v>
                </c:pt>
                <c:pt idx="11">
                  <c:v>89.248153459922932</c:v>
                </c:pt>
                <c:pt idx="12">
                  <c:v>89.137824840184592</c:v>
                </c:pt>
                <c:pt idx="13">
                  <c:v>89.027488582135504</c:v>
                </c:pt>
                <c:pt idx="14">
                  <c:v>88.917143992828471</c:v>
                </c:pt>
                <c:pt idx="15">
                  <c:v>88.806790316828639</c:v>
                </c:pt>
                <c:pt idx="16">
                  <c:v>88.696426730630108</c:v>
                </c:pt>
                <c:pt idx="17">
                  <c:v>88.58605233658173</c:v>
                </c:pt>
                <c:pt idx="18">
                  <c:v>88.475666156279559</c:v>
                </c:pt>
                <c:pt idx="19">
                  <c:v>88.365267123381841</c:v>
                </c:pt>
                <c:pt idx="20">
                  <c:v>88.254854075796572</c:v>
                </c:pt>
                <c:pt idx="21">
                  <c:v>88.144425747190198</c:v>
                </c:pt>
                <c:pt idx="22">
                  <c:v>88.033980757759991</c:v>
                </c:pt>
                <c:pt idx="23">
                  <c:v>87.92351760421019</c:v>
                </c:pt>
                <c:pt idx="24">
                  <c:v>87.81303464886588</c:v>
                </c:pt>
                <c:pt idx="25">
                  <c:v>87.702530107855438</c:v>
                </c:pt>
                <c:pt idx="26">
                  <c:v>87.592002038286353</c:v>
                </c:pt>
                <c:pt idx="27">
                  <c:v>87.481448324334735</c:v>
                </c:pt>
                <c:pt idx="28">
                  <c:v>87.370866662163579</c:v>
                </c:pt>
                <c:pt idx="29">
                  <c:v>87.260254543579535</c:v>
                </c:pt>
                <c:pt idx="30">
                  <c:v>87.14960923833253</c:v>
                </c:pt>
                <c:pt idx="31">
                  <c:v>87.038927774957116</c:v>
                </c:pt>
                <c:pt idx="32">
                  <c:v>86.928206920050187</c:v>
                </c:pt>
                <c:pt idx="33">
                  <c:v>86.817443155872837</c:v>
                </c:pt>
                <c:pt idx="34">
                  <c:v>86.706632656162256</c:v>
                </c:pt>
                <c:pt idx="35">
                  <c:v>86.595771260032706</c:v>
                </c:pt>
                <c:pt idx="36">
                  <c:v>86.484854443844029</c:v>
                </c:pt>
                <c:pt idx="37">
                  <c:v>86.373877290912304</c:v>
                </c:pt>
                <c:pt idx="38">
                  <c:v>86.262834458937334</c:v>
                </c:pt>
                <c:pt idx="39">
                  <c:v>86.151720145022864</c:v>
                </c:pt>
                <c:pt idx="40">
                  <c:v>86.040528048168355</c:v>
                </c:pt>
                <c:pt idx="41">
                  <c:v>85.929251329118117</c:v>
                </c:pt>
                <c:pt idx="42">
                  <c:v>85.817882567462917</c:v>
                </c:pt>
                <c:pt idx="43">
                  <c:v>85.706413715903452</c:v>
                </c:pt>
                <c:pt idx="44">
                  <c:v>85.594836051605085</c:v>
                </c:pt>
                <c:pt idx="45">
                  <c:v>85.483140124598236</c:v>
                </c:pt>
                <c:pt idx="46">
                  <c:v>85.371315703213398</c:v>
                </c:pt>
                <c:pt idx="47">
                  <c:v>85.259351716581378</c:v>
                </c:pt>
                <c:pt idx="48">
                  <c:v>85.147236194283721</c:v>
                </c:pt>
                <c:pt idx="49">
                  <c:v>85.034956203304247</c:v>
                </c:pt>
                <c:pt idx="50">
                  <c:v>84.92249778251329</c:v>
                </c:pt>
                <c:pt idx="51">
                  <c:v>84.809845875015512</c:v>
                </c:pt>
                <c:pt idx="52">
                  <c:v>84.696984258809707</c:v>
                </c:pt>
                <c:pt idx="53">
                  <c:v>84.583895476351032</c:v>
                </c:pt>
                <c:pt idx="54">
                  <c:v>84.470560763771871</c:v>
                </c:pt>
                <c:pt idx="55">
                  <c:v>84.356959980715715</c:v>
                </c:pt>
                <c:pt idx="56">
                  <c:v>84.243071541964554</c:v>
                </c:pt>
                <c:pt idx="57">
                  <c:v>84.128872352306374</c:v>
                </c:pt>
                <c:pt idx="58">
                  <c:v>84.014337746390211</c:v>
                </c:pt>
                <c:pt idx="59">
                  <c:v>83.899441435659284</c:v>
                </c:pt>
                <c:pt idx="60">
                  <c:v>83.784155464838435</c:v>
                </c:pt>
                <c:pt idx="61">
                  <c:v>83.668450180877073</c:v>
                </c:pt>
                <c:pt idx="62">
                  <c:v>83.552294217717829</c:v>
                </c:pt>
                <c:pt idx="63">
                  <c:v>83.43565450076153</c:v>
                </c:pt>
                <c:pt idx="64">
                  <c:v>83.318496275431457</c:v>
                </c:pt>
                <c:pt idx="65">
                  <c:v>83.200783164784497</c:v>
                </c:pt>
                <c:pt idx="66">
                  <c:v>83.082477261661907</c:v>
                </c:pt>
                <c:pt idx="67">
                  <c:v>82.963539261390565</c:v>
                </c:pt>
                <c:pt idx="68">
                  <c:v>82.843928641505997</c:v>
                </c:pt>
                <c:pt idx="69">
                  <c:v>82.723603895330811</c:v>
                </c:pt>
                <c:pt idx="70">
                  <c:v>82.602522826456436</c:v>
                </c:pt>
                <c:pt idx="71">
                  <c:v>82.480642911179103</c:v>
                </c:pt>
                <c:pt idx="72">
                  <c:v>82.357921735667873</c:v>
                </c:pt>
                <c:pt idx="73">
                  <c:v>82.234317514006406</c:v>
                </c:pt>
                <c:pt idx="74">
                  <c:v>82.109789692172697</c:v>
                </c:pt>
                <c:pt idx="75">
                  <c:v>81.984299641408299</c:v>
                </c:pt>
                <c:pt idx="76">
                  <c:v>81.857811442200614</c:v>
                </c:pt>
                <c:pt idx="77">
                  <c:v>81.7302927571845</c:v>
                </c:pt>
                <c:pt idx="78">
                  <c:v>81.601715787617096</c:v>
                </c:pt>
                <c:pt idx="79">
                  <c:v>81.472058303681905</c:v>
                </c:pt>
                <c:pt idx="80">
                  <c:v>81.341304733774578</c:v>
                </c:pt>
                <c:pt idx="81">
                  <c:v>81.209447292228106</c:v>
                </c:pt>
                <c:pt idx="82">
                  <c:v>81.076487118837775</c:v>
                </c:pt>
                <c:pt idx="83">
                  <c:v>80.942435397337405</c:v>
                </c:pt>
                <c:pt idx="84">
                  <c:v>80.807314414039823</c:v>
                </c:pt>
                <c:pt idx="85">
                  <c:v>80.671158512666722</c:v>
                </c:pt>
                <c:pt idx="86">
                  <c:v>80.534014897504449</c:v>
                </c:pt>
                <c:pt idx="87">
                  <c:v>80.395944235025695</c:v>
                </c:pt>
                <c:pt idx="88">
                  <c:v>80.257021004589021</c:v>
                </c:pt>
                <c:pt idx="89">
                  <c:v>80.117333552271575</c:v>
                </c:pt>
                <c:pt idx="90">
                  <c:v>79.976983808655945</c:v>
                </c:pt>
                <c:pt idx="91">
                  <c:v>79.836086641601895</c:v>
                </c:pt>
                <c:pt idx="92">
                  <c:v>79.694768828519528</c:v>
                </c:pt>
                <c:pt idx="93">
                  <c:v>79.553167648915348</c:v>
                </c:pt>
                <c:pt idx="94">
                  <c:v>79.411429116158445</c:v>
                </c:pt>
                <c:pt idx="95">
                  <c:v>79.269705886354245</c:v>
                </c:pt>
                <c:pt idx="96">
                  <c:v>79.128154900539585</c:v>
                </c:pt>
                <c:pt idx="97">
                  <c:v>78.986934832649638</c:v>
                </c:pt>
                <c:pt idx="98">
                  <c:v>78.846203428443275</c:v>
                </c:pt>
                <c:pt idx="99">
                  <c:v>78.70611482861878</c:v>
                </c:pt>
                <c:pt idx="100">
                  <c:v>78.566816971897453</c:v>
                </c:pt>
                <c:pt idx="101">
                  <c:v>78.428449170572492</c:v>
                </c:pt>
                <c:pt idx="102">
                  <c:v>78.291139942123181</c:v>
                </c:pt>
                <c:pt idx="103">
                  <c:v>78.155005166709643</c:v>
                </c:pt>
                <c:pt idx="104">
                  <c:v>78.02014662284455</c:v>
                </c:pt>
                <c:pt idx="105">
                  <c:v>77.886650933739318</c:v>
                </c:pt>
                <c:pt idx="106">
                  <c:v>77.754588936313212</c:v>
                </c:pt>
                <c:pt idx="107">
                  <c:v>77.624015465157754</c:v>
                </c:pt>
                <c:pt idx="108">
                  <c:v>77.494969526183667</c:v>
                </c:pt>
                <c:pt idx="109">
                  <c:v>77.367474820243885</c:v>
                </c:pt>
                <c:pt idx="110">
                  <c:v>77.241540566347027</c:v>
                </c:pt>
                <c:pt idx="111">
                  <c:v>77.11716256738363</c:v>
                </c:pt>
                <c:pt idx="112">
                  <c:v>76.994324458465115</c:v>
                </c:pt>
                <c:pt idx="113">
                  <c:v>76.872999078619074</c:v>
                </c:pt>
                <c:pt idx="114">
                  <c:v>76.753149910095075</c:v>
                </c:pt>
                <c:pt idx="115">
                  <c:v>76.634732535208457</c:v>
                </c:pt>
                <c:pt idx="116">
                  <c:v>76.517696067756248</c:v>
                </c:pt>
                <c:pt idx="117">
                  <c:v>76.401984523897099</c:v>
                </c:pt>
                <c:pt idx="118">
                  <c:v>76.287538105401595</c:v>
                </c:pt>
                <c:pt idx="119">
                  <c:v>76.174294375876528</c:v>
                </c:pt>
                <c:pt idx="120">
                  <c:v>76.062189317600598</c:v>
                </c:pt>
                <c:pt idx="121">
                  <c:v>75.951158262752728</c:v>
                </c:pt>
                <c:pt idx="122">
                  <c:v>75.841136697954909</c:v>
                </c:pt>
                <c:pt idx="123">
                  <c:v>75.732060945160441</c:v>
                </c:pt>
                <c:pt idx="124">
                  <c:v>75.623868725036317</c:v>
                </c:pt>
                <c:pt idx="125">
                  <c:v>75.516499611203471</c:v>
                </c:pt>
                <c:pt idx="126">
                  <c:v>75.409895385123249</c:v>
                </c:pt>
                <c:pt idx="127">
                  <c:v>75.304000302182359</c:v>
                </c:pt>
                <c:pt idx="128">
                  <c:v>75.198761279758941</c:v>
                </c:pt>
                <c:pt idx="129">
                  <c:v>75.094128017871341</c:v>
                </c:pt>
                <c:pt idx="130">
                  <c:v>74.990053062528077</c:v>
                </c:pt>
                <c:pt idx="131">
                  <c:v>74.886491821206988</c:v>
                </c:pt>
                <c:pt idx="132">
                  <c:v>74.783402539070764</c:v>
                </c:pt>
                <c:pt idx="133">
                  <c:v>74.680746243640328</c:v>
                </c:pt>
                <c:pt idx="134">
                  <c:v>74.578486664742726</c:v>
                </c:pt>
                <c:pt idx="135">
                  <c:v>74.476590135664708</c:v>
                </c:pt>
                <c:pt idx="136">
                  <c:v>74.37502548060101</c:v>
                </c:pt>
                <c:pt idx="137">
                  <c:v>74.273763892704906</c:v>
                </c:pt>
                <c:pt idx="138">
                  <c:v>74.17277880633668</c:v>
                </c:pt>
                <c:pt idx="139">
                  <c:v>74.072045766469699</c:v>
                </c:pt>
                <c:pt idx="140">
                  <c:v>73.971542297650984</c:v>
                </c:pt>
                <c:pt idx="141">
                  <c:v>73.871247774424617</c:v>
                </c:pt>
                <c:pt idx="142">
                  <c:v>73.77114329470534</c:v>
                </c:pt>
                <c:pt idx="143">
                  <c:v>73.671211557231388</c:v>
                </c:pt>
                <c:pt idx="144">
                  <c:v>73.571436743925403</c:v>
                </c:pt>
                <c:pt idx="145">
                  <c:v>73.471804407741089</c:v>
                </c:pt>
                <c:pt idx="146">
                  <c:v>73.372301366368205</c:v>
                </c:pt>
                <c:pt idx="147">
                  <c:v>73.27291560200095</c:v>
                </c:pt>
                <c:pt idx="148">
                  <c:v>73.173636167241426</c:v>
                </c:pt>
                <c:pt idx="149">
                  <c:v>73.074453097104112</c:v>
                </c:pt>
                <c:pt idx="150">
                  <c:v>72.975357327005767</c:v>
                </c:pt>
                <c:pt idx="151">
                  <c:v>72.876340616563581</c:v>
                </c:pt>
                <c:pt idx="152">
                  <c:v>72.777395478979656</c:v>
                </c:pt>
                <c:pt idx="153">
                  <c:v>72.678515115757421</c:v>
                </c:pt>
                <c:pt idx="154">
                  <c:v>72.579693356476284</c:v>
                </c:pt>
                <c:pt idx="155">
                  <c:v>72.480924603338224</c:v>
                </c:pt>
                <c:pt idx="156">
                  <c:v>72.382203780195525</c:v>
                </c:pt>
                <c:pt idx="157">
                  <c:v>72.28352628576998</c:v>
                </c:pt>
                <c:pt idx="158">
                  <c:v>72.184887950778602</c:v>
                </c:pt>
                <c:pt idx="159">
                  <c:v>72.08628499868874</c:v>
                </c:pt>
                <c:pt idx="160">
                  <c:v>71.987714009836864</c:v>
                </c:pt>
                <c:pt idx="161">
                  <c:v>71.88917188865598</c:v>
                </c:pt>
                <c:pt idx="162">
                  <c:v>71.790655833771112</c:v>
                </c:pt>
                <c:pt idx="163">
                  <c:v>71.692163310734841</c:v>
                </c:pt>
                <c:pt idx="164">
                  <c:v>71.593692027189348</c:v>
                </c:pt>
                <c:pt idx="165">
                  <c:v>71.495239910255194</c:v>
                </c:pt>
                <c:pt idx="166">
                  <c:v>71.39680508596058</c:v>
                </c:pt>
                <c:pt idx="167">
                  <c:v>71.298385860538389</c:v>
                </c:pt>
                <c:pt idx="168">
                  <c:v>71.19998070343037</c:v>
                </c:pt>
                <c:pt idx="169">
                  <c:v>71.101588231850954</c:v>
                </c:pt>
                <c:pt idx="170">
                  <c:v>71.003207196773687</c:v>
                </c:pt>
                <c:pt idx="171">
                  <c:v>70.904836470215074</c:v>
                </c:pt>
                <c:pt idx="172">
                  <c:v>70.806475033699968</c:v>
                </c:pt>
                <c:pt idx="173">
                  <c:v>70.708121967802825</c:v>
                </c:pt>
                <c:pt idx="174">
                  <c:v>70.609776442667737</c:v>
                </c:pt>
                <c:pt idx="175">
                  <c:v>70.51143770941826</c:v>
                </c:pt>
                <c:pt idx="176">
                  <c:v>70.413105092376099</c:v>
                </c:pt>
                <c:pt idx="177">
                  <c:v>70.314777982014277</c:v>
                </c:pt>
                <c:pt idx="178">
                  <c:v>70.216455828577224</c:v>
                </c:pt>
                <c:pt idx="179">
                  <c:v>70.118138136306158</c:v>
                </c:pt>
                <c:pt idx="180">
                  <c:v>70.019824458213478</c:v>
                </c:pt>
                <c:pt idx="181">
                  <c:v>69.92151439135516</c:v>
                </c:pt>
                <c:pt idx="182">
                  <c:v>69.823207572554495</c:v>
                </c:pt>
                <c:pt idx="183">
                  <c:v>69.724903674534914</c:v>
                </c:pt>
                <c:pt idx="184">
                  <c:v>69.626602402423458</c:v>
                </c:pt>
                <c:pt idx="185">
                  <c:v>69.52830349058992</c:v>
                </c:pt>
                <c:pt idx="186">
                  <c:v>69.430006699790127</c:v>
                </c:pt>
                <c:pt idx="187">
                  <c:v>69.331711814584168</c:v>
                </c:pt>
                <c:pt idx="188">
                  <c:v>69.233418641004064</c:v>
                </c:pt>
                <c:pt idx="189">
                  <c:v>69.135127004446474</c:v>
                </c:pt>
                <c:pt idx="190">
                  <c:v>69.036836747769684</c:v>
                </c:pt>
                <c:pt idx="191">
                  <c:v>68.938547729574836</c:v>
                </c:pt>
                <c:pt idx="192">
                  <c:v>68.840259822654119</c:v>
                </c:pt>
                <c:pt idx="193">
                  <c:v>68.741972912589773</c:v>
                </c:pt>
                <c:pt idx="194">
                  <c:v>68.643686896489498</c:v>
                </c:pt>
                <c:pt idx="195">
                  <c:v>68.545401681845092</c:v>
                </c:pt>
                <c:pt idx="196">
                  <c:v>68.447117185502634</c:v>
                </c:pt>
                <c:pt idx="197">
                  <c:v>68.348833332733193</c:v>
                </c:pt>
                <c:pt idx="198">
                  <c:v>68.250550056394701</c:v>
                </c:pt>
                <c:pt idx="199">
                  <c:v>68.152267296175722</c:v>
                </c:pt>
                <c:pt idx="200">
                  <c:v>68.053984997913801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26792"/>
        <c:axId val="401727184"/>
      </c:scatterChart>
      <c:valAx>
        <c:axId val="401726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1727184"/>
        <c:crosses val="autoZero"/>
        <c:crossBetween val="midCat"/>
      </c:valAx>
      <c:valAx>
        <c:axId val="4017271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1726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81.926000000000002</c:v>
                </c:pt>
                <c:pt idx="1">
                  <c:v>82</c:v>
                </c:pt>
                <c:pt idx="2">
                  <c:v>81.037000000000006</c:v>
                </c:pt>
                <c:pt idx="3">
                  <c:v>82.926000000000002</c:v>
                </c:pt>
                <c:pt idx="4">
                  <c:v>81.796000000000006</c:v>
                </c:pt>
                <c:pt idx="5">
                  <c:v>82.055999999999997</c:v>
                </c:pt>
                <c:pt idx="6">
                  <c:v>80.480999999999995</c:v>
                </c:pt>
                <c:pt idx="7">
                  <c:v>80.796000000000006</c:v>
                </c:pt>
                <c:pt idx="8">
                  <c:v>82.185000000000002</c:v>
                </c:pt>
                <c:pt idx="9">
                  <c:v>80.906999999999996</c:v>
                </c:pt>
                <c:pt idx="10">
                  <c:v>80.796000000000006</c:v>
                </c:pt>
                <c:pt idx="11">
                  <c:v>80.647999999999996</c:v>
                </c:pt>
                <c:pt idx="12">
                  <c:v>81.926000000000002</c:v>
                </c:pt>
                <c:pt idx="13">
                  <c:v>81.741</c:v>
                </c:pt>
                <c:pt idx="14">
                  <c:v>80.962999999999994</c:v>
                </c:pt>
                <c:pt idx="15">
                  <c:v>81.278000000000006</c:v>
                </c:pt>
                <c:pt idx="16">
                  <c:v>80.278000000000006</c:v>
                </c:pt>
                <c:pt idx="17">
                  <c:v>80.37</c:v>
                </c:pt>
                <c:pt idx="18">
                  <c:v>81.093000000000004</c:v>
                </c:pt>
                <c:pt idx="19">
                  <c:v>80.147999999999996</c:v>
                </c:pt>
                <c:pt idx="20">
                  <c:v>82.13</c:v>
                </c:pt>
                <c:pt idx="21">
                  <c:v>82.573999999999998</c:v>
                </c:pt>
                <c:pt idx="22">
                  <c:v>80.352000000000004</c:v>
                </c:pt>
                <c:pt idx="23">
                  <c:v>81.259</c:v>
                </c:pt>
                <c:pt idx="24">
                  <c:v>81.019000000000005</c:v>
                </c:pt>
                <c:pt idx="25">
                  <c:v>80.537000000000006</c:v>
                </c:pt>
                <c:pt idx="26">
                  <c:v>81.203999999999994</c:v>
                </c:pt>
                <c:pt idx="27">
                  <c:v>82.980999999999995</c:v>
                </c:pt>
                <c:pt idx="28">
                  <c:v>81.537000000000006</c:v>
                </c:pt>
                <c:pt idx="29">
                  <c:v>81.426000000000002</c:v>
                </c:pt>
                <c:pt idx="30">
                  <c:v>81.111000000000004</c:v>
                </c:pt>
                <c:pt idx="31">
                  <c:v>81.685000000000002</c:v>
                </c:pt>
                <c:pt idx="32">
                  <c:v>82.037000000000006</c:v>
                </c:pt>
                <c:pt idx="33">
                  <c:v>83.037000000000006</c:v>
                </c:pt>
                <c:pt idx="34">
                  <c:v>83.462999999999994</c:v>
                </c:pt>
                <c:pt idx="35">
                  <c:v>83.573999999999998</c:v>
                </c:pt>
                <c:pt idx="36">
                  <c:v>83.537000000000006</c:v>
                </c:pt>
                <c:pt idx="37">
                  <c:v>84.388999999999996</c:v>
                </c:pt>
                <c:pt idx="38">
                  <c:v>85.167000000000002</c:v>
                </c:pt>
                <c:pt idx="39">
                  <c:v>84.832999999999998</c:v>
                </c:pt>
                <c:pt idx="40">
                  <c:v>85.480999999999995</c:v>
                </c:pt>
                <c:pt idx="41">
                  <c:v>85.980999999999995</c:v>
                </c:pt>
                <c:pt idx="42">
                  <c:v>86.555999999999997</c:v>
                </c:pt>
                <c:pt idx="43">
                  <c:v>87.019000000000005</c:v>
                </c:pt>
                <c:pt idx="44">
                  <c:v>87.296000000000006</c:v>
                </c:pt>
                <c:pt idx="45">
                  <c:v>89.13</c:v>
                </c:pt>
                <c:pt idx="46">
                  <c:v>87.87</c:v>
                </c:pt>
                <c:pt idx="47">
                  <c:v>90.611000000000004</c:v>
                </c:pt>
                <c:pt idx="48">
                  <c:v>92.462999999999994</c:v>
                </c:pt>
                <c:pt idx="49">
                  <c:v>93.63</c:v>
                </c:pt>
                <c:pt idx="50">
                  <c:v>96.741</c:v>
                </c:pt>
                <c:pt idx="51">
                  <c:v>100.741</c:v>
                </c:pt>
                <c:pt idx="52">
                  <c:v>105.77800000000001</c:v>
                </c:pt>
                <c:pt idx="53">
                  <c:v>113.926</c:v>
                </c:pt>
                <c:pt idx="54">
                  <c:v>122.241</c:v>
                </c:pt>
                <c:pt idx="55">
                  <c:v>132.96299999999999</c:v>
                </c:pt>
                <c:pt idx="56">
                  <c:v>146.11099999999999</c:v>
                </c:pt>
                <c:pt idx="57">
                  <c:v>161.352</c:v>
                </c:pt>
                <c:pt idx="58">
                  <c:v>174.37</c:v>
                </c:pt>
                <c:pt idx="59">
                  <c:v>186.29599999999999</c:v>
                </c:pt>
                <c:pt idx="60">
                  <c:v>195.88900000000001</c:v>
                </c:pt>
                <c:pt idx="61">
                  <c:v>203.51900000000001</c:v>
                </c:pt>
                <c:pt idx="62">
                  <c:v>208.55600000000001</c:v>
                </c:pt>
                <c:pt idx="63">
                  <c:v>209.333</c:v>
                </c:pt>
                <c:pt idx="64">
                  <c:v>207.833</c:v>
                </c:pt>
                <c:pt idx="65">
                  <c:v>201.01900000000001</c:v>
                </c:pt>
                <c:pt idx="66">
                  <c:v>185.98099999999999</c:v>
                </c:pt>
                <c:pt idx="67">
                  <c:v>158.01900000000001</c:v>
                </c:pt>
                <c:pt idx="68">
                  <c:v>118.352</c:v>
                </c:pt>
                <c:pt idx="69">
                  <c:v>94.093000000000004</c:v>
                </c:pt>
                <c:pt idx="70">
                  <c:v>87.332999999999998</c:v>
                </c:pt>
                <c:pt idx="71">
                  <c:v>87.703999999999994</c:v>
                </c:pt>
                <c:pt idx="72">
                  <c:v>89.332999999999998</c:v>
                </c:pt>
                <c:pt idx="73">
                  <c:v>92.093000000000004</c:v>
                </c:pt>
                <c:pt idx="74">
                  <c:v>96.37</c:v>
                </c:pt>
                <c:pt idx="75">
                  <c:v>100.22199999999999</c:v>
                </c:pt>
                <c:pt idx="76">
                  <c:v>107.79600000000001</c:v>
                </c:pt>
                <c:pt idx="77">
                  <c:v>116.759</c:v>
                </c:pt>
                <c:pt idx="78">
                  <c:v>125.87</c:v>
                </c:pt>
                <c:pt idx="79">
                  <c:v>137.5</c:v>
                </c:pt>
                <c:pt idx="80">
                  <c:v>145.815</c:v>
                </c:pt>
                <c:pt idx="81">
                  <c:v>155.05600000000001</c:v>
                </c:pt>
                <c:pt idx="82">
                  <c:v>160.38900000000001</c:v>
                </c:pt>
                <c:pt idx="83">
                  <c:v>161.40700000000001</c:v>
                </c:pt>
                <c:pt idx="84">
                  <c:v>159.44399999999999</c:v>
                </c:pt>
                <c:pt idx="85">
                  <c:v>151.70400000000001</c:v>
                </c:pt>
                <c:pt idx="86">
                  <c:v>132.29599999999999</c:v>
                </c:pt>
                <c:pt idx="87">
                  <c:v>105.5</c:v>
                </c:pt>
                <c:pt idx="88">
                  <c:v>86.073999999999998</c:v>
                </c:pt>
                <c:pt idx="89">
                  <c:v>79.241</c:v>
                </c:pt>
                <c:pt idx="90">
                  <c:v>79.13</c:v>
                </c:pt>
                <c:pt idx="91">
                  <c:v>78.87</c:v>
                </c:pt>
                <c:pt idx="92">
                  <c:v>78.019000000000005</c:v>
                </c:pt>
                <c:pt idx="93">
                  <c:v>77.667000000000002</c:v>
                </c:pt>
                <c:pt idx="94">
                  <c:v>76.332999999999998</c:v>
                </c:pt>
                <c:pt idx="95">
                  <c:v>76.314999999999998</c:v>
                </c:pt>
                <c:pt idx="96">
                  <c:v>76.167000000000002</c:v>
                </c:pt>
                <c:pt idx="97">
                  <c:v>75.278000000000006</c:v>
                </c:pt>
                <c:pt idx="98">
                  <c:v>76.741</c:v>
                </c:pt>
                <c:pt idx="99">
                  <c:v>76.778000000000006</c:v>
                </c:pt>
                <c:pt idx="100">
                  <c:v>74.980999999999995</c:v>
                </c:pt>
                <c:pt idx="101">
                  <c:v>77.221999999999994</c:v>
                </c:pt>
                <c:pt idx="102">
                  <c:v>76.778000000000006</c:v>
                </c:pt>
                <c:pt idx="103">
                  <c:v>76.37</c:v>
                </c:pt>
                <c:pt idx="104">
                  <c:v>76.647999999999996</c:v>
                </c:pt>
                <c:pt idx="105">
                  <c:v>77.832999999999998</c:v>
                </c:pt>
                <c:pt idx="106">
                  <c:v>77.555999999999997</c:v>
                </c:pt>
                <c:pt idx="107">
                  <c:v>76.537000000000006</c:v>
                </c:pt>
                <c:pt idx="108">
                  <c:v>76.462999999999994</c:v>
                </c:pt>
                <c:pt idx="109">
                  <c:v>75.406999999999996</c:v>
                </c:pt>
                <c:pt idx="110">
                  <c:v>76.352000000000004</c:v>
                </c:pt>
                <c:pt idx="111">
                  <c:v>76.814999999999998</c:v>
                </c:pt>
                <c:pt idx="112">
                  <c:v>76.593000000000004</c:v>
                </c:pt>
                <c:pt idx="113">
                  <c:v>76.406999999999996</c:v>
                </c:pt>
                <c:pt idx="114">
                  <c:v>78.073999999999998</c:v>
                </c:pt>
                <c:pt idx="115">
                  <c:v>77.573999999999998</c:v>
                </c:pt>
                <c:pt idx="116">
                  <c:v>78.944000000000003</c:v>
                </c:pt>
                <c:pt idx="117">
                  <c:v>78.314999999999998</c:v>
                </c:pt>
                <c:pt idx="118">
                  <c:v>77.759</c:v>
                </c:pt>
                <c:pt idx="119">
                  <c:v>77.703999999999994</c:v>
                </c:pt>
                <c:pt idx="120">
                  <c:v>76.888999999999996</c:v>
                </c:pt>
                <c:pt idx="121">
                  <c:v>76.980999999999995</c:v>
                </c:pt>
                <c:pt idx="122">
                  <c:v>74.778000000000006</c:v>
                </c:pt>
                <c:pt idx="123">
                  <c:v>73.814999999999998</c:v>
                </c:pt>
                <c:pt idx="124">
                  <c:v>73.573999999999998</c:v>
                </c:pt>
                <c:pt idx="125">
                  <c:v>72.703999999999994</c:v>
                </c:pt>
                <c:pt idx="126">
                  <c:v>74</c:v>
                </c:pt>
                <c:pt idx="127">
                  <c:v>72.259</c:v>
                </c:pt>
                <c:pt idx="128">
                  <c:v>71.888999999999996</c:v>
                </c:pt>
                <c:pt idx="129">
                  <c:v>73.741</c:v>
                </c:pt>
                <c:pt idx="130">
                  <c:v>71.147999999999996</c:v>
                </c:pt>
                <c:pt idx="131">
                  <c:v>72.296000000000006</c:v>
                </c:pt>
                <c:pt idx="132">
                  <c:v>70.703999999999994</c:v>
                </c:pt>
                <c:pt idx="133">
                  <c:v>71.888999999999996</c:v>
                </c:pt>
                <c:pt idx="134">
                  <c:v>70.814999999999998</c:v>
                </c:pt>
                <c:pt idx="135">
                  <c:v>70.759</c:v>
                </c:pt>
                <c:pt idx="136">
                  <c:v>70.037000000000006</c:v>
                </c:pt>
                <c:pt idx="137">
                  <c:v>71.555999999999997</c:v>
                </c:pt>
                <c:pt idx="138">
                  <c:v>70.647999999999996</c:v>
                </c:pt>
                <c:pt idx="139">
                  <c:v>72.147999999999996</c:v>
                </c:pt>
                <c:pt idx="140">
                  <c:v>72.63</c:v>
                </c:pt>
                <c:pt idx="141">
                  <c:v>71.906999999999996</c:v>
                </c:pt>
                <c:pt idx="142">
                  <c:v>72.296000000000006</c:v>
                </c:pt>
                <c:pt idx="143">
                  <c:v>72.63</c:v>
                </c:pt>
                <c:pt idx="144">
                  <c:v>71.13</c:v>
                </c:pt>
                <c:pt idx="145">
                  <c:v>70.332999999999998</c:v>
                </c:pt>
                <c:pt idx="146">
                  <c:v>70.462999999999994</c:v>
                </c:pt>
                <c:pt idx="147">
                  <c:v>70.093000000000004</c:v>
                </c:pt>
                <c:pt idx="148">
                  <c:v>70</c:v>
                </c:pt>
                <c:pt idx="149">
                  <c:v>68.685000000000002</c:v>
                </c:pt>
                <c:pt idx="150">
                  <c:v>68.778000000000006</c:v>
                </c:pt>
                <c:pt idx="151">
                  <c:v>69.426000000000002</c:v>
                </c:pt>
                <c:pt idx="152">
                  <c:v>68.667000000000002</c:v>
                </c:pt>
                <c:pt idx="153">
                  <c:v>68.462999999999994</c:v>
                </c:pt>
                <c:pt idx="154">
                  <c:v>68.444000000000003</c:v>
                </c:pt>
                <c:pt idx="155">
                  <c:v>68.426000000000002</c:v>
                </c:pt>
                <c:pt idx="156">
                  <c:v>68.703999999999994</c:v>
                </c:pt>
                <c:pt idx="157">
                  <c:v>68.241</c:v>
                </c:pt>
                <c:pt idx="158">
                  <c:v>68.759</c:v>
                </c:pt>
                <c:pt idx="159">
                  <c:v>68.185000000000002</c:v>
                </c:pt>
                <c:pt idx="160">
                  <c:v>67.888999999999996</c:v>
                </c:pt>
                <c:pt idx="161">
                  <c:v>67.832999999999998</c:v>
                </c:pt>
                <c:pt idx="162">
                  <c:v>67.037000000000006</c:v>
                </c:pt>
                <c:pt idx="163">
                  <c:v>67.741</c:v>
                </c:pt>
                <c:pt idx="164">
                  <c:v>67.814999999999998</c:v>
                </c:pt>
                <c:pt idx="165">
                  <c:v>68.444000000000003</c:v>
                </c:pt>
                <c:pt idx="166">
                  <c:v>67.352000000000004</c:v>
                </c:pt>
                <c:pt idx="167">
                  <c:v>68.259</c:v>
                </c:pt>
                <c:pt idx="168">
                  <c:v>68.055999999999997</c:v>
                </c:pt>
                <c:pt idx="169">
                  <c:v>68.13</c:v>
                </c:pt>
                <c:pt idx="170">
                  <c:v>66.019000000000005</c:v>
                </c:pt>
                <c:pt idx="171">
                  <c:v>68.221999999999994</c:v>
                </c:pt>
                <c:pt idx="172">
                  <c:v>66.406999999999996</c:v>
                </c:pt>
                <c:pt idx="173">
                  <c:v>66.480999999999995</c:v>
                </c:pt>
                <c:pt idx="174">
                  <c:v>66.703999999999994</c:v>
                </c:pt>
                <c:pt idx="175">
                  <c:v>66.778000000000006</c:v>
                </c:pt>
                <c:pt idx="176">
                  <c:v>66.037000000000006</c:v>
                </c:pt>
                <c:pt idx="177">
                  <c:v>66.5</c:v>
                </c:pt>
                <c:pt idx="178">
                  <c:v>65.537000000000006</c:v>
                </c:pt>
                <c:pt idx="179">
                  <c:v>65.667000000000002</c:v>
                </c:pt>
                <c:pt idx="180">
                  <c:v>65.332999999999998</c:v>
                </c:pt>
                <c:pt idx="181">
                  <c:v>66</c:v>
                </c:pt>
                <c:pt idx="182">
                  <c:v>66.703999999999994</c:v>
                </c:pt>
                <c:pt idx="183">
                  <c:v>65.221999999999994</c:v>
                </c:pt>
                <c:pt idx="184">
                  <c:v>65.426000000000002</c:v>
                </c:pt>
                <c:pt idx="185">
                  <c:v>66.111000000000004</c:v>
                </c:pt>
                <c:pt idx="186">
                  <c:v>66.147999999999996</c:v>
                </c:pt>
                <c:pt idx="187">
                  <c:v>66</c:v>
                </c:pt>
                <c:pt idx="188">
                  <c:v>65.667000000000002</c:v>
                </c:pt>
                <c:pt idx="189">
                  <c:v>65.332999999999998</c:v>
                </c:pt>
                <c:pt idx="190">
                  <c:v>65.147999999999996</c:v>
                </c:pt>
                <c:pt idx="191">
                  <c:v>65.221999999999994</c:v>
                </c:pt>
                <c:pt idx="192">
                  <c:v>65.314999999999998</c:v>
                </c:pt>
                <c:pt idx="193">
                  <c:v>63.481000000000002</c:v>
                </c:pt>
                <c:pt idx="194">
                  <c:v>63.814999999999998</c:v>
                </c:pt>
                <c:pt idx="195">
                  <c:v>64.980999999999995</c:v>
                </c:pt>
                <c:pt idx="196">
                  <c:v>64.63</c:v>
                </c:pt>
                <c:pt idx="197">
                  <c:v>65.444000000000003</c:v>
                </c:pt>
                <c:pt idx="198">
                  <c:v>63.889000000000003</c:v>
                </c:pt>
                <c:pt idx="199">
                  <c:v>63.351999999999997</c:v>
                </c:pt>
                <c:pt idx="200">
                  <c:v>64.111000000000004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86.211467580222958</c:v>
                </c:pt>
                <c:pt idx="1">
                  <c:v>86.128847812236884</c:v>
                </c:pt>
                <c:pt idx="2">
                  <c:v>86.046230198961482</c:v>
                </c:pt>
                <c:pt idx="3">
                  <c:v>85.963614894409815</c:v>
                </c:pt>
                <c:pt idx="4">
                  <c:v>85.881002062248584</c:v>
                </c:pt>
                <c:pt idx="5">
                  <c:v>85.798391876225779</c:v>
                </c:pt>
                <c:pt idx="6">
                  <c:v>85.715784520591058</c:v>
                </c:pt>
                <c:pt idx="7">
                  <c:v>85.633180190503055</c:v>
                </c:pt>
                <c:pt idx="8">
                  <c:v>85.550579092417237</c:v>
                </c:pt>
                <c:pt idx="9">
                  <c:v>85.467981444446849</c:v>
                </c:pt>
                <c:pt idx="10">
                  <c:v>85.385387476687868</c:v>
                </c:pt>
                <c:pt idx="11">
                  <c:v>85.302797431497979</c:v>
                </c:pt>
                <c:pt idx="12">
                  <c:v>85.220211563717001</c:v>
                </c:pt>
                <c:pt idx="13">
                  <c:v>85.137630140815773</c:v>
                </c:pt>
                <c:pt idx="14">
                  <c:v>85.055053442956549</c:v>
                </c:pt>
                <c:pt idx="15">
                  <c:v>84.972481762947126</c:v>
                </c:pt>
                <c:pt idx="16">
                  <c:v>84.889915406067331</c:v>
                </c:pt>
                <c:pt idx="17">
                  <c:v>84.80735468974342</c:v>
                </c:pt>
                <c:pt idx="18">
                  <c:v>84.724799943043166</c:v>
                </c:pt>
                <c:pt idx="19">
                  <c:v>84.64225150595918</c:v>
                </c:pt>
                <c:pt idx="20">
                  <c:v>84.559709728445355</c:v>
                </c:pt>
                <c:pt idx="21">
                  <c:v>84.477174969164196</c:v>
                </c:pt>
                <c:pt idx="22">
                  <c:v>84.394647593899705</c:v>
                </c:pt>
                <c:pt idx="23">
                  <c:v>84.312127973581752</c:v>
                </c:pt>
                <c:pt idx="24">
                  <c:v>84.229616481862877</c:v>
                </c:pt>
                <c:pt idx="25">
                  <c:v>84.14711349218139</c:v>
                </c:pt>
                <c:pt idx="26">
                  <c:v>84.064619374240621</c:v>
                </c:pt>
                <c:pt idx="27">
                  <c:v>83.982134489850637</c:v>
                </c:pt>
                <c:pt idx="28">
                  <c:v>83.899659188176017</c:v>
                </c:pt>
                <c:pt idx="29">
                  <c:v>83.81719380085903</c:v>
                </c:pt>
                <c:pt idx="30">
                  <c:v>83.73473863916179</c:v>
                </c:pt>
                <c:pt idx="31">
                  <c:v>83.652294001391738</c:v>
                </c:pt>
                <c:pt idx="32">
                  <c:v>83.569860219981351</c:v>
                </c:pt>
                <c:pt idx="33">
                  <c:v>83.487437846274545</c:v>
                </c:pt>
                <c:pt idx="34">
                  <c:v>83.405028281901835</c:v>
                </c:pt>
                <c:pt idx="35">
                  <c:v>83.322635775209378</c:v>
                </c:pt>
                <c:pt idx="36">
                  <c:v>83.240273358126259</c:v>
                </c:pt>
                <c:pt idx="37">
                  <c:v>83.157979521759671</c:v>
                </c:pt>
                <c:pt idx="38">
                  <c:v>83.075862486947315</c:v>
                </c:pt>
                <c:pt idx="39">
                  <c:v>82.994211212386574</c:v>
                </c:pt>
                <c:pt idx="40">
                  <c:v>82.913757936033818</c:v>
                </c:pt>
                <c:pt idx="41">
                  <c:v>82.836262700471281</c:v>
                </c:pt>
                <c:pt idx="42">
                  <c:v>82.765735323792484</c:v>
                </c:pt>
                <c:pt idx="43">
                  <c:v>82.710825915769306</c:v>
                </c:pt>
                <c:pt idx="44">
                  <c:v>82.689180671859845</c:v>
                </c:pt>
                <c:pt idx="45">
                  <c:v>82.734784917733947</c:v>
                </c:pt>
                <c:pt idx="46">
                  <c:v>82.909299342917066</c:v>
                </c:pt>
                <c:pt idx="47">
                  <c:v>83.317814911348449</c:v>
                </c:pt>
                <c:pt idx="48">
                  <c:v>84.127931242019471</c:v>
                </c:pt>
                <c:pt idx="49">
                  <c:v>85.58837540037095</c:v>
                </c:pt>
                <c:pt idx="50">
                  <c:v>88.039776589755391</c:v>
                </c:pt>
                <c:pt idx="51">
                  <c:v>91.906774698554443</c:v>
                </c:pt>
                <c:pt idx="52">
                  <c:v>97.659365714850168</c:v>
                </c:pt>
                <c:pt idx="53">
                  <c:v>105.73473067169354</c:v>
                </c:pt>
                <c:pt idx="54">
                  <c:v>116.42049454692852</c:v>
                </c:pt>
                <c:pt idx="55">
                  <c:v>129.71583438784725</c:v>
                </c:pt>
                <c:pt idx="56">
                  <c:v>145.20400487948714</c:v>
                </c:pt>
                <c:pt idx="57">
                  <c:v>161.98138275299874</c:v>
                </c:pt>
                <c:pt idx="58">
                  <c:v>178.68606579190032</c:v>
                </c:pt>
                <c:pt idx="59">
                  <c:v>193.64887940218384</c:v>
                </c:pt>
                <c:pt idx="60">
                  <c:v>205.15414273642037</c:v>
                </c:pt>
                <c:pt idx="61">
                  <c:v>211.75781896148223</c:v>
                </c:pt>
                <c:pt idx="62">
                  <c:v>212.5826323020467</c:v>
                </c:pt>
                <c:pt idx="63">
                  <c:v>207.50706582069481</c:v>
                </c:pt>
                <c:pt idx="64">
                  <c:v>197.19210124172798</c:v>
                </c:pt>
                <c:pt idx="65">
                  <c:v>182.9377020992589</c:v>
                </c:pt>
                <c:pt idx="66">
                  <c:v>166.41239371272775</c:v>
                </c:pt>
                <c:pt idx="67">
                  <c:v>149.33450425593247</c:v>
                </c:pt>
                <c:pt idx="68">
                  <c:v>133.19089470506322</c:v>
                </c:pt>
                <c:pt idx="69">
                  <c:v>119.05885494932956</c:v>
                </c:pt>
                <c:pt idx="70">
                  <c:v>107.56034012306861</c:v>
                </c:pt>
                <c:pt idx="71">
                  <c:v>98.939400526436174</c:v>
                </c:pt>
                <c:pt idx="72">
                  <c:v>93.223647626373875</c:v>
                </c:pt>
                <c:pt idx="73">
                  <c:v>90.411023939156166</c:v>
                </c:pt>
                <c:pt idx="74">
                  <c:v>90.611720545414016</c:v>
                </c:pt>
                <c:pt idx="75">
                  <c:v>94.073841153378325</c:v>
                </c:pt>
                <c:pt idx="76">
                  <c:v>101.04257979089243</c:v>
                </c:pt>
                <c:pt idx="77">
                  <c:v>111.46170602312527</c:v>
                </c:pt>
                <c:pt idx="78">
                  <c:v>124.61993051153635</c:v>
                </c:pt>
                <c:pt idx="79">
                  <c:v>138.93118057929055</c:v>
                </c:pt>
                <c:pt idx="80">
                  <c:v>152.04520524503317</c:v>
                </c:pt>
                <c:pt idx="81">
                  <c:v>161.36326656967924</c:v>
                </c:pt>
                <c:pt idx="82">
                  <c:v>164.81649934724936</c:v>
                </c:pt>
                <c:pt idx="83">
                  <c:v>161.57750201335836</c:v>
                </c:pt>
                <c:pt idx="84">
                  <c:v>152.35861227555364</c:v>
                </c:pt>
                <c:pt idx="85">
                  <c:v>139.14190028025067</c:v>
                </c:pt>
                <c:pt idx="86">
                  <c:v>124.47572233416344</c:v>
                </c:pt>
                <c:pt idx="87">
                  <c:v>110.67610650756686</c:v>
                </c:pt>
                <c:pt idx="88">
                  <c:v>99.269492260399417</c:v>
                </c:pt>
                <c:pt idx="89">
                  <c:v>90.835790973578298</c:v>
                </c:pt>
                <c:pt idx="90">
                  <c:v>85.193963996005522</c:v>
                </c:pt>
                <c:pt idx="91">
                  <c:v>81.745835050567152</c:v>
                </c:pt>
                <c:pt idx="92">
                  <c:v>79.796722690582314</c:v>
                </c:pt>
                <c:pt idx="93">
                  <c:v>78.755425400153726</c:v>
                </c:pt>
                <c:pt idx="94">
                  <c:v>78.206417636632381</c:v>
                </c:pt>
                <c:pt idx="95">
                  <c:v>77.89767220187565</c:v>
                </c:pt>
                <c:pt idx="96">
                  <c:v>77.694420457975298</c:v>
                </c:pt>
                <c:pt idx="97">
                  <c:v>77.532360685370548</c:v>
                </c:pt>
                <c:pt idx="98">
                  <c:v>77.383942255740564</c:v>
                </c:pt>
                <c:pt idx="99">
                  <c:v>77.238576592809736</c:v>
                </c:pt>
                <c:pt idx="100">
                  <c:v>77.092730393507466</c:v>
                </c:pt>
                <c:pt idx="101">
                  <c:v>76.945652939419077</c:v>
                </c:pt>
                <c:pt idx="102">
                  <c:v>76.797894502830601</c:v>
                </c:pt>
                <c:pt idx="103">
                  <c:v>76.651147715535799</c:v>
                </c:pt>
                <c:pt idx="104">
                  <c:v>76.508802902999292</c:v>
                </c:pt>
                <c:pt idx="105">
                  <c:v>76.376976080850099</c:v>
                </c:pt>
                <c:pt idx="106">
                  <c:v>76.265768902171786</c:v>
                </c:pt>
                <c:pt idx="107">
                  <c:v>76.190261716046876</c:v>
                </c:pt>
                <c:pt idx="108">
                  <c:v>76.170368465240955</c:v>
                </c:pt>
                <c:pt idx="109">
                  <c:v>76.228455594887379</c:v>
                </c:pt>
                <c:pt idx="110">
                  <c:v>76.38390783041929</c:v>
                </c:pt>
                <c:pt idx="111">
                  <c:v>76.644889364480477</c:v>
                </c:pt>
                <c:pt idx="112">
                  <c:v>76.999283964288196</c:v>
                </c:pt>
                <c:pt idx="113">
                  <c:v>77.408475713642758</c:v>
                </c:pt>
                <c:pt idx="114">
                  <c:v>77.808089300928188</c:v>
                </c:pt>
                <c:pt idx="115">
                  <c:v>78.118112545711369</c:v>
                </c:pt>
                <c:pt idx="116">
                  <c:v>78.261118212853404</c:v>
                </c:pt>
                <c:pt idx="117">
                  <c:v>78.183155526834298</c:v>
                </c:pt>
                <c:pt idx="118">
                  <c:v>77.869627425107026</c:v>
                </c:pt>
                <c:pt idx="119">
                  <c:v>77.349756245046194</c:v>
                </c:pt>
                <c:pt idx="120">
                  <c:v>76.687774914660878</c:v>
                </c:pt>
                <c:pt idx="121">
                  <c:v>75.964494218400674</c:v>
                </c:pt>
                <c:pt idx="122">
                  <c:v>75.256504299160056</c:v>
                </c:pt>
                <c:pt idx="123">
                  <c:v>74.620277233102058</c:v>
                </c:pt>
                <c:pt idx="124">
                  <c:v>74.085290943024162</c:v>
                </c:pt>
                <c:pt idx="125">
                  <c:v>73.656048899103908</c:v>
                </c:pt>
                <c:pt idx="126">
                  <c:v>73.319736921342951</c:v>
                </c:pt>
                <c:pt idx="127">
                  <c:v>73.055343636744979</c:v>
                </c:pt>
                <c:pt idx="128">
                  <c:v>72.841075768048498</c:v>
                </c:pt>
                <c:pt idx="129">
                  <c:v>72.658714796575879</c:v>
                </c:pt>
                <c:pt idx="130">
                  <c:v>72.495119549863787</c:v>
                </c:pt>
                <c:pt idx="131">
                  <c:v>72.341865657539259</c:v>
                </c:pt>
                <c:pt idx="132">
                  <c:v>72.194078762350841</c:v>
                </c:pt>
                <c:pt idx="133">
                  <c:v>72.04919609976875</c:v>
                </c:pt>
                <c:pt idx="134">
                  <c:v>71.906003657946243</c:v>
                </c:pt>
                <c:pt idx="135">
                  <c:v>71.764018324309973</c:v>
                </c:pt>
                <c:pt idx="136">
                  <c:v>71.623148203282952</c:v>
                </c:pt>
                <c:pt idx="137">
                  <c:v>71.483527834515627</c:v>
                </c:pt>
                <c:pt idx="138">
                  <c:v>71.345435458846694</c:v>
                </c:pt>
                <c:pt idx="139">
                  <c:v>71.209223267476744</c:v>
                </c:pt>
                <c:pt idx="140">
                  <c:v>71.075217833337902</c:v>
                </c:pt>
                <c:pt idx="141">
                  <c:v>70.943578218850746</c:v>
                </c:pt>
                <c:pt idx="142">
                  <c:v>70.81413486722451</c:v>
                </c:pt>
                <c:pt idx="143">
                  <c:v>70.686265707498691</c:v>
                </c:pt>
                <c:pt idx="144">
                  <c:v>70.558880294312971</c:v>
                </c:pt>
                <c:pt idx="145">
                  <c:v>70.430562103705341</c:v>
                </c:pt>
                <c:pt idx="146">
                  <c:v>70.299861925691232</c:v>
                </c:pt>
                <c:pt idx="147">
                  <c:v>70.165663432217258</c:v>
                </c:pt>
                <c:pt idx="148">
                  <c:v>70.027493390664489</c:v>
                </c:pt>
                <c:pt idx="149">
                  <c:v>69.885655867583822</c:v>
                </c:pt>
                <c:pt idx="150">
                  <c:v>69.741135769437562</c:v>
                </c:pt>
                <c:pt idx="151">
                  <c:v>69.595311116826693</c:v>
                </c:pt>
                <c:pt idx="152">
                  <c:v>69.449587214303762</c:v>
                </c:pt>
                <c:pt idx="153">
                  <c:v>69.305083542832023</c:v>
                </c:pt>
                <c:pt idx="154">
                  <c:v>69.162463280488652</c:v>
                </c:pt>
                <c:pt idx="155">
                  <c:v>69.021924556884159</c:v>
                </c:pt>
                <c:pt idx="156">
                  <c:v>68.883310567349994</c:v>
                </c:pt>
                <c:pt idx="157">
                  <c:v>68.746267856581596</c:v>
                </c:pt>
                <c:pt idx="158">
                  <c:v>68.610390254277775</c:v>
                </c:pt>
                <c:pt idx="159">
                  <c:v>68.475314438065965</c:v>
                </c:pt>
                <c:pt idx="160">
                  <c:v>68.340762561286184</c:v>
                </c:pt>
                <c:pt idx="161">
                  <c:v>68.206545679230587</c:v>
                </c:pt>
                <c:pt idx="162">
                  <c:v>68.072546755699264</c:v>
                </c:pt>
                <c:pt idx="163">
                  <c:v>67.938698297438279</c:v>
                </c:pt>
                <c:pt idx="164">
                  <c:v>67.804963008523231</c:v>
                </c:pt>
                <c:pt idx="165">
                  <c:v>67.671320238968462</c:v>
                </c:pt>
                <c:pt idx="166">
                  <c:v>67.537757793421349</c:v>
                </c:pt>
                <c:pt idx="167">
                  <c:v>67.404267531630012</c:v>
                </c:pt>
                <c:pt idx="168">
                  <c:v>67.270843231370847</c:v>
                </c:pt>
                <c:pt idx="169">
                  <c:v>67.137479635474364</c:v>
                </c:pt>
                <c:pt idx="170">
                  <c:v>67.004172053686972</c:v>
                </c:pt>
                <c:pt idx="171">
                  <c:v>66.870916200395826</c:v>
                </c:pt>
                <c:pt idx="172">
                  <c:v>66.737708124382422</c:v>
                </c:pt>
                <c:pt idx="173">
                  <c:v>66.604544172098798</c:v>
                </c:pt>
                <c:pt idx="174">
                  <c:v>66.471420962790418</c:v>
                </c:pt>
                <c:pt idx="175">
                  <c:v>66.338335368088522</c:v>
                </c:pt>
                <c:pt idx="176">
                  <c:v>66.205284493730872</c:v>
                </c:pt>
                <c:pt idx="177">
                  <c:v>66.072265662693411</c:v>
                </c:pt>
                <c:pt idx="178">
                  <c:v>65.939276399495668</c:v>
                </c:pt>
                <c:pt idx="179">
                  <c:v>65.806314415574136</c:v>
                </c:pt>
                <c:pt idx="180">
                  <c:v>65.673377595653008</c:v>
                </c:pt>
                <c:pt idx="181">
                  <c:v>65.540463985051232</c:v>
                </c:pt>
                <c:pt idx="182">
                  <c:v>65.407571777868668</c:v>
                </c:pt>
                <c:pt idx="183">
                  <c:v>65.274699305996705</c:v>
                </c:pt>
                <c:pt idx="184">
                  <c:v>65.141845028901699</c:v>
                </c:pt>
                <c:pt idx="185">
                  <c:v>65.009007524131661</c:v>
                </c:pt>
                <c:pt idx="186">
                  <c:v>64.876185478499025</c:v>
                </c:pt>
                <c:pt idx="187">
                  <c:v>64.743377679895531</c:v>
                </c:pt>
                <c:pt idx="188">
                  <c:v>64.610583009696398</c:v>
                </c:pt>
                <c:pt idx="189">
                  <c:v>64.47780043571521</c:v>
                </c:pt>
                <c:pt idx="190">
                  <c:v>64.345029005670952</c:v>
                </c:pt>
                <c:pt idx="191">
                  <c:v>64.212267841132885</c:v>
                </c:pt>
                <c:pt idx="192">
                  <c:v>64.079516131909969</c:v>
                </c:pt>
                <c:pt idx="193">
                  <c:v>63.946773130853742</c:v>
                </c:pt>
                <c:pt idx="194">
                  <c:v>63.814038149045899</c:v>
                </c:pt>
                <c:pt idx="195">
                  <c:v>63.681310551343088</c:v>
                </c:pt>
                <c:pt idx="196">
                  <c:v>63.548589752253797</c:v>
                </c:pt>
                <c:pt idx="197">
                  <c:v>63.415875212123446</c:v>
                </c:pt>
                <c:pt idx="198">
                  <c:v>63.28316643360553</c:v>
                </c:pt>
                <c:pt idx="199">
                  <c:v>63.150462958398194</c:v>
                </c:pt>
                <c:pt idx="200">
                  <c:v>63.017764364226963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86.211467580222958</c:v>
                </c:pt>
                <c:pt idx="1">
                  <c:v>86.128847812236884</c:v>
                </c:pt>
                <c:pt idx="2">
                  <c:v>86.046230198961482</c:v>
                </c:pt>
                <c:pt idx="3">
                  <c:v>85.963614894409815</c:v>
                </c:pt>
                <c:pt idx="4">
                  <c:v>85.881002062248584</c:v>
                </c:pt>
                <c:pt idx="5">
                  <c:v>85.798391876225779</c:v>
                </c:pt>
                <c:pt idx="6">
                  <c:v>85.715784520591058</c:v>
                </c:pt>
                <c:pt idx="7">
                  <c:v>85.633180190503055</c:v>
                </c:pt>
                <c:pt idx="8">
                  <c:v>85.550579092417237</c:v>
                </c:pt>
                <c:pt idx="9">
                  <c:v>85.467981444446849</c:v>
                </c:pt>
                <c:pt idx="10">
                  <c:v>85.385387476687868</c:v>
                </c:pt>
                <c:pt idx="11">
                  <c:v>85.302797431497979</c:v>
                </c:pt>
                <c:pt idx="12">
                  <c:v>85.220211563717001</c:v>
                </c:pt>
                <c:pt idx="13">
                  <c:v>85.137630140815773</c:v>
                </c:pt>
                <c:pt idx="14">
                  <c:v>85.055053442956549</c:v>
                </c:pt>
                <c:pt idx="15">
                  <c:v>84.972481762947126</c:v>
                </c:pt>
                <c:pt idx="16">
                  <c:v>84.889915406067331</c:v>
                </c:pt>
                <c:pt idx="17">
                  <c:v>84.80735468974342</c:v>
                </c:pt>
                <c:pt idx="18">
                  <c:v>84.724799943043166</c:v>
                </c:pt>
                <c:pt idx="19">
                  <c:v>84.64225150595918</c:v>
                </c:pt>
                <c:pt idx="20">
                  <c:v>84.559709728445355</c:v>
                </c:pt>
                <c:pt idx="21">
                  <c:v>84.477174969164196</c:v>
                </c:pt>
                <c:pt idx="22">
                  <c:v>84.394647593899677</c:v>
                </c:pt>
                <c:pt idx="23">
                  <c:v>84.312127973581539</c:v>
                </c:pt>
                <c:pt idx="24">
                  <c:v>84.229616481861697</c:v>
                </c:pt>
                <c:pt idx="25">
                  <c:v>84.147113492174967</c:v>
                </c:pt>
                <c:pt idx="26">
                  <c:v>84.064619374207169</c:v>
                </c:pt>
                <c:pt idx="27">
                  <c:v>83.982134489684285</c:v>
                </c:pt>
                <c:pt idx="28">
                  <c:v>83.899659187385538</c:v>
                </c:pt>
                <c:pt idx="29">
                  <c:v>83.817193797270292</c:v>
                </c:pt>
                <c:pt idx="30">
                  <c:v>83.734738623596044</c:v>
                </c:pt>
                <c:pt idx="31">
                  <c:v>83.65229393688881</c:v>
                </c:pt>
                <c:pt idx="32">
                  <c:v>83.569859964611439</c:v>
                </c:pt>
                <c:pt idx="33">
                  <c:v>83.487436880355673</c:v>
                </c:pt>
                <c:pt idx="34">
                  <c:v>83.405024791364809</c:v>
                </c:pt>
                <c:pt idx="35">
                  <c:v>83.322623724169802</c:v>
                </c:pt>
                <c:pt idx="36">
                  <c:v>83.240233608097967</c:v>
                </c:pt>
                <c:pt idx="37">
                  <c:v>83.157854256386045</c:v>
                </c:pt>
                <c:pt idx="38">
                  <c:v>83.075485344599286</c:v>
                </c:pt>
                <c:pt idx="39">
                  <c:v>82.993126386026489</c:v>
                </c:pt>
                <c:pt idx="40">
                  <c:v>82.910776703685499</c:v>
                </c:pt>
                <c:pt idx="41">
                  <c:v>82.828435398536186</c:v>
                </c:pt>
                <c:pt idx="42">
                  <c:v>82.746101313456506</c:v>
                </c:pt>
                <c:pt idx="43">
                  <c:v>82.663772992495041</c:v>
                </c:pt>
                <c:pt idx="44">
                  <c:v>82.581448634866007</c:v>
                </c:pt>
                <c:pt idx="45">
                  <c:v>82.499126043105207</c:v>
                </c:pt>
                <c:pt idx="46">
                  <c:v>82.416802564755073</c:v>
                </c:pt>
                <c:pt idx="47">
                  <c:v>82.334475026894381</c:v>
                </c:pt>
                <c:pt idx="48">
                  <c:v>82.252139662777253</c:v>
                </c:pt>
                <c:pt idx="49">
                  <c:v>82.169792029793186</c:v>
                </c:pt>
                <c:pt idx="50">
                  <c:v>82.087426917911358</c:v>
                </c:pt>
                <c:pt idx="51">
                  <c:v>82.005038247726148</c:v>
                </c:pt>
                <c:pt idx="52">
                  <c:v>81.922618957181811</c:v>
                </c:pt>
                <c:pt idx="53">
                  <c:v>81.840160876025109</c:v>
                </c:pt>
                <c:pt idx="54">
                  <c:v>81.757654587017129</c:v>
                </c:pt>
                <c:pt idx="55">
                  <c:v>81.675089272938024</c:v>
                </c:pt>
                <c:pt idx="56">
                  <c:v>81.592452548442623</c:v>
                </c:pt>
                <c:pt idx="57">
                  <c:v>81.5097302758805</c:v>
                </c:pt>
                <c:pt idx="58">
                  <c:v>81.426906364286964</c:v>
                </c:pt>
                <c:pt idx="59">
                  <c:v>81.343962550893636</c:v>
                </c:pt>
                <c:pt idx="60">
                  <c:v>81.260878164705801</c:v>
                </c:pt>
                <c:pt idx="61">
                  <c:v>81.177629871965536</c:v>
                </c:pt>
                <c:pt idx="62">
                  <c:v>81.09419140367504</c:v>
                </c:pt>
                <c:pt idx="63">
                  <c:v>81.010533265810878</c:v>
                </c:pt>
                <c:pt idx="64">
                  <c:v>80.926622433432513</c:v>
                </c:pt>
                <c:pt idx="65">
                  <c:v>80.842422030597163</c:v>
                </c:pt>
                <c:pt idx="66">
                  <c:v>80.757890998849774</c:v>
                </c:pt>
                <c:pt idx="67">
                  <c:v>80.672983758085309</c:v>
                </c:pt>
                <c:pt idx="68">
                  <c:v>80.587649864786769</c:v>
                </c:pt>
                <c:pt idx="69">
                  <c:v>80.501833674042075</c:v>
                </c:pt>
                <c:pt idx="70">
                  <c:v>80.415474013334332</c:v>
                </c:pt>
                <c:pt idx="71">
                  <c:v>80.328503877879115</c:v>
                </c:pt>
                <c:pt idx="72">
                  <c:v>80.240850159225985</c:v>
                </c:pt>
                <c:pt idx="73">
                  <c:v>80.152433420914022</c:v>
                </c:pt>
                <c:pt idx="74">
                  <c:v>80.063167737110248</c:v>
                </c:pt>
                <c:pt idx="75">
                  <c:v>79.972960612279849</c:v>
                </c:pt>
                <c:pt idx="76">
                  <c:v>79.881713001920104</c:v>
                </c:pt>
                <c:pt idx="77">
                  <c:v>79.789319456082438</c:v>
                </c:pt>
                <c:pt idx="78">
                  <c:v>79.695668408622012</c:v>
                </c:pt>
                <c:pt idx="79">
                  <c:v>79.600642635627722</c:v>
                </c:pt>
                <c:pt idx="80">
                  <c:v>79.504119906045631</c:v>
                </c:pt>
                <c:pt idx="81">
                  <c:v>79.405973845843263</c:v>
                </c:pt>
                <c:pt idx="82">
                  <c:v>79.306075033901024</c:v>
                </c:pt>
                <c:pt idx="83">
                  <c:v>79.204292342908019</c:v>
                </c:pt>
                <c:pt idx="84">
                  <c:v>79.100494531691126</c:v>
                </c:pt>
                <c:pt idx="85">
                  <c:v>78.99455208651635</c:v>
                </c:pt>
                <c:pt idx="86">
                  <c:v>78.886339298006561</c:v>
                </c:pt>
                <c:pt idx="87">
                  <c:v>78.775736547633173</c:v>
                </c:pt>
                <c:pt idx="88">
                  <c:v>78.662632763687853</c:v>
                </c:pt>
                <c:pt idx="89">
                  <c:v>78.546927991887614</c:v>
                </c:pt>
                <c:pt idx="90">
                  <c:v>78.428536011211023</c:v>
                </c:pt>
                <c:pt idx="91">
                  <c:v>78.307386912308488</c:v>
                </c:pt>
                <c:pt idx="92">
                  <c:v>78.183429545120831</c:v>
                </c:pt>
                <c:pt idx="93">
                  <c:v>78.056633735459968</c:v>
                </c:pt>
                <c:pt idx="94">
                  <c:v>77.926992168443007</c:v>
                </c:pt>
                <c:pt idx="95">
                  <c:v>77.794521840768269</c:v>
                </c:pt>
                <c:pt idx="96">
                  <c:v>77.659264994419232</c:v>
                </c:pt>
                <c:pt idx="97">
                  <c:v>77.521289461493978</c:v>
                </c:pt>
                <c:pt idx="98">
                  <c:v>77.380688372876804</c:v>
                </c:pt>
                <c:pt idx="99">
                  <c:v>77.237579211170711</c:v>
                </c:pt>
                <c:pt idx="100">
                  <c:v>77.092102218907698</c:v>
                </c:pt>
                <c:pt idx="101">
                  <c:v>76.944418204355159</c:v>
                </c:pt>
                <c:pt idx="102">
                  <c:v>76.794705816866966</c:v>
                </c:pt>
                <c:pt idx="103">
                  <c:v>76.643158389374733</c:v>
                </c:pt>
                <c:pt idx="104">
                  <c:v>76.489980465304654</c:v>
                </c:pt>
                <c:pt idx="105">
                  <c:v>76.335384139508179</c:v>
                </c:pt>
                <c:pt idx="106">
                  <c:v>76.179585346987622</c:v>
                </c:pt>
                <c:pt idx="107">
                  <c:v>76.022800229310988</c:v>
                </c:pt>
                <c:pt idx="108">
                  <c:v>75.865241697394623</c:v>
                </c:pt>
                <c:pt idx="109">
                  <c:v>75.707116292124482</c:v>
                </c:pt>
                <c:pt idx="110">
                  <c:v>75.54862142282542</c:v>
                </c:pt>
                <c:pt idx="111">
                  <c:v>75.389943039792868</c:v>
                </c:pt>
                <c:pt idx="112">
                  <c:v>75.231253772860441</c:v>
                </c:pt>
                <c:pt idx="113">
                  <c:v>75.072711544965117</c:v>
                </c:pt>
                <c:pt idx="114">
                  <c:v>74.914458649226461</c:v>
                </c:pt>
                <c:pt idx="115">
                  <c:v>74.756621261096058</c:v>
                </c:pt>
                <c:pt idx="116">
                  <c:v>74.5993093441637</c:v>
                </c:pt>
                <c:pt idx="117">
                  <c:v>74.442616899335974</c:v>
                </c:pt>
                <c:pt idx="118">
                  <c:v>74.28662250212399</c:v>
                </c:pt>
                <c:pt idx="119">
                  <c:v>74.131390071246742</c:v>
                </c:pt>
                <c:pt idx="120">
                  <c:v>73.976969813083869</c:v>
                </c:pt>
                <c:pt idx="121">
                  <c:v>73.82339929004263</c:v>
                </c:pt>
                <c:pt idx="122">
                  <c:v>73.670704565985375</c:v>
                </c:pt>
                <c:pt idx="123">
                  <c:v>73.51890138789409</c:v>
                </c:pt>
                <c:pt idx="124">
                  <c:v>73.367996369411003</c:v>
                </c:pt>
                <c:pt idx="125">
                  <c:v>73.217988148371106</c:v>
                </c:pt>
                <c:pt idx="126">
                  <c:v>73.068868496616304</c:v>
                </c:pt>
                <c:pt idx="127">
                  <c:v>72.920623366037674</c:v>
                </c:pt>
                <c:pt idx="128">
                  <c:v>72.77323385979355</c:v>
                </c:pt>
                <c:pt idx="129">
                  <c:v>72.626677121937476</c:v>
                </c:pt>
                <c:pt idx="130">
                  <c:v>72.480927142249399</c:v>
                </c:pt>
                <c:pt idx="131">
                  <c:v>72.335955475927705</c:v>
                </c:pt>
                <c:pt idx="132">
                  <c:v>72.191731880024022</c:v>
                </c:pt>
                <c:pt idx="133">
                  <c:v>72.048224870160468</c:v>
                </c:pt>
                <c:pt idx="134">
                  <c:v>71.90540220223761</c:v>
                </c:pt>
                <c:pt idx="135">
                  <c:v>71.763231284601616</c:v>
                </c:pt>
                <c:pt idx="136">
                  <c:v>71.621679526566666</c:v>
                </c:pt>
                <c:pt idx="137">
                  <c:v>71.480714629350913</c:v>
                </c:pt>
                <c:pt idx="138">
                  <c:v>71.340304825446509</c:v>
                </c:pt>
                <c:pt idx="139">
                  <c:v>71.200419072253268</c:v>
                </c:pt>
                <c:pt idx="140">
                  <c:v>71.061027205512005</c:v>
                </c:pt>
                <c:pt idx="141">
                  <c:v>70.922100057706814</c:v>
                </c:pt>
                <c:pt idx="142">
                  <c:v>70.783609546199884</c:v>
                </c:pt>
                <c:pt idx="143">
                  <c:v>70.645528735436486</c:v>
                </c:pt>
                <c:pt idx="144">
                  <c:v>70.507831877130215</c:v>
                </c:pt>
                <c:pt idx="145">
                  <c:v>70.370494431921088</c:v>
                </c:pt>
                <c:pt idx="146">
                  <c:v>70.233493075600762</c:v>
                </c:pt>
                <c:pt idx="147">
                  <c:v>70.096805692626248</c:v>
                </c:pt>
                <c:pt idx="148">
                  <c:v>69.960411359296558</c:v>
                </c:pt>
                <c:pt idx="149">
                  <c:v>69.824290318652743</c:v>
                </c:pt>
                <c:pt idx="150">
                  <c:v>69.688423948875538</c:v>
                </c:pt>
                <c:pt idx="151">
                  <c:v>69.552794726698735</c:v>
                </c:pt>
                <c:pt idx="152">
                  <c:v>69.417386187129452</c:v>
                </c:pt>
                <c:pt idx="153">
                  <c:v>69.28218288056469</c:v>
                </c:pt>
                <c:pt idx="154">
                  <c:v>69.147170328217527</c:v>
                </c:pt>
                <c:pt idx="155">
                  <c:v>69.01233497661174</c:v>
                </c:pt>
                <c:pt idx="156">
                  <c:v>68.877664151770716</c:v>
                </c:pt>
                <c:pt idx="157">
                  <c:v>68.743146013609888</c:v>
                </c:pt>
                <c:pt idx="158">
                  <c:v>68.608769510944128</c:v>
                </c:pt>
                <c:pt idx="159">
                  <c:v>68.474524337435724</c:v>
                </c:pt>
                <c:pt idx="160">
                  <c:v>68.340400888737108</c:v>
                </c:pt>
                <c:pt idx="161">
                  <c:v>68.206390221021366</c:v>
                </c:pt>
                <c:pt idx="162">
                  <c:v>68.072484011042377</c:v>
                </c:pt>
                <c:pt idx="163">
                  <c:v>67.938674517823685</c:v>
                </c:pt>
                <c:pt idx="164">
                  <c:v>67.804954546039454</c:v>
                </c:pt>
                <c:pt idx="165">
                  <c:v>67.671317411121777</c:v>
                </c:pt>
                <c:pt idx="166">
                  <c:v>67.537756906104264</c:v>
                </c:pt>
                <c:pt idx="167">
                  <c:v>67.404267270193159</c:v>
                </c:pt>
                <c:pt idx="168">
                  <c:v>67.270843159040638</c:v>
                </c:pt>
                <c:pt idx="169">
                  <c:v>67.137479616683891</c:v>
                </c:pt>
                <c:pt idx="170">
                  <c:v>67.004172049103232</c:v>
                </c:pt>
                <c:pt idx="171">
                  <c:v>66.870916199345871</c:v>
                </c:pt>
                <c:pt idx="172">
                  <c:v>66.737708124156597</c:v>
                </c:pt>
                <c:pt idx="173">
                  <c:v>66.604544172053181</c:v>
                </c:pt>
                <c:pt idx="174">
                  <c:v>66.471420962781764</c:v>
                </c:pt>
                <c:pt idx="175">
                  <c:v>66.338335368086987</c:v>
                </c:pt>
                <c:pt idx="176">
                  <c:v>66.205284493730616</c:v>
                </c:pt>
                <c:pt idx="177">
                  <c:v>66.072265662693368</c:v>
                </c:pt>
                <c:pt idx="178">
                  <c:v>65.939276399495668</c:v>
                </c:pt>
                <c:pt idx="179">
                  <c:v>65.806314415574136</c:v>
                </c:pt>
                <c:pt idx="180">
                  <c:v>65.673377595653008</c:v>
                </c:pt>
                <c:pt idx="181">
                  <c:v>65.540463985051232</c:v>
                </c:pt>
                <c:pt idx="182">
                  <c:v>65.407571777868668</c:v>
                </c:pt>
                <c:pt idx="183">
                  <c:v>65.274699305996705</c:v>
                </c:pt>
                <c:pt idx="184">
                  <c:v>65.141845028901699</c:v>
                </c:pt>
                <c:pt idx="185">
                  <c:v>65.009007524131661</c:v>
                </c:pt>
                <c:pt idx="186">
                  <c:v>64.876185478499025</c:v>
                </c:pt>
                <c:pt idx="187">
                  <c:v>64.743377679895531</c:v>
                </c:pt>
                <c:pt idx="188">
                  <c:v>64.610583009696398</c:v>
                </c:pt>
                <c:pt idx="189">
                  <c:v>64.47780043571521</c:v>
                </c:pt>
                <c:pt idx="190">
                  <c:v>64.345029005670952</c:v>
                </c:pt>
                <c:pt idx="191">
                  <c:v>64.212267841132885</c:v>
                </c:pt>
                <c:pt idx="192">
                  <c:v>64.079516131909969</c:v>
                </c:pt>
                <c:pt idx="193">
                  <c:v>63.946773130853742</c:v>
                </c:pt>
                <c:pt idx="194">
                  <c:v>63.814038149045899</c:v>
                </c:pt>
                <c:pt idx="195">
                  <c:v>63.681310551343088</c:v>
                </c:pt>
                <c:pt idx="196">
                  <c:v>63.548589752253797</c:v>
                </c:pt>
                <c:pt idx="197">
                  <c:v>63.415875212123446</c:v>
                </c:pt>
                <c:pt idx="198">
                  <c:v>63.28316643360553</c:v>
                </c:pt>
                <c:pt idx="199">
                  <c:v>63.150462958398194</c:v>
                </c:pt>
                <c:pt idx="200">
                  <c:v>63.017764364226963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27968"/>
        <c:axId val="401728360"/>
      </c:scatterChart>
      <c:valAx>
        <c:axId val="401727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1728360"/>
        <c:crosses val="autoZero"/>
        <c:crossBetween val="midCat"/>
      </c:valAx>
      <c:valAx>
        <c:axId val="401728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172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75.185000000000002</c:v>
                </c:pt>
                <c:pt idx="1">
                  <c:v>74.203999999999994</c:v>
                </c:pt>
                <c:pt idx="2">
                  <c:v>73.759</c:v>
                </c:pt>
                <c:pt idx="3">
                  <c:v>74.37</c:v>
                </c:pt>
                <c:pt idx="4">
                  <c:v>75.388999999999996</c:v>
                </c:pt>
                <c:pt idx="5">
                  <c:v>74.406999999999996</c:v>
                </c:pt>
                <c:pt idx="6">
                  <c:v>74.906999999999996</c:v>
                </c:pt>
                <c:pt idx="7">
                  <c:v>74.759</c:v>
                </c:pt>
                <c:pt idx="8">
                  <c:v>73.426000000000002</c:v>
                </c:pt>
                <c:pt idx="9">
                  <c:v>73.406999999999996</c:v>
                </c:pt>
                <c:pt idx="10">
                  <c:v>74.37</c:v>
                </c:pt>
                <c:pt idx="11">
                  <c:v>74.703999999999994</c:v>
                </c:pt>
                <c:pt idx="12">
                  <c:v>73.519000000000005</c:v>
                </c:pt>
                <c:pt idx="13">
                  <c:v>73.926000000000002</c:v>
                </c:pt>
                <c:pt idx="14">
                  <c:v>73.480999999999995</c:v>
                </c:pt>
                <c:pt idx="15">
                  <c:v>75.388999999999996</c:v>
                </c:pt>
                <c:pt idx="16">
                  <c:v>72.962999999999994</c:v>
                </c:pt>
                <c:pt idx="17">
                  <c:v>74.167000000000002</c:v>
                </c:pt>
                <c:pt idx="18">
                  <c:v>73.611000000000004</c:v>
                </c:pt>
                <c:pt idx="19">
                  <c:v>75.093000000000004</c:v>
                </c:pt>
                <c:pt idx="20">
                  <c:v>75.573999999999998</c:v>
                </c:pt>
                <c:pt idx="21">
                  <c:v>75.685000000000002</c:v>
                </c:pt>
                <c:pt idx="22">
                  <c:v>76.073999999999998</c:v>
                </c:pt>
                <c:pt idx="23">
                  <c:v>75.167000000000002</c:v>
                </c:pt>
                <c:pt idx="24">
                  <c:v>76.073999999999998</c:v>
                </c:pt>
                <c:pt idx="25">
                  <c:v>76.703999999999994</c:v>
                </c:pt>
                <c:pt idx="26">
                  <c:v>75.019000000000005</c:v>
                </c:pt>
                <c:pt idx="27">
                  <c:v>75.5</c:v>
                </c:pt>
                <c:pt idx="28">
                  <c:v>76.019000000000005</c:v>
                </c:pt>
                <c:pt idx="29">
                  <c:v>75.241</c:v>
                </c:pt>
                <c:pt idx="30">
                  <c:v>77.111000000000004</c:v>
                </c:pt>
                <c:pt idx="31">
                  <c:v>75.778000000000006</c:v>
                </c:pt>
                <c:pt idx="32">
                  <c:v>77.167000000000002</c:v>
                </c:pt>
                <c:pt idx="33">
                  <c:v>76.962999999999994</c:v>
                </c:pt>
                <c:pt idx="34">
                  <c:v>77.980999999999995</c:v>
                </c:pt>
                <c:pt idx="35">
                  <c:v>77.278000000000006</c:v>
                </c:pt>
                <c:pt idx="36">
                  <c:v>78.241</c:v>
                </c:pt>
                <c:pt idx="37">
                  <c:v>78.352000000000004</c:v>
                </c:pt>
                <c:pt idx="38">
                  <c:v>78.888999999999996</c:v>
                </c:pt>
                <c:pt idx="39">
                  <c:v>78.832999999999998</c:v>
                </c:pt>
                <c:pt idx="40">
                  <c:v>79.611000000000004</c:v>
                </c:pt>
                <c:pt idx="41">
                  <c:v>78.926000000000002</c:v>
                </c:pt>
                <c:pt idx="42">
                  <c:v>79.906999999999996</c:v>
                </c:pt>
                <c:pt idx="43">
                  <c:v>80.685000000000002</c:v>
                </c:pt>
                <c:pt idx="44">
                  <c:v>81.519000000000005</c:v>
                </c:pt>
                <c:pt idx="45">
                  <c:v>82.111000000000004</c:v>
                </c:pt>
                <c:pt idx="46">
                  <c:v>82.962999999999994</c:v>
                </c:pt>
                <c:pt idx="47">
                  <c:v>83.444000000000003</c:v>
                </c:pt>
                <c:pt idx="48">
                  <c:v>84.111000000000004</c:v>
                </c:pt>
                <c:pt idx="49">
                  <c:v>87.980999999999995</c:v>
                </c:pt>
                <c:pt idx="50">
                  <c:v>89.221999999999994</c:v>
                </c:pt>
                <c:pt idx="51">
                  <c:v>92.278000000000006</c:v>
                </c:pt>
                <c:pt idx="52">
                  <c:v>96.278000000000006</c:v>
                </c:pt>
                <c:pt idx="53">
                  <c:v>100.926</c:v>
                </c:pt>
                <c:pt idx="54">
                  <c:v>108.333</c:v>
                </c:pt>
                <c:pt idx="55">
                  <c:v>117.148</c:v>
                </c:pt>
                <c:pt idx="56">
                  <c:v>127.241</c:v>
                </c:pt>
                <c:pt idx="57">
                  <c:v>139.88900000000001</c:v>
                </c:pt>
                <c:pt idx="58">
                  <c:v>153.53700000000001</c:v>
                </c:pt>
                <c:pt idx="59">
                  <c:v>166.352</c:v>
                </c:pt>
                <c:pt idx="60">
                  <c:v>178.75899999999999</c:v>
                </c:pt>
                <c:pt idx="61">
                  <c:v>188</c:v>
                </c:pt>
                <c:pt idx="62">
                  <c:v>194.40700000000001</c:v>
                </c:pt>
                <c:pt idx="63">
                  <c:v>199.852</c:v>
                </c:pt>
                <c:pt idx="64">
                  <c:v>200.90700000000001</c:v>
                </c:pt>
                <c:pt idx="65">
                  <c:v>199.38900000000001</c:v>
                </c:pt>
                <c:pt idx="66">
                  <c:v>191.685</c:v>
                </c:pt>
                <c:pt idx="67">
                  <c:v>176.98099999999999</c:v>
                </c:pt>
                <c:pt idx="68">
                  <c:v>150.05600000000001</c:v>
                </c:pt>
                <c:pt idx="69">
                  <c:v>115.426</c:v>
                </c:pt>
                <c:pt idx="70">
                  <c:v>92.073999999999998</c:v>
                </c:pt>
                <c:pt idx="71">
                  <c:v>85.093000000000004</c:v>
                </c:pt>
                <c:pt idx="72">
                  <c:v>84.352000000000004</c:v>
                </c:pt>
                <c:pt idx="73">
                  <c:v>86.980999999999995</c:v>
                </c:pt>
                <c:pt idx="74">
                  <c:v>89.667000000000002</c:v>
                </c:pt>
                <c:pt idx="75">
                  <c:v>92.241</c:v>
                </c:pt>
                <c:pt idx="76">
                  <c:v>96.241</c:v>
                </c:pt>
                <c:pt idx="77">
                  <c:v>103.352</c:v>
                </c:pt>
                <c:pt idx="78">
                  <c:v>111.70399999999999</c:v>
                </c:pt>
                <c:pt idx="79">
                  <c:v>121.685</c:v>
                </c:pt>
                <c:pt idx="80">
                  <c:v>132.61099999999999</c:v>
                </c:pt>
                <c:pt idx="81">
                  <c:v>140.833</c:v>
                </c:pt>
                <c:pt idx="82">
                  <c:v>150.42599999999999</c:v>
                </c:pt>
                <c:pt idx="83">
                  <c:v>153</c:v>
                </c:pt>
                <c:pt idx="84">
                  <c:v>155.61099999999999</c:v>
                </c:pt>
                <c:pt idx="85">
                  <c:v>152.79599999999999</c:v>
                </c:pt>
                <c:pt idx="86">
                  <c:v>143.98099999999999</c:v>
                </c:pt>
                <c:pt idx="87">
                  <c:v>125.70399999999999</c:v>
                </c:pt>
                <c:pt idx="88">
                  <c:v>100.27800000000001</c:v>
                </c:pt>
                <c:pt idx="89">
                  <c:v>83.647999999999996</c:v>
                </c:pt>
                <c:pt idx="90">
                  <c:v>76.332999999999998</c:v>
                </c:pt>
                <c:pt idx="91">
                  <c:v>75.388999999999996</c:v>
                </c:pt>
                <c:pt idx="92">
                  <c:v>73.667000000000002</c:v>
                </c:pt>
                <c:pt idx="93">
                  <c:v>74.888999999999996</c:v>
                </c:pt>
                <c:pt idx="94">
                  <c:v>74.332999999999998</c:v>
                </c:pt>
                <c:pt idx="95">
                  <c:v>73.926000000000002</c:v>
                </c:pt>
                <c:pt idx="96">
                  <c:v>74.147999999999996</c:v>
                </c:pt>
                <c:pt idx="97">
                  <c:v>73.888999999999996</c:v>
                </c:pt>
                <c:pt idx="98">
                  <c:v>74.019000000000005</c:v>
                </c:pt>
                <c:pt idx="99">
                  <c:v>74.185000000000002</c:v>
                </c:pt>
                <c:pt idx="100">
                  <c:v>74.37</c:v>
                </c:pt>
                <c:pt idx="101">
                  <c:v>74.647999999999996</c:v>
                </c:pt>
                <c:pt idx="102">
                  <c:v>75</c:v>
                </c:pt>
                <c:pt idx="103">
                  <c:v>73.63</c:v>
                </c:pt>
                <c:pt idx="104">
                  <c:v>75.259</c:v>
                </c:pt>
                <c:pt idx="105">
                  <c:v>75.185000000000002</c:v>
                </c:pt>
                <c:pt idx="106">
                  <c:v>73.167000000000002</c:v>
                </c:pt>
                <c:pt idx="107">
                  <c:v>75.278000000000006</c:v>
                </c:pt>
                <c:pt idx="108">
                  <c:v>73.759</c:v>
                </c:pt>
                <c:pt idx="109">
                  <c:v>74.721999999999994</c:v>
                </c:pt>
                <c:pt idx="110">
                  <c:v>72.073999999999998</c:v>
                </c:pt>
                <c:pt idx="111">
                  <c:v>73.352000000000004</c:v>
                </c:pt>
                <c:pt idx="112">
                  <c:v>73.203999999999994</c:v>
                </c:pt>
                <c:pt idx="113">
                  <c:v>73.87</c:v>
                </c:pt>
                <c:pt idx="114">
                  <c:v>74.352000000000004</c:v>
                </c:pt>
                <c:pt idx="115">
                  <c:v>73.759</c:v>
                </c:pt>
                <c:pt idx="116">
                  <c:v>73.888999999999996</c:v>
                </c:pt>
                <c:pt idx="117">
                  <c:v>73.037000000000006</c:v>
                </c:pt>
                <c:pt idx="118">
                  <c:v>73.5</c:v>
                </c:pt>
                <c:pt idx="119">
                  <c:v>73.444000000000003</c:v>
                </c:pt>
                <c:pt idx="120">
                  <c:v>73.555999999999997</c:v>
                </c:pt>
                <c:pt idx="121">
                  <c:v>72.426000000000002</c:v>
                </c:pt>
                <c:pt idx="122">
                  <c:v>71.296000000000006</c:v>
                </c:pt>
                <c:pt idx="123">
                  <c:v>70.944000000000003</c:v>
                </c:pt>
                <c:pt idx="124">
                  <c:v>70.87</c:v>
                </c:pt>
                <c:pt idx="125">
                  <c:v>70.167000000000002</c:v>
                </c:pt>
                <c:pt idx="126">
                  <c:v>70.962999999999994</c:v>
                </c:pt>
                <c:pt idx="127">
                  <c:v>69.296000000000006</c:v>
                </c:pt>
                <c:pt idx="128">
                  <c:v>70.888999999999996</c:v>
                </c:pt>
                <c:pt idx="129">
                  <c:v>70.406999999999996</c:v>
                </c:pt>
                <c:pt idx="130">
                  <c:v>69.685000000000002</c:v>
                </c:pt>
                <c:pt idx="131">
                  <c:v>69.314999999999998</c:v>
                </c:pt>
                <c:pt idx="132">
                  <c:v>68.926000000000002</c:v>
                </c:pt>
                <c:pt idx="133">
                  <c:v>69.721999999999994</c:v>
                </c:pt>
                <c:pt idx="134">
                  <c:v>67.314999999999998</c:v>
                </c:pt>
                <c:pt idx="135">
                  <c:v>68.019000000000005</c:v>
                </c:pt>
                <c:pt idx="136">
                  <c:v>67.406999999999996</c:v>
                </c:pt>
                <c:pt idx="137">
                  <c:v>68.13</c:v>
                </c:pt>
                <c:pt idx="138">
                  <c:v>68.241</c:v>
                </c:pt>
                <c:pt idx="139">
                  <c:v>69.147999999999996</c:v>
                </c:pt>
                <c:pt idx="140">
                  <c:v>68.906999999999996</c:v>
                </c:pt>
                <c:pt idx="141">
                  <c:v>69.480999999999995</c:v>
                </c:pt>
                <c:pt idx="142">
                  <c:v>68.980999999999995</c:v>
                </c:pt>
                <c:pt idx="143">
                  <c:v>69.203999999999994</c:v>
                </c:pt>
                <c:pt idx="144">
                  <c:v>68.703999999999994</c:v>
                </c:pt>
                <c:pt idx="145">
                  <c:v>67.980999999999995</c:v>
                </c:pt>
                <c:pt idx="146">
                  <c:v>67.537000000000006</c:v>
                </c:pt>
                <c:pt idx="147">
                  <c:v>68.519000000000005</c:v>
                </c:pt>
                <c:pt idx="148">
                  <c:v>67.426000000000002</c:v>
                </c:pt>
                <c:pt idx="149">
                  <c:v>66.980999999999995</c:v>
                </c:pt>
                <c:pt idx="150">
                  <c:v>68.555999999999997</c:v>
                </c:pt>
                <c:pt idx="151">
                  <c:v>67.147999999999996</c:v>
                </c:pt>
                <c:pt idx="152">
                  <c:v>67</c:v>
                </c:pt>
                <c:pt idx="153">
                  <c:v>66.147999999999996</c:v>
                </c:pt>
                <c:pt idx="154">
                  <c:v>67.259</c:v>
                </c:pt>
                <c:pt idx="155">
                  <c:v>65.721999999999994</c:v>
                </c:pt>
                <c:pt idx="156">
                  <c:v>66.462999999999994</c:v>
                </c:pt>
                <c:pt idx="157">
                  <c:v>66.778000000000006</c:v>
                </c:pt>
                <c:pt idx="158">
                  <c:v>66.593000000000004</c:v>
                </c:pt>
                <c:pt idx="159">
                  <c:v>66.647999999999996</c:v>
                </c:pt>
                <c:pt idx="160">
                  <c:v>65.796000000000006</c:v>
                </c:pt>
                <c:pt idx="161">
                  <c:v>66.444000000000003</c:v>
                </c:pt>
                <c:pt idx="162">
                  <c:v>65.778000000000006</c:v>
                </c:pt>
                <c:pt idx="163">
                  <c:v>64.111000000000004</c:v>
                </c:pt>
                <c:pt idx="164">
                  <c:v>64.167000000000002</c:v>
                </c:pt>
                <c:pt idx="165">
                  <c:v>64.388999999999996</c:v>
                </c:pt>
                <c:pt idx="166">
                  <c:v>64.63</c:v>
                </c:pt>
                <c:pt idx="167">
                  <c:v>65.593000000000004</c:v>
                </c:pt>
                <c:pt idx="168">
                  <c:v>64.37</c:v>
                </c:pt>
                <c:pt idx="169">
                  <c:v>63.981000000000002</c:v>
                </c:pt>
                <c:pt idx="170">
                  <c:v>63.222000000000001</c:v>
                </c:pt>
                <c:pt idx="171">
                  <c:v>65.147999999999996</c:v>
                </c:pt>
                <c:pt idx="172">
                  <c:v>64.962999999999994</c:v>
                </c:pt>
                <c:pt idx="173">
                  <c:v>63.777999999999999</c:v>
                </c:pt>
                <c:pt idx="174">
                  <c:v>64.093000000000004</c:v>
                </c:pt>
                <c:pt idx="175">
                  <c:v>63.610999999999997</c:v>
                </c:pt>
                <c:pt idx="176">
                  <c:v>64.314999999999998</c:v>
                </c:pt>
                <c:pt idx="177">
                  <c:v>63.981000000000002</c:v>
                </c:pt>
                <c:pt idx="178">
                  <c:v>65.426000000000002</c:v>
                </c:pt>
                <c:pt idx="179">
                  <c:v>63.481000000000002</c:v>
                </c:pt>
                <c:pt idx="180">
                  <c:v>64.685000000000002</c:v>
                </c:pt>
                <c:pt idx="181">
                  <c:v>64.203999999999994</c:v>
                </c:pt>
                <c:pt idx="182">
                  <c:v>64.462999999999994</c:v>
                </c:pt>
                <c:pt idx="183">
                  <c:v>63.5</c:v>
                </c:pt>
                <c:pt idx="184">
                  <c:v>63.222000000000001</c:v>
                </c:pt>
                <c:pt idx="185">
                  <c:v>63.241</c:v>
                </c:pt>
                <c:pt idx="186">
                  <c:v>64.741</c:v>
                </c:pt>
                <c:pt idx="187">
                  <c:v>63.13</c:v>
                </c:pt>
                <c:pt idx="188">
                  <c:v>61.906999999999996</c:v>
                </c:pt>
                <c:pt idx="189">
                  <c:v>63.555999999999997</c:v>
                </c:pt>
                <c:pt idx="190">
                  <c:v>63.518999999999998</c:v>
                </c:pt>
                <c:pt idx="191">
                  <c:v>63.481000000000002</c:v>
                </c:pt>
                <c:pt idx="192">
                  <c:v>64.87</c:v>
                </c:pt>
                <c:pt idx="193">
                  <c:v>62.851999999999997</c:v>
                </c:pt>
                <c:pt idx="194">
                  <c:v>61.889000000000003</c:v>
                </c:pt>
                <c:pt idx="195">
                  <c:v>62.241</c:v>
                </c:pt>
                <c:pt idx="196">
                  <c:v>62.241</c:v>
                </c:pt>
                <c:pt idx="197">
                  <c:v>62.13</c:v>
                </c:pt>
                <c:pt idx="198">
                  <c:v>62.185000000000002</c:v>
                </c:pt>
                <c:pt idx="199">
                  <c:v>62.536999999999999</c:v>
                </c:pt>
                <c:pt idx="200">
                  <c:v>61.648000000000003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78.887830667003939</c:v>
                </c:pt>
                <c:pt idx="1">
                  <c:v>78.856219843521302</c:v>
                </c:pt>
                <c:pt idx="2">
                  <c:v>78.82461633362766</c:v>
                </c:pt>
                <c:pt idx="3">
                  <c:v>78.793020720838058</c:v>
                </c:pt>
                <c:pt idx="4">
                  <c:v>78.76143363315434</c:v>
                </c:pt>
                <c:pt idx="5">
                  <c:v>78.729855746212394</c:v>
                </c:pt>
                <c:pt idx="6">
                  <c:v>78.698287786621364</c:v>
                </c:pt>
                <c:pt idx="7">
                  <c:v>78.666730535502694</c:v>
                </c:pt>
                <c:pt idx="8">
                  <c:v>78.635184832236249</c:v>
                </c:pt>
                <c:pt idx="9">
                  <c:v>78.603651578420497</c:v>
                </c:pt>
                <c:pt idx="10">
                  <c:v>78.572131742052264</c:v>
                </c:pt>
                <c:pt idx="11">
                  <c:v>78.54062636193224</c:v>
                </c:pt>
                <c:pt idx="12">
                  <c:v>78.509136552299381</c:v>
                </c:pt>
                <c:pt idx="13">
                  <c:v>78.477663507698125</c:v>
                </c:pt>
                <c:pt idx="14">
                  <c:v>78.446208508078726</c:v>
                </c:pt>
                <c:pt idx="15">
                  <c:v>78.414772924130389</c:v>
                </c:pt>
                <c:pt idx="16">
                  <c:v>78.383358222843711</c:v>
                </c:pt>
                <c:pt idx="17">
                  <c:v>78.351965973296458</c:v>
                </c:pt>
                <c:pt idx="18">
                  <c:v>78.320597852653066</c:v>
                </c:pt>
                <c:pt idx="19">
                  <c:v>78.289255652363906</c:v>
                </c:pt>
                <c:pt idx="20">
                  <c:v>78.257941284546504</c:v>
                </c:pt>
                <c:pt idx="21">
                  <c:v>78.226656788524068</c:v>
                </c:pt>
                <c:pt idx="22">
                  <c:v>78.195404337491311</c:v>
                </c:pt>
                <c:pt idx="23">
                  <c:v>78.164186245269235</c:v>
                </c:pt>
                <c:pt idx="24">
                  <c:v>78.133004973102004</c:v>
                </c:pt>
                <c:pt idx="25">
                  <c:v>78.101863136439903</c:v>
                </c:pt>
                <c:pt idx="26">
                  <c:v>78.070763511642127</c:v>
                </c:pt>
                <c:pt idx="27">
                  <c:v>78.039709042530177</c:v>
                </c:pt>
                <c:pt idx="28">
                  <c:v>78.008702846750779</c:v>
                </c:pt>
                <c:pt idx="29">
                  <c:v>77.977748222068158</c:v>
                </c:pt>
                <c:pt idx="30">
                  <c:v>77.946848653379902</c:v>
                </c:pt>
                <c:pt idx="31">
                  <c:v>77.916007823799234</c:v>
                </c:pt>
                <c:pt idx="32">
                  <c:v>77.885229642120606</c:v>
                </c:pt>
                <c:pt idx="33">
                  <c:v>77.85451832881256</c:v>
                </c:pt>
                <c:pt idx="34">
                  <c:v>77.823878696285135</c:v>
                </c:pt>
                <c:pt idx="35">
                  <c:v>77.79331703647054</c:v>
                </c:pt>
                <c:pt idx="36">
                  <c:v>77.762843803021397</c:v>
                </c:pt>
                <c:pt idx="37">
                  <c:v>77.732481308937963</c:v>
                </c:pt>
                <c:pt idx="38">
                  <c:v>77.702284670364733</c:v>
                </c:pt>
                <c:pt idx="39">
                  <c:v>77.672395764380994</c:v>
                </c:pt>
                <c:pt idx="40">
                  <c:v>77.643174682401138</c:v>
                </c:pt>
                <c:pt idx="41">
                  <c:v>77.615502069407995</c:v>
                </c:pt>
                <c:pt idx="42">
                  <c:v>77.591434240518339</c:v>
                </c:pt>
                <c:pt idx="43">
                  <c:v>77.575536933735705</c:v>
                </c:pt>
                <c:pt idx="44">
                  <c:v>77.577427516505182</c:v>
                </c:pt>
                <c:pt idx="45">
                  <c:v>77.61628919256907</c:v>
                </c:pt>
                <c:pt idx="46">
                  <c:v>77.728285493691644</c:v>
                </c:pt>
                <c:pt idx="47">
                  <c:v>77.977700675266632</c:v>
                </c:pt>
                <c:pt idx="48">
                  <c:v>78.47196595037461</c:v>
                </c:pt>
                <c:pt idx="49">
                  <c:v>79.37919102029872</c:v>
                </c:pt>
                <c:pt idx="50">
                  <c:v>80.944272647508754</c:v>
                </c:pt>
                <c:pt idx="51">
                  <c:v>83.49643530968001</c:v>
                </c:pt>
                <c:pt idx="52">
                  <c:v>87.4382482853798</c:v>
                </c:pt>
                <c:pt idx="53">
                  <c:v>93.20558215299522</c:v>
                </c:pt>
                <c:pt idx="54">
                  <c:v>101.19169547116536</c:v>
                </c:pt>
                <c:pt idx="55">
                  <c:v>111.63794525648102</c:v>
                </c:pt>
                <c:pt idx="56">
                  <c:v>124.50760363241874</c:v>
                </c:pt>
                <c:pt idx="57">
                  <c:v>139.37402236699705</c:v>
                </c:pt>
                <c:pt idx="58">
                  <c:v>155.36346698288938</c:v>
                </c:pt>
                <c:pt idx="59">
                  <c:v>171.18966412448705</c:v>
                </c:pt>
                <c:pt idx="60">
                  <c:v>185.29810369027328</c:v>
                </c:pt>
                <c:pt idx="61">
                  <c:v>196.10643269658698</c:v>
                </c:pt>
                <c:pt idx="62">
                  <c:v>202.29280383303293</c:v>
                </c:pt>
                <c:pt idx="63">
                  <c:v>203.06046399253526</c:v>
                </c:pt>
                <c:pt idx="64">
                  <c:v>198.30559180497451</c:v>
                </c:pt>
                <c:pt idx="65">
                  <c:v>188.63962349898742</c:v>
                </c:pt>
                <c:pt idx="66">
                  <c:v>175.2595523434598</c:v>
                </c:pt>
                <c:pt idx="67">
                  <c:v>159.70451359088733</c:v>
                </c:pt>
                <c:pt idx="68">
                  <c:v>143.56788181151165</c:v>
                </c:pt>
                <c:pt idx="69">
                  <c:v>128.24100359771327</c:v>
                </c:pt>
                <c:pt idx="70">
                  <c:v>114.74785279984476</c:v>
                </c:pt>
                <c:pt idx="71">
                  <c:v>103.69852058409353</c:v>
                </c:pt>
                <c:pt idx="72">
                  <c:v>95.355710202028177</c:v>
                </c:pt>
                <c:pt idx="73">
                  <c:v>89.780752675508793</c:v>
                </c:pt>
                <c:pt idx="74">
                  <c:v>87.005849806566701</c:v>
                </c:pt>
                <c:pt idx="75">
                  <c:v>87.165802964161088</c:v>
                </c:pt>
                <c:pt idx="76">
                  <c:v>90.518834557113351</c:v>
                </c:pt>
                <c:pt idx="77">
                  <c:v>97.305810120038998</c:v>
                </c:pt>
                <c:pt idx="78">
                  <c:v>107.45622519635728</c:v>
                </c:pt>
                <c:pt idx="79">
                  <c:v>120.24387804161853</c:v>
                </c:pt>
                <c:pt idx="80">
                  <c:v>134.08124303175774</c:v>
                </c:pt>
                <c:pt idx="81">
                  <c:v>146.64591950961946</c:v>
                </c:pt>
                <c:pt idx="82">
                  <c:v>155.40626009459851</c:v>
                </c:pt>
                <c:pt idx="83">
                  <c:v>158.39421967251994</c:v>
                </c:pt>
                <c:pt idx="84">
                  <c:v>154.89164597038251</c:v>
                </c:pt>
                <c:pt idx="85">
                  <c:v>145.69069131077796</c:v>
                </c:pt>
                <c:pt idx="86">
                  <c:v>132.79104077980583</c:v>
                </c:pt>
                <c:pt idx="87">
                  <c:v>118.68676734373378</c:v>
                </c:pt>
                <c:pt idx="88">
                  <c:v>105.58713789948324</c:v>
                </c:pt>
                <c:pt idx="89">
                  <c:v>94.897630999481635</c:v>
                </c:pt>
                <c:pt idx="90">
                  <c:v>87.100653516229059</c:v>
                </c:pt>
                <c:pt idx="91">
                  <c:v>81.962067022164376</c:v>
                </c:pt>
                <c:pt idx="92">
                  <c:v>78.8749218988943</c:v>
                </c:pt>
                <c:pt idx="93">
                  <c:v>77.165693506399435</c:v>
                </c:pt>
                <c:pt idx="94">
                  <c:v>76.276321891697677</c:v>
                </c:pt>
                <c:pt idx="95">
                  <c:v>75.822916493849306</c:v>
                </c:pt>
                <c:pt idx="96">
                  <c:v>75.57715293173915</c:v>
                </c:pt>
                <c:pt idx="97">
                  <c:v>75.419219718064724</c:v>
                </c:pt>
                <c:pt idx="98">
                  <c:v>75.293007577039617</c:v>
                </c:pt>
                <c:pt idx="99">
                  <c:v>75.17492039144669</c:v>
                </c:pt>
                <c:pt idx="100">
                  <c:v>75.056062014811147</c:v>
                </c:pt>
                <c:pt idx="101">
                  <c:v>74.933530869255833</c:v>
                </c:pt>
                <c:pt idx="102">
                  <c:v>74.80674025864451</c:v>
                </c:pt>
                <c:pt idx="103">
                  <c:v>74.6761401648141</c:v>
                </c:pt>
                <c:pt idx="104">
                  <c:v>74.543002095092476</c:v>
                </c:pt>
                <c:pt idx="105">
                  <c:v>74.409677474629021</c:v>
                </c:pt>
                <c:pt idx="106">
                  <c:v>74.280033029961231</c:v>
                </c:pt>
                <c:pt idx="107">
                  <c:v>74.15977121271257</c:v>
                </c:pt>
                <c:pt idx="108">
                  <c:v>74.056225215811025</c:v>
                </c:pt>
                <c:pt idx="109">
                  <c:v>73.977162792653317</c:v>
                </c:pt>
                <c:pt idx="110">
                  <c:v>73.928341839645682</c:v>
                </c:pt>
                <c:pt idx="111">
                  <c:v>73.910143584452811</c:v>
                </c:pt>
                <c:pt idx="112">
                  <c:v>73.914422561082333</c:v>
                </c:pt>
                <c:pt idx="113">
                  <c:v>73.923295498587322</c:v>
                </c:pt>
                <c:pt idx="114">
                  <c:v>73.911366814399614</c:v>
                </c:pt>
                <c:pt idx="115">
                  <c:v>73.851607523705141</c:v>
                </c:pt>
                <c:pt idx="116">
                  <c:v>73.723224301247384</c:v>
                </c:pt>
                <c:pt idx="117">
                  <c:v>73.518445943122686</c:v>
                </c:pt>
                <c:pt idx="118">
                  <c:v>73.245233918271538</c:v>
                </c:pt>
                <c:pt idx="119">
                  <c:v>72.924661915138586</c:v>
                </c:pt>
                <c:pt idx="120">
                  <c:v>72.584177648426163</c:v>
                </c:pt>
                <c:pt idx="121">
                  <c:v>72.24972239436309</c:v>
                </c:pt>
                <c:pt idx="122">
                  <c:v>71.93979466261888</c:v>
                </c:pt>
                <c:pt idx="123">
                  <c:v>71.663154079557771</c:v>
                </c:pt>
                <c:pt idx="124">
                  <c:v>71.419979528425145</c:v>
                </c:pt>
                <c:pt idx="125">
                  <c:v>71.204997980746995</c:v>
                </c:pt>
                <c:pt idx="126">
                  <c:v>71.010858300045811</c:v>
                </c:pt>
                <c:pt idx="127">
                  <c:v>70.830598991880066</c:v>
                </c:pt>
                <c:pt idx="128">
                  <c:v>70.65887517971386</c:v>
                </c:pt>
                <c:pt idx="129">
                  <c:v>70.492201610189312</c:v>
                </c:pt>
                <c:pt idx="130">
                  <c:v>70.32868160538834</c:v>
                </c:pt>
                <c:pt idx="131">
                  <c:v>70.167620374178057</c:v>
                </c:pt>
                <c:pt idx="132">
                  <c:v>70.009233412307793</c:v>
                </c:pt>
                <c:pt idx="133">
                  <c:v>69.854477014591538</c:v>
                </c:pt>
                <c:pt idx="134">
                  <c:v>69.704897224751321</c:v>
                </c:pt>
                <c:pt idx="135">
                  <c:v>69.562332628816094</c:v>
                </c:pt>
                <c:pt idx="136">
                  <c:v>69.428336882994273</c:v>
                </c:pt>
                <c:pt idx="137">
                  <c:v>69.303329513434093</c:v>
                </c:pt>
                <c:pt idx="138">
                  <c:v>69.185712157875116</c:v>
                </c:pt>
                <c:pt idx="139">
                  <c:v>69.071389667704906</c:v>
                </c:pt>
                <c:pt idx="140">
                  <c:v>68.954143116723117</c:v>
                </c:pt>
                <c:pt idx="141">
                  <c:v>68.827008169097866</c:v>
                </c:pt>
                <c:pt idx="142">
                  <c:v>68.684302043814228</c:v>
                </c:pt>
                <c:pt idx="143">
                  <c:v>68.523501688569837</c:v>
                </c:pt>
                <c:pt idx="144">
                  <c:v>68.346121263501601</c:v>
                </c:pt>
                <c:pt idx="145">
                  <c:v>68.157167499865224</c:v>
                </c:pt>
                <c:pt idx="146">
                  <c:v>67.963436181629902</c:v>
                </c:pt>
                <c:pt idx="147">
                  <c:v>67.77143798435489</c:v>
                </c:pt>
                <c:pt idx="148">
                  <c:v>67.585808941730079</c:v>
                </c:pt>
                <c:pt idx="149">
                  <c:v>67.408689351803304</c:v>
                </c:pt>
                <c:pt idx="150">
                  <c:v>67.240029603482512</c:v>
                </c:pt>
                <c:pt idx="151">
                  <c:v>67.078417149626546</c:v>
                </c:pt>
                <c:pt idx="152">
                  <c:v>66.921954536952612</c:v>
                </c:pt>
                <c:pt idx="153">
                  <c:v>66.768883082697698</c:v>
                </c:pt>
                <c:pt idx="154">
                  <c:v>66.617872856736113</c:v>
                </c:pt>
                <c:pt idx="155">
                  <c:v>66.468055973861311</c:v>
                </c:pt>
                <c:pt idx="156">
                  <c:v>66.318929407829856</c:v>
                </c:pt>
                <c:pt idx="157">
                  <c:v>66.170228418184124</c:v>
                </c:pt>
                <c:pt idx="158">
                  <c:v>66.021822950007547</c:v>
                </c:pt>
                <c:pt idx="159">
                  <c:v>65.873650433232214</c:v>
                </c:pt>
                <c:pt idx="160">
                  <c:v>65.725678813490546</c:v>
                </c:pt>
                <c:pt idx="161">
                  <c:v>65.577888769193223</c:v>
                </c:pt>
                <c:pt idx="162">
                  <c:v>65.43026610036776</c:v>
                </c:pt>
                <c:pt idx="163">
                  <c:v>65.282798791410883</c:v>
                </c:pt>
                <c:pt idx="164">
                  <c:v>65.135475971694319</c:v>
                </c:pt>
                <c:pt idx="165">
                  <c:v>64.988287565296943</c:v>
                </c:pt>
                <c:pt idx="166">
                  <c:v>64.841224166451681</c:v>
                </c:pt>
                <c:pt idx="167">
                  <c:v>64.694276982344462</c:v>
                </c:pt>
                <c:pt idx="168">
                  <c:v>64.547437794676711</c:v>
                </c:pt>
                <c:pt idx="169">
                  <c:v>64.400698926572517</c:v>
                </c:pt>
                <c:pt idx="170">
                  <c:v>64.254053211514915</c:v>
                </c:pt>
                <c:pt idx="171">
                  <c:v>64.107493963605648</c:v>
                </c:pt>
                <c:pt idx="172">
                  <c:v>63.961014949039843</c:v>
                </c:pt>
                <c:pt idx="173">
                  <c:v>63.814610358800699</c:v>
                </c:pt>
                <c:pt idx="174">
                  <c:v>63.668274782587794</c:v>
                </c:pt>
                <c:pt idx="175">
                  <c:v>63.522003183982775</c:v>
                </c:pt>
                <c:pt idx="176">
                  <c:v>63.375790876845571</c:v>
                </c:pt>
                <c:pt idx="177">
                  <c:v>63.229633502924429</c:v>
                </c:pt>
                <c:pt idx="178">
                  <c:v>63.083527010655466</c:v>
                </c:pt>
                <c:pt idx="179">
                  <c:v>62.937467635121564</c:v>
                </c:pt>
                <c:pt idx="180">
                  <c:v>62.791451879135423</c:v>
                </c:pt>
                <c:pt idx="181">
                  <c:v>62.645476495408374</c:v>
                </c:pt>
                <c:pt idx="182">
                  <c:v>62.499538469763912</c:v>
                </c:pt>
                <c:pt idx="183">
                  <c:v>62.353635005353098</c:v>
                </c:pt>
                <c:pt idx="184">
                  <c:v>62.20776350782819</c:v>
                </c:pt>
                <c:pt idx="185">
                  <c:v>62.061921571430176</c:v>
                </c:pt>
                <c:pt idx="186">
                  <c:v>61.916106965946277</c:v>
                </c:pt>
                <c:pt idx="187">
                  <c:v>61.770317624493373</c:v>
                </c:pt>
                <c:pt idx="188">
                  <c:v>61.624551632084533</c:v>
                </c:pt>
                <c:pt idx="189">
                  <c:v>61.478807214936566</c:v>
                </c:pt>
                <c:pt idx="190">
                  <c:v>61.333082730477706</c:v>
                </c:pt>
                <c:pt idx="191">
                  <c:v>61.187376658015729</c:v>
                </c:pt>
                <c:pt idx="192">
                  <c:v>61.041687590028523</c:v>
                </c:pt>
                <c:pt idx="193">
                  <c:v>60.896014224040378</c:v>
                </c:pt>
                <c:pt idx="194">
                  <c:v>60.750355355048789</c:v>
                </c:pt>
                <c:pt idx="195">
                  <c:v>60.604709868468298</c:v>
                </c:pt>
                <c:pt idx="196">
                  <c:v>60.459076733559428</c:v>
                </c:pt>
                <c:pt idx="197">
                  <c:v>60.313454997312199</c:v>
                </c:pt>
                <c:pt idx="198">
                  <c:v>60.167843778755383</c:v>
                </c:pt>
                <c:pt idx="199">
                  <c:v>60.022242263664239</c:v>
                </c:pt>
                <c:pt idx="200">
                  <c:v>59.876649699640787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78.887830667003939</c:v>
                </c:pt>
                <c:pt idx="1">
                  <c:v>78.856219843521302</c:v>
                </c:pt>
                <c:pt idx="2">
                  <c:v>78.82461633362766</c:v>
                </c:pt>
                <c:pt idx="3">
                  <c:v>78.793020720838058</c:v>
                </c:pt>
                <c:pt idx="4">
                  <c:v>78.76143363315434</c:v>
                </c:pt>
                <c:pt idx="5">
                  <c:v>78.729855746212394</c:v>
                </c:pt>
                <c:pt idx="6">
                  <c:v>78.698287786621364</c:v>
                </c:pt>
                <c:pt idx="7">
                  <c:v>78.666730535502694</c:v>
                </c:pt>
                <c:pt idx="8">
                  <c:v>78.635184832236249</c:v>
                </c:pt>
                <c:pt idx="9">
                  <c:v>78.603651578420497</c:v>
                </c:pt>
                <c:pt idx="10">
                  <c:v>78.572131742052264</c:v>
                </c:pt>
                <c:pt idx="11">
                  <c:v>78.54062636193224</c:v>
                </c:pt>
                <c:pt idx="12">
                  <c:v>78.509136552299381</c:v>
                </c:pt>
                <c:pt idx="13">
                  <c:v>78.477663507698125</c:v>
                </c:pt>
                <c:pt idx="14">
                  <c:v>78.446208508078726</c:v>
                </c:pt>
                <c:pt idx="15">
                  <c:v>78.414772924130389</c:v>
                </c:pt>
                <c:pt idx="16">
                  <c:v>78.383358222843711</c:v>
                </c:pt>
                <c:pt idx="17">
                  <c:v>78.351965973296458</c:v>
                </c:pt>
                <c:pt idx="18">
                  <c:v>78.320597852653066</c:v>
                </c:pt>
                <c:pt idx="19">
                  <c:v>78.289255652363906</c:v>
                </c:pt>
                <c:pt idx="20">
                  <c:v>78.257941284546504</c:v>
                </c:pt>
                <c:pt idx="21">
                  <c:v>78.226656788524068</c:v>
                </c:pt>
                <c:pt idx="22">
                  <c:v>78.195404337491297</c:v>
                </c:pt>
                <c:pt idx="23">
                  <c:v>78.16418624526915</c:v>
                </c:pt>
                <c:pt idx="24">
                  <c:v>78.133004973101549</c:v>
                </c:pt>
                <c:pt idx="25">
                  <c:v>78.101863136437416</c:v>
                </c:pt>
                <c:pt idx="26">
                  <c:v>78.07076351162911</c:v>
                </c:pt>
                <c:pt idx="27">
                  <c:v>78.039709042465063</c:v>
                </c:pt>
                <c:pt idx="28">
                  <c:v>78.00870284643922</c:v>
                </c:pt>
                <c:pt idx="29">
                  <c:v>77.977748220642383</c:v>
                </c:pt>
                <c:pt idx="30">
                  <c:v>77.94684864713939</c:v>
                </c:pt>
                <c:pt idx="31">
                  <c:v>77.916007797674965</c:v>
                </c:pt>
                <c:pt idx="32">
                  <c:v>77.885229537522875</c:v>
                </c:pt>
                <c:pt idx="33">
                  <c:v>77.854517928264997</c:v>
                </c:pt>
                <c:pt idx="34">
                  <c:v>77.823877229252616</c:v>
                </c:pt>
                <c:pt idx="35">
                  <c:v>77.793311897464037</c:v>
                </c:pt>
                <c:pt idx="36">
                  <c:v>77.762826585430474</c:v>
                </c:pt>
                <c:pt idx="37">
                  <c:v>77.732426136853476</c:v>
                </c:pt>
                <c:pt idx="38">
                  <c:v>77.702115579482665</c:v>
                </c:pt>
                <c:pt idx="39">
                  <c:v>77.671900114762423</c:v>
                </c:pt>
                <c:pt idx="40">
                  <c:v>77.64178510368825</c:v>
                </c:pt>
                <c:pt idx="41">
                  <c:v>77.611776048236948</c:v>
                </c:pt>
                <c:pt idx="42">
                  <c:v>77.581878567652197</c:v>
                </c:pt>
                <c:pt idx="43">
                  <c:v>77.552098368772789</c:v>
                </c:pt>
                <c:pt idx="44">
                  <c:v>77.52244120948879</c:v>
                </c:pt>
                <c:pt idx="45">
                  <c:v>77.492912854298169</c:v>
                </c:pt>
                <c:pt idx="46">
                  <c:v>77.463519020813337</c:v>
                </c:pt>
                <c:pt idx="47">
                  <c:v>77.434265315932734</c:v>
                </c:pt>
                <c:pt idx="48">
                  <c:v>77.405157160249303</c:v>
                </c:pt>
                <c:pt idx="49">
                  <c:v>77.376199699111552</c:v>
                </c:pt>
                <c:pt idx="50">
                  <c:v>77.347397698590242</c:v>
                </c:pt>
                <c:pt idx="51">
                  <c:v>77.318755424429909</c:v>
                </c:pt>
                <c:pt idx="52">
                  <c:v>77.290276501886936</c:v>
                </c:pt>
                <c:pt idx="53">
                  <c:v>77.261963754173721</c:v>
                </c:pt>
                <c:pt idx="54">
                  <c:v>77.233819017047793</c:v>
                </c:pt>
                <c:pt idx="55">
                  <c:v>77.205842926910037</c:v>
                </c:pt>
                <c:pt idx="56">
                  <c:v>77.17803467961582</c:v>
                </c:pt>
                <c:pt idx="57">
                  <c:v>77.150391757063417</c:v>
                </c:pt>
                <c:pt idx="58">
                  <c:v>77.122909618521746</c:v>
                </c:pt>
                <c:pt idx="59">
                  <c:v>77.09558135360264</c:v>
                </c:pt>
                <c:pt idx="60">
                  <c:v>77.068397293795599</c:v>
                </c:pt>
                <c:pt idx="61">
                  <c:v>77.041344579580993</c:v>
                </c:pt>
                <c:pt idx="62">
                  <c:v>77.01440668035174</c:v>
                </c:pt>
                <c:pt idx="63">
                  <c:v>76.98756286472873</c:v>
                </c:pt>
                <c:pt idx="64">
                  <c:v>76.960787619390345</c:v>
                </c:pt>
                <c:pt idx="65">
                  <c:v>76.934050015288136</c:v>
                </c:pt>
                <c:pt idx="66">
                  <c:v>76.907313021133788</c:v>
                </c:pt>
                <c:pt idx="67">
                  <c:v>76.880532765362773</c:v>
                </c:pt>
                <c:pt idx="68">
                  <c:v>76.853657749458776</c:v>
                </c:pt>
                <c:pt idx="69">
                  <c:v>76.826628017605231</c:v>
                </c:pt>
                <c:pt idx="70">
                  <c:v>76.799374290165261</c:v>
                </c:pt>
                <c:pt idx="71">
                  <c:v>76.771817071513567</c:v>
                </c:pt>
                <c:pt idx="72">
                  <c:v>76.743865746276995</c:v>
                </c:pt>
                <c:pt idx="73">
                  <c:v>76.71541768208823</c:v>
                </c:pt>
                <c:pt idx="74">
                  <c:v>76.686357361488604</c:v>
                </c:pt>
                <c:pt idx="75">
                  <c:v>76.656555570563796</c:v>
                </c:pt>
                <c:pt idx="76">
                  <c:v>76.625868677136594</c:v>
                </c:pt>
                <c:pt idx="77">
                  <c:v>76.594138036690623</c:v>
                </c:pt>
                <c:pt idx="78">
                  <c:v>76.561189569392738</c:v>
                </c:pt>
                <c:pt idx="79">
                  <c:v>76.526833556278376</c:v>
                </c:pt>
                <c:pt idx="80">
                  <c:v>76.490864706428084</c:v>
                </c:pt>
                <c:pt idx="81">
                  <c:v>76.453062549281171</c:v>
                </c:pt>
                <c:pt idx="82">
                  <c:v>76.413192206516058</c:v>
                </c:pt>
                <c:pt idx="83">
                  <c:v>76.37100559555347</c:v>
                </c:pt>
                <c:pt idx="84">
                  <c:v>76.326243111078966</c:v>
                </c:pt>
                <c:pt idx="85">
                  <c:v>76.278635821478929</c:v>
                </c:pt>
                <c:pt idx="86">
                  <c:v>76.227908203314826</c:v>
                </c:pt>
                <c:pt idx="87">
                  <c:v>76.173781418733597</c:v>
                </c:pt>
                <c:pt idx="88">
                  <c:v>76.115977118158654</c:v>
                </c:pt>
                <c:pt idx="89">
                  <c:v>76.054221724268302</c:v>
                </c:pt>
                <c:pt idx="90">
                  <c:v>75.988251124161934</c:v>
                </c:pt>
                <c:pt idx="91">
                  <c:v>75.917815666255507</c:v>
                </c:pt>
                <c:pt idx="92">
                  <c:v>75.842685328819528</c:v>
                </c:pt>
                <c:pt idx="93">
                  <c:v>75.762654900529071</c:v>
                </c:pt>
                <c:pt idx="94">
                  <c:v>75.677548992476247</c:v>
                </c:pt>
                <c:pt idx="95">
                  <c:v>75.587226688297818</c:v>
                </c:pt>
                <c:pt idx="96">
                  <c:v>75.491585636544215</c:v>
                </c:pt>
                <c:pt idx="97">
                  <c:v>75.390565398672607</c:v>
                </c:pt>
                <c:pt idx="98">
                  <c:v>75.284149887683967</c:v>
                </c:pt>
                <c:pt idx="99">
                  <c:v>75.172368765934863</c:v>
                </c:pt>
                <c:pt idx="100">
                  <c:v>75.055297714367313</c:v>
                </c:pt>
                <c:pt idx="101">
                  <c:v>74.933057536547324</c:v>
                </c:pt>
                <c:pt idx="102">
                  <c:v>74.805812115869031</c:v>
                </c:pt>
                <c:pt idx="103">
                  <c:v>74.673765298955317</c:v>
                </c:pt>
                <c:pt idx="104">
                  <c:v>74.53715682850833</c:v>
                </c:pt>
                <c:pt idx="105">
                  <c:v>74.396257490889425</c:v>
                </c:pt>
                <c:pt idx="106">
                  <c:v>74.251363674603624</c:v>
                </c:pt>
                <c:pt idx="107">
                  <c:v>74.102791553810988</c:v>
                </c:pt>
                <c:pt idx="108">
                  <c:v>73.950871115414444</c:v>
                </c:pt>
                <c:pt idx="109">
                  <c:v>73.795940239835247</c:v>
                </c:pt>
                <c:pt idx="110">
                  <c:v>73.638339025995819</c:v>
                </c:pt>
                <c:pt idx="111">
                  <c:v>73.478404522763057</c:v>
                </c:pt>
                <c:pt idx="112">
                  <c:v>73.31646599508214</c:v>
                </c:pt>
                <c:pt idx="113">
                  <c:v>73.152840816251285</c:v>
                </c:pt>
                <c:pt idx="114">
                  <c:v>72.987831041045339</c:v>
                </c:pt>
                <c:pt idx="115">
                  <c:v>72.821720680038297</c:v>
                </c:pt>
                <c:pt idx="116">
                  <c:v>72.654773665274419</c:v>
                </c:pt>
                <c:pt idx="117">
                  <c:v>72.4872324725346</c:v>
                </c:pt>
                <c:pt idx="118">
                  <c:v>72.319317346377886</c:v>
                </c:pt>
                <c:pt idx="119">
                  <c:v>72.151226060920891</c:v>
                </c:pt>
                <c:pt idx="120">
                  <c:v>71.98313414155588</c:v>
                </c:pt>
                <c:pt idx="121">
                  <c:v>71.815195469824033</c:v>
                </c:pt>
                <c:pt idx="122">
                  <c:v>71.647543194611018</c:v>
                </c:pt>
                <c:pt idx="123">
                  <c:v>71.48029087682032</c:v>
                </c:pt>
                <c:pt idx="124">
                  <c:v>71.313533800829561</c:v>
                </c:pt>
                <c:pt idx="125">
                  <c:v>71.147350393551861</c:v>
                </c:pt>
                <c:pt idx="126">
                  <c:v>70.981803700131167</c:v>
                </c:pt>
                <c:pt idx="127">
                  <c:v>70.81694287365049</c:v>
                </c:pt>
                <c:pt idx="128">
                  <c:v>70.652804644309995</c:v>
                </c:pt>
                <c:pt idx="129">
                  <c:v>70.489414741047199</c:v>
                </c:pt>
                <c:pt idx="130">
                  <c:v>70.326789245336357</c:v>
                </c:pt>
                <c:pt idx="131">
                  <c:v>70.164935862821949</c:v>
                </c:pt>
                <c:pt idx="132">
                  <c:v>70.003855103481442</c:v>
                </c:pt>
                <c:pt idx="133">
                  <c:v>69.843541365193857</c:v>
                </c:pt>
                <c:pt idx="134">
                  <c:v>69.683983918972217</c:v>
                </c:pt>
                <c:pt idx="135">
                  <c:v>69.525167796770006</c:v>
                </c:pt>
                <c:pt idx="136">
                  <c:v>69.367074584788426</c:v>
                </c:pt>
                <c:pt idx="137">
                  <c:v>69.209683126677405</c:v>
                </c:pt>
                <c:pt idx="138">
                  <c:v>69.052970142031768</c:v>
                </c:pt>
                <c:pt idx="139">
                  <c:v>68.896910766216322</c:v>
                </c:pt>
                <c:pt idx="140">
                  <c:v>68.741479017883421</c:v>
                </c:pt>
                <c:pt idx="141">
                  <c:v>68.586648200642387</c:v>
                </c:pt>
                <c:pt idx="142">
                  <c:v>68.432391245255587</c:v>
                </c:pt>
                <c:pt idx="143">
                  <c:v>68.278680998521224</c:v>
                </c:pt>
                <c:pt idx="144">
                  <c:v>68.12549046469438</c:v>
                </c:pt>
                <c:pt idx="145">
                  <c:v>67.972793004930367</c:v>
                </c:pt>
                <c:pt idx="146">
                  <c:v>67.820562499829521</c:v>
                </c:pt>
                <c:pt idx="147">
                  <c:v>67.668773479742953</c:v>
                </c:pt>
                <c:pt idx="148">
                  <c:v>67.517401227076874</c:v>
                </c:pt>
                <c:pt idx="149">
                  <c:v>67.366421854421347</c:v>
                </c:pt>
                <c:pt idx="150">
                  <c:v>67.215812361933445</c:v>
                </c:pt>
                <c:pt idx="151">
                  <c:v>67.065550677032903</c:v>
                </c:pt>
                <c:pt idx="152">
                  <c:v>66.915615679120194</c:v>
                </c:pt>
                <c:pt idx="153">
                  <c:v>66.765987211706999</c:v>
                </c:pt>
                <c:pt idx="154">
                  <c:v>66.61664608405593</c:v>
                </c:pt>
                <c:pt idx="155">
                  <c:v>66.467574064161482</c:v>
                </c:pt>
                <c:pt idx="156">
                  <c:v>66.318753864664004</c:v>
                </c:pt>
                <c:pt idx="157">
                  <c:v>66.170169123075155</c:v>
                </c:pt>
                <c:pt idx="158">
                  <c:v>66.021804377501724</c:v>
                </c:pt>
                <c:pt idx="159">
                  <c:v>65.87364503888594</c:v>
                </c:pt>
                <c:pt idx="160">
                  <c:v>65.725677360630343</c:v>
                </c:pt>
                <c:pt idx="161">
                  <c:v>65.57788840634457</c:v>
                </c:pt>
                <c:pt idx="162">
                  <c:v>65.430266016335921</c:v>
                </c:pt>
                <c:pt idx="163">
                  <c:v>65.282798773364959</c:v>
                </c:pt>
                <c:pt idx="164">
                  <c:v>65.135475968100707</c:v>
                </c:pt>
                <c:pt idx="165">
                  <c:v>64.988287564633353</c:v>
                </c:pt>
                <c:pt idx="166">
                  <c:v>64.841224166338051</c:v>
                </c:pt>
                <c:pt idx="167">
                  <c:v>64.694276982326414</c:v>
                </c:pt>
                <c:pt idx="168">
                  <c:v>64.547437794674053</c:v>
                </c:pt>
                <c:pt idx="169">
                  <c:v>64.400698926572147</c:v>
                </c:pt>
                <c:pt idx="170">
                  <c:v>64.254053211514872</c:v>
                </c:pt>
                <c:pt idx="171">
                  <c:v>64.107493963605648</c:v>
                </c:pt>
                <c:pt idx="172">
                  <c:v>63.961014949039843</c:v>
                </c:pt>
                <c:pt idx="173">
                  <c:v>63.814610358800699</c:v>
                </c:pt>
                <c:pt idx="174">
                  <c:v>63.668274782587794</c:v>
                </c:pt>
                <c:pt idx="175">
                  <c:v>63.522003183982775</c:v>
                </c:pt>
                <c:pt idx="176">
                  <c:v>63.375790876845571</c:v>
                </c:pt>
                <c:pt idx="177">
                  <c:v>63.229633502924429</c:v>
                </c:pt>
                <c:pt idx="178">
                  <c:v>63.083527010655466</c:v>
                </c:pt>
                <c:pt idx="179">
                  <c:v>62.937467635121564</c:v>
                </c:pt>
                <c:pt idx="180">
                  <c:v>62.791451879135423</c:v>
                </c:pt>
                <c:pt idx="181">
                  <c:v>62.645476495408374</c:v>
                </c:pt>
                <c:pt idx="182">
                  <c:v>62.499538469763912</c:v>
                </c:pt>
                <c:pt idx="183">
                  <c:v>62.353635005353098</c:v>
                </c:pt>
                <c:pt idx="184">
                  <c:v>62.20776350782819</c:v>
                </c:pt>
                <c:pt idx="185">
                  <c:v>62.061921571430176</c:v>
                </c:pt>
                <c:pt idx="186">
                  <c:v>61.916106965946277</c:v>
                </c:pt>
                <c:pt idx="187">
                  <c:v>61.770317624493373</c:v>
                </c:pt>
                <c:pt idx="188">
                  <c:v>61.624551632084533</c:v>
                </c:pt>
                <c:pt idx="189">
                  <c:v>61.478807214936566</c:v>
                </c:pt>
                <c:pt idx="190">
                  <c:v>61.333082730477706</c:v>
                </c:pt>
                <c:pt idx="191">
                  <c:v>61.187376658015729</c:v>
                </c:pt>
                <c:pt idx="192">
                  <c:v>61.041687590028523</c:v>
                </c:pt>
                <c:pt idx="193">
                  <c:v>60.896014224040378</c:v>
                </c:pt>
                <c:pt idx="194">
                  <c:v>60.750355355048789</c:v>
                </c:pt>
                <c:pt idx="195">
                  <c:v>60.604709868468298</c:v>
                </c:pt>
                <c:pt idx="196">
                  <c:v>60.459076733559428</c:v>
                </c:pt>
                <c:pt idx="197">
                  <c:v>60.313454997312199</c:v>
                </c:pt>
                <c:pt idx="198">
                  <c:v>60.167843778755383</c:v>
                </c:pt>
                <c:pt idx="199">
                  <c:v>60.022242263664239</c:v>
                </c:pt>
                <c:pt idx="200">
                  <c:v>59.876649699640787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444088"/>
        <c:axId val="402444480"/>
      </c:scatterChart>
      <c:valAx>
        <c:axId val="402444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2444480"/>
        <c:crosses val="autoZero"/>
        <c:crossBetween val="midCat"/>
      </c:valAx>
      <c:valAx>
        <c:axId val="402444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2444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5.4613260499911039E-18</c:v>
                  </c:pt>
                  <c:pt idx="1">
                    <c:v>3.3294184467119793E-3</c:v>
                  </c:pt>
                  <c:pt idx="2">
                    <c:v>2.4670322314271336E-3</c:v>
                  </c:pt>
                  <c:pt idx="3">
                    <c:v>5.5958519973624927E-3</c:v>
                  </c:pt>
                  <c:pt idx="4">
                    <c:v>4.8440206080796674E-3</c:v>
                  </c:pt>
                  <c:pt idx="5">
                    <c:v>1.6087133940046437E-3</c:v>
                  </c:pt>
                  <c:pt idx="6">
                    <c:v>7.0424830816595146E-3</c:v>
                  </c:pt>
                  <c:pt idx="7">
                    <c:v>7.8194076048661767E-3</c:v>
                  </c:pt>
                  <c:pt idx="8">
                    <c:v>3.1831755044451574E-3</c:v>
                  </c:pt>
                  <c:pt idx="9">
                    <c:v>2.3108195175301854E-3</c:v>
                  </c:pt>
                  <c:pt idx="10">
                    <c:v>3.7544486213643572E-3</c:v>
                  </c:pt>
                  <c:pt idx="11">
                    <c:v>3.8491542643664086E-3</c:v>
                  </c:pt>
                  <c:pt idx="12">
                    <c:v>4.7590310838920924E-3</c:v>
                  </c:pt>
                  <c:pt idx="13">
                    <c:v>7.4803400621899991E-3</c:v>
                  </c:pt>
                  <c:pt idx="14">
                    <c:v>4.9461818154879203E-3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5.4613260499911039E-18</c:v>
                  </c:pt>
                  <c:pt idx="1">
                    <c:v>3.3294184467119793E-3</c:v>
                  </c:pt>
                  <c:pt idx="2">
                    <c:v>2.4670322314271336E-3</c:v>
                  </c:pt>
                  <c:pt idx="3">
                    <c:v>5.5958519973624927E-3</c:v>
                  </c:pt>
                  <c:pt idx="4">
                    <c:v>4.8440206080796674E-3</c:v>
                  </c:pt>
                  <c:pt idx="5">
                    <c:v>1.6087133940046437E-3</c:v>
                  </c:pt>
                  <c:pt idx="6">
                    <c:v>7.0424830816595146E-3</c:v>
                  </c:pt>
                  <c:pt idx="7">
                    <c:v>7.8194076048661767E-3</c:v>
                  </c:pt>
                  <c:pt idx="8">
                    <c:v>3.1831755044451574E-3</c:v>
                  </c:pt>
                  <c:pt idx="9">
                    <c:v>2.3108195175301854E-3</c:v>
                  </c:pt>
                  <c:pt idx="10">
                    <c:v>3.7544486213643572E-3</c:v>
                  </c:pt>
                  <c:pt idx="11">
                    <c:v>3.8491542643664086E-3</c:v>
                  </c:pt>
                  <c:pt idx="12">
                    <c:v>4.7590310838920924E-3</c:v>
                  </c:pt>
                  <c:pt idx="13">
                    <c:v>7.4803400621899991E-3</c:v>
                  </c:pt>
                  <c:pt idx="14">
                    <c:v>4.9461818154879203E-3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3.1530980650946792E-18</c:v>
                </c:pt>
                <c:pt idx="1">
                  <c:v>3.8033045857735058E-2</c:v>
                </c:pt>
                <c:pt idx="2">
                  <c:v>0.12922240933284845</c:v>
                </c:pt>
                <c:pt idx="3">
                  <c:v>0.22098763229149779</c:v>
                </c:pt>
                <c:pt idx="4">
                  <c:v>0.21973166459868762</c:v>
                </c:pt>
                <c:pt idx="5">
                  <c:v>0.24660695686628423</c:v>
                </c:pt>
                <c:pt idx="6">
                  <c:v>0.26191273257781511</c:v>
                </c:pt>
                <c:pt idx="7">
                  <c:v>0.25137395309885829</c:v>
                </c:pt>
                <c:pt idx="8">
                  <c:v>0.23692030502747671</c:v>
                </c:pt>
                <c:pt idx="9">
                  <c:v>0.18355275949350822</c:v>
                </c:pt>
                <c:pt idx="10">
                  <c:v>0.15399922620219084</c:v>
                </c:pt>
                <c:pt idx="11">
                  <c:v>0.11362176413563703</c:v>
                </c:pt>
                <c:pt idx="12">
                  <c:v>7.6866495234861276E-2</c:v>
                </c:pt>
                <c:pt idx="13">
                  <c:v>2.9940112130900771E-2</c:v>
                </c:pt>
                <c:pt idx="14">
                  <c:v>2.8556794026327829E-3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445656"/>
        <c:axId val="402446048"/>
      </c:scatterChart>
      <c:valAx>
        <c:axId val="40244565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2446048"/>
        <c:crosses val="autoZero"/>
        <c:crossBetween val="midCat"/>
        <c:majorUnit val="1"/>
      </c:valAx>
      <c:valAx>
        <c:axId val="40244604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2445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8.7381216799857656E-15</c:v>
                  </c:pt>
                  <c:pt idx="1">
                    <c:v>5.3270695147391667</c:v>
                  </c:pt>
                  <c:pt idx="2">
                    <c:v>3.9472515702834139</c:v>
                  </c:pt>
                  <c:pt idx="3">
                    <c:v>8.9533631957799891</c:v>
                  </c:pt>
                  <c:pt idx="4">
                    <c:v>7.7504329729274684</c:v>
                  </c:pt>
                  <c:pt idx="5">
                    <c:v>2.5739414304074297</c:v>
                  </c:pt>
                  <c:pt idx="6">
                    <c:v>11.267972930655223</c:v>
                  </c:pt>
                  <c:pt idx="7">
                    <c:v>12.511052167785882</c:v>
                  </c:pt>
                  <c:pt idx="8">
                    <c:v>5.0930808071122522</c:v>
                  </c:pt>
                  <c:pt idx="9">
                    <c:v>3.6973112280482967</c:v>
                  </c:pt>
                  <c:pt idx="10">
                    <c:v>6.0071177941829719</c:v>
                  </c:pt>
                  <c:pt idx="11">
                    <c:v>6.1586468229862534</c:v>
                  </c:pt>
                  <c:pt idx="12">
                    <c:v>7.6144497342273478</c:v>
                  </c:pt>
                  <c:pt idx="13">
                    <c:v>11.968544099503999</c:v>
                  </c:pt>
                  <c:pt idx="14">
                    <c:v>7.913890904780672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8.7381216799857656E-15</c:v>
                  </c:pt>
                  <c:pt idx="1">
                    <c:v>5.3270695147391667</c:v>
                  </c:pt>
                  <c:pt idx="2">
                    <c:v>3.9472515702834139</c:v>
                  </c:pt>
                  <c:pt idx="3">
                    <c:v>8.9533631957799891</c:v>
                  </c:pt>
                  <c:pt idx="4">
                    <c:v>7.7504329729274684</c:v>
                  </c:pt>
                  <c:pt idx="5">
                    <c:v>2.5739414304074297</c:v>
                  </c:pt>
                  <c:pt idx="6">
                    <c:v>11.267972930655223</c:v>
                  </c:pt>
                  <c:pt idx="7">
                    <c:v>12.511052167785882</c:v>
                  </c:pt>
                  <c:pt idx="8">
                    <c:v>5.0930808071122522</c:v>
                  </c:pt>
                  <c:pt idx="9">
                    <c:v>3.6973112280482967</c:v>
                  </c:pt>
                  <c:pt idx="10">
                    <c:v>6.0071177941829719</c:v>
                  </c:pt>
                  <c:pt idx="11">
                    <c:v>6.1586468229862534</c:v>
                  </c:pt>
                  <c:pt idx="12">
                    <c:v>7.6144497342273478</c:v>
                  </c:pt>
                  <c:pt idx="13">
                    <c:v>11.968544099503999</c:v>
                  </c:pt>
                  <c:pt idx="14">
                    <c:v>7.913890904780672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5.0449569041514866E-15</c:v>
                </c:pt>
                <c:pt idx="1">
                  <c:v>60.852873372376095</c:v>
                </c:pt>
                <c:pt idx="2">
                  <c:v>206.75585493255753</c:v>
                </c:pt>
                <c:pt idx="3">
                  <c:v>353.58021166639645</c:v>
                </c:pt>
                <c:pt idx="4">
                  <c:v>351.57066335790017</c:v>
                </c:pt>
                <c:pt idx="5">
                  <c:v>394.57113098605475</c:v>
                </c:pt>
                <c:pt idx="6">
                  <c:v>419.06037212450417</c:v>
                </c:pt>
                <c:pt idx="7">
                  <c:v>402.19832495817326</c:v>
                </c:pt>
                <c:pt idx="8">
                  <c:v>379.07248804396272</c:v>
                </c:pt>
                <c:pt idx="9">
                  <c:v>293.68441518961316</c:v>
                </c:pt>
                <c:pt idx="10">
                  <c:v>246.39876192350533</c:v>
                </c:pt>
                <c:pt idx="11">
                  <c:v>181.79482261701924</c:v>
                </c:pt>
                <c:pt idx="12">
                  <c:v>122.98639237577804</c:v>
                </c:pt>
                <c:pt idx="13">
                  <c:v>47.904179409441234</c:v>
                </c:pt>
                <c:pt idx="14">
                  <c:v>4.5690870442124529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5.0449569041514866E-15</c:v>
                </c:pt>
                <c:pt idx="1">
                  <c:v>60.852873372376095</c:v>
                </c:pt>
                <c:pt idx="2">
                  <c:v>206.75585493255753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446832"/>
        <c:axId val="402447224"/>
      </c:scatterChart>
      <c:valAx>
        <c:axId val="40244683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2447224"/>
        <c:crosses val="autoZero"/>
        <c:crossBetween val="midCat"/>
        <c:majorUnit val="1"/>
      </c:valAx>
      <c:valAx>
        <c:axId val="40244722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244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6.9701458780871469E-7</c:v>
                  </c:pt>
                  <c:pt idx="1">
                    <c:v>8.3232918696176366E-3</c:v>
                  </c:pt>
                  <c:pt idx="2">
                    <c:v>8.2673355717790345E-3</c:v>
                  </c:pt>
                  <c:pt idx="3">
                    <c:v>1.7005314904372643E-2</c:v>
                  </c:pt>
                  <c:pt idx="4">
                    <c:v>1.7030224642399214E-2</c:v>
                  </c:pt>
                  <c:pt idx="5">
                    <c:v>1.1335092726046807E-2</c:v>
                  </c:pt>
                  <c:pt idx="6">
                    <c:v>3.1429230826502939E-3</c:v>
                  </c:pt>
                  <c:pt idx="7">
                    <c:v>1.5989548848992639E-2</c:v>
                  </c:pt>
                  <c:pt idx="8">
                    <c:v>5.36833754209426E-3</c:v>
                  </c:pt>
                  <c:pt idx="9">
                    <c:v>4.1943418447516461E-3</c:v>
                  </c:pt>
                  <c:pt idx="10">
                    <c:v>7.1844797461882593E-3</c:v>
                  </c:pt>
                  <c:pt idx="11">
                    <c:v>3.1190065065660995E-3</c:v>
                  </c:pt>
                  <c:pt idx="12">
                    <c:v>1.2088947860306537E-2</c:v>
                  </c:pt>
                  <c:pt idx="13">
                    <c:v>1.6083588240752678E-2</c:v>
                  </c:pt>
                  <c:pt idx="14">
                    <c:v>2.1812671761776352E-3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6.9701458780871469E-7</c:v>
                  </c:pt>
                  <c:pt idx="1">
                    <c:v>8.3232918696176366E-3</c:v>
                  </c:pt>
                  <c:pt idx="2">
                    <c:v>8.2673355717790345E-3</c:v>
                  </c:pt>
                  <c:pt idx="3">
                    <c:v>1.7005314904372643E-2</c:v>
                  </c:pt>
                  <c:pt idx="4">
                    <c:v>1.7030224642399214E-2</c:v>
                  </c:pt>
                  <c:pt idx="5">
                    <c:v>1.1335092726046807E-2</c:v>
                  </c:pt>
                  <c:pt idx="6">
                    <c:v>3.1429230826502939E-3</c:v>
                  </c:pt>
                  <c:pt idx="7">
                    <c:v>1.5989548848992639E-2</c:v>
                  </c:pt>
                  <c:pt idx="8">
                    <c:v>5.36833754209426E-3</c:v>
                  </c:pt>
                  <c:pt idx="9">
                    <c:v>4.1943418447516461E-3</c:v>
                  </c:pt>
                  <c:pt idx="10">
                    <c:v>7.1844797461882593E-3</c:v>
                  </c:pt>
                  <c:pt idx="11">
                    <c:v>3.1190065065660995E-3</c:v>
                  </c:pt>
                  <c:pt idx="12">
                    <c:v>1.2088947860306537E-2</c:v>
                  </c:pt>
                  <c:pt idx="13">
                    <c:v>1.6083588240752678E-2</c:v>
                  </c:pt>
                  <c:pt idx="14">
                    <c:v>2.1812671761776352E-3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4.0242156001337631E-7</c:v>
                </c:pt>
                <c:pt idx="1">
                  <c:v>3.9700868251764644E-2</c:v>
                </c:pt>
                <c:pt idx="2">
                  <c:v>0.12457171988446177</c:v>
                </c:pt>
                <c:pt idx="3">
                  <c:v>0.21240618781431697</c:v>
                </c:pt>
                <c:pt idx="4">
                  <c:v>0.21937002227283295</c:v>
                </c:pt>
                <c:pt idx="5">
                  <c:v>0.23892014000808223</c:v>
                </c:pt>
                <c:pt idx="6">
                  <c:v>0.26173029536182862</c:v>
                </c:pt>
                <c:pt idx="7">
                  <c:v>0.24472901968805505</c:v>
                </c:pt>
                <c:pt idx="8">
                  <c:v>0.23397042895488609</c:v>
                </c:pt>
                <c:pt idx="9">
                  <c:v>0.1963248229836666</c:v>
                </c:pt>
                <c:pt idx="10">
                  <c:v>0.13958959914893451</c:v>
                </c:pt>
                <c:pt idx="11">
                  <c:v>0.10953809367513778</c:v>
                </c:pt>
                <c:pt idx="12">
                  <c:v>5.6207943292798331E-2</c:v>
                </c:pt>
                <c:pt idx="13">
                  <c:v>1.8780597296622476E-2</c:v>
                </c:pt>
                <c:pt idx="14">
                  <c:v>1.6517904856067347E-3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855712"/>
        <c:axId val="402856104"/>
      </c:scatterChart>
      <c:valAx>
        <c:axId val="40285571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2856104"/>
        <c:crosses val="autoZero"/>
        <c:crossBetween val="midCat"/>
        <c:majorUnit val="1"/>
      </c:valAx>
      <c:valAx>
        <c:axId val="40285610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285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5.576116702469717E-4</c:v>
                  </c:pt>
                  <c:pt idx="1">
                    <c:v>6.6586334956941089</c:v>
                  </c:pt>
                  <c:pt idx="2">
                    <c:v>6.6138684574232274</c:v>
                  </c:pt>
                  <c:pt idx="3">
                    <c:v>13.604251923498115</c:v>
                  </c:pt>
                  <c:pt idx="4">
                    <c:v>13.624179713919371</c:v>
                  </c:pt>
                  <c:pt idx="5">
                    <c:v>9.0680741808374457</c:v>
                  </c:pt>
                  <c:pt idx="6">
                    <c:v>2.5143384661202353</c:v>
                  </c:pt>
                  <c:pt idx="7">
                    <c:v>12.791639079194111</c:v>
                  </c:pt>
                  <c:pt idx="8">
                    <c:v>4.2946700336754082</c:v>
                  </c:pt>
                  <c:pt idx="9">
                    <c:v>3.3554734758013169</c:v>
                  </c:pt>
                  <c:pt idx="10">
                    <c:v>5.7475837969506074</c:v>
                  </c:pt>
                  <c:pt idx="11">
                    <c:v>2.4952052052528795</c:v>
                  </c:pt>
                  <c:pt idx="12">
                    <c:v>9.6711582882452305</c:v>
                  </c:pt>
                  <c:pt idx="13">
                    <c:v>12.866870592602142</c:v>
                  </c:pt>
                  <c:pt idx="14">
                    <c:v>1.745013740942108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5.576116702469717E-4</c:v>
                  </c:pt>
                  <c:pt idx="1">
                    <c:v>6.6586334956941089</c:v>
                  </c:pt>
                  <c:pt idx="2">
                    <c:v>6.6138684574232274</c:v>
                  </c:pt>
                  <c:pt idx="3">
                    <c:v>13.604251923498115</c:v>
                  </c:pt>
                  <c:pt idx="4">
                    <c:v>13.624179713919371</c:v>
                  </c:pt>
                  <c:pt idx="5">
                    <c:v>9.0680741808374457</c:v>
                  </c:pt>
                  <c:pt idx="6">
                    <c:v>2.5143384661202353</c:v>
                  </c:pt>
                  <c:pt idx="7">
                    <c:v>12.791639079194111</c:v>
                  </c:pt>
                  <c:pt idx="8">
                    <c:v>4.2946700336754082</c:v>
                  </c:pt>
                  <c:pt idx="9">
                    <c:v>3.3554734758013169</c:v>
                  </c:pt>
                  <c:pt idx="10">
                    <c:v>5.7475837969506074</c:v>
                  </c:pt>
                  <c:pt idx="11">
                    <c:v>2.4952052052528795</c:v>
                  </c:pt>
                  <c:pt idx="12">
                    <c:v>9.6711582882452305</c:v>
                  </c:pt>
                  <c:pt idx="13">
                    <c:v>12.866870592602142</c:v>
                  </c:pt>
                  <c:pt idx="14">
                    <c:v>1.745013740942108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3.2193724801070106E-4</c:v>
                </c:pt>
                <c:pt idx="1">
                  <c:v>31.760694601411714</c:v>
                </c:pt>
                <c:pt idx="2">
                  <c:v>99.657375907569417</c:v>
                </c:pt>
                <c:pt idx="3">
                  <c:v>169.92495025145357</c:v>
                </c:pt>
                <c:pt idx="4">
                  <c:v>175.49601781826635</c:v>
                </c:pt>
                <c:pt idx="5">
                  <c:v>191.13611200646579</c:v>
                </c:pt>
                <c:pt idx="6">
                  <c:v>209.3842362894629</c:v>
                </c:pt>
                <c:pt idx="7">
                  <c:v>195.78321575044404</c:v>
                </c:pt>
                <c:pt idx="8">
                  <c:v>187.17634316390888</c:v>
                </c:pt>
                <c:pt idx="9">
                  <c:v>157.05985838693329</c:v>
                </c:pt>
                <c:pt idx="10">
                  <c:v>111.67167931914761</c:v>
                </c:pt>
                <c:pt idx="11">
                  <c:v>87.630474940110219</c:v>
                </c:pt>
                <c:pt idx="12">
                  <c:v>44.966354634238662</c:v>
                </c:pt>
                <c:pt idx="13">
                  <c:v>15.024477837297981</c:v>
                </c:pt>
                <c:pt idx="14">
                  <c:v>1.3214323884853878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3.2193724801070106E-4</c:v>
                </c:pt>
                <c:pt idx="1">
                  <c:v>31.760694601411714</c:v>
                </c:pt>
                <c:pt idx="2">
                  <c:v>99.657375907569417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856888"/>
        <c:axId val="402857280"/>
      </c:scatterChart>
      <c:valAx>
        <c:axId val="40285688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2857280"/>
        <c:crosses val="autoZero"/>
        <c:crossBetween val="midCat"/>
        <c:majorUnit val="1"/>
      </c:valAx>
      <c:valAx>
        <c:axId val="4028572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2856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activeCell="B4" sqref="B4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10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10 nM MMP-1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R235"/>
  <sheetViews>
    <sheetView zoomScale="70" zoomScaleNormal="70" workbookViewId="0">
      <pane xSplit="2" ySplit="21" topLeftCell="C232" activePane="bottomRight" state="frozen"/>
      <selection pane="topRight" activeCell="C1" sqref="C1"/>
      <selection pane="bottomLeft" activeCell="A6" sqref="A6"/>
      <selection pane="bottomRight" activeCell="M15" sqref="M15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49217.727671501925</v>
      </c>
      <c r="C2" s="41">
        <f>SUMSQ(AJ22:AJ222)</f>
        <v>1016.6751619534534</v>
      </c>
      <c r="D2" s="42">
        <f>SUMSQ(AK22:AK222)</f>
        <v>1597.3640918968795</v>
      </c>
      <c r="E2" s="42">
        <f t="shared" ref="E2:Q2" si="0">SUMSQ(AL22:AL222)</f>
        <v>1921.0228469176213</v>
      </c>
      <c r="F2" s="42">
        <f t="shared" si="0"/>
        <v>2776.1018303418168</v>
      </c>
      <c r="G2" s="42">
        <f t="shared" si="0"/>
        <v>3225.1659219664984</v>
      </c>
      <c r="H2" s="42">
        <f t="shared" si="0"/>
        <v>3841.1499380254163</v>
      </c>
      <c r="I2" s="42">
        <f t="shared" si="0"/>
        <v>4100.7292215570387</v>
      </c>
      <c r="J2" s="42">
        <f t="shared" si="0"/>
        <v>4371.240816935896</v>
      </c>
      <c r="K2" s="42">
        <f t="shared" si="0"/>
        <v>4164.1406545919799</v>
      </c>
      <c r="L2" s="42">
        <f t="shared" si="0"/>
        <v>4275.0307864826036</v>
      </c>
      <c r="M2" s="42">
        <f t="shared" si="0"/>
        <v>4289.5537032689563</v>
      </c>
      <c r="N2" s="42">
        <f t="shared" si="0"/>
        <v>4234.9092213256854</v>
      </c>
      <c r="O2" s="42">
        <f t="shared" si="0"/>
        <v>3571.8298825387606</v>
      </c>
      <c r="P2" s="42">
        <f t="shared" si="0"/>
        <v>2708.4240357462618</v>
      </c>
      <c r="Q2" s="43">
        <f t="shared" si="0"/>
        <v>3124.3895579530554</v>
      </c>
    </row>
    <row r="3" spans="1:148" x14ac:dyDescent="0.25">
      <c r="A3" s="66" t="s">
        <v>5</v>
      </c>
      <c r="B3" s="34" t="s">
        <v>3</v>
      </c>
      <c r="C3" s="44">
        <v>740.92058307069055</v>
      </c>
      <c r="D3" s="47">
        <v>873.56902176146764</v>
      </c>
      <c r="E3" s="47">
        <v>892.9360417250474</v>
      </c>
      <c r="F3" s="47">
        <v>899.4275380011843</v>
      </c>
      <c r="G3" s="47">
        <v>989.41237482474958</v>
      </c>
      <c r="H3" s="47">
        <v>1021.8376018924683</v>
      </c>
      <c r="I3" s="47">
        <v>1007.3334884946689</v>
      </c>
      <c r="J3" s="47">
        <v>1077.331663996036</v>
      </c>
      <c r="K3" s="47">
        <v>1109.9338203252289</v>
      </c>
      <c r="L3" s="47">
        <v>1157.2306379413062</v>
      </c>
      <c r="M3" s="47">
        <v>1140.1984340110748</v>
      </c>
      <c r="N3" s="47">
        <v>1156.7036636643645</v>
      </c>
      <c r="O3" s="47">
        <v>1174.4108182402085</v>
      </c>
      <c r="P3" s="47">
        <v>1163.3500259034438</v>
      </c>
      <c r="Q3" s="54">
        <v>1049.1728845737748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7"/>
      <c r="B4" s="35" t="s">
        <v>4</v>
      </c>
      <c r="C4" s="45">
        <v>343.27742942790786</v>
      </c>
      <c r="D4" s="19">
        <v>410.89495050531582</v>
      </c>
      <c r="E4" s="19">
        <v>430.77921227784753</v>
      </c>
      <c r="F4" s="19">
        <v>459.7696667838722</v>
      </c>
      <c r="G4" s="19">
        <v>462.80990820344886</v>
      </c>
      <c r="H4" s="19">
        <v>478.3971454753044</v>
      </c>
      <c r="I4" s="19">
        <v>484.20158023772035</v>
      </c>
      <c r="J4" s="19">
        <v>521.13090338681627</v>
      </c>
      <c r="K4" s="19">
        <v>532.18090443143615</v>
      </c>
      <c r="L4" s="19">
        <v>546.00326224320702</v>
      </c>
      <c r="M4" s="19">
        <v>555.25351350077563</v>
      </c>
      <c r="N4" s="19">
        <v>567.85456213051987</v>
      </c>
      <c r="O4" s="19">
        <v>566.54452559236347</v>
      </c>
      <c r="P4" s="19">
        <v>553.84919555483691</v>
      </c>
      <c r="Q4" s="55">
        <v>517.41830102787617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7"/>
      <c r="B5" s="35" t="s">
        <v>0</v>
      </c>
      <c r="C5" s="45">
        <v>5.3825938718262129E-15</v>
      </c>
      <c r="D5" s="19">
        <v>28.98417649506646</v>
      </c>
      <c r="E5" s="19">
        <v>103.38118172550396</v>
      </c>
      <c r="F5" s="19">
        <v>203.36458271218436</v>
      </c>
      <c r="G5" s="19">
        <v>219.80842203727536</v>
      </c>
      <c r="H5" s="19">
        <v>254.38602346170541</v>
      </c>
      <c r="I5" s="19">
        <v>275.75605006968965</v>
      </c>
      <c r="J5" s="19">
        <v>287.59476627209301</v>
      </c>
      <c r="K5" s="19">
        <v>262.93486468076219</v>
      </c>
      <c r="L5" s="19">
        <v>196.36348223438026</v>
      </c>
      <c r="M5" s="19">
        <v>155.41928538949455</v>
      </c>
      <c r="N5" s="19">
        <v>111.52289035449633</v>
      </c>
      <c r="O5" s="19">
        <v>72.412571376278265</v>
      </c>
      <c r="P5" s="19">
        <v>34.600974798203247</v>
      </c>
      <c r="Q5" s="55">
        <v>0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8"/>
      <c r="B6" s="36" t="s">
        <v>1</v>
      </c>
      <c r="C6" s="46">
        <v>3.1828010207930627E-4</v>
      </c>
      <c r="D6" s="48">
        <v>16.055603181155369</v>
      </c>
      <c r="E6" s="48">
        <v>50.500431430543742</v>
      </c>
      <c r="F6" s="48">
        <v>105.64540434216342</v>
      </c>
      <c r="G6" s="48">
        <v>106.75148808804644</v>
      </c>
      <c r="H6" s="48">
        <v>116.43294569049283</v>
      </c>
      <c r="I6" s="48">
        <v>132.9347089400006</v>
      </c>
      <c r="J6" s="48">
        <v>140.53771342731221</v>
      </c>
      <c r="K6" s="48">
        <v>122.11479693283805</v>
      </c>
      <c r="L6" s="48">
        <v>101.9989611879523</v>
      </c>
      <c r="M6" s="48">
        <v>65.037206302030029</v>
      </c>
      <c r="N6" s="48">
        <v>51.67753254843165</v>
      </c>
      <c r="O6" s="48">
        <v>25.85099668097396</v>
      </c>
      <c r="P6" s="48">
        <v>9.7668780092061116</v>
      </c>
      <c r="Q6" s="56">
        <v>0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6" t="s">
        <v>6</v>
      </c>
      <c r="B7" s="34" t="s">
        <v>3</v>
      </c>
      <c r="C7" s="45">
        <v>59.955357211362546</v>
      </c>
      <c r="D7" s="19">
        <v>63.293231049145298</v>
      </c>
      <c r="E7" s="19">
        <v>60.204335719979767</v>
      </c>
      <c r="F7" s="19">
        <v>60.749143896767073</v>
      </c>
      <c r="G7" s="19">
        <v>58.773749986676648</v>
      </c>
      <c r="H7" s="19">
        <v>59.109343488224411</v>
      </c>
      <c r="I7" s="19">
        <v>58.677559344981759</v>
      </c>
      <c r="J7" s="19">
        <v>58.219468192909851</v>
      </c>
      <c r="K7" s="19">
        <v>58.350119049324839</v>
      </c>
      <c r="L7" s="19">
        <v>58.778146414286745</v>
      </c>
      <c r="M7" s="19">
        <v>58.096968836654085</v>
      </c>
      <c r="N7" s="19">
        <v>59.666903698542868</v>
      </c>
      <c r="O7" s="19">
        <v>61.51107460904592</v>
      </c>
      <c r="P7" s="19">
        <v>61.412362428295175</v>
      </c>
      <c r="Q7" s="55">
        <v>62.440004489433278</v>
      </c>
      <c r="R7" s="37">
        <v>50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7"/>
      <c r="B8" s="35" t="s">
        <v>4</v>
      </c>
      <c r="C8" s="45">
        <v>80.149967360335069</v>
      </c>
      <c r="D8" s="19">
        <v>83.74289739515261</v>
      </c>
      <c r="E8" s="19">
        <v>80.294597949132964</v>
      </c>
      <c r="F8" s="19">
        <v>80.561515659810198</v>
      </c>
      <c r="G8" s="19">
        <v>78.373679838843316</v>
      </c>
      <c r="H8" s="19">
        <v>78.080165358198002</v>
      </c>
      <c r="I8" s="19">
        <v>77.643281189811319</v>
      </c>
      <c r="J8" s="19">
        <v>76.907281237502261</v>
      </c>
      <c r="K8" s="19">
        <v>76.99990622409436</v>
      </c>
      <c r="L8" s="19">
        <v>77.581725920474199</v>
      </c>
      <c r="M8" s="19">
        <v>76.970558092983921</v>
      </c>
      <c r="N8" s="19">
        <v>79.097330113389191</v>
      </c>
      <c r="O8" s="19">
        <v>81.455569928860029</v>
      </c>
      <c r="P8" s="19">
        <v>81.718540322598699</v>
      </c>
      <c r="Q8" s="55">
        <v>82.644586683163681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7"/>
      <c r="B9" s="35" t="s">
        <v>0</v>
      </c>
      <c r="C9" s="45">
        <v>108.9580277591339</v>
      </c>
      <c r="D9" s="19">
        <v>115.35043871147043</v>
      </c>
      <c r="E9" s="19">
        <v>112.76466474961545</v>
      </c>
      <c r="F9" s="19">
        <v>114.16380725099572</v>
      </c>
      <c r="G9" s="19">
        <v>111.84879516921363</v>
      </c>
      <c r="H9" s="19">
        <v>111.50463293447294</v>
      </c>
      <c r="I9" s="19">
        <v>111.11815903012926</v>
      </c>
      <c r="J9" s="19">
        <v>109.99186239004533</v>
      </c>
      <c r="K9" s="19">
        <v>109.72605436167233</v>
      </c>
      <c r="L9" s="19">
        <v>110.01192577147084</v>
      </c>
      <c r="M9" s="19">
        <v>109.95372965341515</v>
      </c>
      <c r="N9" s="19">
        <v>112.79201997778819</v>
      </c>
      <c r="O9" s="19">
        <v>115.14627981894675</v>
      </c>
      <c r="P9" s="19">
        <v>114.7183681966646</v>
      </c>
      <c r="Q9" s="55">
        <v>107.40000723578817</v>
      </c>
      <c r="R9" s="38">
        <v>120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8"/>
      <c r="B10" s="36" t="s">
        <v>1</v>
      </c>
      <c r="C10" s="45">
        <v>148.62229176634003</v>
      </c>
      <c r="D10" s="19">
        <v>141.7078044549587</v>
      </c>
      <c r="E10" s="19">
        <v>138.2446702342765</v>
      </c>
      <c r="F10" s="19">
        <v>138.97279724908293</v>
      </c>
      <c r="G10" s="19">
        <v>137.2431742497273</v>
      </c>
      <c r="H10" s="19">
        <v>136.39130200116247</v>
      </c>
      <c r="I10" s="19">
        <v>135.44761836580432</v>
      </c>
      <c r="J10" s="19">
        <v>133.56519468788522</v>
      </c>
      <c r="K10" s="19">
        <v>133.39285311734349</v>
      </c>
      <c r="L10" s="19">
        <v>133.3196953646399</v>
      </c>
      <c r="M10" s="19">
        <v>134.5706067804642</v>
      </c>
      <c r="N10" s="19">
        <v>137.88839593839165</v>
      </c>
      <c r="O10" s="19">
        <v>140.3814330081573</v>
      </c>
      <c r="P10" s="19">
        <v>141.1915611383173</v>
      </c>
      <c r="Q10" s="55">
        <v>140.00683593749741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6" t="s">
        <v>7</v>
      </c>
      <c r="B11" s="34" t="s">
        <v>3</v>
      </c>
      <c r="C11" s="44">
        <v>5.1278335052516404</v>
      </c>
      <c r="D11" s="47">
        <v>5.0329961862398873</v>
      </c>
      <c r="E11" s="47">
        <v>4.5791527505230585</v>
      </c>
      <c r="F11" s="47">
        <v>4.3054604420157245</v>
      </c>
      <c r="G11" s="47">
        <v>4.3764867963881127</v>
      </c>
      <c r="H11" s="47">
        <v>4.1244317253108322</v>
      </c>
      <c r="I11" s="47">
        <v>3.9641732605538098</v>
      </c>
      <c r="J11" s="47">
        <v>4.0970621594236309</v>
      </c>
      <c r="K11" s="47">
        <v>4.1332980772577814</v>
      </c>
      <c r="L11" s="47">
        <v>4.2593821614302705</v>
      </c>
      <c r="M11" s="47">
        <v>4.1230024393951661</v>
      </c>
      <c r="N11" s="47">
        <v>4.2223012328813105</v>
      </c>
      <c r="O11" s="47">
        <v>4.5036916078112679</v>
      </c>
      <c r="P11" s="47">
        <v>4.7124848064707718</v>
      </c>
      <c r="Q11" s="54">
        <v>4.306179798605247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7"/>
      <c r="B12" s="35" t="s">
        <v>4</v>
      </c>
      <c r="C12" s="45">
        <v>3.6244196338335271</v>
      </c>
      <c r="D12" s="19">
        <v>3.583402380027831</v>
      </c>
      <c r="E12" s="19">
        <v>3.3649938951185541</v>
      </c>
      <c r="F12" s="19">
        <v>3.265247387741907</v>
      </c>
      <c r="G12" s="19">
        <v>3.2272505249217951</v>
      </c>
      <c r="H12" s="19">
        <v>2.9314865905901804</v>
      </c>
      <c r="I12" s="19">
        <v>2.8233809989266834</v>
      </c>
      <c r="J12" s="19">
        <v>2.9770776029486941</v>
      </c>
      <c r="K12" s="19">
        <v>2.9784452568036301</v>
      </c>
      <c r="L12" s="19">
        <v>3.0045003220682731</v>
      </c>
      <c r="M12" s="19">
        <v>3.0157074632292993</v>
      </c>
      <c r="N12" s="19">
        <v>3.1066002439583218</v>
      </c>
      <c r="O12" s="19">
        <v>3.2881458302585158</v>
      </c>
      <c r="P12" s="19">
        <v>3.4755826972894313</v>
      </c>
      <c r="Q12" s="55">
        <v>3.4978030032682264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7"/>
      <c r="B13" s="35" t="s">
        <v>0</v>
      </c>
      <c r="C13" s="45">
        <v>3.9937513403215306</v>
      </c>
      <c r="D13" s="19">
        <v>3.9539478646872568</v>
      </c>
      <c r="E13" s="19">
        <v>3.7297234810515034</v>
      </c>
      <c r="F13" s="19">
        <v>3.6777699604143015</v>
      </c>
      <c r="G13" s="19">
        <v>3.7132769444818465</v>
      </c>
      <c r="H13" s="19">
        <v>3.5015443320431108</v>
      </c>
      <c r="I13" s="19">
        <v>3.44756462244978</v>
      </c>
      <c r="J13" s="19">
        <v>3.6639541319525937</v>
      </c>
      <c r="K13" s="19">
        <v>3.5753514539226261</v>
      </c>
      <c r="L13" s="19">
        <v>3.5435354316083805</v>
      </c>
      <c r="M13" s="19">
        <v>3.6512432184371799</v>
      </c>
      <c r="N13" s="19">
        <v>3.8141665550712274</v>
      </c>
      <c r="O13" s="19">
        <v>4.0494959620263637</v>
      </c>
      <c r="P13" s="19">
        <v>3.9503232919624485</v>
      </c>
      <c r="Q13" s="55">
        <v>3.7999963821987133</v>
      </c>
      <c r="R13" s="38">
        <v>4.5</v>
      </c>
    </row>
    <row r="14" spans="1:148" ht="15.75" thickBot="1" x14ac:dyDescent="0.3">
      <c r="A14" s="68"/>
      <c r="B14" s="36" t="s">
        <v>1</v>
      </c>
      <c r="C14" s="46">
        <v>3.9999999950642007</v>
      </c>
      <c r="D14" s="48">
        <v>3.7153659241736339</v>
      </c>
      <c r="E14" s="48">
        <v>3.9184433764760658</v>
      </c>
      <c r="F14" s="48">
        <v>4.1302730885101058</v>
      </c>
      <c r="G14" s="48">
        <v>3.7928042931604211</v>
      </c>
      <c r="H14" s="48">
        <v>3.5510934723068091</v>
      </c>
      <c r="I14" s="48">
        <v>3.5369746340089958</v>
      </c>
      <c r="J14" s="48">
        <v>3.8757567653060083</v>
      </c>
      <c r="K14" s="48">
        <v>3.7876577758150396</v>
      </c>
      <c r="L14" s="48">
        <v>3.797129873166913</v>
      </c>
      <c r="M14" s="48">
        <v>3</v>
      </c>
      <c r="N14" s="48">
        <v>3.9058358893993135</v>
      </c>
      <c r="O14" s="48">
        <v>3.9027943077508551</v>
      </c>
      <c r="P14" s="48">
        <v>3.9835200518954466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3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9.4592941952840378E-18</v>
      </c>
      <c r="D16" s="50">
        <f t="shared" ref="D16:Q17" si="1">D5/(D3*0.768+D5)</f>
        <v>4.1412758989115964E-2</v>
      </c>
      <c r="E16" s="50">
        <f t="shared" si="1"/>
        <v>0.13100220188841416</v>
      </c>
      <c r="F16" s="50">
        <f t="shared" si="1"/>
        <v>0.22744537754997962</v>
      </c>
      <c r="G16" s="50">
        <f t="shared" si="1"/>
        <v>0.22436822931304226</v>
      </c>
      <c r="H16" s="50">
        <f t="shared" si="1"/>
        <v>0.24480030409433032</v>
      </c>
      <c r="I16" s="50">
        <f t="shared" si="1"/>
        <v>0.26277792923002352</v>
      </c>
      <c r="J16" s="50">
        <f t="shared" si="1"/>
        <v>0.25793588377790633</v>
      </c>
      <c r="K16" s="50">
        <f t="shared" si="1"/>
        <v>0.23573905519623306</v>
      </c>
      <c r="L16" s="50">
        <f t="shared" si="1"/>
        <v>0.18096071890476151</v>
      </c>
      <c r="M16" s="50">
        <f t="shared" si="1"/>
        <v>0.15073275053582896</v>
      </c>
      <c r="N16" s="50">
        <f t="shared" si="1"/>
        <v>0.11153724474631119</v>
      </c>
      <c r="O16" s="50">
        <f t="shared" si="1"/>
        <v>7.4318081044817227E-2</v>
      </c>
      <c r="P16" s="50">
        <f t="shared" si="1"/>
        <v>3.7283371929624762E-2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1.2072646798142913E-6</v>
      </c>
      <c r="D17" s="52">
        <f t="shared" si="1"/>
        <v>4.8415239003641482E-2</v>
      </c>
      <c r="E17" s="52">
        <f t="shared" si="1"/>
        <v>0.13242927976199376</v>
      </c>
      <c r="F17" s="52">
        <f t="shared" si="1"/>
        <v>0.23029045849809524</v>
      </c>
      <c r="G17" s="52">
        <f t="shared" si="1"/>
        <v>0.23096909091417206</v>
      </c>
      <c r="H17" s="52">
        <f t="shared" si="1"/>
        <v>0.24064251739348336</v>
      </c>
      <c r="I17" s="52">
        <f t="shared" si="1"/>
        <v>0.26334054672650758</v>
      </c>
      <c r="J17" s="52">
        <f t="shared" si="1"/>
        <v>0.25988625241981411</v>
      </c>
      <c r="K17" s="52">
        <f t="shared" si="1"/>
        <v>0.23004513439638558</v>
      </c>
      <c r="L17" s="52">
        <f t="shared" si="1"/>
        <v>0.19565163245994999</v>
      </c>
      <c r="M17" s="52">
        <f t="shared" si="1"/>
        <v>0.13233148361881769</v>
      </c>
      <c r="N17" s="52">
        <f t="shared" si="1"/>
        <v>0.10594220852193367</v>
      </c>
      <c r="O17" s="52">
        <f t="shared" si="1"/>
        <v>5.6081122305465192E-2</v>
      </c>
      <c r="P17" s="52">
        <f t="shared" si="1"/>
        <v>2.2446243149746858E-2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3.5997293315314219E-15</v>
      </c>
      <c r="D18" s="64">
        <f t="shared" ref="D18:Q18" si="2">D16/MAX($C$16:$Q$16)</f>
        <v>0.15759603217234111</v>
      </c>
      <c r="E18" s="64">
        <f t="shared" si="2"/>
        <v>0.4985281765187401</v>
      </c>
      <c r="F18" s="64">
        <f t="shared" si="2"/>
        <v>0.8655421641247677</v>
      </c>
      <c r="G18" s="64">
        <f t="shared" si="2"/>
        <v>0.85383209301661256</v>
      </c>
      <c r="H18" s="64">
        <f t="shared" si="2"/>
        <v>0.9315862439879552</v>
      </c>
      <c r="I18" s="64">
        <f t="shared" si="2"/>
        <v>1</v>
      </c>
      <c r="J18" s="64">
        <f t="shared" si="2"/>
        <v>0.98157362200735399</v>
      </c>
      <c r="K18" s="64">
        <f t="shared" si="2"/>
        <v>0.89710370991575217</v>
      </c>
      <c r="L18" s="64">
        <f t="shared" si="2"/>
        <v>0.68864504501957979</v>
      </c>
      <c r="M18" s="64">
        <f t="shared" si="2"/>
        <v>0.57361267355099887</v>
      </c>
      <c r="N18" s="64">
        <f t="shared" si="2"/>
        <v>0.42445438653516709</v>
      </c>
      <c r="O18" s="64">
        <f t="shared" si="2"/>
        <v>0.28281705873312768</v>
      </c>
      <c r="P18" s="64">
        <f t="shared" si="2"/>
        <v>0.14188167186974307</v>
      </c>
      <c r="Q18" s="64">
        <f t="shared" si="2"/>
        <v>0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62.732100000000003</v>
      </c>
      <c r="D22" s="49">
        <v>79.125</v>
      </c>
      <c r="E22" s="49">
        <v>89.214299999999994</v>
      </c>
      <c r="F22" s="49">
        <v>100.7593</v>
      </c>
      <c r="G22" s="49">
        <v>103.0185</v>
      </c>
      <c r="H22" s="49">
        <v>112.352</v>
      </c>
      <c r="I22" s="49">
        <v>115.20399999999999</v>
      </c>
      <c r="J22" s="49">
        <v>120</v>
      </c>
      <c r="K22" s="49">
        <v>120.852</v>
      </c>
      <c r="L22" s="49">
        <v>123.426</v>
      </c>
      <c r="M22" s="49">
        <v>122.20399999999999</v>
      </c>
      <c r="N22" s="49">
        <v>120.407</v>
      </c>
      <c r="O22" s="49">
        <v>117.87</v>
      </c>
      <c r="P22" s="49">
        <v>113.5</v>
      </c>
      <c r="Q22" s="49">
        <v>107.259</v>
      </c>
      <c r="T22" s="4">
        <f t="shared" ref="T22:T85" si="3">AZ22+(C$3*_xlfn.NORM.DIST($B22,C$7,C$11,FALSE))+(C$4*_xlfn.NORM.DIST($B22,C$8,C$12,FALSE))+(C$5*_xlfn.NORM.DIST($B22,C$9,C$13,FALSE))+(C$6*_xlfn.NORM.DIST($B22,C$10,C$14,FALSE))</f>
        <v>63.866295099666907</v>
      </c>
      <c r="U22" s="4">
        <f t="shared" ref="U22:U85" si="4">BA22+(D$3*_xlfn.NORM.DIST($B22,D$7,D$11,FALSE))+(D$4*_xlfn.NORM.DIST($B22,D$8,D$12,FALSE))+(D$5*_xlfn.NORM.DIST($B22,D$9,D$13,FALSE))+(D$6*_xlfn.NORM.DIST($B22,D$10,D$14,FALSE))</f>
        <v>77.789871700061454</v>
      </c>
      <c r="V22" s="4">
        <f t="shared" ref="V22:V85" si="5">BB22+(E$3*_xlfn.NORM.DIST($B22,E$7,E$11,FALSE))+(E$4*_xlfn.NORM.DIST($B22,E$8,E$12,FALSE))+(E$5*_xlfn.NORM.DIST($B22,E$9,E$13,FALSE))+(E$6*_xlfn.NORM.DIST($B22,E$10,E$14,FALSE))</f>
        <v>88.719742331718294</v>
      </c>
      <c r="W22" s="4">
        <f t="shared" ref="W22:W85" si="6">BC22+(F$3*_xlfn.NORM.DIST($B22,F$7,F$11,FALSE))+(F$4*_xlfn.NORM.DIST($B22,F$8,F$12,FALSE))+(F$5*_xlfn.NORM.DIST($B22,F$9,F$13,FALSE))+(F$6*_xlfn.NORM.DIST($B22,F$10,F$14,FALSE))</f>
        <v>99.409207623883233</v>
      </c>
      <c r="X22" s="4">
        <f t="shared" ref="X22:X85" si="7">BD22+(G$3*_xlfn.NORM.DIST($B22,G$7,G$11,FALSE))+(G$4*_xlfn.NORM.DIST($B22,G$8,G$12,FALSE))+(G$5*_xlfn.NORM.DIST($B22,G$9,G$13,FALSE))+(G$6*_xlfn.NORM.DIST($B22,G$10,G$14,FALSE))</f>
        <v>107.52657897543425</v>
      </c>
      <c r="Y22" s="4">
        <f t="shared" ref="Y22:Y85" si="8">BE22+(H$3*_xlfn.NORM.DIST($B22,H$7,H$11,FALSE))+(H$4*_xlfn.NORM.DIST($B22,H$8,H$12,FALSE))+(H$5*_xlfn.NORM.DIST($B22,H$9,H$13,FALSE))+(H$6*_xlfn.NORM.DIST($B22,H$10,H$14,FALSE))</f>
        <v>113.13456067808933</v>
      </c>
      <c r="Z22" s="4">
        <f t="shared" ref="Z22:Z85" si="9">BF22+(I$3*_xlfn.NORM.DIST($B22,I$7,I$11,FALSE))+(I$4*_xlfn.NORM.DIST($B22,I$8,I$12,FALSE))+(I$5*_xlfn.NORM.DIST($B22,I$9,I$13,FALSE))+(I$6*_xlfn.NORM.DIST($B22,I$10,I$14,FALSE))</f>
        <v>118.49682551852838</v>
      </c>
      <c r="AA22" s="4">
        <f t="shared" ref="AA22:AA85" si="10">BG22+(J$3*_xlfn.NORM.DIST($B22,J$7,J$11,FALSE))+(J$4*_xlfn.NORM.DIST($B22,J$8,J$12,FALSE))+(J$5*_xlfn.NORM.DIST($B22,J$9,J$13,FALSE))+(J$6*_xlfn.NORM.DIST($B22,J$10,J$14,FALSE))</f>
        <v>123.60478320458857</v>
      </c>
      <c r="AB22" s="4">
        <f t="shared" ref="AB22:AB85" si="11">BH22+(K$3*_xlfn.NORM.DIST($B22,K$7,K$11,FALSE))+(K$4*_xlfn.NORM.DIST($B22,K$8,K$12,FALSE))+(K$5*_xlfn.NORM.DIST($B22,K$9,K$13,FALSE))+(K$6*_xlfn.NORM.DIST($B22,K$10,K$14,FALSE))</f>
        <v>123.0497086357356</v>
      </c>
      <c r="AC22" s="4">
        <f t="shared" ref="AC22:AC85" si="12">BI22+(L$3*_xlfn.NORM.DIST($B22,L$7,L$11,FALSE))+(L$4*_xlfn.NORM.DIST($B22,L$8,L$12,FALSE))+(L$5*_xlfn.NORM.DIST($B22,L$9,L$13,FALSE))+(L$6*_xlfn.NORM.DIST($B22,L$10,L$14,FALSE))</f>
        <v>124.20948236533421</v>
      </c>
      <c r="AD22" s="4">
        <f t="shared" ref="AD22:AD85" si="13">BJ22+(M$3*_xlfn.NORM.DIST($B22,M$7,M$11,FALSE))+(M$4*_xlfn.NORM.DIST($B22,M$8,M$12,FALSE))+(M$5*_xlfn.NORM.DIST($B22,M$9,M$13,FALSE))+(M$6*_xlfn.NORM.DIST($B22,M$10,M$14,FALSE))</f>
        <v>125.07081492063311</v>
      </c>
      <c r="AE22" s="4">
        <f t="shared" ref="AE22:AE85" si="14">BK22+(N$3*_xlfn.NORM.DIST($B22,N$7,N$11,FALSE))+(N$4*_xlfn.NORM.DIST($B22,N$8,N$12,FALSE))+(N$5*_xlfn.NORM.DIST($B22,N$9,N$13,FALSE))+(N$6*_xlfn.NORM.DIST($B22,N$10,N$14,FALSE))</f>
        <v>124.57227394126654</v>
      </c>
      <c r="AF22" s="4">
        <f t="shared" ref="AF22:AF85" si="15">BL22+(O$3*_xlfn.NORM.DIST($B22,O$7,O$11,FALSE))+(O$4*_xlfn.NORM.DIST($B22,O$8,O$12,FALSE))+(O$5*_xlfn.NORM.DIST($B22,O$9,O$13,FALSE))+(O$6*_xlfn.NORM.DIST($B22,O$10,O$14,FALSE))</f>
        <v>120.87655579549762</v>
      </c>
      <c r="AG22" s="4">
        <f t="shared" ref="AG22:AG85" si="16">BM22+(P$3*_xlfn.NORM.DIST($B22,P$7,P$11,FALSE))+(P$4*_xlfn.NORM.DIST($B22,P$8,P$12,FALSE))+(P$5*_xlfn.NORM.DIST($B22,P$9,P$13,FALSE))+(P$6*_xlfn.NORM.DIST($B22,P$10,P$14,FALSE))</f>
        <v>117.54257305626619</v>
      </c>
      <c r="AH22" s="4">
        <f t="shared" ref="AH22:AH85" si="17">BN22+(Q$3*_xlfn.NORM.DIST($B22,Q$7,Q$11,FALSE))+(Q$4*_xlfn.NORM.DIST($B22,Q$8,Q$12,FALSE))+(Q$5*_xlfn.NORM.DIST($B22,Q$9,Q$13,FALSE))+(Q$6*_xlfn.NORM.DIST($B22,Q$10,Q$14,FALSE))</f>
        <v>108.73828942538755</v>
      </c>
      <c r="AJ22" s="4">
        <f t="shared" ref="AJ22:AJ85" si="18">C22-T22</f>
        <v>-1.1341950996669041</v>
      </c>
      <c r="AK22" s="4">
        <f t="shared" ref="AK22:AK85" si="19">D22-U22</f>
        <v>1.3351282999385461</v>
      </c>
      <c r="AL22" s="4">
        <f t="shared" ref="AL22:AL85" si="20">E22-V22</f>
        <v>0.49455766828170056</v>
      </c>
      <c r="AM22" s="4">
        <f t="shared" ref="AM22:AM85" si="21">F22-W22</f>
        <v>1.3500923761167627</v>
      </c>
      <c r="AN22" s="4">
        <f t="shared" ref="AN22:AN85" si="22">G22-X22</f>
        <v>-4.5080789754342447</v>
      </c>
      <c r="AO22" s="4">
        <f t="shared" ref="AO22:AO85" si="23">H22-Y22</f>
        <v>-0.78256067808932528</v>
      </c>
      <c r="AP22" s="4">
        <f t="shared" ref="AP22:AP85" si="24">I22-Z22</f>
        <v>-3.2928255185283888</v>
      </c>
      <c r="AQ22" s="4">
        <f t="shared" ref="AQ22:AQ85" si="25">J22-AA22</f>
        <v>-3.6047832045885713</v>
      </c>
      <c r="AR22" s="4">
        <f t="shared" ref="AR22:AR85" si="26">K22-AB22</f>
        <v>-2.1977086357355944</v>
      </c>
      <c r="AS22" s="4">
        <f t="shared" ref="AS22:AS85" si="27">L22-AC22</f>
        <v>-0.78348236533420845</v>
      </c>
      <c r="AT22" s="4">
        <f t="shared" ref="AT22:AT85" si="28">M22-AD22</f>
        <v>-2.8668149206331179</v>
      </c>
      <c r="AU22" s="4">
        <f t="shared" ref="AU22:AU85" si="29">N22-AE22</f>
        <v>-4.1652739412665483</v>
      </c>
      <c r="AV22" s="4">
        <f t="shared" ref="AV22:AV85" si="30">O22-AF22</f>
        <v>-3.0065557954976185</v>
      </c>
      <c r="AW22" s="4">
        <f t="shared" ref="AW22:AW85" si="31">P22-AG22</f>
        <v>-4.0425730562661926</v>
      </c>
      <c r="AX22" s="4">
        <f t="shared" ref="AX22:AX85" si="32">Q22-AH22</f>
        <v>-1.4792894253875488</v>
      </c>
      <c r="AZ22" s="2">
        <f t="shared" ref="AZ22:AZ85" si="33">((1-EB22)*CV22) + (EB22*DL22)</f>
        <v>63.866295099666907</v>
      </c>
      <c r="BA22" s="2">
        <f t="shared" ref="BA22:BA85" si="34">((1-EC22)*CW22) + (EC22*DM22)</f>
        <v>77.789871700061454</v>
      </c>
      <c r="BB22" s="2">
        <f t="shared" ref="BB22:BB37" si="35">((1-ED22)*CX22) + (ED22*DN22)</f>
        <v>88.719742331718294</v>
      </c>
      <c r="BC22" s="2">
        <f t="shared" ref="BC22:BC85" si="36">((1-EE22)*CY22) + (EE22*DO22)</f>
        <v>99.409207623883233</v>
      </c>
      <c r="BD22" s="2">
        <f t="shared" ref="BD22:BD85" si="37">((1-EF22)*CZ22) + (EF22*DP22)</f>
        <v>107.52657897543425</v>
      </c>
      <c r="BE22" s="2">
        <f t="shared" ref="BE22:BE85" si="38">((1-EG22)*DA22) + (EG22*DQ22)</f>
        <v>113.13456067808933</v>
      </c>
      <c r="BF22" s="2">
        <f t="shared" ref="BF22:BF85" si="39">((1-EH22)*DB22) + (EH22*DR22)</f>
        <v>118.49682551852838</v>
      </c>
      <c r="BG22" s="2">
        <f t="shared" ref="BG22:BG85" si="40">((1-EI22)*DC22) + (EI22*DS22)</f>
        <v>123.60478320458857</v>
      </c>
      <c r="BH22" s="2">
        <f t="shared" ref="BH22:BH85" si="41">((1-EJ22)*DD22) + (EJ22*DT22)</f>
        <v>123.0497086357356</v>
      </c>
      <c r="BI22" s="2">
        <f t="shared" ref="BI22:BI85" si="42">((1-EK22)*DE22) + (EK22*DU22)</f>
        <v>124.20948236533421</v>
      </c>
      <c r="BJ22" s="2">
        <f t="shared" ref="BJ22:BJ85" si="43">((1-EL22)*DF22) + (EL22*DV22)</f>
        <v>125.07081492063311</v>
      </c>
      <c r="BK22" s="2">
        <f t="shared" ref="BK22:BK85" si="44">((1-EM22)*DG22) + (EM22*DW22)</f>
        <v>124.57227394126654</v>
      </c>
      <c r="BL22" s="2">
        <f t="shared" ref="BL22:BL85" si="45">((1-EN22)*DH22) + (EN22*DX22)</f>
        <v>120.87655579549762</v>
      </c>
      <c r="BM22" s="2">
        <f t="shared" ref="BM22:BM85" si="46">((1-EO22)*DI22) + (EO22*DY22)</f>
        <v>117.54257305626619</v>
      </c>
      <c r="BN22" s="2">
        <f t="shared" ref="BN22:BN85" si="47">((1-EP22)*DJ22) + (EP22*DZ22)</f>
        <v>108.73828942538755</v>
      </c>
      <c r="BP22" s="2" t="str">
        <f t="shared" ref="BP22:BP85" si="48">IF(OR(AND($B22&gt;C$226, $B22&lt;C$227), AND($B22&gt;C$228, $B22&lt;AVERAGE(C$228, C$229))), C22, "")</f>
        <v/>
      </c>
      <c r="BQ22" s="2" t="str">
        <f t="shared" ref="BQ22:BQ85" si="49">IF(OR(AND($B22&gt;D$226, $B22&lt;D$227), AND($B22&gt;D$228, $B22&lt;AVERAGE(D$228, D$229))), D22, "")</f>
        <v/>
      </c>
      <c r="BR22" s="2" t="str">
        <f t="shared" ref="BR22:BR85" si="50">IF(OR(AND($B22&gt;E$226, $B22&lt;E$227), AND($B22&gt;E$228, $B22&lt;AVERAGE(E$228, E$229))), E22, "")</f>
        <v/>
      </c>
      <c r="BS22" s="2" t="str">
        <f t="shared" ref="BS22:BS85" si="51">IF(OR(AND($B22&gt;F$226, $B22&lt;F$227), AND($B22&gt;F$228, $B22&lt;AVERAGE(F$228, F$229))), F22, "")</f>
        <v/>
      </c>
      <c r="BT22" s="2" t="str">
        <f t="shared" ref="BT22:BT85" si="52">IF(OR(AND($B22&gt;G$226, $B22&lt;G$227), AND($B22&gt;G$228, $B22&lt;AVERAGE(G$228, G$229))), G22, "")</f>
        <v/>
      </c>
      <c r="BU22" s="2" t="str">
        <f t="shared" ref="BU22:BU85" si="53">IF(OR(AND($B22&gt;H$226, $B22&lt;H$227), AND($B22&gt;H$228, $B22&lt;AVERAGE(H$228, H$229))), H22, "")</f>
        <v/>
      </c>
      <c r="BV22" s="2" t="str">
        <f t="shared" ref="BV22:BV85" si="54">IF(OR(AND($B22&gt;I$226, $B22&lt;I$227), AND($B22&gt;I$228, $B22&lt;AVERAGE(I$228, I$229))), I22, "")</f>
        <v/>
      </c>
      <c r="BW22" s="2" t="str">
        <f t="shared" ref="BW22:BW85" si="55">IF(OR(AND($B22&gt;J$226, $B22&lt;J$227), AND($B22&gt;J$228, $B22&lt;AVERAGE(J$228, J$229))), J22, "")</f>
        <v/>
      </c>
      <c r="BX22" s="2" t="str">
        <f t="shared" ref="BX22:BX85" si="56">IF(OR(AND($B22&gt;K$226, $B22&lt;K$227), AND($B22&gt;K$228, $B22&lt;AVERAGE(K$228, K$229))), K22, "")</f>
        <v/>
      </c>
      <c r="BY22" s="2" t="str">
        <f t="shared" ref="BY22:BY85" si="57">IF(OR(AND($B22&gt;L$226, $B22&lt;L$227), AND($B22&gt;L$228, $B22&lt;AVERAGE(L$228, L$229))), L22, "")</f>
        <v/>
      </c>
      <c r="BZ22" s="2" t="str">
        <f t="shared" ref="BZ22:BZ85" si="58">IF(OR(AND($B22&gt;M$226, $B22&lt;M$227), AND($B22&gt;M$228, $B22&lt;AVERAGE(M$228, M$229))), M22, "")</f>
        <v/>
      </c>
      <c r="CA22" s="2" t="str">
        <f t="shared" ref="CA22:CA85" si="59">IF(OR(AND($B22&gt;N$226, $B22&lt;N$227), AND($B22&gt;N$228, $B22&lt;AVERAGE(N$228, N$229))), N22, "")</f>
        <v/>
      </c>
      <c r="CB22" s="2" t="str">
        <f t="shared" ref="CB22:CB85" si="60">IF(OR(AND($B22&gt;O$226, $B22&lt;O$227), AND($B22&gt;O$228, $B22&lt;AVERAGE(O$228, O$229))), O22, "")</f>
        <v/>
      </c>
      <c r="CC22" s="2" t="str">
        <f t="shared" ref="CC22:CC85" si="61">IF(OR(AND($B22&gt;P$226, $B22&lt;P$227), AND($B22&gt;P$228, $B22&lt;AVERAGE(P$228, P$229))), P22, "")</f>
        <v/>
      </c>
      <c r="CD22" s="2" t="str">
        <f t="shared" ref="CD22:CD85" si="62">IF(OR(AND($B22&gt;Q$226, $B22&lt;Q$227), AND($B22&gt;Q$228, $B22&lt;AVERAGE(Q$228, Q$229))), Q22, "")</f>
        <v/>
      </c>
      <c r="CF22" s="2" t="str">
        <f t="shared" ref="CF22:CF85" si="63">IF(OR(AND($B22&gt;AVERAGE(C$228,C$229), $B22&lt;C$229), AND($B22&gt;C$230, $B22&lt;C$231), AND($B22 &gt; (C$9 + C$13*$A$229), $B22 &lt; (C$10 - C$14*$A$229))), C22, "")</f>
        <v/>
      </c>
      <c r="CG22" s="2" t="str">
        <f t="shared" ref="CG22:CG85" si="64">IF(OR(AND($B22&gt;AVERAGE(D$228,D$229), $B22&lt;D$229), AND($B22&gt;D$230, $B22&lt;D$231), AND($B22 &gt; (D$9 + D$13*$A$229), $B22 &lt; (D$10 - D$14*$A$229))), D22, "")</f>
        <v/>
      </c>
      <c r="CH22" s="2" t="str">
        <f t="shared" ref="CH22:CH85" si="65">IF(OR(AND($B22&gt;AVERAGE(E$228,E$229), $B22&lt;E$229), AND($B22&gt;E$230, $B22&lt;E$231), AND($B22 &gt; (E$9 + E$13*$A$229), $B22 &lt; (E$10 - E$14*$A$229))), E22, "")</f>
        <v/>
      </c>
      <c r="CI22" s="2" t="str">
        <f t="shared" ref="CI22:CI85" si="66">IF(OR(AND($B22&gt;AVERAGE(F$228,F$229), $B22&lt;F$229), AND($B22&gt;F$230, $B22&lt;F$231), AND($B22 &gt; (F$9 + F$13*$A$229), $B22 &lt; (F$10 - F$14*$A$229))), F22, "")</f>
        <v/>
      </c>
      <c r="CJ22" s="2" t="str">
        <f t="shared" ref="CJ22:CJ85" si="67">IF(OR(AND($B22&gt;AVERAGE(G$228,G$229), $B22&lt;G$229), AND($B22&gt;G$230, $B22&lt;G$231), AND($B22 &gt; (G$9 + G$13*$A$229), $B22 &lt; (G$10 - G$14*$A$229))), G22, "")</f>
        <v/>
      </c>
      <c r="CK22" s="2" t="str">
        <f t="shared" ref="CK22:CK85" si="68">IF(OR(AND($B22&gt;AVERAGE(H$228,H$229), $B22&lt;H$229), AND($B22&gt;H$230, $B22&lt;H$231), AND($B22 &gt; (H$9 + H$13*$A$229), $B22 &lt; (H$10 - H$14*$A$229))), H22, "")</f>
        <v/>
      </c>
      <c r="CL22" s="2" t="str">
        <f t="shared" ref="CL22:CL85" si="69">IF(OR(AND($B22&gt;AVERAGE(I$228,I$229), $B22&lt;I$229), AND($B22&gt;I$230, $B22&lt;I$231), AND($B22 &gt; (I$9 + I$13*$A$229), $B22 &lt; (I$10 - I$14*$A$229))), I22, "")</f>
        <v/>
      </c>
      <c r="CM22" s="2" t="str">
        <f t="shared" ref="CM22:CM85" si="70">IF(OR(AND($B22&gt;AVERAGE(J$228,J$229), $B22&lt;J$229), AND($B22&gt;J$230, $B22&lt;J$231), AND($B22 &gt; (J$9 + J$13*$A$229), $B22 &lt; (J$10 - J$14*$A$229))), J22, "")</f>
        <v/>
      </c>
      <c r="CN22" s="2" t="str">
        <f t="shared" ref="CN22:CN85" si="71">IF(OR(AND($B22&gt;AVERAGE(K$228,K$229), $B22&lt;K$229), AND($B22&gt;K$230, $B22&lt;K$231), AND($B22 &gt; (K$9 + K$13*$A$229), $B22 &lt; (K$10 - K$14*$A$229))), K22, "")</f>
        <v/>
      </c>
      <c r="CO22" s="2" t="str">
        <f t="shared" ref="CO22:CO85" si="72">IF(OR(AND($B22&gt;AVERAGE(L$228,L$229), $B22&lt;L$229), AND($B22&gt;L$230, $B22&lt;L$231), AND($B22 &gt; (L$9 + L$13*$A$229), $B22 &lt; (L$10 - L$14*$A$229))), L22, "")</f>
        <v/>
      </c>
      <c r="CP22" s="2" t="str">
        <f t="shared" ref="CP22:CP85" si="73">IF(OR(AND($B22&gt;AVERAGE(M$228,M$229), $B22&lt;M$229), AND($B22&gt;M$230, $B22&lt;M$231), AND($B22 &gt; (M$9 + M$13*$A$229), $B22 &lt; (M$10 - M$14*$A$229))), M22, "")</f>
        <v/>
      </c>
      <c r="CQ22" s="2" t="str">
        <f t="shared" ref="CQ22:CQ85" si="74">IF(OR(AND($B22&gt;AVERAGE(N$228,N$229), $B22&lt;N$229), AND($B22&gt;N$230, $B22&lt;N$231), AND($B22 &gt; (N$9 + N$13*$A$229), $B22 &lt; (N$10 - N$14*$A$229))), N22, "")</f>
        <v/>
      </c>
      <c r="CR22" s="2" t="str">
        <f t="shared" ref="CR22:CR85" si="75">IF(OR(AND($B22&gt;AVERAGE(O$228,O$229), $B22&lt;O$229), AND($B22&gt;O$230, $B22&lt;O$231), AND($B22 &gt; (O$9 + O$13*$A$229), $B22 &lt; (O$10 - O$14*$A$229))), O22, "")</f>
        <v/>
      </c>
      <c r="CS22" s="2" t="str">
        <f t="shared" ref="CS22:CS85" si="76">IF(OR(AND($B22&gt;AVERAGE(P$228,P$229), $B22&lt;P$229), AND($B22&gt;P$230, $B22&lt;P$231), AND($B22 &gt; (P$9 + P$13*$A$229), $B22 &lt; (P$10 - P$14*$A$229))), P22, "")</f>
        <v/>
      </c>
      <c r="CT22" s="2" t="str">
        <f t="shared" ref="CT22:CT85" si="77">IF(OR(AND($B22&gt;AVERAGE(Q$228,Q$229), $B22&lt;Q$229), AND($B22&gt;Q$230, $B22&lt;Q$231), AND($B22 &gt; (Q$9 + Q$13*$A$229), $B22 &lt; (Q$10 - Q$14*$A$229))), Q22, "")</f>
        <v/>
      </c>
      <c r="CV22" s="2">
        <f t="shared" ref="CV22:CV85" si="78">BP$223*$B22+BP$224</f>
        <v>63.866879970600628</v>
      </c>
      <c r="CW22" s="2">
        <f t="shared" ref="CW22:CW85" si="79">BQ$223*$B22+BQ$224</f>
        <v>77.789599643255087</v>
      </c>
      <c r="CX22" s="2">
        <f t="shared" ref="CX22:CX85" si="80">BR$223*$B22+BR$224</f>
        <v>88.718836371314495</v>
      </c>
      <c r="CY22" s="2">
        <f t="shared" ref="CY22:CY85" si="81">BS$223*$B22+BS$224</f>
        <v>99.408676163117633</v>
      </c>
      <c r="CZ22" s="2">
        <f t="shared" ref="CZ22:CZ85" si="82">BT$223*$B22+BT$224</f>
        <v>107.52588894538586</v>
      </c>
      <c r="DA22" s="2">
        <f t="shared" ref="DA22:DA85" si="83">BU$223*$B22+BU$224</f>
        <v>113.13354623065266</v>
      </c>
      <c r="DB22" s="2">
        <f t="shared" ref="DB22:DB85" si="84">BV$223*$B22+BV$224</f>
        <v>118.49558729963898</v>
      </c>
      <c r="DC22" s="2">
        <f t="shared" ref="DC22:DC85" si="85">BW$223*$B22+BW$224</f>
        <v>123.60409341696749</v>
      </c>
      <c r="DD22" s="2">
        <f t="shared" ref="DD22:DD85" si="86">BX$223*$B22+BX$224</f>
        <v>123.04837390252708</v>
      </c>
      <c r="DE22" s="2">
        <f t="shared" ref="DE22:DE85" si="87">BY$223*$B22+BY$224</f>
        <v>124.20763518703816</v>
      </c>
      <c r="DF22" s="2">
        <f t="shared" ref="DF22:DF85" si="88">BZ$223*$B22+BZ$224</f>
        <v>125.0692439424261</v>
      </c>
      <c r="DG22" s="2">
        <f t="shared" ref="DG22:DG85" si="89">CA$223*$B22+CA$224</f>
        <v>124.57226544580645</v>
      </c>
      <c r="DH22" s="2">
        <f t="shared" ref="DH22:DH85" si="90">CB$223*$B22+CB$224</f>
        <v>120.8765870872401</v>
      </c>
      <c r="DI22" s="2">
        <f t="shared" ref="DI22:DI85" si="91">CC$223*$B22+CC$224</f>
        <v>117.54246475412452</v>
      </c>
      <c r="DJ22" s="2">
        <f t="shared" ref="DJ22:DJ85" si="92">CD$223*$B22+CD$224</f>
        <v>108.73631677959348</v>
      </c>
      <c r="DL22" s="2">
        <f t="shared" ref="DL22:DL85" si="93">CF$223*$B22+CF$224</f>
        <v>60.324528474292684</v>
      </c>
      <c r="DM22" s="2">
        <f t="shared" ref="DM22:DM85" si="94">CG$223*$B22+CG$224</f>
        <v>80.399185539902973</v>
      </c>
      <c r="DN22" s="2">
        <f t="shared" ref="DN22:DN85" si="95">CH$223*$B22+CH$224</f>
        <v>95.300781425057423</v>
      </c>
      <c r="DO22" s="2">
        <f t="shared" ref="DO22:DO85" si="96">CI$223*$B22+CI$224</f>
        <v>103.57768709510904</v>
      </c>
      <c r="DP22" s="2">
        <f t="shared" ref="DP22:DP85" si="97">CJ$223*$B22+CJ$224</f>
        <v>111.92520969852626</v>
      </c>
      <c r="DQ22" s="2">
        <f t="shared" ref="DQ22:DQ85" si="98">CK$223*$B22+CK$224</f>
        <v>119.41406718726175</v>
      </c>
      <c r="DR22" s="2">
        <f t="shared" ref="DR22:DR85" si="99">CL$223*$B22+CL$224</f>
        <v>125.87631349395043</v>
      </c>
      <c r="DS22" s="2">
        <f t="shared" ref="DS22:DS85" si="100">CM$223*$B22+CM$224</f>
        <v>127.37788279779127</v>
      </c>
      <c r="DT22" s="2">
        <f t="shared" ref="DT22:DT85" si="101">CN$223*$B22+CN$224</f>
        <v>130.29262845822919</v>
      </c>
      <c r="DU22" s="2">
        <f t="shared" ref="DU22:DU85" si="102">CO$223*$B22+CO$224</f>
        <v>134.64182520502041</v>
      </c>
      <c r="DV22" s="2">
        <f t="shared" ref="DV22:DV85" si="103">CP$223*$B22+CP$224</f>
        <v>133.6739336271186</v>
      </c>
      <c r="DW22" s="2">
        <f t="shared" ref="DW22:DW85" si="104">CQ$223*$B22+CQ$224</f>
        <v>124.63074943611637</v>
      </c>
      <c r="DX22" s="2">
        <f t="shared" ref="DX22:DX85" si="105">CR$223*$B22+CR$224</f>
        <v>120.608967728576</v>
      </c>
      <c r="DY22" s="2">
        <f t="shared" ref="DY22:DY85" si="106">CS$223*$B22+CS$224</f>
        <v>118.46169940285775</v>
      </c>
      <c r="DZ22" s="2">
        <f t="shared" ref="DZ22:DZ85" si="107">CT$223*$B22+CT$224</f>
        <v>121.21042977167045</v>
      </c>
      <c r="EB22" s="2">
        <f t="shared" ref="EB22:EB85" si="108">POWER(10,($B22-C$224)/C$225)/(1+POWER(10,($B22-C$224)/C$225))</f>
        <v>1.6510810243876626E-4</v>
      </c>
      <c r="EC22" s="2">
        <f t="shared" ref="EC22:EC85" si="109">POWER(10,($B22-D$224)/D$225)/(1+POWER(10,($B22-D$224)/D$225))</f>
        <v>1.0425286507063674E-4</v>
      </c>
      <c r="ED22" s="2">
        <f t="shared" ref="ED22:ED85" si="110">POWER(10,($B22-E$224)/E$225)/(1+POWER(10,($B22-E$224)/E$225))</f>
        <v>1.3764326447489425E-4</v>
      </c>
      <c r="EE22" s="2">
        <f t="shared" ref="EE22:EE85" si="111">POWER(10,($B22-F$224)/F$225)/(1+POWER(10,($B22-F$224)/F$225))</f>
        <v>1.2747886112049302E-4</v>
      </c>
      <c r="EF22" s="2">
        <f t="shared" ref="EF22:EF85" si="112">POWER(10,($B22-G$224)/G$225)/(1+POWER(10,($B22-G$224)/G$225))</f>
        <v>1.568492244855272E-4</v>
      </c>
      <c r="EG22" s="2">
        <f t="shared" ref="EG22:EG85" si="113">POWER(10,($B22-H$224)/H$225)/(1+POWER(10,($B22-H$224)/H$225))</f>
        <v>1.6152281692638688E-4</v>
      </c>
      <c r="EH22" s="2">
        <f t="shared" ref="EH22:EH85" si="114">POWER(10,($B22-I$224)/I$225)/(1+POWER(10,($B22-I$224)/I$225))</f>
        <v>1.6776382930275353E-4</v>
      </c>
      <c r="EI22" s="2">
        <f t="shared" ref="EI22:EI85" si="115">POWER(10,($B22-J$224)/J$225)/(1+POWER(10,($B22-J$224)/J$225))</f>
        <v>1.8278381527896741E-4</v>
      </c>
      <c r="EJ22" s="2">
        <f t="shared" ref="EJ22:EJ85" si="116">POWER(10,($B22-K$224)/K$225)/(1+POWER(10,($B22-K$224)/K$225))</f>
        <v>1.8424714348018692E-4</v>
      </c>
      <c r="EK22" s="2">
        <f t="shared" ref="EK22:EK85" si="117">POWER(10,($B22-L$224)/L$225)/(1+POWER(10,($B22-L$224)/L$225))</f>
        <v>1.770313069685302E-4</v>
      </c>
      <c r="EL22" s="2">
        <f t="shared" ref="EL22:EL85" si="118">POWER(10,($B22-M$224)/M$225)/(1+POWER(10,($B22-M$224)/M$225))</f>
        <v>1.8257232562380772E-4</v>
      </c>
      <c r="EM22" s="2">
        <f t="shared" ref="EM22:EM85" si="119">POWER(10,($B22-N$224)/N$225)/(1+POWER(10,($B22-N$224)/N$225))</f>
        <v>1.4526129361229598E-4</v>
      </c>
      <c r="EN22" s="2">
        <f t="shared" ref="EN22:EN85" si="120">POWER(10,($B22-O$224)/O$225)/(1+POWER(10,($B22-O$224)/O$225))</f>
        <v>1.1692630389932015E-4</v>
      </c>
      <c r="EO22" s="2">
        <f t="shared" ref="EO22:EO85" si="121">POWER(10,($B22-P$224)/P$225)/(1+POWER(10,($B22-P$224)/P$225))</f>
        <v>1.1781773219791978E-4</v>
      </c>
      <c r="EP22" s="2">
        <f t="shared" ref="EP22:EP85" si="122">POWER(10,($B22-Q$224)/Q$225)/(1+POWER(10,($B22-Q$224)/Q$225))</f>
        <v>1.5813916350723429E-4</v>
      </c>
    </row>
    <row r="23" spans="2:146" x14ac:dyDescent="0.25">
      <c r="B23" s="2">
        <v>1</v>
      </c>
      <c r="C23" s="49">
        <v>62.517899999999997</v>
      </c>
      <c r="D23" s="49">
        <v>78.482100000000003</v>
      </c>
      <c r="E23" s="49">
        <v>87.142899999999997</v>
      </c>
      <c r="F23" s="49">
        <v>97.574100000000001</v>
      </c>
      <c r="G23" s="49">
        <v>103.16670000000001</v>
      </c>
      <c r="H23" s="49">
        <v>110.46299999999999</v>
      </c>
      <c r="I23" s="49">
        <v>114.77800000000001</v>
      </c>
      <c r="J23" s="49">
        <v>120.20399999999999</v>
      </c>
      <c r="K23" s="49">
        <v>120.259</v>
      </c>
      <c r="L23" s="49">
        <v>122.5</v>
      </c>
      <c r="M23" s="49">
        <v>121.72199999999999</v>
      </c>
      <c r="N23" s="49">
        <v>120.79600000000001</v>
      </c>
      <c r="O23" s="49">
        <v>117.241</v>
      </c>
      <c r="P23" s="49">
        <v>113.611</v>
      </c>
      <c r="Q23" s="49">
        <v>108.093</v>
      </c>
      <c r="T23" s="4">
        <f t="shared" si="3"/>
        <v>63.859274184263647</v>
      </c>
      <c r="U23" s="4">
        <f t="shared" si="4"/>
        <v>77.783421230046088</v>
      </c>
      <c r="V23" s="4">
        <f t="shared" si="5"/>
        <v>88.712955397517149</v>
      </c>
      <c r="W23" s="4">
        <f t="shared" si="6"/>
        <v>99.375313170945432</v>
      </c>
      <c r="X23" s="4">
        <f t="shared" si="7"/>
        <v>107.50341839038303</v>
      </c>
      <c r="Y23" s="4">
        <f t="shared" si="8"/>
        <v>113.13089556682218</v>
      </c>
      <c r="Z23" s="4">
        <f t="shared" si="9"/>
        <v>118.48342165772307</v>
      </c>
      <c r="AA23" s="4">
        <f t="shared" si="10"/>
        <v>123.56854134855108</v>
      </c>
      <c r="AB23" s="4">
        <f t="shared" si="11"/>
        <v>123.03502927370221</v>
      </c>
      <c r="AC23" s="4">
        <f t="shared" si="12"/>
        <v>124.18590781541701</v>
      </c>
      <c r="AD23" s="4">
        <f t="shared" si="13"/>
        <v>125.03166973045067</v>
      </c>
      <c r="AE23" s="4">
        <f t="shared" si="14"/>
        <v>124.48384073952292</v>
      </c>
      <c r="AF23" s="4">
        <f t="shared" si="15"/>
        <v>120.77456793364286</v>
      </c>
      <c r="AG23" s="4">
        <f t="shared" si="16"/>
        <v>117.4299693719471</v>
      </c>
      <c r="AH23" s="4">
        <f t="shared" si="17"/>
        <v>108.74191846487427</v>
      </c>
      <c r="AJ23" s="4">
        <f t="shared" si="18"/>
        <v>-1.3413741842636497</v>
      </c>
      <c r="AK23" s="4">
        <f t="shared" si="19"/>
        <v>0.69867876995391498</v>
      </c>
      <c r="AL23" s="4">
        <f t="shared" si="20"/>
        <v>-1.5700553975171516</v>
      </c>
      <c r="AM23" s="4">
        <f t="shared" si="21"/>
        <v>-1.8012131709454309</v>
      </c>
      <c r="AN23" s="4">
        <f t="shared" si="22"/>
        <v>-4.3367183903830266</v>
      </c>
      <c r="AO23" s="4">
        <f t="shared" si="23"/>
        <v>-2.6678955668221818</v>
      </c>
      <c r="AP23" s="4">
        <f t="shared" si="24"/>
        <v>-3.7054216577230648</v>
      </c>
      <c r="AQ23" s="4">
        <f t="shared" si="25"/>
        <v>-3.3645413485510858</v>
      </c>
      <c r="AR23" s="4">
        <f t="shared" si="26"/>
        <v>-2.776029273702207</v>
      </c>
      <c r="AS23" s="4">
        <f t="shared" si="27"/>
        <v>-1.6859078154170106</v>
      </c>
      <c r="AT23" s="4">
        <f t="shared" si="28"/>
        <v>-3.309669730450679</v>
      </c>
      <c r="AU23" s="4">
        <f t="shared" si="29"/>
        <v>-3.6878407395229118</v>
      </c>
      <c r="AV23" s="4">
        <f t="shared" si="30"/>
        <v>-3.5335679336428569</v>
      </c>
      <c r="AW23" s="4">
        <f t="shared" si="31"/>
        <v>-3.818969371947091</v>
      </c>
      <c r="AX23" s="4">
        <f t="shared" si="32"/>
        <v>-0.64891846487427074</v>
      </c>
      <c r="AZ23" s="2">
        <f t="shared" si="33"/>
        <v>63.859274184263647</v>
      </c>
      <c r="BA23" s="2">
        <f t="shared" si="34"/>
        <v>77.783421230046088</v>
      </c>
      <c r="BB23" s="2">
        <f t="shared" si="35"/>
        <v>88.712955397517149</v>
      </c>
      <c r="BC23" s="2">
        <f t="shared" si="36"/>
        <v>99.375313170945432</v>
      </c>
      <c r="BD23" s="2">
        <f t="shared" si="37"/>
        <v>107.50341839038303</v>
      </c>
      <c r="BE23" s="2">
        <f t="shared" si="38"/>
        <v>113.13089556682218</v>
      </c>
      <c r="BF23" s="2">
        <f t="shared" si="39"/>
        <v>118.48342165772307</v>
      </c>
      <c r="BG23" s="2">
        <f t="shared" si="40"/>
        <v>123.56854134855108</v>
      </c>
      <c r="BH23" s="2">
        <f t="shared" si="41"/>
        <v>123.03502927370221</v>
      </c>
      <c r="BI23" s="2">
        <f t="shared" si="42"/>
        <v>124.18590781541701</v>
      </c>
      <c r="BJ23" s="2">
        <f t="shared" si="43"/>
        <v>125.03166973045067</v>
      </c>
      <c r="BK23" s="2">
        <f t="shared" si="44"/>
        <v>124.48384073952292</v>
      </c>
      <c r="BL23" s="2">
        <f t="shared" si="45"/>
        <v>120.77456793364286</v>
      </c>
      <c r="BM23" s="2">
        <f t="shared" si="46"/>
        <v>117.4299693719471</v>
      </c>
      <c r="BN23" s="2">
        <f t="shared" si="47"/>
        <v>108.74191846487427</v>
      </c>
      <c r="BP23" s="2" t="str">
        <f t="shared" si="48"/>
        <v/>
      </c>
      <c r="BQ23" s="2" t="str">
        <f t="shared" si="49"/>
        <v/>
      </c>
      <c r="BR23" s="2" t="str">
        <f t="shared" si="50"/>
        <v/>
      </c>
      <c r="BS23" s="2" t="str">
        <f t="shared" si="51"/>
        <v/>
      </c>
      <c r="BT23" s="2" t="str">
        <f t="shared" si="52"/>
        <v/>
      </c>
      <c r="BU23" s="2" t="str">
        <f t="shared" si="53"/>
        <v/>
      </c>
      <c r="BV23" s="2" t="str">
        <f t="shared" si="54"/>
        <v/>
      </c>
      <c r="BW23" s="2" t="str">
        <f t="shared" si="55"/>
        <v/>
      </c>
      <c r="BX23" s="2" t="str">
        <f t="shared" si="56"/>
        <v/>
      </c>
      <c r="BY23" s="2" t="str">
        <f t="shared" si="57"/>
        <v/>
      </c>
      <c r="BZ23" s="2" t="str">
        <f t="shared" si="58"/>
        <v/>
      </c>
      <c r="CA23" s="2" t="str">
        <f t="shared" si="59"/>
        <v/>
      </c>
      <c r="CB23" s="2" t="str">
        <f t="shared" si="60"/>
        <v/>
      </c>
      <c r="CC23" s="2" t="str">
        <f t="shared" si="61"/>
        <v/>
      </c>
      <c r="CD23" s="2" t="str">
        <f t="shared" si="62"/>
        <v/>
      </c>
      <c r="CF23" s="2" t="str">
        <f t="shared" si="63"/>
        <v/>
      </c>
      <c r="CG23" s="2" t="str">
        <f t="shared" si="64"/>
        <v/>
      </c>
      <c r="CH23" s="2" t="str">
        <f t="shared" si="65"/>
        <v/>
      </c>
      <c r="CI23" s="2" t="str">
        <f t="shared" si="66"/>
        <v/>
      </c>
      <c r="CJ23" s="2" t="str">
        <f t="shared" si="67"/>
        <v/>
      </c>
      <c r="CK23" s="2" t="str">
        <f t="shared" si="68"/>
        <v/>
      </c>
      <c r="CL23" s="2" t="str">
        <f t="shared" si="69"/>
        <v/>
      </c>
      <c r="CM23" s="2" t="str">
        <f t="shared" si="70"/>
        <v/>
      </c>
      <c r="CN23" s="2" t="str">
        <f t="shared" si="71"/>
        <v/>
      </c>
      <c r="CO23" s="2" t="str">
        <f t="shared" si="72"/>
        <v/>
      </c>
      <c r="CP23" s="2" t="str">
        <f t="shared" si="73"/>
        <v/>
      </c>
      <c r="CQ23" s="2" t="str">
        <f t="shared" si="74"/>
        <v/>
      </c>
      <c r="CR23" s="2" t="str">
        <f t="shared" si="75"/>
        <v/>
      </c>
      <c r="CS23" s="2" t="str">
        <f t="shared" si="76"/>
        <v/>
      </c>
      <c r="CT23" s="2" t="str">
        <f t="shared" si="77"/>
        <v/>
      </c>
      <c r="CV23" s="2">
        <f t="shared" si="78"/>
        <v>63.859914164997555</v>
      </c>
      <c r="CW23" s="2">
        <f t="shared" si="79"/>
        <v>77.783128324934339</v>
      </c>
      <c r="CX23" s="2">
        <f t="shared" si="80"/>
        <v>88.71197397113022</v>
      </c>
      <c r="CY23" s="2">
        <f t="shared" si="81"/>
        <v>99.374736014132878</v>
      </c>
      <c r="CZ23" s="2">
        <f t="shared" si="82"/>
        <v>107.50267104993941</v>
      </c>
      <c r="DA23" s="2">
        <f t="shared" si="83"/>
        <v>113.12979658242233</v>
      </c>
      <c r="DB23" s="2">
        <f t="shared" si="84"/>
        <v>118.48207755595668</v>
      </c>
      <c r="DC23" s="2">
        <f t="shared" si="85"/>
        <v>123.56779285920575</v>
      </c>
      <c r="DD23" s="2">
        <f t="shared" si="86"/>
        <v>123.03358161732852</v>
      </c>
      <c r="DE23" s="2">
        <f t="shared" si="87"/>
        <v>124.18390193388238</v>
      </c>
      <c r="DF23" s="2">
        <f t="shared" si="88"/>
        <v>125.02996452817118</v>
      </c>
      <c r="DG23" s="2">
        <f t="shared" si="89"/>
        <v>124.48382997131039</v>
      </c>
      <c r="DH23" s="2">
        <f t="shared" si="90"/>
        <v>120.77460232368527</v>
      </c>
      <c r="DI23" s="2">
        <f t="shared" si="91"/>
        <v>117.42985316080033</v>
      </c>
      <c r="DJ23" s="2">
        <f t="shared" si="92"/>
        <v>108.73978700677563</v>
      </c>
      <c r="DL23" s="2">
        <f t="shared" si="93"/>
        <v>60.32478381621889</v>
      </c>
      <c r="DM23" s="2">
        <f t="shared" si="94"/>
        <v>80.345507051895325</v>
      </c>
      <c r="DN23" s="2">
        <f t="shared" si="95"/>
        <v>95.214895799432341</v>
      </c>
      <c r="DO23" s="2">
        <f t="shared" si="96"/>
        <v>103.50388917924893</v>
      </c>
      <c r="DP23" s="2">
        <f t="shared" si="97"/>
        <v>111.84820034142562</v>
      </c>
      <c r="DQ23" s="2">
        <f t="shared" si="98"/>
        <v>119.33511991112853</v>
      </c>
      <c r="DR23" s="2">
        <f t="shared" si="99"/>
        <v>125.7891068843451</v>
      </c>
      <c r="DS23" s="2">
        <f t="shared" si="100"/>
        <v>127.3024913224498</v>
      </c>
      <c r="DT23" s="2">
        <f t="shared" si="101"/>
        <v>130.19950966688774</v>
      </c>
      <c r="DU23" s="2">
        <f t="shared" si="102"/>
        <v>134.51776309472024</v>
      </c>
      <c r="DV23" s="2">
        <f t="shared" si="103"/>
        <v>133.54817970621465</v>
      </c>
      <c r="DW23" s="2">
        <f t="shared" si="104"/>
        <v>124.55143823736476</v>
      </c>
      <c r="DX23" s="2">
        <f t="shared" si="105"/>
        <v>120.50636118190509</v>
      </c>
      <c r="DY23" s="2">
        <f t="shared" si="106"/>
        <v>118.32943786877088</v>
      </c>
      <c r="DZ23" s="2">
        <f t="shared" si="107"/>
        <v>121.03239375097971</v>
      </c>
      <c r="EB23" s="2">
        <f t="shared" si="108"/>
        <v>1.8103455057124262E-4</v>
      </c>
      <c r="EC23" s="2">
        <f t="shared" si="109"/>
        <v>1.143098436923292E-4</v>
      </c>
      <c r="ED23" s="2">
        <f t="shared" si="110"/>
        <v>1.5092083417832567E-4</v>
      </c>
      <c r="EE23" s="2">
        <f t="shared" si="111"/>
        <v>1.3977607259157396E-4</v>
      </c>
      <c r="EF23" s="2">
        <f t="shared" si="112"/>
        <v>1.7197915225062536E-4</v>
      </c>
      <c r="EG23" s="2">
        <f t="shared" si="113"/>
        <v>1.7710348705961523E-4</v>
      </c>
      <c r="EH23" s="2">
        <f t="shared" si="114"/>
        <v>1.8394640365794327E-4</v>
      </c>
      <c r="EI23" s="2">
        <f t="shared" si="115"/>
        <v>2.0041493381348145E-4</v>
      </c>
      <c r="EJ23" s="2">
        <f t="shared" si="116"/>
        <v>2.0201938446504127E-4</v>
      </c>
      <c r="EK23" s="2">
        <f t="shared" si="117"/>
        <v>1.9410765283278599E-4</v>
      </c>
      <c r="EL23" s="2">
        <f t="shared" si="118"/>
        <v>2.0018304819167408E-4</v>
      </c>
      <c r="EM23" s="2">
        <f t="shared" si="119"/>
        <v>1.5927360904186412E-4</v>
      </c>
      <c r="EN23" s="2">
        <f t="shared" si="120"/>
        <v>1.2820569651341026E-4</v>
      </c>
      <c r="EO23" s="2">
        <f t="shared" si="121"/>
        <v>1.2918310607006443E-4</v>
      </c>
      <c r="EP23" s="2">
        <f t="shared" si="122"/>
        <v>1.733934992806396E-4</v>
      </c>
    </row>
    <row r="24" spans="2:146" x14ac:dyDescent="0.25">
      <c r="B24" s="2">
        <v>2</v>
      </c>
      <c r="C24" s="49">
        <v>63.571399999999997</v>
      </c>
      <c r="D24" s="49">
        <v>77.035700000000006</v>
      </c>
      <c r="E24" s="49">
        <v>86.910700000000006</v>
      </c>
      <c r="F24" s="49">
        <v>97</v>
      </c>
      <c r="G24" s="49">
        <v>103.7963</v>
      </c>
      <c r="H24" s="49">
        <v>109.37</v>
      </c>
      <c r="I24" s="49">
        <v>115.556</v>
      </c>
      <c r="J24" s="49">
        <v>120.389</v>
      </c>
      <c r="K24" s="49">
        <v>120.77800000000001</v>
      </c>
      <c r="L24" s="49">
        <v>122.667</v>
      </c>
      <c r="M24" s="49">
        <v>120.833</v>
      </c>
      <c r="N24" s="49">
        <v>120.815</v>
      </c>
      <c r="O24" s="49">
        <v>118.444</v>
      </c>
      <c r="P24" s="49">
        <v>114.51900000000001</v>
      </c>
      <c r="Q24" s="49">
        <v>107.685</v>
      </c>
      <c r="S24" s="5"/>
      <c r="T24" s="4">
        <f t="shared" si="3"/>
        <v>63.852248080105753</v>
      </c>
      <c r="U24" s="4">
        <f t="shared" si="4"/>
        <v>77.776972250341458</v>
      </c>
      <c r="V24" s="4">
        <f t="shared" si="5"/>
        <v>88.70617459122785</v>
      </c>
      <c r="W24" s="4">
        <f t="shared" si="6"/>
        <v>99.341422587899501</v>
      </c>
      <c r="X24" s="4">
        <f t="shared" si="7"/>
        <v>107.48026244003593</v>
      </c>
      <c r="Y24" s="4">
        <f t="shared" si="8"/>
        <v>113.12723732364883</v>
      </c>
      <c r="Z24" s="4">
        <f t="shared" si="9"/>
        <v>118.47002670050571</v>
      </c>
      <c r="AA24" s="4">
        <f t="shared" si="10"/>
        <v>123.532304397736</v>
      </c>
      <c r="AB24" s="4">
        <f t="shared" si="11"/>
        <v>123.02035927508767</v>
      </c>
      <c r="AC24" s="4">
        <f t="shared" si="12"/>
        <v>124.16234669183225</v>
      </c>
      <c r="AD24" s="4">
        <f t="shared" si="13"/>
        <v>124.99253581445421</v>
      </c>
      <c r="AE24" s="4">
        <f t="shared" si="14"/>
        <v>124.39540789718254</v>
      </c>
      <c r="AF24" s="4">
        <f t="shared" si="15"/>
        <v>120.67257976525924</v>
      </c>
      <c r="AG24" s="4">
        <f t="shared" si="16"/>
        <v>117.31736620556678</v>
      </c>
      <c r="AH24" s="4">
        <f t="shared" si="17"/>
        <v>108.74555978440469</v>
      </c>
      <c r="AJ24" s="4">
        <f t="shared" si="18"/>
        <v>-0.28084808010575557</v>
      </c>
      <c r="AK24" s="4">
        <f t="shared" si="19"/>
        <v>-0.74127225034145283</v>
      </c>
      <c r="AL24" s="4">
        <f t="shared" si="20"/>
        <v>-1.795474591227844</v>
      </c>
      <c r="AM24" s="4">
        <f t="shared" si="21"/>
        <v>-2.3414225878995012</v>
      </c>
      <c r="AN24" s="4">
        <f t="shared" si="22"/>
        <v>-3.683962440035927</v>
      </c>
      <c r="AO24" s="4">
        <f t="shared" si="23"/>
        <v>-3.7572373236488232</v>
      </c>
      <c r="AP24" s="4">
        <f t="shared" si="24"/>
        <v>-2.9140267005057154</v>
      </c>
      <c r="AQ24" s="4">
        <f t="shared" si="25"/>
        <v>-3.1433043977360029</v>
      </c>
      <c r="AR24" s="4">
        <f t="shared" si="26"/>
        <v>-2.2423592750876651</v>
      </c>
      <c r="AS24" s="4">
        <f t="shared" si="27"/>
        <v>-1.4953466918322533</v>
      </c>
      <c r="AT24" s="4">
        <f t="shared" si="28"/>
        <v>-4.1595358144542161</v>
      </c>
      <c r="AU24" s="4">
        <f t="shared" si="29"/>
        <v>-3.580407897182539</v>
      </c>
      <c r="AV24" s="4">
        <f t="shared" si="30"/>
        <v>-2.2285797652592407</v>
      </c>
      <c r="AW24" s="4">
        <f t="shared" si="31"/>
        <v>-2.7983662055667793</v>
      </c>
      <c r="AX24" s="4">
        <f t="shared" si="32"/>
        <v>-1.0605597844046883</v>
      </c>
      <c r="AZ24" s="2">
        <f t="shared" si="33"/>
        <v>63.852248080105753</v>
      </c>
      <c r="BA24" s="2">
        <f t="shared" si="34"/>
        <v>77.776972250341458</v>
      </c>
      <c r="BB24" s="2">
        <f t="shared" si="35"/>
        <v>88.70617459122785</v>
      </c>
      <c r="BC24" s="2">
        <f t="shared" si="36"/>
        <v>99.341422587899501</v>
      </c>
      <c r="BD24" s="2">
        <f t="shared" si="37"/>
        <v>107.48026244003593</v>
      </c>
      <c r="BE24" s="2">
        <f t="shared" si="38"/>
        <v>113.12723732364883</v>
      </c>
      <c r="BF24" s="2">
        <f t="shared" si="39"/>
        <v>118.47002670050571</v>
      </c>
      <c r="BG24" s="2">
        <f t="shared" si="40"/>
        <v>123.532304397736</v>
      </c>
      <c r="BH24" s="2">
        <f t="shared" si="41"/>
        <v>123.02035927508767</v>
      </c>
      <c r="BI24" s="2">
        <f t="shared" si="42"/>
        <v>124.16234669183225</v>
      </c>
      <c r="BJ24" s="2">
        <f t="shared" si="43"/>
        <v>124.99253581445421</v>
      </c>
      <c r="BK24" s="2">
        <f t="shared" si="44"/>
        <v>124.39540789718254</v>
      </c>
      <c r="BL24" s="2">
        <f t="shared" si="45"/>
        <v>120.67257976525924</v>
      </c>
      <c r="BM24" s="2">
        <f t="shared" si="46"/>
        <v>117.31736620556678</v>
      </c>
      <c r="BN24" s="2">
        <f t="shared" si="47"/>
        <v>108.74555978440469</v>
      </c>
      <c r="BP24" s="2" t="str">
        <f t="shared" si="48"/>
        <v/>
      </c>
      <c r="BQ24" s="2" t="str">
        <f t="shared" si="49"/>
        <v/>
      </c>
      <c r="BR24" s="2" t="str">
        <f t="shared" si="50"/>
        <v/>
      </c>
      <c r="BS24" s="2" t="str">
        <f t="shared" si="51"/>
        <v/>
      </c>
      <c r="BT24" s="2" t="str">
        <f t="shared" si="52"/>
        <v/>
      </c>
      <c r="BU24" s="2" t="str">
        <f t="shared" si="53"/>
        <v/>
      </c>
      <c r="BV24" s="2" t="str">
        <f t="shared" si="54"/>
        <v/>
      </c>
      <c r="BW24" s="2" t="str">
        <f t="shared" si="55"/>
        <v/>
      </c>
      <c r="BX24" s="2" t="str">
        <f t="shared" si="56"/>
        <v/>
      </c>
      <c r="BY24" s="2" t="str">
        <f t="shared" si="57"/>
        <v/>
      </c>
      <c r="BZ24" s="2" t="str">
        <f t="shared" si="58"/>
        <v/>
      </c>
      <c r="CA24" s="2" t="str">
        <f t="shared" si="59"/>
        <v/>
      </c>
      <c r="CB24" s="2" t="str">
        <f t="shared" si="60"/>
        <v/>
      </c>
      <c r="CC24" s="2" t="str">
        <f t="shared" si="61"/>
        <v/>
      </c>
      <c r="CD24" s="2" t="str">
        <f t="shared" si="62"/>
        <v/>
      </c>
      <c r="CF24" s="2" t="str">
        <f t="shared" si="63"/>
        <v/>
      </c>
      <c r="CG24" s="2" t="str">
        <f t="shared" si="64"/>
        <v/>
      </c>
      <c r="CH24" s="2" t="str">
        <f t="shared" si="65"/>
        <v/>
      </c>
      <c r="CI24" s="2" t="str">
        <f t="shared" si="66"/>
        <v/>
      </c>
      <c r="CJ24" s="2" t="str">
        <f t="shared" si="67"/>
        <v/>
      </c>
      <c r="CK24" s="2" t="str">
        <f t="shared" si="68"/>
        <v/>
      </c>
      <c r="CL24" s="2" t="str">
        <f t="shared" si="69"/>
        <v/>
      </c>
      <c r="CM24" s="2" t="str">
        <f t="shared" si="70"/>
        <v/>
      </c>
      <c r="CN24" s="2" t="str">
        <f t="shared" si="71"/>
        <v/>
      </c>
      <c r="CO24" s="2" t="str">
        <f t="shared" si="72"/>
        <v/>
      </c>
      <c r="CP24" s="2" t="str">
        <f t="shared" si="73"/>
        <v/>
      </c>
      <c r="CQ24" s="2" t="str">
        <f t="shared" si="74"/>
        <v/>
      </c>
      <c r="CR24" s="2" t="str">
        <f t="shared" si="75"/>
        <v/>
      </c>
      <c r="CS24" s="2" t="str">
        <f t="shared" si="76"/>
        <v/>
      </c>
      <c r="CT24" s="2" t="str">
        <f t="shared" si="77"/>
        <v/>
      </c>
      <c r="CV24" s="2">
        <f t="shared" si="78"/>
        <v>63.852948359394482</v>
      </c>
      <c r="CW24" s="2">
        <f t="shared" si="79"/>
        <v>77.776657006613604</v>
      </c>
      <c r="CX24" s="2">
        <f t="shared" si="80"/>
        <v>88.705111570945945</v>
      </c>
      <c r="CY24" s="2">
        <f t="shared" si="81"/>
        <v>99.340795865148138</v>
      </c>
      <c r="CZ24" s="2">
        <f t="shared" si="82"/>
        <v>107.47945315449297</v>
      </c>
      <c r="DA24" s="2">
        <f t="shared" si="83"/>
        <v>113.126046934192</v>
      </c>
      <c r="DB24" s="2">
        <f t="shared" si="84"/>
        <v>118.46856781227436</v>
      </c>
      <c r="DC24" s="2">
        <f t="shared" si="85"/>
        <v>123.53149230144402</v>
      </c>
      <c r="DD24" s="2">
        <f t="shared" si="86"/>
        <v>123.01878933212997</v>
      </c>
      <c r="DE24" s="2">
        <f t="shared" si="87"/>
        <v>124.16016868072658</v>
      </c>
      <c r="DF24" s="2">
        <f t="shared" si="88"/>
        <v>124.99068511391624</v>
      </c>
      <c r="DG24" s="2">
        <f t="shared" si="89"/>
        <v>124.39539449681432</v>
      </c>
      <c r="DH24" s="2">
        <f t="shared" si="90"/>
        <v>120.67261756013043</v>
      </c>
      <c r="DI24" s="2">
        <f t="shared" si="91"/>
        <v>117.31724156747616</v>
      </c>
      <c r="DJ24" s="2">
        <f t="shared" si="92"/>
        <v>108.74325723395776</v>
      </c>
      <c r="DL24" s="2">
        <f t="shared" si="93"/>
        <v>60.325039158145096</v>
      </c>
      <c r="DM24" s="2">
        <f t="shared" si="94"/>
        <v>80.291828563887663</v>
      </c>
      <c r="DN24" s="2">
        <f t="shared" si="95"/>
        <v>95.129010173807259</v>
      </c>
      <c r="DO24" s="2">
        <f t="shared" si="96"/>
        <v>103.43009126338882</v>
      </c>
      <c r="DP24" s="2">
        <f t="shared" si="97"/>
        <v>111.77119098432499</v>
      </c>
      <c r="DQ24" s="2">
        <f t="shared" si="98"/>
        <v>119.25617263499531</v>
      </c>
      <c r="DR24" s="2">
        <f t="shared" si="99"/>
        <v>125.70190027473978</v>
      </c>
      <c r="DS24" s="2">
        <f t="shared" si="100"/>
        <v>127.22709984710832</v>
      </c>
      <c r="DT24" s="2">
        <f t="shared" si="101"/>
        <v>130.10639087554625</v>
      </c>
      <c r="DU24" s="2">
        <f t="shared" si="102"/>
        <v>134.39370098442009</v>
      </c>
      <c r="DV24" s="2">
        <f t="shared" si="103"/>
        <v>133.42242578531068</v>
      </c>
      <c r="DW24" s="2">
        <f t="shared" si="104"/>
        <v>124.47212703861315</v>
      </c>
      <c r="DX24" s="2">
        <f t="shared" si="105"/>
        <v>120.40375463523418</v>
      </c>
      <c r="DY24" s="2">
        <f t="shared" si="106"/>
        <v>118.197176334684</v>
      </c>
      <c r="DZ24" s="2">
        <f t="shared" si="107"/>
        <v>120.85435773028898</v>
      </c>
      <c r="EB24" s="2">
        <f t="shared" si="108"/>
        <v>1.9849697052431528E-4</v>
      </c>
      <c r="EC24" s="2">
        <f t="shared" si="109"/>
        <v>1.2533686894710658E-4</v>
      </c>
      <c r="ED24" s="2">
        <f t="shared" si="110"/>
        <v>1.6547899455181798E-4</v>
      </c>
      <c r="EE24" s="2">
        <f t="shared" si="111"/>
        <v>1.5325934918424284E-4</v>
      </c>
      <c r="EF24" s="2">
        <f t="shared" si="112"/>
        <v>1.885682618644474E-4</v>
      </c>
      <c r="EG24" s="2">
        <f t="shared" si="113"/>
        <v>1.941867940248726E-4</v>
      </c>
      <c r="EH24" s="2">
        <f t="shared" si="114"/>
        <v>2.0168964152068611E-4</v>
      </c>
      <c r="EI24" s="2">
        <f t="shared" si="115"/>
        <v>2.1974635616465091E-4</v>
      </c>
      <c r="EJ24" s="2">
        <f t="shared" si="116"/>
        <v>2.2150553301816936E-4</v>
      </c>
      <c r="EK24" s="2">
        <f t="shared" si="117"/>
        <v>2.1283082331960762E-4</v>
      </c>
      <c r="EL24" s="2">
        <f t="shared" si="118"/>
        <v>2.1949210846284692E-4</v>
      </c>
      <c r="EM24" s="2">
        <f t="shared" si="119"/>
        <v>1.7463735598264565E-4</v>
      </c>
      <c r="EN24" s="2">
        <f t="shared" si="120"/>
        <v>1.4057301209308032E-4</v>
      </c>
      <c r="EO24" s="2">
        <f t="shared" si="121"/>
        <v>1.416446937480527E-4</v>
      </c>
      <c r="EP24" s="2">
        <f t="shared" si="122"/>
        <v>1.9011901087180805E-4</v>
      </c>
    </row>
    <row r="25" spans="2:146" x14ac:dyDescent="0.25">
      <c r="B25" s="2">
        <v>3</v>
      </c>
      <c r="C25" s="49">
        <v>63.053600000000003</v>
      </c>
      <c r="D25" s="49">
        <v>76.785700000000006</v>
      </c>
      <c r="E25" s="49">
        <v>86.375</v>
      </c>
      <c r="F25" s="49">
        <v>96.777799999999999</v>
      </c>
      <c r="G25" s="49">
        <v>101.61109999999999</v>
      </c>
      <c r="H25" s="49">
        <v>110.63</v>
      </c>
      <c r="I25" s="49">
        <v>115.426</v>
      </c>
      <c r="J25" s="49">
        <v>121.315</v>
      </c>
      <c r="K25" s="49">
        <v>120.259</v>
      </c>
      <c r="L25" s="49">
        <v>122.98099999999999</v>
      </c>
      <c r="M25" s="49">
        <v>121.889</v>
      </c>
      <c r="N25" s="49">
        <v>120.29600000000001</v>
      </c>
      <c r="O25" s="49">
        <v>117.20399999999999</v>
      </c>
      <c r="P25" s="49">
        <v>114.926</v>
      </c>
      <c r="Q25" s="49">
        <v>107.29600000000001</v>
      </c>
      <c r="T25" s="4">
        <f t="shared" si="3"/>
        <v>63.845216299159787</v>
      </c>
      <c r="U25" s="4">
        <f t="shared" si="4"/>
        <v>77.770524854424707</v>
      </c>
      <c r="V25" s="4">
        <f t="shared" si="5"/>
        <v>88.699400392644691</v>
      </c>
      <c r="W25" s="4">
        <f t="shared" si="6"/>
        <v>99.307536196013814</v>
      </c>
      <c r="X25" s="4">
        <f t="shared" si="7"/>
        <v>107.45711148508214</v>
      </c>
      <c r="Y25" s="4">
        <f t="shared" si="8"/>
        <v>113.1235864866949</v>
      </c>
      <c r="Z25" s="4">
        <f t="shared" si="9"/>
        <v>118.45664137898305</v>
      </c>
      <c r="AA25" s="4">
        <f t="shared" si="10"/>
        <v>123.49607275203881</v>
      </c>
      <c r="AB25" s="4">
        <f t="shared" si="11"/>
        <v>123.00569939514624</v>
      </c>
      <c r="AC25" s="4">
        <f t="shared" si="12"/>
        <v>124.13880010752463</v>
      </c>
      <c r="AD25" s="4">
        <f t="shared" si="13"/>
        <v>124.95341409824508</v>
      </c>
      <c r="AE25" s="4">
        <f t="shared" si="14"/>
        <v>124.30697546242438</v>
      </c>
      <c r="AF25" s="4">
        <f t="shared" si="15"/>
        <v>120.57059126004805</v>
      </c>
      <c r="AG25" s="4">
        <f t="shared" si="16"/>
        <v>117.20476358343633</v>
      </c>
      <c r="AH25" s="4">
        <f t="shared" si="17"/>
        <v>108.74921427484904</v>
      </c>
      <c r="AJ25" s="4">
        <f t="shared" si="18"/>
        <v>-0.79161629915978438</v>
      </c>
      <c r="AK25" s="4">
        <f t="shared" si="19"/>
        <v>-0.98482485442470136</v>
      </c>
      <c r="AL25" s="4">
        <f t="shared" si="20"/>
        <v>-2.3244003926446908</v>
      </c>
      <c r="AM25" s="4">
        <f t="shared" si="21"/>
        <v>-2.5297361960138147</v>
      </c>
      <c r="AN25" s="4">
        <f t="shared" si="22"/>
        <v>-5.8460114850821441</v>
      </c>
      <c r="AO25" s="4">
        <f t="shared" si="23"/>
        <v>-2.4935864866949089</v>
      </c>
      <c r="AP25" s="4">
        <f t="shared" si="24"/>
        <v>-3.0306413789830486</v>
      </c>
      <c r="AQ25" s="4">
        <f t="shared" si="25"/>
        <v>-2.1810727520388156</v>
      </c>
      <c r="AR25" s="4">
        <f t="shared" si="26"/>
        <v>-2.7466993951462371</v>
      </c>
      <c r="AS25" s="4">
        <f t="shared" si="27"/>
        <v>-1.1578001075246362</v>
      </c>
      <c r="AT25" s="4">
        <f t="shared" si="28"/>
        <v>-3.0644140982450807</v>
      </c>
      <c r="AU25" s="4">
        <f t="shared" si="29"/>
        <v>-4.0109754624243692</v>
      </c>
      <c r="AV25" s="4">
        <f t="shared" si="30"/>
        <v>-3.3665912600480539</v>
      </c>
      <c r="AW25" s="4">
        <f t="shared" si="31"/>
        <v>-2.27876358343633</v>
      </c>
      <c r="AX25" s="4">
        <f t="shared" si="32"/>
        <v>-1.4532142748490315</v>
      </c>
      <c r="AZ25" s="2">
        <f t="shared" si="33"/>
        <v>63.845216299159787</v>
      </c>
      <c r="BA25" s="2">
        <f t="shared" si="34"/>
        <v>77.770524854424707</v>
      </c>
      <c r="BB25" s="2">
        <f t="shared" si="35"/>
        <v>88.699400392644691</v>
      </c>
      <c r="BC25" s="2">
        <f t="shared" si="36"/>
        <v>99.307536196013814</v>
      </c>
      <c r="BD25" s="2">
        <f t="shared" si="37"/>
        <v>107.45711148508214</v>
      </c>
      <c r="BE25" s="2">
        <f t="shared" si="38"/>
        <v>113.1235864866949</v>
      </c>
      <c r="BF25" s="2">
        <f t="shared" si="39"/>
        <v>118.45664137898305</v>
      </c>
      <c r="BG25" s="2">
        <f t="shared" si="40"/>
        <v>123.49607275203881</v>
      </c>
      <c r="BH25" s="2">
        <f t="shared" si="41"/>
        <v>123.00569939514624</v>
      </c>
      <c r="BI25" s="2">
        <f t="shared" si="42"/>
        <v>124.13880010752463</v>
      </c>
      <c r="BJ25" s="2">
        <f t="shared" si="43"/>
        <v>124.95341409824508</v>
      </c>
      <c r="BK25" s="2">
        <f t="shared" si="44"/>
        <v>124.30697546242438</v>
      </c>
      <c r="BL25" s="2">
        <f t="shared" si="45"/>
        <v>120.57059126004805</v>
      </c>
      <c r="BM25" s="2">
        <f t="shared" si="46"/>
        <v>117.20476358343633</v>
      </c>
      <c r="BN25" s="2">
        <f t="shared" si="47"/>
        <v>108.74921427484904</v>
      </c>
      <c r="BP25" s="2" t="str">
        <f t="shared" si="48"/>
        <v/>
      </c>
      <c r="BQ25" s="2" t="str">
        <f t="shared" si="49"/>
        <v/>
      </c>
      <c r="BR25" s="2" t="str">
        <f t="shared" si="50"/>
        <v/>
      </c>
      <c r="BS25" s="2" t="str">
        <f t="shared" si="51"/>
        <v/>
      </c>
      <c r="BT25" s="2" t="str">
        <f t="shared" si="52"/>
        <v/>
      </c>
      <c r="BU25" s="2" t="str">
        <f t="shared" si="53"/>
        <v/>
      </c>
      <c r="BV25" s="2" t="str">
        <f t="shared" si="54"/>
        <v/>
      </c>
      <c r="BW25" s="2" t="str">
        <f t="shared" si="55"/>
        <v/>
      </c>
      <c r="BX25" s="2" t="str">
        <f t="shared" si="56"/>
        <v/>
      </c>
      <c r="BY25" s="2" t="str">
        <f t="shared" si="57"/>
        <v/>
      </c>
      <c r="BZ25" s="2" t="str">
        <f t="shared" si="58"/>
        <v/>
      </c>
      <c r="CA25" s="2" t="str">
        <f t="shared" si="59"/>
        <v/>
      </c>
      <c r="CB25" s="2" t="str">
        <f t="shared" si="60"/>
        <v/>
      </c>
      <c r="CC25" s="2" t="str">
        <f t="shared" si="61"/>
        <v/>
      </c>
      <c r="CD25" s="2" t="str">
        <f t="shared" si="62"/>
        <v/>
      </c>
      <c r="CF25" s="2" t="str">
        <f t="shared" si="63"/>
        <v/>
      </c>
      <c r="CG25" s="2" t="str">
        <f t="shared" si="64"/>
        <v/>
      </c>
      <c r="CH25" s="2" t="str">
        <f t="shared" si="65"/>
        <v/>
      </c>
      <c r="CI25" s="2" t="str">
        <f t="shared" si="66"/>
        <v/>
      </c>
      <c r="CJ25" s="2" t="str">
        <f t="shared" si="67"/>
        <v/>
      </c>
      <c r="CK25" s="2" t="str">
        <f t="shared" si="68"/>
        <v/>
      </c>
      <c r="CL25" s="2" t="str">
        <f t="shared" si="69"/>
        <v/>
      </c>
      <c r="CM25" s="2" t="str">
        <f t="shared" si="70"/>
        <v/>
      </c>
      <c r="CN25" s="2" t="str">
        <f t="shared" si="71"/>
        <v/>
      </c>
      <c r="CO25" s="2" t="str">
        <f t="shared" si="72"/>
        <v/>
      </c>
      <c r="CP25" s="2" t="str">
        <f t="shared" si="73"/>
        <v/>
      </c>
      <c r="CQ25" s="2" t="str">
        <f t="shared" si="74"/>
        <v/>
      </c>
      <c r="CR25" s="2" t="str">
        <f t="shared" si="75"/>
        <v/>
      </c>
      <c r="CS25" s="2" t="str">
        <f t="shared" si="76"/>
        <v/>
      </c>
      <c r="CT25" s="2" t="str">
        <f t="shared" si="77"/>
        <v/>
      </c>
      <c r="CV25" s="2">
        <f t="shared" si="78"/>
        <v>63.845982553791409</v>
      </c>
      <c r="CW25" s="2">
        <f t="shared" si="79"/>
        <v>77.770185688292855</v>
      </c>
      <c r="CX25" s="2">
        <f t="shared" si="80"/>
        <v>88.69824917076167</v>
      </c>
      <c r="CY25" s="2">
        <f t="shared" si="81"/>
        <v>99.306855716163383</v>
      </c>
      <c r="CZ25" s="2">
        <f t="shared" si="82"/>
        <v>107.45623525904652</v>
      </c>
      <c r="DA25" s="2">
        <f t="shared" si="83"/>
        <v>113.12229728596166</v>
      </c>
      <c r="DB25" s="2">
        <f t="shared" si="84"/>
        <v>118.45505806859205</v>
      </c>
      <c r="DC25" s="2">
        <f t="shared" si="85"/>
        <v>123.49519174368228</v>
      </c>
      <c r="DD25" s="2">
        <f t="shared" si="86"/>
        <v>123.0039970469314</v>
      </c>
      <c r="DE25" s="2">
        <f t="shared" si="87"/>
        <v>124.1364354275708</v>
      </c>
      <c r="DF25" s="2">
        <f t="shared" si="88"/>
        <v>124.95140569966132</v>
      </c>
      <c r="DG25" s="2">
        <f t="shared" si="89"/>
        <v>124.30695902231824</v>
      </c>
      <c r="DH25" s="2">
        <f t="shared" si="90"/>
        <v>120.57063279657561</v>
      </c>
      <c r="DI25" s="2">
        <f t="shared" si="91"/>
        <v>117.20462997415197</v>
      </c>
      <c r="DJ25" s="2">
        <f t="shared" si="92"/>
        <v>108.74672746113991</v>
      </c>
      <c r="DL25" s="2">
        <f t="shared" si="93"/>
        <v>60.325294500071301</v>
      </c>
      <c r="DM25" s="2">
        <f t="shared" si="94"/>
        <v>80.238150075880014</v>
      </c>
      <c r="DN25" s="2">
        <f t="shared" si="95"/>
        <v>95.043124548182163</v>
      </c>
      <c r="DO25" s="2">
        <f t="shared" si="96"/>
        <v>103.35629334752871</v>
      </c>
      <c r="DP25" s="2">
        <f t="shared" si="97"/>
        <v>111.69418162722435</v>
      </c>
      <c r="DQ25" s="2">
        <f t="shared" si="98"/>
        <v>119.17722535886209</v>
      </c>
      <c r="DR25" s="2">
        <f t="shared" si="99"/>
        <v>125.61469366513445</v>
      </c>
      <c r="DS25" s="2">
        <f t="shared" si="100"/>
        <v>127.15170837176683</v>
      </c>
      <c r="DT25" s="2">
        <f t="shared" si="101"/>
        <v>130.0132720842048</v>
      </c>
      <c r="DU25" s="2">
        <f t="shared" si="102"/>
        <v>134.26963887411992</v>
      </c>
      <c r="DV25" s="2">
        <f t="shared" si="103"/>
        <v>133.29667186440673</v>
      </c>
      <c r="DW25" s="2">
        <f t="shared" si="104"/>
        <v>124.39281583986156</v>
      </c>
      <c r="DX25" s="2">
        <f t="shared" si="105"/>
        <v>120.30114808856327</v>
      </c>
      <c r="DY25" s="2">
        <f t="shared" si="106"/>
        <v>118.06491480059714</v>
      </c>
      <c r="DZ25" s="2">
        <f t="shared" si="107"/>
        <v>120.67632170959824</v>
      </c>
      <c r="EB25" s="2">
        <f t="shared" si="108"/>
        <v>2.1764343217162192E-4</v>
      </c>
      <c r="EC25" s="2">
        <f t="shared" si="109"/>
        <v>1.3742748216244769E-4</v>
      </c>
      <c r="ED25" s="2">
        <f t="shared" si="110"/>
        <v>1.8144121271595774E-4</v>
      </c>
      <c r="EE25" s="2">
        <f t="shared" si="111"/>
        <v>1.6804305001989913E-4</v>
      </c>
      <c r="EF25" s="2">
        <f t="shared" si="112"/>
        <v>2.0675722614147237E-4</v>
      </c>
      <c r="EG25" s="2">
        <f t="shared" si="113"/>
        <v>2.1291759666041852E-4</v>
      </c>
      <c r="EH25" s="2">
        <f t="shared" si="114"/>
        <v>2.2114399115122601E-4</v>
      </c>
      <c r="EI25" s="2">
        <f t="shared" si="115"/>
        <v>2.4094198007009468E-4</v>
      </c>
      <c r="EJ25" s="2">
        <f t="shared" si="116"/>
        <v>2.4287079702023774E-4</v>
      </c>
      <c r="EK25" s="2">
        <f t="shared" si="117"/>
        <v>2.3335956554059812E-4</v>
      </c>
      <c r="EL25" s="2">
        <f t="shared" si="118"/>
        <v>2.4066321482198901E-4</v>
      </c>
      <c r="EM25" s="2">
        <f t="shared" si="119"/>
        <v>1.9148282683092069E-4</v>
      </c>
      <c r="EN25" s="2">
        <f t="shared" si="120"/>
        <v>1.541331523368743E-4</v>
      </c>
      <c r="EO25" s="2">
        <f t="shared" si="121"/>
        <v>1.5530819591062442E-4</v>
      </c>
      <c r="EP25" s="2">
        <f t="shared" si="122"/>
        <v>2.0845752649458239E-4</v>
      </c>
    </row>
    <row r="26" spans="2:146" x14ac:dyDescent="0.25">
      <c r="B26" s="2">
        <v>4</v>
      </c>
      <c r="C26" s="49">
        <v>62.785699999999999</v>
      </c>
      <c r="D26" s="49">
        <v>76.125</v>
      </c>
      <c r="E26" s="49">
        <v>86.946399999999997</v>
      </c>
      <c r="F26" s="49">
        <v>95.944400000000002</v>
      </c>
      <c r="G26" s="49">
        <v>103.68519999999999</v>
      </c>
      <c r="H26" s="49">
        <v>108.96299999999999</v>
      </c>
      <c r="I26" s="49">
        <v>114.72199999999999</v>
      </c>
      <c r="J26" s="49">
        <v>120.426</v>
      </c>
      <c r="K26" s="49">
        <v>119.53700000000001</v>
      </c>
      <c r="L26" s="49">
        <v>122.741</v>
      </c>
      <c r="M26" s="49">
        <v>122.03700000000001</v>
      </c>
      <c r="N26" s="49">
        <v>119.96299999999999</v>
      </c>
      <c r="O26" s="49">
        <v>117.333</v>
      </c>
      <c r="P26" s="49">
        <v>113.96299999999999</v>
      </c>
      <c r="Q26" s="49">
        <v>108.20399999999999</v>
      </c>
      <c r="T26" s="4">
        <f t="shared" si="3"/>
        <v>63.838178307561392</v>
      </c>
      <c r="U26" s="4">
        <f t="shared" si="4"/>
        <v>77.764079139933372</v>
      </c>
      <c r="V26" s="4">
        <f t="shared" si="5"/>
        <v>88.692633317069124</v>
      </c>
      <c r="W26" s="4">
        <f t="shared" si="6"/>
        <v>99.273654342505807</v>
      </c>
      <c r="X26" s="4">
        <f t="shared" si="7"/>
        <v>107.43396591263975</v>
      </c>
      <c r="Y26" s="4">
        <f t="shared" si="8"/>
        <v>113.11994363394858</v>
      </c>
      <c r="Z26" s="4">
        <f t="shared" si="9"/>
        <v>118.44326648358935</v>
      </c>
      <c r="AA26" s="4">
        <f t="shared" si="10"/>
        <v>123.45984684282247</v>
      </c>
      <c r="AB26" s="4">
        <f t="shared" si="11"/>
        <v>122.99105044763802</v>
      </c>
      <c r="AC26" s="4">
        <f t="shared" si="12"/>
        <v>124.11526926511604</v>
      </c>
      <c r="AD26" s="4">
        <f t="shared" si="13"/>
        <v>124.91430558099914</v>
      </c>
      <c r="AE26" s="4">
        <f t="shared" si="14"/>
        <v>124.21854348937491</v>
      </c>
      <c r="AF26" s="4">
        <f t="shared" si="15"/>
        <v>120.46860238471916</v>
      </c>
      <c r="AG26" s="4">
        <f t="shared" si="16"/>
        <v>117.09216153212122</v>
      </c>
      <c r="AH26" s="4">
        <f t="shared" si="17"/>
        <v>108.75288288460273</v>
      </c>
      <c r="AJ26" s="4">
        <f t="shared" si="18"/>
        <v>-1.0524783075613939</v>
      </c>
      <c r="AK26" s="4">
        <f t="shared" si="19"/>
        <v>-1.6390791399333722</v>
      </c>
      <c r="AL26" s="4">
        <f t="shared" si="20"/>
        <v>-1.7462333170691267</v>
      </c>
      <c r="AM26" s="4">
        <f t="shared" si="21"/>
        <v>-3.3292543425058057</v>
      </c>
      <c r="AN26" s="4">
        <f t="shared" si="22"/>
        <v>-3.7487659126397546</v>
      </c>
      <c r="AO26" s="4">
        <f t="shared" si="23"/>
        <v>-4.1569436339485861</v>
      </c>
      <c r="AP26" s="4">
        <f t="shared" si="24"/>
        <v>-3.7212664835893605</v>
      </c>
      <c r="AQ26" s="4">
        <f t="shared" si="25"/>
        <v>-3.0338468428224701</v>
      </c>
      <c r="AR26" s="4">
        <f t="shared" si="26"/>
        <v>-3.4540504476380107</v>
      </c>
      <c r="AS26" s="4">
        <f t="shared" si="27"/>
        <v>-1.3742692651160411</v>
      </c>
      <c r="AT26" s="4">
        <f t="shared" si="28"/>
        <v>-2.8773055809991348</v>
      </c>
      <c r="AU26" s="4">
        <f t="shared" si="29"/>
        <v>-4.2555434893749151</v>
      </c>
      <c r="AV26" s="4">
        <f t="shared" si="30"/>
        <v>-3.1356023847191636</v>
      </c>
      <c r="AW26" s="4">
        <f t="shared" si="31"/>
        <v>-3.1291615321212305</v>
      </c>
      <c r="AX26" s="4">
        <f t="shared" si="32"/>
        <v>-0.54888288460273316</v>
      </c>
      <c r="AZ26" s="2">
        <f t="shared" si="33"/>
        <v>63.838178307561392</v>
      </c>
      <c r="BA26" s="2">
        <f t="shared" si="34"/>
        <v>77.764079139933372</v>
      </c>
      <c r="BB26" s="2">
        <f t="shared" si="35"/>
        <v>88.692633317069124</v>
      </c>
      <c r="BC26" s="2">
        <f t="shared" si="36"/>
        <v>99.273654342505807</v>
      </c>
      <c r="BD26" s="2">
        <f t="shared" si="37"/>
        <v>107.43396591263975</v>
      </c>
      <c r="BE26" s="2">
        <f t="shared" si="38"/>
        <v>113.11994363394858</v>
      </c>
      <c r="BF26" s="2">
        <f t="shared" si="39"/>
        <v>118.44326648358935</v>
      </c>
      <c r="BG26" s="2">
        <f t="shared" si="40"/>
        <v>123.45984684282247</v>
      </c>
      <c r="BH26" s="2">
        <f t="shared" si="41"/>
        <v>122.99105044763802</v>
      </c>
      <c r="BI26" s="2">
        <f t="shared" si="42"/>
        <v>124.11526926511604</v>
      </c>
      <c r="BJ26" s="2">
        <f t="shared" si="43"/>
        <v>124.91430558099914</v>
      </c>
      <c r="BK26" s="2">
        <f t="shared" si="44"/>
        <v>124.21854348937491</v>
      </c>
      <c r="BL26" s="2">
        <f t="shared" si="45"/>
        <v>120.46860238471916</v>
      </c>
      <c r="BM26" s="2">
        <f t="shared" si="46"/>
        <v>117.09216153212122</v>
      </c>
      <c r="BN26" s="2">
        <f t="shared" si="47"/>
        <v>108.75288288460273</v>
      </c>
      <c r="BP26" s="2" t="str">
        <f t="shared" si="48"/>
        <v/>
      </c>
      <c r="BQ26" s="2" t="str">
        <f t="shared" si="49"/>
        <v/>
      </c>
      <c r="BR26" s="2" t="str">
        <f t="shared" si="50"/>
        <v/>
      </c>
      <c r="BS26" s="2" t="str">
        <f t="shared" si="51"/>
        <v/>
      </c>
      <c r="BT26" s="2" t="str">
        <f t="shared" si="52"/>
        <v/>
      </c>
      <c r="BU26" s="2" t="str">
        <f t="shared" si="53"/>
        <v/>
      </c>
      <c r="BV26" s="2" t="str">
        <f t="shared" si="54"/>
        <v/>
      </c>
      <c r="BW26" s="2" t="str">
        <f t="shared" si="55"/>
        <v/>
      </c>
      <c r="BX26" s="2" t="str">
        <f t="shared" si="56"/>
        <v/>
      </c>
      <c r="BY26" s="2" t="str">
        <f t="shared" si="57"/>
        <v/>
      </c>
      <c r="BZ26" s="2" t="str">
        <f t="shared" si="58"/>
        <v/>
      </c>
      <c r="CA26" s="2" t="str">
        <f t="shared" si="59"/>
        <v/>
      </c>
      <c r="CB26" s="2" t="str">
        <f t="shared" si="60"/>
        <v/>
      </c>
      <c r="CC26" s="2" t="str">
        <f t="shared" si="61"/>
        <v/>
      </c>
      <c r="CD26" s="2" t="str">
        <f t="shared" si="62"/>
        <v/>
      </c>
      <c r="CF26" s="2" t="str">
        <f t="shared" si="63"/>
        <v/>
      </c>
      <c r="CG26" s="2" t="str">
        <f t="shared" si="64"/>
        <v/>
      </c>
      <c r="CH26" s="2" t="str">
        <f t="shared" si="65"/>
        <v/>
      </c>
      <c r="CI26" s="2" t="str">
        <f t="shared" si="66"/>
        <v/>
      </c>
      <c r="CJ26" s="2" t="str">
        <f t="shared" si="67"/>
        <v/>
      </c>
      <c r="CK26" s="2" t="str">
        <f t="shared" si="68"/>
        <v/>
      </c>
      <c r="CL26" s="2" t="str">
        <f t="shared" si="69"/>
        <v/>
      </c>
      <c r="CM26" s="2" t="str">
        <f t="shared" si="70"/>
        <v/>
      </c>
      <c r="CN26" s="2" t="str">
        <f t="shared" si="71"/>
        <v/>
      </c>
      <c r="CO26" s="2" t="str">
        <f t="shared" si="72"/>
        <v/>
      </c>
      <c r="CP26" s="2" t="str">
        <f t="shared" si="73"/>
        <v/>
      </c>
      <c r="CQ26" s="2" t="str">
        <f t="shared" si="74"/>
        <v/>
      </c>
      <c r="CR26" s="2" t="str">
        <f t="shared" si="75"/>
        <v/>
      </c>
      <c r="CS26" s="2" t="str">
        <f t="shared" si="76"/>
        <v/>
      </c>
      <c r="CT26" s="2" t="str">
        <f t="shared" si="77"/>
        <v/>
      </c>
      <c r="CV26" s="2">
        <f t="shared" si="78"/>
        <v>63.839016748188335</v>
      </c>
      <c r="CW26" s="2">
        <f t="shared" si="79"/>
        <v>77.763714369972121</v>
      </c>
      <c r="CX26" s="2">
        <f t="shared" si="80"/>
        <v>88.691386770577395</v>
      </c>
      <c r="CY26" s="2">
        <f t="shared" si="81"/>
        <v>99.272915567178643</v>
      </c>
      <c r="CZ26" s="2">
        <f t="shared" si="82"/>
        <v>107.43301736360007</v>
      </c>
      <c r="DA26" s="2">
        <f t="shared" si="83"/>
        <v>113.11854763773134</v>
      </c>
      <c r="DB26" s="2">
        <f t="shared" si="84"/>
        <v>118.44154832490975</v>
      </c>
      <c r="DC26" s="2">
        <f t="shared" si="85"/>
        <v>123.45889118592055</v>
      </c>
      <c r="DD26" s="2">
        <f t="shared" si="86"/>
        <v>122.98920476173285</v>
      </c>
      <c r="DE26" s="2">
        <f t="shared" si="87"/>
        <v>124.11270217441501</v>
      </c>
      <c r="DF26" s="2">
        <f t="shared" si="88"/>
        <v>124.91212628540639</v>
      </c>
      <c r="DG26" s="2">
        <f t="shared" si="89"/>
        <v>124.21852354782217</v>
      </c>
      <c r="DH26" s="2">
        <f t="shared" si="90"/>
        <v>120.46864803302077</v>
      </c>
      <c r="DI26" s="2">
        <f t="shared" si="91"/>
        <v>117.09201838082778</v>
      </c>
      <c r="DJ26" s="2">
        <f t="shared" si="92"/>
        <v>108.75019768832206</v>
      </c>
      <c r="DL26" s="2">
        <f t="shared" si="93"/>
        <v>60.325549841997507</v>
      </c>
      <c r="DM26" s="2">
        <f t="shared" si="94"/>
        <v>80.184471587872352</v>
      </c>
      <c r="DN26" s="2">
        <f t="shared" si="95"/>
        <v>94.957238922557082</v>
      </c>
      <c r="DO26" s="2">
        <f t="shared" si="96"/>
        <v>103.28249543166859</v>
      </c>
      <c r="DP26" s="2">
        <f t="shared" si="97"/>
        <v>111.61717227012372</v>
      </c>
      <c r="DQ26" s="2">
        <f t="shared" si="98"/>
        <v>119.09827808272887</v>
      </c>
      <c r="DR26" s="2">
        <f t="shared" si="99"/>
        <v>125.52748705552914</v>
      </c>
      <c r="DS26" s="2">
        <f t="shared" si="100"/>
        <v>127.07631689642535</v>
      </c>
      <c r="DT26" s="2">
        <f t="shared" si="101"/>
        <v>129.92015329286335</v>
      </c>
      <c r="DU26" s="2">
        <f t="shared" si="102"/>
        <v>134.14557676381978</v>
      </c>
      <c r="DV26" s="2">
        <f t="shared" si="103"/>
        <v>133.17091794350279</v>
      </c>
      <c r="DW26" s="2">
        <f t="shared" si="104"/>
        <v>124.31350464110994</v>
      </c>
      <c r="DX26" s="2">
        <f t="shared" si="105"/>
        <v>120.19854154189235</v>
      </c>
      <c r="DY26" s="2">
        <f t="shared" si="106"/>
        <v>117.93265326651027</v>
      </c>
      <c r="DZ26" s="2">
        <f t="shared" si="107"/>
        <v>120.4982856889075</v>
      </c>
      <c r="EB26" s="2">
        <f t="shared" si="108"/>
        <v>2.3863626706242821E-4</v>
      </c>
      <c r="EC26" s="2">
        <f t="shared" si="109"/>
        <v>1.5068423985647436E-4</v>
      </c>
      <c r="ED26" s="2">
        <f t="shared" si="110"/>
        <v>1.9894285110616262E-4</v>
      </c>
      <c r="EE26" s="2">
        <f t="shared" si="111"/>
        <v>1.8425255316747923E-4</v>
      </c>
      <c r="EF26" s="2">
        <f t="shared" si="112"/>
        <v>2.2670026824101123E-4</v>
      </c>
      <c r="EG26" s="2">
        <f t="shared" si="113"/>
        <v>2.3345470670879838E-4</v>
      </c>
      <c r="EH26" s="2">
        <f t="shared" si="114"/>
        <v>2.4247439117524124E-4</v>
      </c>
      <c r="EI26" s="2">
        <f t="shared" si="115"/>
        <v>2.6418148661268114E-4</v>
      </c>
      <c r="EJ26" s="2">
        <f t="shared" si="116"/>
        <v>2.6629629362805331E-4</v>
      </c>
      <c r="EK26" s="2">
        <f t="shared" si="117"/>
        <v>2.5586791483834902E-4</v>
      </c>
      <c r="EL26" s="2">
        <f t="shared" si="118"/>
        <v>2.6387584079810573E-4</v>
      </c>
      <c r="EM26" s="2">
        <f t="shared" si="119"/>
        <v>2.0995286590399487E-4</v>
      </c>
      <c r="EN26" s="2">
        <f t="shared" si="120"/>
        <v>1.6900112771087221E-4</v>
      </c>
      <c r="EO26" s="2">
        <f t="shared" si="121"/>
        <v>1.7028949890524436E-4</v>
      </c>
      <c r="EP26" s="2">
        <f t="shared" si="122"/>
        <v>2.2856453582333029E-4</v>
      </c>
    </row>
    <row r="27" spans="2:146" x14ac:dyDescent="0.25">
      <c r="B27" s="2">
        <v>5</v>
      </c>
      <c r="C27" s="49">
        <v>61.767899999999997</v>
      </c>
      <c r="D27" s="49">
        <v>76.464299999999994</v>
      </c>
      <c r="E27" s="49">
        <v>87.321399999999997</v>
      </c>
      <c r="F27" s="49">
        <v>96.518500000000003</v>
      </c>
      <c r="G27" s="49">
        <v>104.1481</v>
      </c>
      <c r="H27" s="49">
        <v>110.27800000000001</v>
      </c>
      <c r="I27" s="49">
        <v>114.648</v>
      </c>
      <c r="J27" s="49">
        <v>120.407</v>
      </c>
      <c r="K27" s="49">
        <v>119.63</v>
      </c>
      <c r="L27" s="49">
        <v>122.29600000000001</v>
      </c>
      <c r="M27" s="49">
        <v>121.648</v>
      </c>
      <c r="N27" s="49">
        <v>120.593</v>
      </c>
      <c r="O27" s="49">
        <v>117.611</v>
      </c>
      <c r="P27" s="49">
        <v>113.741</v>
      </c>
      <c r="Q27" s="49">
        <v>107.29600000000001</v>
      </c>
      <c r="T27" s="4">
        <f t="shared" si="3"/>
        <v>63.831133521322613</v>
      </c>
      <c r="U27" s="4">
        <f t="shared" si="4"/>
        <v>77.757635208597208</v>
      </c>
      <c r="V27" s="4">
        <f t="shared" si="5"/>
        <v>88.685873917689349</v>
      </c>
      <c r="W27" s="4">
        <f t="shared" si="6"/>
        <v>99.239777402554523</v>
      </c>
      <c r="X27" s="4">
        <f t="shared" si="7"/>
        <v>107.41082613799277</v>
      </c>
      <c r="Y27" s="4">
        <f t="shared" si="8"/>
        <v>113.11630938593542</v>
      </c>
      <c r="Z27" s="4">
        <f t="shared" si="9"/>
        <v>118.42990286751522</v>
      </c>
      <c r="AA27" s="4">
        <f t="shared" si="10"/>
        <v>123.42362713526015</v>
      </c>
      <c r="AB27" s="4">
        <f t="shared" si="11"/>
        <v>122.97641330907517</v>
      </c>
      <c r="AC27" s="4">
        <f t="shared" si="12"/>
        <v>124.0917554638317</v>
      </c>
      <c r="AD27" s="4">
        <f t="shared" si="13"/>
        <v>124.87521134103251</v>
      </c>
      <c r="AE27" s="4">
        <f t="shared" si="14"/>
        <v>124.13011203880646</v>
      </c>
      <c r="AF27" s="4">
        <f t="shared" si="15"/>
        <v>120.36661310269633</v>
      </c>
      <c r="AG27" s="4">
        <f t="shared" si="16"/>
        <v>116.97956007824533</v>
      </c>
      <c r="AH27" s="4">
        <f t="shared" si="17"/>
        <v>108.75656662238224</v>
      </c>
      <c r="AJ27" s="4">
        <f t="shared" si="18"/>
        <v>-2.0632335213226156</v>
      </c>
      <c r="AK27" s="4">
        <f t="shared" si="19"/>
        <v>-1.2933352085972132</v>
      </c>
      <c r="AL27" s="4">
        <f t="shared" si="20"/>
        <v>-1.3644739176893523</v>
      </c>
      <c r="AM27" s="4">
        <f t="shared" si="21"/>
        <v>-2.7212774025545201</v>
      </c>
      <c r="AN27" s="4">
        <f t="shared" si="22"/>
        <v>-3.2627261379927717</v>
      </c>
      <c r="AO27" s="4">
        <f t="shared" si="23"/>
        <v>-2.8383093859354176</v>
      </c>
      <c r="AP27" s="4">
        <f t="shared" si="24"/>
        <v>-3.7819028675152282</v>
      </c>
      <c r="AQ27" s="4">
        <f t="shared" si="25"/>
        <v>-3.0166271352601512</v>
      </c>
      <c r="AR27" s="4">
        <f t="shared" si="26"/>
        <v>-3.3464133090751744</v>
      </c>
      <c r="AS27" s="4">
        <f t="shared" si="27"/>
        <v>-1.7957554638316964</v>
      </c>
      <c r="AT27" s="4">
        <f t="shared" si="28"/>
        <v>-3.2272113410325147</v>
      </c>
      <c r="AU27" s="4">
        <f t="shared" si="29"/>
        <v>-3.5371120388064554</v>
      </c>
      <c r="AV27" s="4">
        <f t="shared" si="30"/>
        <v>-2.75561310269633</v>
      </c>
      <c r="AW27" s="4">
        <f t="shared" si="31"/>
        <v>-3.2385600782453281</v>
      </c>
      <c r="AX27" s="4">
        <f t="shared" si="32"/>
        <v>-1.4605666223822311</v>
      </c>
      <c r="AZ27" s="2">
        <f t="shared" si="33"/>
        <v>63.831133521322613</v>
      </c>
      <c r="BA27" s="2">
        <f t="shared" si="34"/>
        <v>77.757635208597208</v>
      </c>
      <c r="BB27" s="2">
        <f t="shared" si="35"/>
        <v>88.685873917689349</v>
      </c>
      <c r="BC27" s="2">
        <f t="shared" si="36"/>
        <v>99.239777402554523</v>
      </c>
      <c r="BD27" s="2">
        <f t="shared" si="37"/>
        <v>107.41082613799277</v>
      </c>
      <c r="BE27" s="2">
        <f t="shared" si="38"/>
        <v>113.11630938593542</v>
      </c>
      <c r="BF27" s="2">
        <f t="shared" si="39"/>
        <v>118.42990286751522</v>
      </c>
      <c r="BG27" s="2">
        <f t="shared" si="40"/>
        <v>123.42362713526015</v>
      </c>
      <c r="BH27" s="2">
        <f t="shared" si="41"/>
        <v>122.97641330907517</v>
      </c>
      <c r="BI27" s="2">
        <f t="shared" si="42"/>
        <v>124.0917554638317</v>
      </c>
      <c r="BJ27" s="2">
        <f t="shared" si="43"/>
        <v>124.87521134103251</v>
      </c>
      <c r="BK27" s="2">
        <f t="shared" si="44"/>
        <v>124.13011203880646</v>
      </c>
      <c r="BL27" s="2">
        <f t="shared" si="45"/>
        <v>120.36661310269633</v>
      </c>
      <c r="BM27" s="2">
        <f t="shared" si="46"/>
        <v>116.97956007824533</v>
      </c>
      <c r="BN27" s="2">
        <f t="shared" si="47"/>
        <v>108.75656662238224</v>
      </c>
      <c r="BP27" s="2" t="str">
        <f t="shared" si="48"/>
        <v/>
      </c>
      <c r="BQ27" s="2" t="str">
        <f t="shared" si="49"/>
        <v/>
      </c>
      <c r="BR27" s="2" t="str">
        <f t="shared" si="50"/>
        <v/>
      </c>
      <c r="BS27" s="2" t="str">
        <f t="shared" si="51"/>
        <v/>
      </c>
      <c r="BT27" s="2" t="str">
        <f t="shared" si="52"/>
        <v/>
      </c>
      <c r="BU27" s="2" t="str">
        <f t="shared" si="53"/>
        <v/>
      </c>
      <c r="BV27" s="2" t="str">
        <f t="shared" si="54"/>
        <v/>
      </c>
      <c r="BW27" s="2" t="str">
        <f t="shared" si="55"/>
        <v/>
      </c>
      <c r="BX27" s="2" t="str">
        <f t="shared" si="56"/>
        <v/>
      </c>
      <c r="BY27" s="2" t="str">
        <f t="shared" si="57"/>
        <v/>
      </c>
      <c r="BZ27" s="2" t="str">
        <f t="shared" si="58"/>
        <v/>
      </c>
      <c r="CA27" s="2" t="str">
        <f t="shared" si="59"/>
        <v/>
      </c>
      <c r="CB27" s="2" t="str">
        <f t="shared" si="60"/>
        <v/>
      </c>
      <c r="CC27" s="2" t="str">
        <f t="shared" si="61"/>
        <v/>
      </c>
      <c r="CD27" s="2" t="str">
        <f t="shared" si="62"/>
        <v/>
      </c>
      <c r="CF27" s="2" t="str">
        <f t="shared" si="63"/>
        <v/>
      </c>
      <c r="CG27" s="2" t="str">
        <f t="shared" si="64"/>
        <v/>
      </c>
      <c r="CH27" s="2" t="str">
        <f t="shared" si="65"/>
        <v/>
      </c>
      <c r="CI27" s="2" t="str">
        <f t="shared" si="66"/>
        <v/>
      </c>
      <c r="CJ27" s="2" t="str">
        <f t="shared" si="67"/>
        <v/>
      </c>
      <c r="CK27" s="2" t="str">
        <f t="shared" si="68"/>
        <v/>
      </c>
      <c r="CL27" s="2" t="str">
        <f t="shared" si="69"/>
        <v/>
      </c>
      <c r="CM27" s="2" t="str">
        <f t="shared" si="70"/>
        <v/>
      </c>
      <c r="CN27" s="2" t="str">
        <f t="shared" si="71"/>
        <v/>
      </c>
      <c r="CO27" s="2" t="str">
        <f t="shared" si="72"/>
        <v/>
      </c>
      <c r="CP27" s="2" t="str">
        <f t="shared" si="73"/>
        <v/>
      </c>
      <c r="CQ27" s="2" t="str">
        <f t="shared" si="74"/>
        <v/>
      </c>
      <c r="CR27" s="2" t="str">
        <f t="shared" si="75"/>
        <v/>
      </c>
      <c r="CS27" s="2" t="str">
        <f t="shared" si="76"/>
        <v/>
      </c>
      <c r="CT27" s="2" t="str">
        <f t="shared" si="77"/>
        <v/>
      </c>
      <c r="CV27" s="2">
        <f t="shared" si="78"/>
        <v>63.832050942585255</v>
      </c>
      <c r="CW27" s="2">
        <f t="shared" si="79"/>
        <v>77.757243051651372</v>
      </c>
      <c r="CX27" s="2">
        <f t="shared" si="80"/>
        <v>88.68452437039312</v>
      </c>
      <c r="CY27" s="2">
        <f t="shared" si="81"/>
        <v>99.238975418193888</v>
      </c>
      <c r="CZ27" s="2">
        <f t="shared" si="82"/>
        <v>107.40979946815362</v>
      </c>
      <c r="DA27" s="2">
        <f t="shared" si="83"/>
        <v>113.11479798950101</v>
      </c>
      <c r="DB27" s="2">
        <f t="shared" si="84"/>
        <v>118.42803858122743</v>
      </c>
      <c r="DC27" s="2">
        <f t="shared" si="85"/>
        <v>123.42259062815883</v>
      </c>
      <c r="DD27" s="2">
        <f t="shared" si="86"/>
        <v>122.9744124765343</v>
      </c>
      <c r="DE27" s="2">
        <f t="shared" si="87"/>
        <v>124.08896892125922</v>
      </c>
      <c r="DF27" s="2">
        <f t="shared" si="88"/>
        <v>124.87284687115147</v>
      </c>
      <c r="DG27" s="2">
        <f t="shared" si="89"/>
        <v>124.13008807332611</v>
      </c>
      <c r="DH27" s="2">
        <f t="shared" si="90"/>
        <v>120.36666326946595</v>
      </c>
      <c r="DI27" s="2">
        <f t="shared" si="91"/>
        <v>116.97940678750359</v>
      </c>
      <c r="DJ27" s="2">
        <f t="shared" si="92"/>
        <v>108.7536679155042</v>
      </c>
      <c r="DL27" s="2">
        <f t="shared" si="93"/>
        <v>60.325805183923705</v>
      </c>
      <c r="DM27" s="2">
        <f t="shared" si="94"/>
        <v>80.130793099864704</v>
      </c>
      <c r="DN27" s="2">
        <f t="shared" si="95"/>
        <v>94.871353296932</v>
      </c>
      <c r="DO27" s="2">
        <f t="shared" si="96"/>
        <v>103.20869751580848</v>
      </c>
      <c r="DP27" s="2">
        <f t="shared" si="97"/>
        <v>111.5401629130231</v>
      </c>
      <c r="DQ27" s="2">
        <f t="shared" si="98"/>
        <v>119.01933080659565</v>
      </c>
      <c r="DR27" s="2">
        <f t="shared" si="99"/>
        <v>125.4402804459238</v>
      </c>
      <c r="DS27" s="2">
        <f t="shared" si="100"/>
        <v>127.00092542108388</v>
      </c>
      <c r="DT27" s="2">
        <f t="shared" si="101"/>
        <v>129.82703450152189</v>
      </c>
      <c r="DU27" s="2">
        <f t="shared" si="102"/>
        <v>134.0215146535196</v>
      </c>
      <c r="DV27" s="2">
        <f t="shared" si="103"/>
        <v>133.04516402259884</v>
      </c>
      <c r="DW27" s="2">
        <f t="shared" si="104"/>
        <v>124.23419344235833</v>
      </c>
      <c r="DX27" s="2">
        <f t="shared" si="105"/>
        <v>120.09593499522143</v>
      </c>
      <c r="DY27" s="2">
        <f t="shared" si="106"/>
        <v>117.80039173242339</v>
      </c>
      <c r="DZ27" s="2">
        <f t="shared" si="107"/>
        <v>120.32024966821676</v>
      </c>
      <c r="EB27" s="2">
        <f t="shared" si="108"/>
        <v>2.6165343954437988E-4</v>
      </c>
      <c r="EC27" s="2">
        <f t="shared" si="109"/>
        <v>1.6521958158511118E-4</v>
      </c>
      <c r="ED27" s="2">
        <f t="shared" si="110"/>
        <v>2.1813231176178658E-4</v>
      </c>
      <c r="EE27" s="2">
        <f t="shared" si="111"/>
        <v>2.0202531585832972E-4</v>
      </c>
      <c r="EF27" s="2">
        <f t="shared" si="112"/>
        <v>2.4856646463160319E-4</v>
      </c>
      <c r="EG27" s="2">
        <f t="shared" si="113"/>
        <v>2.5597223035668369E-4</v>
      </c>
      <c r="EH27" s="2">
        <f t="shared" si="114"/>
        <v>2.6586166361407867E-4</v>
      </c>
      <c r="EI27" s="2">
        <f t="shared" si="115"/>
        <v>2.8966185706554953E-4</v>
      </c>
      <c r="EJ27" s="2">
        <f t="shared" si="116"/>
        <v>2.9198057817435887E-4</v>
      </c>
      <c r="EK27" s="2">
        <f t="shared" si="117"/>
        <v>2.8054666422913058E-4</v>
      </c>
      <c r="EL27" s="2">
        <f t="shared" si="118"/>
        <v>2.8932674016721388E-4</v>
      </c>
      <c r="EM27" s="2">
        <f t="shared" si="119"/>
        <v>2.3020407669678363E-4</v>
      </c>
      <c r="EN27" s="2">
        <f t="shared" si="120"/>
        <v>1.8530303030676475E-4</v>
      </c>
      <c r="EO27" s="2">
        <f t="shared" si="121"/>
        <v>1.8671565498848972E-4</v>
      </c>
      <c r="EP27" s="2">
        <f t="shared" si="122"/>
        <v>2.5061050360582318E-4</v>
      </c>
    </row>
    <row r="28" spans="2:146" x14ac:dyDescent="0.25">
      <c r="B28" s="2">
        <v>6</v>
      </c>
      <c r="C28" s="49">
        <v>62.553600000000003</v>
      </c>
      <c r="D28" s="49">
        <v>76.839299999999994</v>
      </c>
      <c r="E28" s="49">
        <v>86.910700000000006</v>
      </c>
      <c r="F28" s="49">
        <v>96.444400000000002</v>
      </c>
      <c r="G28" s="49">
        <v>102.8704</v>
      </c>
      <c r="H28" s="49">
        <v>109.51900000000001</v>
      </c>
      <c r="I28" s="49">
        <v>115.444</v>
      </c>
      <c r="J28" s="49">
        <v>121.53700000000001</v>
      </c>
      <c r="K28" s="49">
        <v>119.13</v>
      </c>
      <c r="L28" s="49">
        <v>120.593</v>
      </c>
      <c r="M28" s="49">
        <v>121.63</v>
      </c>
      <c r="N28" s="49">
        <v>121.51900000000001</v>
      </c>
      <c r="O28" s="49">
        <v>116.833</v>
      </c>
      <c r="P28" s="49">
        <v>113.333</v>
      </c>
      <c r="Q28" s="49">
        <v>106.852</v>
      </c>
      <c r="T28" s="4">
        <f t="shared" si="3"/>
        <v>63.824081301639353</v>
      </c>
      <c r="U28" s="4">
        <f t="shared" si="4"/>
        <v>77.751193166118298</v>
      </c>
      <c r="V28" s="4">
        <f t="shared" si="5"/>
        <v>88.679122788087312</v>
      </c>
      <c r="W28" s="4">
        <f t="shared" si="6"/>
        <v>99.205905781459848</v>
      </c>
      <c r="X28" s="4">
        <f t="shared" si="7"/>
        <v>107.38769260641683</v>
      </c>
      <c r="Y28" s="4">
        <f t="shared" si="8"/>
        <v>113.11268440853732</v>
      </c>
      <c r="Z28" s="4">
        <f t="shared" si="9"/>
        <v>118.41655145144613</v>
      </c>
      <c r="AA28" s="4">
        <f t="shared" si="10"/>
        <v>123.38741413083612</v>
      </c>
      <c r="AB28" s="4">
        <f t="shared" si="11"/>
        <v>122.96178892324089</v>
      </c>
      <c r="AC28" s="4">
        <f t="shared" si="12"/>
        <v>124.06826010692455</v>
      </c>
      <c r="AD28" s="4">
        <f t="shared" si="13"/>
        <v>124.83613254175302</v>
      </c>
      <c r="AE28" s="4">
        <f t="shared" si="14"/>
        <v>124.04168117891462</v>
      </c>
      <c r="AF28" s="4">
        <f t="shared" si="15"/>
        <v>120.26462337379334</v>
      </c>
      <c r="AG28" s="4">
        <f t="shared" si="16"/>
        <v>116.86695924825474</v>
      </c>
      <c r="AH28" s="4">
        <f t="shared" si="17"/>
        <v>108.76026656002306</v>
      </c>
      <c r="AJ28" s="4">
        <f t="shared" si="18"/>
        <v>-1.2704813016393501</v>
      </c>
      <c r="AK28" s="4">
        <f t="shared" si="19"/>
        <v>-0.91189316611830407</v>
      </c>
      <c r="AL28" s="4">
        <f t="shared" si="20"/>
        <v>-1.7684227880873067</v>
      </c>
      <c r="AM28" s="4">
        <f t="shared" si="21"/>
        <v>-2.7615057814598458</v>
      </c>
      <c r="AN28" s="4">
        <f t="shared" si="22"/>
        <v>-4.5172926064168308</v>
      </c>
      <c r="AO28" s="4">
        <f t="shared" si="23"/>
        <v>-3.5936844085373139</v>
      </c>
      <c r="AP28" s="4">
        <f t="shared" si="24"/>
        <v>-2.9725514514461224</v>
      </c>
      <c r="AQ28" s="4">
        <f t="shared" si="25"/>
        <v>-1.8504141308361142</v>
      </c>
      <c r="AR28" s="4">
        <f t="shared" si="26"/>
        <v>-3.831788923240893</v>
      </c>
      <c r="AS28" s="4">
        <f t="shared" si="27"/>
        <v>-3.4752601069245515</v>
      </c>
      <c r="AT28" s="4">
        <f t="shared" si="28"/>
        <v>-3.2061325417530213</v>
      </c>
      <c r="AU28" s="4">
        <f t="shared" si="29"/>
        <v>-2.5226811789146097</v>
      </c>
      <c r="AV28" s="4">
        <f t="shared" si="30"/>
        <v>-3.431623373793343</v>
      </c>
      <c r="AW28" s="4">
        <f t="shared" si="31"/>
        <v>-3.5339592482547459</v>
      </c>
      <c r="AX28" s="4">
        <f t="shared" si="32"/>
        <v>-1.9082665600230513</v>
      </c>
      <c r="AZ28" s="2">
        <f t="shared" si="33"/>
        <v>63.824081301639353</v>
      </c>
      <c r="BA28" s="2">
        <f t="shared" si="34"/>
        <v>77.751193166118298</v>
      </c>
      <c r="BB28" s="2">
        <f t="shared" si="35"/>
        <v>88.679122788087312</v>
      </c>
      <c r="BC28" s="2">
        <f t="shared" si="36"/>
        <v>99.205905781459848</v>
      </c>
      <c r="BD28" s="2">
        <f t="shared" si="37"/>
        <v>107.38769260641683</v>
      </c>
      <c r="BE28" s="2">
        <f t="shared" si="38"/>
        <v>113.11268440853732</v>
      </c>
      <c r="BF28" s="2">
        <f t="shared" si="39"/>
        <v>118.41655145144613</v>
      </c>
      <c r="BG28" s="2">
        <f t="shared" si="40"/>
        <v>123.38741413083612</v>
      </c>
      <c r="BH28" s="2">
        <f t="shared" si="41"/>
        <v>122.96178892324089</v>
      </c>
      <c r="BI28" s="2">
        <f t="shared" si="42"/>
        <v>124.06826010692455</v>
      </c>
      <c r="BJ28" s="2">
        <f t="shared" si="43"/>
        <v>124.83613254175302</v>
      </c>
      <c r="BK28" s="2">
        <f t="shared" si="44"/>
        <v>124.04168117891462</v>
      </c>
      <c r="BL28" s="2">
        <f t="shared" si="45"/>
        <v>120.26462337379334</v>
      </c>
      <c r="BM28" s="2">
        <f t="shared" si="46"/>
        <v>116.86695924825474</v>
      </c>
      <c r="BN28" s="2">
        <f t="shared" si="47"/>
        <v>108.76026656002306</v>
      </c>
      <c r="BP28" s="2" t="str">
        <f t="shared" si="48"/>
        <v/>
      </c>
      <c r="BQ28" s="2" t="str">
        <f t="shared" si="49"/>
        <v/>
      </c>
      <c r="BR28" s="2" t="str">
        <f t="shared" si="50"/>
        <v/>
      </c>
      <c r="BS28" s="2" t="str">
        <f t="shared" si="51"/>
        <v/>
      </c>
      <c r="BT28" s="2" t="str">
        <f t="shared" si="52"/>
        <v/>
      </c>
      <c r="BU28" s="2" t="str">
        <f t="shared" si="53"/>
        <v/>
      </c>
      <c r="BV28" s="2" t="str">
        <f t="shared" si="54"/>
        <v/>
      </c>
      <c r="BW28" s="2" t="str">
        <f t="shared" si="55"/>
        <v/>
      </c>
      <c r="BX28" s="2" t="str">
        <f t="shared" si="56"/>
        <v/>
      </c>
      <c r="BY28" s="2" t="str">
        <f t="shared" si="57"/>
        <v/>
      </c>
      <c r="BZ28" s="2" t="str">
        <f t="shared" si="58"/>
        <v/>
      </c>
      <c r="CA28" s="2" t="str">
        <f t="shared" si="59"/>
        <v/>
      </c>
      <c r="CB28" s="2" t="str">
        <f t="shared" si="60"/>
        <v/>
      </c>
      <c r="CC28" s="2" t="str">
        <f t="shared" si="61"/>
        <v/>
      </c>
      <c r="CD28" s="2" t="str">
        <f t="shared" si="62"/>
        <v/>
      </c>
      <c r="CF28" s="2" t="str">
        <f t="shared" si="63"/>
        <v/>
      </c>
      <c r="CG28" s="2" t="str">
        <f t="shared" si="64"/>
        <v/>
      </c>
      <c r="CH28" s="2" t="str">
        <f t="shared" si="65"/>
        <v/>
      </c>
      <c r="CI28" s="2" t="str">
        <f t="shared" si="66"/>
        <v/>
      </c>
      <c r="CJ28" s="2" t="str">
        <f t="shared" si="67"/>
        <v/>
      </c>
      <c r="CK28" s="2" t="str">
        <f t="shared" si="68"/>
        <v/>
      </c>
      <c r="CL28" s="2" t="str">
        <f t="shared" si="69"/>
        <v/>
      </c>
      <c r="CM28" s="2" t="str">
        <f t="shared" si="70"/>
        <v/>
      </c>
      <c r="CN28" s="2" t="str">
        <f t="shared" si="71"/>
        <v/>
      </c>
      <c r="CO28" s="2" t="str">
        <f t="shared" si="72"/>
        <v/>
      </c>
      <c r="CP28" s="2" t="str">
        <f t="shared" si="73"/>
        <v/>
      </c>
      <c r="CQ28" s="2" t="str">
        <f t="shared" si="74"/>
        <v/>
      </c>
      <c r="CR28" s="2" t="str">
        <f t="shared" si="75"/>
        <v/>
      </c>
      <c r="CS28" s="2" t="str">
        <f t="shared" si="76"/>
        <v/>
      </c>
      <c r="CT28" s="2" t="str">
        <f t="shared" si="77"/>
        <v/>
      </c>
      <c r="CV28" s="2">
        <f t="shared" si="78"/>
        <v>63.825085136982182</v>
      </c>
      <c r="CW28" s="2">
        <f t="shared" si="79"/>
        <v>77.750771733330623</v>
      </c>
      <c r="CX28" s="2">
        <f t="shared" si="80"/>
        <v>88.677661970208845</v>
      </c>
      <c r="CY28" s="2">
        <f t="shared" si="81"/>
        <v>99.205035269209134</v>
      </c>
      <c r="CZ28" s="2">
        <f t="shared" si="82"/>
        <v>107.38658157270719</v>
      </c>
      <c r="DA28" s="2">
        <f t="shared" si="83"/>
        <v>113.11104834127069</v>
      </c>
      <c r="DB28" s="2">
        <f t="shared" si="84"/>
        <v>118.41452883754512</v>
      </c>
      <c r="DC28" s="2">
        <f t="shared" si="85"/>
        <v>123.3862900703971</v>
      </c>
      <c r="DD28" s="2">
        <f t="shared" si="86"/>
        <v>122.95962019133574</v>
      </c>
      <c r="DE28" s="2">
        <f t="shared" si="87"/>
        <v>124.06523566810344</v>
      </c>
      <c r="DF28" s="2">
        <f t="shared" si="88"/>
        <v>124.83356745689655</v>
      </c>
      <c r="DG28" s="2">
        <f t="shared" si="89"/>
        <v>124.04165259883004</v>
      </c>
      <c r="DH28" s="2">
        <f t="shared" si="90"/>
        <v>120.26467850591111</v>
      </c>
      <c r="DI28" s="2">
        <f t="shared" si="91"/>
        <v>116.86679519417942</v>
      </c>
      <c r="DJ28" s="2">
        <f t="shared" si="92"/>
        <v>108.75713814268634</v>
      </c>
      <c r="DL28" s="2">
        <f t="shared" si="93"/>
        <v>60.326060525849911</v>
      </c>
      <c r="DM28" s="2">
        <f t="shared" si="94"/>
        <v>80.077114611857056</v>
      </c>
      <c r="DN28" s="2">
        <f t="shared" si="95"/>
        <v>94.785467671306918</v>
      </c>
      <c r="DO28" s="2">
        <f t="shared" si="96"/>
        <v>103.13489959994837</v>
      </c>
      <c r="DP28" s="2">
        <f t="shared" si="97"/>
        <v>111.46315355592246</v>
      </c>
      <c r="DQ28" s="2">
        <f t="shared" si="98"/>
        <v>118.94038353046243</v>
      </c>
      <c r="DR28" s="2">
        <f t="shared" si="99"/>
        <v>125.35307383631849</v>
      </c>
      <c r="DS28" s="2">
        <f t="shared" si="100"/>
        <v>126.9255339457424</v>
      </c>
      <c r="DT28" s="2">
        <f t="shared" si="101"/>
        <v>129.73391571018041</v>
      </c>
      <c r="DU28" s="2">
        <f t="shared" si="102"/>
        <v>133.89745254321946</v>
      </c>
      <c r="DV28" s="2">
        <f t="shared" si="103"/>
        <v>132.91941010169487</v>
      </c>
      <c r="DW28" s="2">
        <f t="shared" si="104"/>
        <v>124.15488224360672</v>
      </c>
      <c r="DX28" s="2">
        <f t="shared" si="105"/>
        <v>119.99332844855051</v>
      </c>
      <c r="DY28" s="2">
        <f t="shared" si="106"/>
        <v>117.66813019833653</v>
      </c>
      <c r="DZ28" s="2">
        <f t="shared" si="107"/>
        <v>120.14221364752603</v>
      </c>
      <c r="EB28" s="2">
        <f t="shared" si="108"/>
        <v>2.8689004919637889E-4</v>
      </c>
      <c r="EC28" s="2">
        <f t="shared" si="109"/>
        <v>1.8115678112908689E-4</v>
      </c>
      <c r="ED28" s="2">
        <f t="shared" si="110"/>
        <v>2.3917229033739647E-4</v>
      </c>
      <c r="EE28" s="2">
        <f t="shared" si="111"/>
        <v>2.215120364080685E-4</v>
      </c>
      <c r="EF28" s="2">
        <f t="shared" si="112"/>
        <v>2.7254117288454669E-4</v>
      </c>
      <c r="EG28" s="2">
        <f t="shared" si="113"/>
        <v>2.8066103827248216E-4</v>
      </c>
      <c r="EH28" s="2">
        <f t="shared" si="114"/>
        <v>2.9150404030719583E-4</v>
      </c>
      <c r="EI28" s="2">
        <f t="shared" si="115"/>
        <v>3.1759903488711062E-4</v>
      </c>
      <c r="EJ28" s="2">
        <f t="shared" si="116"/>
        <v>3.2014131936149609E-4</v>
      </c>
      <c r="EK28" s="2">
        <f t="shared" si="117"/>
        <v>3.0760497449603796E-4</v>
      </c>
      <c r="EL28" s="2">
        <f t="shared" si="118"/>
        <v>3.1723160703965006E-4</v>
      </c>
      <c r="EM28" s="2">
        <f t="shared" si="119"/>
        <v>2.52408144858668E-4</v>
      </c>
      <c r="EN28" s="2">
        <f t="shared" si="120"/>
        <v>2.0317710007095784E-4</v>
      </c>
      <c r="EO28" s="2">
        <f t="shared" si="121"/>
        <v>2.0472595664222169E-4</v>
      </c>
      <c r="EP28" s="2">
        <f t="shared" si="122"/>
        <v>2.7478230911811289E-4</v>
      </c>
    </row>
    <row r="29" spans="2:146" x14ac:dyDescent="0.25">
      <c r="B29" s="2">
        <v>7</v>
      </c>
      <c r="C29" s="49">
        <v>62.964300000000001</v>
      </c>
      <c r="D29" s="49">
        <v>76.321399999999997</v>
      </c>
      <c r="E29" s="49">
        <v>87.267899999999997</v>
      </c>
      <c r="F29" s="49">
        <v>95.277799999999999</v>
      </c>
      <c r="G29" s="49">
        <v>103.0741</v>
      </c>
      <c r="H29" s="49">
        <v>110.407</v>
      </c>
      <c r="I29" s="49">
        <v>114.111</v>
      </c>
      <c r="J29" s="49">
        <v>119.056</v>
      </c>
      <c r="K29" s="49">
        <v>119.833</v>
      </c>
      <c r="L29" s="49">
        <v>121.074</v>
      </c>
      <c r="M29" s="49">
        <v>122.01900000000001</v>
      </c>
      <c r="N29" s="49">
        <v>118.72199999999999</v>
      </c>
      <c r="O29" s="49">
        <v>116.333</v>
      </c>
      <c r="P29" s="49">
        <v>112.63</v>
      </c>
      <c r="Q29" s="49">
        <v>108.056</v>
      </c>
      <c r="S29" s="18"/>
      <c r="T29" s="4">
        <f t="shared" si="3"/>
        <v>63.817020949761762</v>
      </c>
      <c r="U29" s="4">
        <f t="shared" si="4"/>
        <v>77.74475312198976</v>
      </c>
      <c r="V29" s="4">
        <f t="shared" si="5"/>
        <v>88.672380564875795</v>
      </c>
      <c r="W29" s="4">
        <f t="shared" si="6"/>
        <v>99.172039916956749</v>
      </c>
      <c r="X29" s="4">
        <f t="shared" si="7"/>
        <v>107.36456579509388</v>
      </c>
      <c r="Y29" s="4">
        <f t="shared" si="8"/>
        <v>113.10906941595768</v>
      </c>
      <c r="Z29" s="4">
        <f t="shared" si="9"/>
        <v>118.40321322862818</v>
      </c>
      <c r="AA29" s="4">
        <f t="shared" si="10"/>
        <v>123.351208370013</v>
      </c>
      <c r="AB29" s="4">
        <f t="shared" si="11"/>
        <v>122.94717830599352</v>
      </c>
      <c r="AC29" s="4">
        <f t="shared" si="12"/>
        <v>124.04478470962893</v>
      </c>
      <c r="AD29" s="4">
        <f t="shared" si="13"/>
        <v>124.79707043802051</v>
      </c>
      <c r="AE29" s="4">
        <f t="shared" si="14"/>
        <v>123.95325098618376</v>
      </c>
      <c r="AF29" s="4">
        <f t="shared" si="15"/>
        <v>120.16263315385854</v>
      </c>
      <c r="AG29" s="4">
        <f t="shared" si="16"/>
        <v>116.75435906813554</v>
      </c>
      <c r="AH29" s="4">
        <f t="shared" si="17"/>
        <v>108.76398383525378</v>
      </c>
      <c r="AJ29" s="4">
        <f t="shared" si="18"/>
        <v>-0.85272094976176049</v>
      </c>
      <c r="AK29" s="4">
        <f t="shared" si="19"/>
        <v>-1.4233531219897628</v>
      </c>
      <c r="AL29" s="4">
        <f t="shared" si="20"/>
        <v>-1.4044805648757972</v>
      </c>
      <c r="AM29" s="4">
        <f t="shared" si="21"/>
        <v>-3.8942399169567494</v>
      </c>
      <c r="AN29" s="4">
        <f t="shared" si="22"/>
        <v>-4.2904657950938798</v>
      </c>
      <c r="AO29" s="4">
        <f t="shared" si="23"/>
        <v>-2.7020694159576806</v>
      </c>
      <c r="AP29" s="4">
        <f t="shared" si="24"/>
        <v>-4.2922132286281709</v>
      </c>
      <c r="AQ29" s="4">
        <f t="shared" si="25"/>
        <v>-4.2952083700130004</v>
      </c>
      <c r="AR29" s="4">
        <f t="shared" si="26"/>
        <v>-3.1141783059935193</v>
      </c>
      <c r="AS29" s="4">
        <f t="shared" si="27"/>
        <v>-2.9707847096289299</v>
      </c>
      <c r="AT29" s="4">
        <f t="shared" si="28"/>
        <v>-2.7780704380205066</v>
      </c>
      <c r="AU29" s="4">
        <f t="shared" si="29"/>
        <v>-5.2312509861837668</v>
      </c>
      <c r="AV29" s="4">
        <f t="shared" si="30"/>
        <v>-3.8296331538585378</v>
      </c>
      <c r="AW29" s="4">
        <f t="shared" si="31"/>
        <v>-4.1243590681355471</v>
      </c>
      <c r="AX29" s="4">
        <f t="shared" si="32"/>
        <v>-0.70798383525378483</v>
      </c>
      <c r="AZ29" s="2">
        <f t="shared" si="33"/>
        <v>63.817020949761762</v>
      </c>
      <c r="BA29" s="2">
        <f t="shared" si="34"/>
        <v>77.74475312198976</v>
      </c>
      <c r="BB29" s="2">
        <f t="shared" si="35"/>
        <v>88.672380564875795</v>
      </c>
      <c r="BC29" s="2">
        <f t="shared" si="36"/>
        <v>99.172039916956749</v>
      </c>
      <c r="BD29" s="2">
        <f t="shared" si="37"/>
        <v>107.36456579509388</v>
      </c>
      <c r="BE29" s="2">
        <f t="shared" si="38"/>
        <v>113.10906941595768</v>
      </c>
      <c r="BF29" s="2">
        <f t="shared" si="39"/>
        <v>118.40321322862818</v>
      </c>
      <c r="BG29" s="2">
        <f t="shared" si="40"/>
        <v>123.351208370013</v>
      </c>
      <c r="BH29" s="2">
        <f t="shared" si="41"/>
        <v>122.94717830599352</v>
      </c>
      <c r="BI29" s="2">
        <f t="shared" si="42"/>
        <v>124.04478470962893</v>
      </c>
      <c r="BJ29" s="2">
        <f t="shared" si="43"/>
        <v>124.79707043802051</v>
      </c>
      <c r="BK29" s="2">
        <f t="shared" si="44"/>
        <v>123.95325098618376</v>
      </c>
      <c r="BL29" s="2">
        <f t="shared" si="45"/>
        <v>120.16263315385854</v>
      </c>
      <c r="BM29" s="2">
        <f t="shared" si="46"/>
        <v>116.75435906813554</v>
      </c>
      <c r="BN29" s="2">
        <f t="shared" si="47"/>
        <v>108.76398383525378</v>
      </c>
      <c r="BP29" s="2" t="str">
        <f t="shared" si="48"/>
        <v/>
      </c>
      <c r="BQ29" s="2" t="str">
        <f t="shared" si="49"/>
        <v/>
      </c>
      <c r="BR29" s="2" t="str">
        <f t="shared" si="50"/>
        <v/>
      </c>
      <c r="BS29" s="2" t="str">
        <f t="shared" si="51"/>
        <v/>
      </c>
      <c r="BT29" s="2" t="str">
        <f t="shared" si="52"/>
        <v/>
      </c>
      <c r="BU29" s="2" t="str">
        <f t="shared" si="53"/>
        <v/>
      </c>
      <c r="BV29" s="2" t="str">
        <f t="shared" si="54"/>
        <v/>
      </c>
      <c r="BW29" s="2" t="str">
        <f t="shared" si="55"/>
        <v/>
      </c>
      <c r="BX29" s="2" t="str">
        <f t="shared" si="56"/>
        <v/>
      </c>
      <c r="BY29" s="2" t="str">
        <f t="shared" si="57"/>
        <v/>
      </c>
      <c r="BZ29" s="2" t="str">
        <f t="shared" si="58"/>
        <v/>
      </c>
      <c r="CA29" s="2" t="str">
        <f t="shared" si="59"/>
        <v/>
      </c>
      <c r="CB29" s="2" t="str">
        <f t="shared" si="60"/>
        <v/>
      </c>
      <c r="CC29" s="2" t="str">
        <f t="shared" si="61"/>
        <v/>
      </c>
      <c r="CD29" s="2" t="str">
        <f t="shared" si="62"/>
        <v/>
      </c>
      <c r="CF29" s="2" t="str">
        <f t="shared" si="63"/>
        <v/>
      </c>
      <c r="CG29" s="2" t="str">
        <f t="shared" si="64"/>
        <v/>
      </c>
      <c r="CH29" s="2" t="str">
        <f t="shared" si="65"/>
        <v/>
      </c>
      <c r="CI29" s="2" t="str">
        <f t="shared" si="66"/>
        <v/>
      </c>
      <c r="CJ29" s="2" t="str">
        <f t="shared" si="67"/>
        <v/>
      </c>
      <c r="CK29" s="2" t="str">
        <f t="shared" si="68"/>
        <v/>
      </c>
      <c r="CL29" s="2" t="str">
        <f t="shared" si="69"/>
        <v/>
      </c>
      <c r="CM29" s="2" t="str">
        <f t="shared" si="70"/>
        <v/>
      </c>
      <c r="CN29" s="2" t="str">
        <f t="shared" si="71"/>
        <v/>
      </c>
      <c r="CO29" s="2" t="str">
        <f t="shared" si="72"/>
        <v/>
      </c>
      <c r="CP29" s="2" t="str">
        <f t="shared" si="73"/>
        <v/>
      </c>
      <c r="CQ29" s="2" t="str">
        <f t="shared" si="74"/>
        <v/>
      </c>
      <c r="CR29" s="2" t="str">
        <f t="shared" si="75"/>
        <v/>
      </c>
      <c r="CS29" s="2" t="str">
        <f t="shared" si="76"/>
        <v/>
      </c>
      <c r="CT29" s="2" t="str">
        <f t="shared" si="77"/>
        <v/>
      </c>
      <c r="CV29" s="2">
        <f t="shared" si="78"/>
        <v>63.818119331379108</v>
      </c>
      <c r="CW29" s="2">
        <f t="shared" si="79"/>
        <v>77.744300415009889</v>
      </c>
      <c r="CX29" s="2">
        <f t="shared" si="80"/>
        <v>88.67079957002457</v>
      </c>
      <c r="CY29" s="2">
        <f t="shared" si="81"/>
        <v>99.171095120224393</v>
      </c>
      <c r="CZ29" s="2">
        <f t="shared" si="82"/>
        <v>107.36336367726074</v>
      </c>
      <c r="DA29" s="2">
        <f t="shared" si="83"/>
        <v>113.10729869304036</v>
      </c>
      <c r="DB29" s="2">
        <f t="shared" si="84"/>
        <v>118.40101909386281</v>
      </c>
      <c r="DC29" s="2">
        <f t="shared" si="85"/>
        <v>123.34998951263536</v>
      </c>
      <c r="DD29" s="2">
        <f t="shared" si="86"/>
        <v>122.94482790613718</v>
      </c>
      <c r="DE29" s="2">
        <f t="shared" si="87"/>
        <v>124.04150241494764</v>
      </c>
      <c r="DF29" s="2">
        <f t="shared" si="88"/>
        <v>124.79428804264161</v>
      </c>
      <c r="DG29" s="2">
        <f t="shared" si="89"/>
        <v>123.95321712433396</v>
      </c>
      <c r="DH29" s="2">
        <f t="shared" si="90"/>
        <v>120.16269374235628</v>
      </c>
      <c r="DI29" s="2">
        <f t="shared" si="91"/>
        <v>116.75418360085523</v>
      </c>
      <c r="DJ29" s="2">
        <f t="shared" si="92"/>
        <v>108.76060836986849</v>
      </c>
      <c r="DL29" s="2">
        <f t="shared" si="93"/>
        <v>60.326315867776117</v>
      </c>
      <c r="DM29" s="2">
        <f t="shared" si="94"/>
        <v>80.023436123849393</v>
      </c>
      <c r="DN29" s="2">
        <f t="shared" si="95"/>
        <v>94.699582045681836</v>
      </c>
      <c r="DO29" s="2">
        <f t="shared" si="96"/>
        <v>103.06110168408827</v>
      </c>
      <c r="DP29" s="2">
        <f t="shared" si="97"/>
        <v>111.38614419882182</v>
      </c>
      <c r="DQ29" s="2">
        <f t="shared" si="98"/>
        <v>118.86143625432921</v>
      </c>
      <c r="DR29" s="2">
        <f t="shared" si="99"/>
        <v>125.26586722671315</v>
      </c>
      <c r="DS29" s="2">
        <f t="shared" si="100"/>
        <v>126.85014247040093</v>
      </c>
      <c r="DT29" s="2">
        <f t="shared" si="101"/>
        <v>129.64079691883896</v>
      </c>
      <c r="DU29" s="2">
        <f t="shared" si="102"/>
        <v>133.77339043291929</v>
      </c>
      <c r="DV29" s="2">
        <f t="shared" si="103"/>
        <v>132.79365618079092</v>
      </c>
      <c r="DW29" s="2">
        <f t="shared" si="104"/>
        <v>124.07557104485511</v>
      </c>
      <c r="DX29" s="2">
        <f t="shared" si="105"/>
        <v>119.8907219018796</v>
      </c>
      <c r="DY29" s="2">
        <f t="shared" si="106"/>
        <v>117.53586866424966</v>
      </c>
      <c r="DZ29" s="2">
        <f t="shared" si="107"/>
        <v>119.96417762683529</v>
      </c>
      <c r="EB29" s="2">
        <f t="shared" si="108"/>
        <v>3.1455997704366164E-4</v>
      </c>
      <c r="EC29" s="2">
        <f t="shared" si="109"/>
        <v>1.9863098898277012E-4</v>
      </c>
      <c r="ED29" s="2">
        <f t="shared" si="110"/>
        <v>2.6224115028534268E-4</v>
      </c>
      <c r="EE29" s="2">
        <f t="shared" si="111"/>
        <v>2.4287792754069056E-4</v>
      </c>
      <c r="EF29" s="2">
        <f t="shared" si="112"/>
        <v>2.9882759616249084E-4</v>
      </c>
      <c r="EG29" s="2">
        <f t="shared" si="113"/>
        <v>3.0773037635088929E-4</v>
      </c>
      <c r="EH29" s="2">
        <f t="shared" si="114"/>
        <v>3.1961883539340308E-4</v>
      </c>
      <c r="EI29" s="2">
        <f t="shared" si="115"/>
        <v>3.4822974662915122E-4</v>
      </c>
      <c r="EJ29" s="2">
        <f t="shared" si="116"/>
        <v>3.5101713461855325E-4</v>
      </c>
      <c r="EK29" s="2">
        <f t="shared" si="117"/>
        <v>3.3727213827646862E-4</v>
      </c>
      <c r="EL29" s="2">
        <f t="shared" si="118"/>
        <v>3.4782689467973327E-4</v>
      </c>
      <c r="EM29" s="2">
        <f t="shared" si="119"/>
        <v>2.7675328790292977E-4</v>
      </c>
      <c r="EN29" s="2">
        <f t="shared" si="120"/>
        <v>2.2277489331427942E-4</v>
      </c>
      <c r="EO29" s="2">
        <f t="shared" si="121"/>
        <v>2.2447311394161389E-4</v>
      </c>
      <c r="EP29" s="2">
        <f t="shared" si="122"/>
        <v>3.0128482342211931E-4</v>
      </c>
    </row>
    <row r="30" spans="2:146" x14ac:dyDescent="0.25">
      <c r="B30" s="2">
        <v>8</v>
      </c>
      <c r="C30" s="49">
        <v>62.875</v>
      </c>
      <c r="D30" s="49">
        <v>77.125</v>
      </c>
      <c r="E30" s="49">
        <v>85.196399999999997</v>
      </c>
      <c r="F30" s="49">
        <v>95.388900000000007</v>
      </c>
      <c r="G30" s="49">
        <v>103.81480000000001</v>
      </c>
      <c r="H30" s="49">
        <v>110.759</v>
      </c>
      <c r="I30" s="49">
        <v>114.70399999999999</v>
      </c>
      <c r="J30" s="49">
        <v>119.48099999999999</v>
      </c>
      <c r="K30" s="49">
        <v>118.426</v>
      </c>
      <c r="L30" s="49">
        <v>121.074</v>
      </c>
      <c r="M30" s="49">
        <v>121.20399999999999</v>
      </c>
      <c r="N30" s="49">
        <v>118.185</v>
      </c>
      <c r="O30" s="49">
        <v>115.51900000000001</v>
      </c>
      <c r="P30" s="49">
        <v>112.46299999999999</v>
      </c>
      <c r="Q30" s="49">
        <v>106.833</v>
      </c>
      <c r="T30" s="4">
        <f t="shared" si="3"/>
        <v>63.809951701387426</v>
      </c>
      <c r="U30" s="4">
        <f t="shared" si="4"/>
        <v>77.738315189242343</v>
      </c>
      <c r="V30" s="4">
        <f t="shared" si="5"/>
        <v>88.665647930466847</v>
      </c>
      <c r="W30" s="4">
        <f t="shared" si="6"/>
        <v>99.138180281695014</v>
      </c>
      <c r="X30" s="4">
        <f t="shared" si="7"/>
        <v>107.34144621511588</v>
      </c>
      <c r="Y30" s="4">
        <f t="shared" si="8"/>
        <v>113.10546517383467</v>
      </c>
      <c r="Z30" s="4">
        <f t="shared" si="9"/>
        <v>118.38988927028099</v>
      </c>
      <c r="AA30" s="4">
        <f t="shared" si="10"/>
        <v>123.31501043507383</v>
      </c>
      <c r="AB30" s="4">
        <f t="shared" si="11"/>
        <v>122.93258255036824</v>
      </c>
      <c r="AC30" s="4">
        <f t="shared" si="12"/>
        <v>124.02133090767637</v>
      </c>
      <c r="AD30" s="4">
        <f t="shared" si="13"/>
        <v>124.75802638293811</v>
      </c>
      <c r="AE30" s="4">
        <f t="shared" si="14"/>
        <v>123.8648215463501</v>
      </c>
      <c r="AF30" s="4">
        <f t="shared" si="15"/>
        <v>120.06064239438423</v>
      </c>
      <c r="AG30" s="4">
        <f t="shared" si="16"/>
        <v>116.64175956307871</v>
      </c>
      <c r="AH30" s="4">
        <f t="shared" si="17"/>
        <v>108.76771965441579</v>
      </c>
      <c r="AJ30" s="4">
        <f t="shared" si="18"/>
        <v>-0.93495170138742623</v>
      </c>
      <c r="AK30" s="4">
        <f t="shared" si="19"/>
        <v>-0.61331518924234274</v>
      </c>
      <c r="AL30" s="4">
        <f t="shared" si="20"/>
        <v>-3.4692479304668495</v>
      </c>
      <c r="AM30" s="4">
        <f t="shared" si="21"/>
        <v>-3.7492802816950075</v>
      </c>
      <c r="AN30" s="4">
        <f t="shared" si="22"/>
        <v>-3.5266462151158748</v>
      </c>
      <c r="AO30" s="4">
        <f t="shared" si="23"/>
        <v>-2.3464651738346731</v>
      </c>
      <c r="AP30" s="4">
        <f t="shared" si="24"/>
        <v>-3.6858892702809953</v>
      </c>
      <c r="AQ30" s="4">
        <f t="shared" si="25"/>
        <v>-3.8340104350738358</v>
      </c>
      <c r="AR30" s="4">
        <f t="shared" si="26"/>
        <v>-4.5065825503682362</v>
      </c>
      <c r="AS30" s="4">
        <f t="shared" si="27"/>
        <v>-2.9473309076763741</v>
      </c>
      <c r="AT30" s="4">
        <f t="shared" si="28"/>
        <v>-3.5540263829381189</v>
      </c>
      <c r="AU30" s="4">
        <f t="shared" si="29"/>
        <v>-5.6798215463500981</v>
      </c>
      <c r="AV30" s="4">
        <f t="shared" si="30"/>
        <v>-4.5416423943842261</v>
      </c>
      <c r="AW30" s="4">
        <f t="shared" si="31"/>
        <v>-4.1787595630787138</v>
      </c>
      <c r="AX30" s="4">
        <f t="shared" si="32"/>
        <v>-1.9347196544157867</v>
      </c>
      <c r="AZ30" s="2">
        <f t="shared" si="33"/>
        <v>63.809951701387426</v>
      </c>
      <c r="BA30" s="2">
        <f t="shared" si="34"/>
        <v>77.738315189242343</v>
      </c>
      <c r="BB30" s="2">
        <f t="shared" si="35"/>
        <v>88.665647930466847</v>
      </c>
      <c r="BC30" s="2">
        <f t="shared" si="36"/>
        <v>99.138180281695014</v>
      </c>
      <c r="BD30" s="2">
        <f t="shared" si="37"/>
        <v>107.34144621511588</v>
      </c>
      <c r="BE30" s="2">
        <f t="shared" si="38"/>
        <v>113.10546517383467</v>
      </c>
      <c r="BF30" s="2">
        <f t="shared" si="39"/>
        <v>118.38988927028099</v>
      </c>
      <c r="BG30" s="2">
        <f t="shared" si="40"/>
        <v>123.31501043507383</v>
      </c>
      <c r="BH30" s="2">
        <f t="shared" si="41"/>
        <v>122.93258255036824</v>
      </c>
      <c r="BI30" s="2">
        <f t="shared" si="42"/>
        <v>124.02133090767637</v>
      </c>
      <c r="BJ30" s="2">
        <f t="shared" si="43"/>
        <v>124.75802638293811</v>
      </c>
      <c r="BK30" s="2">
        <f t="shared" si="44"/>
        <v>123.8648215463501</v>
      </c>
      <c r="BL30" s="2">
        <f t="shared" si="45"/>
        <v>120.06064239438423</v>
      </c>
      <c r="BM30" s="2">
        <f t="shared" si="46"/>
        <v>116.64175956307871</v>
      </c>
      <c r="BN30" s="2">
        <f t="shared" si="47"/>
        <v>108.76771965441579</v>
      </c>
      <c r="BP30" s="2" t="str">
        <f t="shared" si="48"/>
        <v/>
      </c>
      <c r="BQ30" s="2" t="str">
        <f t="shared" si="49"/>
        <v/>
      </c>
      <c r="BR30" s="2" t="str">
        <f t="shared" si="50"/>
        <v/>
      </c>
      <c r="BS30" s="2" t="str">
        <f t="shared" si="51"/>
        <v/>
      </c>
      <c r="BT30" s="2" t="str">
        <f t="shared" si="52"/>
        <v/>
      </c>
      <c r="BU30" s="2" t="str">
        <f t="shared" si="53"/>
        <v/>
      </c>
      <c r="BV30" s="2" t="str">
        <f t="shared" si="54"/>
        <v/>
      </c>
      <c r="BW30" s="2" t="str">
        <f t="shared" si="55"/>
        <v/>
      </c>
      <c r="BX30" s="2" t="str">
        <f t="shared" si="56"/>
        <v/>
      </c>
      <c r="BY30" s="2" t="str">
        <f t="shared" si="57"/>
        <v/>
      </c>
      <c r="BZ30" s="2" t="str">
        <f t="shared" si="58"/>
        <v/>
      </c>
      <c r="CA30" s="2" t="str">
        <f t="shared" si="59"/>
        <v/>
      </c>
      <c r="CB30" s="2" t="str">
        <f t="shared" si="60"/>
        <v/>
      </c>
      <c r="CC30" s="2" t="str">
        <f t="shared" si="61"/>
        <v/>
      </c>
      <c r="CD30" s="2" t="str">
        <f t="shared" si="62"/>
        <v/>
      </c>
      <c r="CF30" s="2" t="str">
        <f t="shared" si="63"/>
        <v/>
      </c>
      <c r="CG30" s="2" t="str">
        <f t="shared" si="64"/>
        <v/>
      </c>
      <c r="CH30" s="2" t="str">
        <f t="shared" si="65"/>
        <v/>
      </c>
      <c r="CI30" s="2" t="str">
        <f t="shared" si="66"/>
        <v/>
      </c>
      <c r="CJ30" s="2" t="str">
        <f t="shared" si="67"/>
        <v/>
      </c>
      <c r="CK30" s="2" t="str">
        <f t="shared" si="68"/>
        <v/>
      </c>
      <c r="CL30" s="2" t="str">
        <f t="shared" si="69"/>
        <v/>
      </c>
      <c r="CM30" s="2" t="str">
        <f t="shared" si="70"/>
        <v/>
      </c>
      <c r="CN30" s="2" t="str">
        <f t="shared" si="71"/>
        <v/>
      </c>
      <c r="CO30" s="2" t="str">
        <f t="shared" si="72"/>
        <v/>
      </c>
      <c r="CP30" s="2" t="str">
        <f t="shared" si="73"/>
        <v/>
      </c>
      <c r="CQ30" s="2" t="str">
        <f t="shared" si="74"/>
        <v/>
      </c>
      <c r="CR30" s="2" t="str">
        <f t="shared" si="75"/>
        <v/>
      </c>
      <c r="CS30" s="2" t="str">
        <f t="shared" si="76"/>
        <v/>
      </c>
      <c r="CT30" s="2" t="str">
        <f t="shared" si="77"/>
        <v/>
      </c>
      <c r="CV30" s="2">
        <f t="shared" si="78"/>
        <v>63.811153525776035</v>
      </c>
      <c r="CW30" s="2">
        <f t="shared" si="79"/>
        <v>77.73782909668914</v>
      </c>
      <c r="CX30" s="2">
        <f t="shared" si="80"/>
        <v>88.663937169840295</v>
      </c>
      <c r="CY30" s="2">
        <f t="shared" si="81"/>
        <v>99.137154971239639</v>
      </c>
      <c r="CZ30" s="2">
        <f t="shared" si="82"/>
        <v>107.34014578181429</v>
      </c>
      <c r="DA30" s="2">
        <f t="shared" si="83"/>
        <v>113.10354904481004</v>
      </c>
      <c r="DB30" s="2">
        <f t="shared" si="84"/>
        <v>118.38750935018049</v>
      </c>
      <c r="DC30" s="2">
        <f t="shared" si="85"/>
        <v>123.31368895487363</v>
      </c>
      <c r="DD30" s="2">
        <f t="shared" si="86"/>
        <v>122.93003562093863</v>
      </c>
      <c r="DE30" s="2">
        <f t="shared" si="87"/>
        <v>124.01776916179186</v>
      </c>
      <c r="DF30" s="2">
        <f t="shared" si="88"/>
        <v>124.75500862838669</v>
      </c>
      <c r="DG30" s="2">
        <f t="shared" si="89"/>
        <v>123.86478164983789</v>
      </c>
      <c r="DH30" s="2">
        <f t="shared" si="90"/>
        <v>120.06070897880144</v>
      </c>
      <c r="DI30" s="2">
        <f t="shared" si="91"/>
        <v>116.64157200753104</v>
      </c>
      <c r="DJ30" s="2">
        <f t="shared" si="92"/>
        <v>108.76407859705063</v>
      </c>
      <c r="DL30" s="2">
        <f t="shared" si="93"/>
        <v>60.326571209702323</v>
      </c>
      <c r="DM30" s="2">
        <f t="shared" si="94"/>
        <v>79.969757635841745</v>
      </c>
      <c r="DN30" s="2">
        <f t="shared" si="95"/>
        <v>94.613696420056741</v>
      </c>
      <c r="DO30" s="2">
        <f t="shared" si="96"/>
        <v>102.98730376822816</v>
      </c>
      <c r="DP30" s="2">
        <f t="shared" si="97"/>
        <v>111.30913484172119</v>
      </c>
      <c r="DQ30" s="2">
        <f t="shared" si="98"/>
        <v>118.78248897819599</v>
      </c>
      <c r="DR30" s="2">
        <f t="shared" si="99"/>
        <v>125.17866061710782</v>
      </c>
      <c r="DS30" s="2">
        <f t="shared" si="100"/>
        <v>126.77475099505943</v>
      </c>
      <c r="DT30" s="2">
        <f t="shared" si="101"/>
        <v>129.54767812749751</v>
      </c>
      <c r="DU30" s="2">
        <f t="shared" si="102"/>
        <v>133.64932832261914</v>
      </c>
      <c r="DV30" s="2">
        <f t="shared" si="103"/>
        <v>132.66790225988697</v>
      </c>
      <c r="DW30" s="2">
        <f t="shared" si="104"/>
        <v>123.9962598461035</v>
      </c>
      <c r="DX30" s="2">
        <f t="shared" si="105"/>
        <v>119.78811535520869</v>
      </c>
      <c r="DY30" s="2">
        <f t="shared" si="106"/>
        <v>117.40360713016278</v>
      </c>
      <c r="DZ30" s="2">
        <f t="shared" si="107"/>
        <v>119.78614160614455</v>
      </c>
      <c r="EB30" s="2">
        <f t="shared" si="108"/>
        <v>3.4489768919081118E-4</v>
      </c>
      <c r="EC30" s="2">
        <f t="shared" si="109"/>
        <v>2.1779037485915412E-4</v>
      </c>
      <c r="ED30" s="2">
        <f t="shared" si="110"/>
        <v>2.8753442863929657E-4</v>
      </c>
      <c r="EE30" s="2">
        <f t="shared" si="111"/>
        <v>2.663041117218647E-4</v>
      </c>
      <c r="EF30" s="2">
        <f t="shared" si="112"/>
        <v>3.2764849737803578E-4</v>
      </c>
      <c r="EG30" s="2">
        <f t="shared" si="113"/>
        <v>3.3740963051352268E-4</v>
      </c>
      <c r="EH30" s="2">
        <f t="shared" si="114"/>
        <v>3.5044427769864429E-4</v>
      </c>
      <c r="EI30" s="2">
        <f t="shared" si="115"/>
        <v>3.8181349680048058E-4</v>
      </c>
      <c r="EJ30" s="2">
        <f t="shared" si="116"/>
        <v>3.8486960078044951E-4</v>
      </c>
      <c r="EK30" s="2">
        <f t="shared" si="117"/>
        <v>3.6979951272969526E-4</v>
      </c>
      <c r="EL30" s="2">
        <f t="shared" si="118"/>
        <v>3.813718080834595E-4</v>
      </c>
      <c r="EM30" s="2">
        <f t="shared" si="119"/>
        <v>3.0344584369280784E-4</v>
      </c>
      <c r="EN30" s="2">
        <f t="shared" si="120"/>
        <v>2.4426256325153686E-4</v>
      </c>
      <c r="EO30" s="2">
        <f t="shared" si="121"/>
        <v>2.4612454479687294E-4</v>
      </c>
      <c r="EP30" s="2">
        <f t="shared" si="122"/>
        <v>3.3034263750424098E-4</v>
      </c>
    </row>
    <row r="31" spans="2:146" x14ac:dyDescent="0.25">
      <c r="B31" s="2">
        <v>9</v>
      </c>
      <c r="C31" s="49">
        <v>62.285699999999999</v>
      </c>
      <c r="D31" s="49">
        <v>76.053600000000003</v>
      </c>
      <c r="E31" s="49">
        <v>86.625</v>
      </c>
      <c r="F31" s="49">
        <v>95.518500000000003</v>
      </c>
      <c r="G31" s="49">
        <v>101.88890000000001</v>
      </c>
      <c r="H31" s="49">
        <v>109.48099999999999</v>
      </c>
      <c r="I31" s="49">
        <v>115.51900000000001</v>
      </c>
      <c r="J31" s="49">
        <v>120.03700000000001</v>
      </c>
      <c r="K31" s="49">
        <v>120.27800000000001</v>
      </c>
      <c r="L31" s="49">
        <v>120.926</v>
      </c>
      <c r="M31" s="49">
        <v>120</v>
      </c>
      <c r="N31" s="49">
        <v>118.87</v>
      </c>
      <c r="O31" s="49">
        <v>114.852</v>
      </c>
      <c r="P31" s="49">
        <v>112.852</v>
      </c>
      <c r="Q31" s="49">
        <v>106.72199999999999</v>
      </c>
      <c r="S31" s="10"/>
      <c r="T31" s="4">
        <f t="shared" si="3"/>
        <v>63.802872720533564</v>
      </c>
      <c r="U31" s="4">
        <f t="shared" si="4"/>
        <v>77.731879484106898</v>
      </c>
      <c r="V31" s="4">
        <f t="shared" si="5"/>
        <v>88.658925615972194</v>
      </c>
      <c r="W31" s="4">
        <f t="shared" si="6"/>
        <v>99.104327385894408</v>
      </c>
      <c r="X31" s="4">
        <f t="shared" si="7"/>
        <v>107.31833441357691</v>
      </c>
      <c r="Y31" s="4">
        <f t="shared" si="8"/>
        <v>113.10187250250345</v>
      </c>
      <c r="Z31" s="4">
        <f t="shared" si="9"/>
        <v>118.37658073137543</v>
      </c>
      <c r="AA31" s="4">
        <f t="shared" si="10"/>
        <v>123.27882095314799</v>
      </c>
      <c r="AB31" s="4">
        <f t="shared" si="11"/>
        <v>122.91800283198869</v>
      </c>
      <c r="AC31" s="4">
        <f t="shared" si="12"/>
        <v>123.99790046640621</v>
      </c>
      <c r="AD31" s="4">
        <f t="shared" si="13"/>
        <v>124.71900183509818</v>
      </c>
      <c r="AE31" s="4">
        <f t="shared" si="14"/>
        <v>123.77639295547301</v>
      </c>
      <c r="AF31" s="4">
        <f t="shared" si="15"/>
        <v>119.95865104207803</v>
      </c>
      <c r="AG31" s="4">
        <f t="shared" si="16"/>
        <v>116.5291607570848</v>
      </c>
      <c r="AH31" s="4">
        <f t="shared" si="17"/>
        <v>108.77147529509139</v>
      </c>
      <c r="AJ31" s="4">
        <f t="shared" si="18"/>
        <v>-1.5171727205335657</v>
      </c>
      <c r="AK31" s="4">
        <f t="shared" si="19"/>
        <v>-1.6782794841068949</v>
      </c>
      <c r="AL31" s="4">
        <f t="shared" si="20"/>
        <v>-2.0339256159721941</v>
      </c>
      <c r="AM31" s="4">
        <f t="shared" si="21"/>
        <v>-3.5858273858944045</v>
      </c>
      <c r="AN31" s="4">
        <f t="shared" si="22"/>
        <v>-5.4294344135768995</v>
      </c>
      <c r="AO31" s="4">
        <f t="shared" si="23"/>
        <v>-3.6208725025034596</v>
      </c>
      <c r="AP31" s="4">
        <f t="shared" si="24"/>
        <v>-2.8575807313754211</v>
      </c>
      <c r="AQ31" s="4">
        <f t="shared" si="25"/>
        <v>-3.2418209531479789</v>
      </c>
      <c r="AR31" s="4">
        <f t="shared" si="26"/>
        <v>-2.6400028319886815</v>
      </c>
      <c r="AS31" s="4">
        <f t="shared" si="27"/>
        <v>-3.0719004664062055</v>
      </c>
      <c r="AT31" s="4">
        <f t="shared" si="28"/>
        <v>-4.7190018350981831</v>
      </c>
      <c r="AU31" s="4">
        <f t="shared" si="29"/>
        <v>-4.9063929554730095</v>
      </c>
      <c r="AV31" s="4">
        <f t="shared" si="30"/>
        <v>-5.1066510420780276</v>
      </c>
      <c r="AW31" s="4">
        <f t="shared" si="31"/>
        <v>-3.677160757084792</v>
      </c>
      <c r="AX31" s="4">
        <f t="shared" si="32"/>
        <v>-2.0494752950913977</v>
      </c>
      <c r="AZ31" s="2">
        <f t="shared" si="33"/>
        <v>63.802872720533564</v>
      </c>
      <c r="BA31" s="2">
        <f t="shared" si="34"/>
        <v>77.731879484106898</v>
      </c>
      <c r="BB31" s="2">
        <f t="shared" si="35"/>
        <v>88.658925615972194</v>
      </c>
      <c r="BC31" s="2">
        <f t="shared" si="36"/>
        <v>99.104327385894408</v>
      </c>
      <c r="BD31" s="2">
        <f t="shared" si="37"/>
        <v>107.31833441357691</v>
      </c>
      <c r="BE31" s="2">
        <f t="shared" si="38"/>
        <v>113.10187250250345</v>
      </c>
      <c r="BF31" s="2">
        <f t="shared" si="39"/>
        <v>118.37658073137543</v>
      </c>
      <c r="BG31" s="2">
        <f t="shared" si="40"/>
        <v>123.27882095314799</v>
      </c>
      <c r="BH31" s="2">
        <f t="shared" si="41"/>
        <v>122.91800283198869</v>
      </c>
      <c r="BI31" s="2">
        <f t="shared" si="42"/>
        <v>123.99790046640621</v>
      </c>
      <c r="BJ31" s="2">
        <f t="shared" si="43"/>
        <v>124.71900183509818</v>
      </c>
      <c r="BK31" s="2">
        <f t="shared" si="44"/>
        <v>123.77639295547301</v>
      </c>
      <c r="BL31" s="2">
        <f t="shared" si="45"/>
        <v>119.95865104207803</v>
      </c>
      <c r="BM31" s="2">
        <f t="shared" si="46"/>
        <v>116.5291607570848</v>
      </c>
      <c r="BN31" s="2">
        <f t="shared" si="47"/>
        <v>108.77147529509139</v>
      </c>
      <c r="BP31" s="2" t="str">
        <f t="shared" si="48"/>
        <v/>
      </c>
      <c r="BQ31" s="2" t="str">
        <f t="shared" si="49"/>
        <v/>
      </c>
      <c r="BR31" s="2" t="str">
        <f t="shared" si="50"/>
        <v/>
      </c>
      <c r="BS31" s="2" t="str">
        <f t="shared" si="51"/>
        <v/>
      </c>
      <c r="BT31" s="2" t="str">
        <f t="shared" si="52"/>
        <v/>
      </c>
      <c r="BU31" s="2" t="str">
        <f t="shared" si="53"/>
        <v/>
      </c>
      <c r="BV31" s="2" t="str">
        <f t="shared" si="54"/>
        <v/>
      </c>
      <c r="BW31" s="2" t="str">
        <f t="shared" si="55"/>
        <v/>
      </c>
      <c r="BX31" s="2" t="str">
        <f t="shared" si="56"/>
        <v/>
      </c>
      <c r="BY31" s="2" t="str">
        <f t="shared" si="57"/>
        <v/>
      </c>
      <c r="BZ31" s="2" t="str">
        <f t="shared" si="58"/>
        <v/>
      </c>
      <c r="CA31" s="2" t="str">
        <f t="shared" si="59"/>
        <v/>
      </c>
      <c r="CB31" s="2" t="str">
        <f t="shared" si="60"/>
        <v/>
      </c>
      <c r="CC31" s="2" t="str">
        <f t="shared" si="61"/>
        <v/>
      </c>
      <c r="CD31" s="2" t="str">
        <f t="shared" si="62"/>
        <v/>
      </c>
      <c r="CF31" s="2" t="str">
        <f t="shared" si="63"/>
        <v/>
      </c>
      <c r="CG31" s="2" t="str">
        <f t="shared" si="64"/>
        <v/>
      </c>
      <c r="CH31" s="2" t="str">
        <f t="shared" si="65"/>
        <v/>
      </c>
      <c r="CI31" s="2" t="str">
        <f t="shared" si="66"/>
        <v/>
      </c>
      <c r="CJ31" s="2" t="str">
        <f t="shared" si="67"/>
        <v/>
      </c>
      <c r="CK31" s="2" t="str">
        <f t="shared" si="68"/>
        <v/>
      </c>
      <c r="CL31" s="2" t="str">
        <f t="shared" si="69"/>
        <v/>
      </c>
      <c r="CM31" s="2" t="str">
        <f t="shared" si="70"/>
        <v/>
      </c>
      <c r="CN31" s="2" t="str">
        <f t="shared" si="71"/>
        <v/>
      </c>
      <c r="CO31" s="2" t="str">
        <f t="shared" si="72"/>
        <v/>
      </c>
      <c r="CP31" s="2" t="str">
        <f t="shared" si="73"/>
        <v/>
      </c>
      <c r="CQ31" s="2" t="str">
        <f t="shared" si="74"/>
        <v/>
      </c>
      <c r="CR31" s="2" t="str">
        <f t="shared" si="75"/>
        <v/>
      </c>
      <c r="CS31" s="2" t="str">
        <f t="shared" si="76"/>
        <v/>
      </c>
      <c r="CT31" s="2" t="str">
        <f t="shared" si="77"/>
        <v/>
      </c>
      <c r="CV31" s="2">
        <f t="shared" si="78"/>
        <v>63.804187720172962</v>
      </c>
      <c r="CW31" s="2">
        <f t="shared" si="79"/>
        <v>77.731357778368391</v>
      </c>
      <c r="CX31" s="2">
        <f t="shared" si="80"/>
        <v>88.65707476965602</v>
      </c>
      <c r="CY31" s="2">
        <f t="shared" si="81"/>
        <v>99.103214822254884</v>
      </c>
      <c r="CZ31" s="2">
        <f t="shared" si="82"/>
        <v>107.31692788636785</v>
      </c>
      <c r="DA31" s="2">
        <f t="shared" si="83"/>
        <v>113.0997993965797</v>
      </c>
      <c r="DB31" s="2">
        <f t="shared" si="84"/>
        <v>118.37399960649819</v>
      </c>
      <c r="DC31" s="2">
        <f t="shared" si="85"/>
        <v>123.27738839711189</v>
      </c>
      <c r="DD31" s="2">
        <f t="shared" si="86"/>
        <v>122.91524333574007</v>
      </c>
      <c r="DE31" s="2">
        <f t="shared" si="87"/>
        <v>123.99403590863606</v>
      </c>
      <c r="DF31" s="2">
        <f t="shared" si="88"/>
        <v>124.71572921413177</v>
      </c>
      <c r="DG31" s="2">
        <f t="shared" si="89"/>
        <v>123.77634617534183</v>
      </c>
      <c r="DH31" s="2">
        <f t="shared" si="90"/>
        <v>119.95872421524662</v>
      </c>
      <c r="DI31" s="2">
        <f t="shared" si="91"/>
        <v>116.52896041420685</v>
      </c>
      <c r="DJ31" s="2">
        <f t="shared" si="92"/>
        <v>108.76754882423278</v>
      </c>
      <c r="DL31" s="2">
        <f t="shared" si="93"/>
        <v>60.326826551628528</v>
      </c>
      <c r="DM31" s="2">
        <f t="shared" si="94"/>
        <v>79.916079147834083</v>
      </c>
      <c r="DN31" s="2">
        <f t="shared" si="95"/>
        <v>94.527810794431659</v>
      </c>
      <c r="DO31" s="2">
        <f t="shared" si="96"/>
        <v>102.91350585236805</v>
      </c>
      <c r="DP31" s="2">
        <f t="shared" si="97"/>
        <v>111.23212548462055</v>
      </c>
      <c r="DQ31" s="2">
        <f t="shared" si="98"/>
        <v>118.70354170206276</v>
      </c>
      <c r="DR31" s="2">
        <f t="shared" si="99"/>
        <v>125.09145400750251</v>
      </c>
      <c r="DS31" s="2">
        <f t="shared" si="100"/>
        <v>126.69935951971796</v>
      </c>
      <c r="DT31" s="2">
        <f t="shared" si="101"/>
        <v>129.45455933615602</v>
      </c>
      <c r="DU31" s="2">
        <f t="shared" si="102"/>
        <v>133.52526621231897</v>
      </c>
      <c r="DV31" s="2">
        <f t="shared" si="103"/>
        <v>132.542148338983</v>
      </c>
      <c r="DW31" s="2">
        <f t="shared" si="104"/>
        <v>123.9169486473519</v>
      </c>
      <c r="DX31" s="2">
        <f t="shared" si="105"/>
        <v>119.68550880853778</v>
      </c>
      <c r="DY31" s="2">
        <f t="shared" si="106"/>
        <v>117.27134559607592</v>
      </c>
      <c r="DZ31" s="2">
        <f t="shared" si="107"/>
        <v>119.60810558545383</v>
      </c>
      <c r="EB31" s="2">
        <f t="shared" si="108"/>
        <v>3.7816021277638532E-4</v>
      </c>
      <c r="EC31" s="2">
        <f t="shared" si="109"/>
        <v>2.387973797469962E-4</v>
      </c>
      <c r="ED31" s="2">
        <f t="shared" si="110"/>
        <v>3.1526648589799808E-4</v>
      </c>
      <c r="EE31" s="2">
        <f t="shared" si="111"/>
        <v>2.9198915010328997E-4</v>
      </c>
      <c r="EF31" s="2">
        <f t="shared" si="112"/>
        <v>3.5924807720611867E-4</v>
      </c>
      <c r="EG31" s="2">
        <f t="shared" si="113"/>
        <v>3.6995026015714059E-4</v>
      </c>
      <c r="EH31" s="2">
        <f t="shared" si="114"/>
        <v>3.8424151816492938E-4</v>
      </c>
      <c r="EI31" s="2">
        <f t="shared" si="115"/>
        <v>4.1863475312154888E-4</v>
      </c>
      <c r="EJ31" s="2">
        <f t="shared" si="116"/>
        <v>4.2198545665063223E-4</v>
      </c>
      <c r="EK31" s="2">
        <f t="shared" si="117"/>
        <v>4.0546263672280327E-4</v>
      </c>
      <c r="EL31" s="2">
        <f t="shared" si="118"/>
        <v>4.1815048673140312E-4</v>
      </c>
      <c r="EM31" s="2">
        <f t="shared" si="119"/>
        <v>3.3271201087334008E-4</v>
      </c>
      <c r="EN31" s="2">
        <f t="shared" si="120"/>
        <v>2.6782226323682353E-4</v>
      </c>
      <c r="EO31" s="2">
        <f t="shared" si="121"/>
        <v>2.6986378881379229E-4</v>
      </c>
      <c r="EP31" s="2">
        <f t="shared" si="122"/>
        <v>3.6220195559137083E-4</v>
      </c>
    </row>
    <row r="32" spans="2:146" x14ac:dyDescent="0.25">
      <c r="B32" s="2">
        <v>10</v>
      </c>
      <c r="C32" s="49">
        <v>61.428600000000003</v>
      </c>
      <c r="D32" s="49">
        <v>75.464299999999994</v>
      </c>
      <c r="E32" s="49">
        <v>86.982100000000003</v>
      </c>
      <c r="F32" s="49">
        <v>96.388900000000007</v>
      </c>
      <c r="G32" s="49">
        <v>101.9815</v>
      </c>
      <c r="H32" s="49">
        <v>110.315</v>
      </c>
      <c r="I32" s="49">
        <v>115.77800000000001</v>
      </c>
      <c r="J32" s="49">
        <v>119.556</v>
      </c>
      <c r="K32" s="49">
        <v>119.593</v>
      </c>
      <c r="L32" s="49">
        <v>120.815</v>
      </c>
      <c r="M32" s="49">
        <v>120.333</v>
      </c>
      <c r="N32" s="49">
        <v>117.51900000000001</v>
      </c>
      <c r="O32" s="49">
        <v>116.352</v>
      </c>
      <c r="P32" s="49">
        <v>113.259</v>
      </c>
      <c r="Q32" s="49">
        <v>106.77800000000001</v>
      </c>
      <c r="T32" s="4">
        <f t="shared" si="3"/>
        <v>63.795783092840225</v>
      </c>
      <c r="U32" s="4">
        <f t="shared" si="4"/>
        <v>77.725446125578586</v>
      </c>
      <c r="V32" s="4">
        <f t="shared" si="5"/>
        <v>88.652214404235224</v>
      </c>
      <c r="W32" s="4">
        <f t="shared" si="6"/>
        <v>99.070481780185645</v>
      </c>
      <c r="X32" s="4">
        <f t="shared" si="7"/>
        <v>107.29523097575162</v>
      </c>
      <c r="Y32" s="4">
        <f t="shared" si="8"/>
        <v>113.09829228040653</v>
      </c>
      <c r="Z32" s="4">
        <f t="shared" si="9"/>
        <v>118.3632888567971</v>
      </c>
      <c r="AA32" s="4">
        <f t="shared" si="10"/>
        <v>123.24264059942927</v>
      </c>
      <c r="AB32" s="4">
        <f t="shared" si="11"/>
        <v>122.90344041480013</v>
      </c>
      <c r="AC32" s="4">
        <f t="shared" si="12"/>
        <v>123.97449529050654</v>
      </c>
      <c r="AD32" s="4">
        <f t="shared" si="13"/>
        <v>124.67999836630646</v>
      </c>
      <c r="AE32" s="4">
        <f t="shared" si="14"/>
        <v>123.68796532112675</v>
      </c>
      <c r="AF32" s="4">
        <f t="shared" si="15"/>
        <v>119.8566590383921</v>
      </c>
      <c r="AG32" s="4">
        <f t="shared" si="16"/>
        <v>116.4165626724995</v>
      </c>
      <c r="AH32" s="4">
        <f t="shared" si="17"/>
        <v>108.77525210859714</v>
      </c>
      <c r="AJ32" s="4">
        <f t="shared" si="18"/>
        <v>-2.3671830928402215</v>
      </c>
      <c r="AK32" s="4">
        <f t="shared" si="19"/>
        <v>-2.2611461255785912</v>
      </c>
      <c r="AL32" s="4">
        <f t="shared" si="20"/>
        <v>-1.6701144042352212</v>
      </c>
      <c r="AM32" s="4">
        <f t="shared" si="21"/>
        <v>-2.6815817801856383</v>
      </c>
      <c r="AN32" s="4">
        <f t="shared" si="22"/>
        <v>-5.3137309757516249</v>
      </c>
      <c r="AO32" s="4">
        <f t="shared" si="23"/>
        <v>-2.7832922804065277</v>
      </c>
      <c r="AP32" s="4">
        <f t="shared" si="24"/>
        <v>-2.5852888567970922</v>
      </c>
      <c r="AQ32" s="4">
        <f t="shared" si="25"/>
        <v>-3.6866405994292677</v>
      </c>
      <c r="AR32" s="4">
        <f t="shared" si="26"/>
        <v>-3.3104404148001265</v>
      </c>
      <c r="AS32" s="4">
        <f t="shared" si="27"/>
        <v>-3.1594952905065412</v>
      </c>
      <c r="AT32" s="4">
        <f t="shared" si="28"/>
        <v>-4.3469983663064653</v>
      </c>
      <c r="AU32" s="4">
        <f t="shared" si="29"/>
        <v>-6.1689653211267483</v>
      </c>
      <c r="AV32" s="4">
        <f t="shared" si="30"/>
        <v>-3.5046590383920915</v>
      </c>
      <c r="AW32" s="4">
        <f t="shared" si="31"/>
        <v>-3.1575626724994947</v>
      </c>
      <c r="AX32" s="4">
        <f t="shared" si="32"/>
        <v>-1.997252108597138</v>
      </c>
      <c r="AZ32" s="2">
        <f t="shared" si="33"/>
        <v>63.795783092840225</v>
      </c>
      <c r="BA32" s="2">
        <f t="shared" si="34"/>
        <v>77.725446125578586</v>
      </c>
      <c r="BB32" s="2">
        <f t="shared" si="35"/>
        <v>88.652214404235224</v>
      </c>
      <c r="BC32" s="2">
        <f t="shared" si="36"/>
        <v>99.070481780185645</v>
      </c>
      <c r="BD32" s="2">
        <f t="shared" si="37"/>
        <v>107.29523097575162</v>
      </c>
      <c r="BE32" s="2">
        <f t="shared" si="38"/>
        <v>113.09829228040653</v>
      </c>
      <c r="BF32" s="2">
        <f t="shared" si="39"/>
        <v>118.3632888567971</v>
      </c>
      <c r="BG32" s="2">
        <f t="shared" si="40"/>
        <v>123.24264059942927</v>
      </c>
      <c r="BH32" s="2">
        <f t="shared" si="41"/>
        <v>122.90344041480013</v>
      </c>
      <c r="BI32" s="2">
        <f t="shared" si="42"/>
        <v>123.97449529050654</v>
      </c>
      <c r="BJ32" s="2">
        <f t="shared" si="43"/>
        <v>124.67999836630646</v>
      </c>
      <c r="BK32" s="2">
        <f t="shared" si="44"/>
        <v>123.68796532112675</v>
      </c>
      <c r="BL32" s="2">
        <f t="shared" si="45"/>
        <v>119.8566590383921</v>
      </c>
      <c r="BM32" s="2">
        <f t="shared" si="46"/>
        <v>116.4165626724995</v>
      </c>
      <c r="BN32" s="2">
        <f t="shared" si="47"/>
        <v>108.77525210859714</v>
      </c>
      <c r="BP32" s="2" t="str">
        <f t="shared" si="48"/>
        <v/>
      </c>
      <c r="BQ32" s="2" t="str">
        <f t="shared" si="49"/>
        <v/>
      </c>
      <c r="BR32" s="2" t="str">
        <f t="shared" si="50"/>
        <v/>
      </c>
      <c r="BS32" s="2" t="str">
        <f t="shared" si="51"/>
        <v/>
      </c>
      <c r="BT32" s="2" t="str">
        <f t="shared" si="52"/>
        <v/>
      </c>
      <c r="BU32" s="2" t="str">
        <f t="shared" si="53"/>
        <v/>
      </c>
      <c r="BV32" s="2" t="str">
        <f t="shared" si="54"/>
        <v/>
      </c>
      <c r="BW32" s="2" t="str">
        <f t="shared" si="55"/>
        <v/>
      </c>
      <c r="BX32" s="2" t="str">
        <f t="shared" si="56"/>
        <v/>
      </c>
      <c r="BY32" s="2" t="str">
        <f t="shared" si="57"/>
        <v/>
      </c>
      <c r="BZ32" s="2" t="str">
        <f t="shared" si="58"/>
        <v/>
      </c>
      <c r="CA32" s="2" t="str">
        <f t="shared" si="59"/>
        <v/>
      </c>
      <c r="CB32" s="2" t="str">
        <f t="shared" si="60"/>
        <v/>
      </c>
      <c r="CC32" s="2" t="str">
        <f t="shared" si="61"/>
        <v/>
      </c>
      <c r="CD32" s="2" t="str">
        <f t="shared" si="62"/>
        <v/>
      </c>
      <c r="CF32" s="2" t="str">
        <f t="shared" si="63"/>
        <v/>
      </c>
      <c r="CG32" s="2" t="str">
        <f t="shared" si="64"/>
        <v/>
      </c>
      <c r="CH32" s="2" t="str">
        <f t="shared" si="65"/>
        <v/>
      </c>
      <c r="CI32" s="2" t="str">
        <f t="shared" si="66"/>
        <v/>
      </c>
      <c r="CJ32" s="2" t="str">
        <f t="shared" si="67"/>
        <v/>
      </c>
      <c r="CK32" s="2" t="str">
        <f t="shared" si="68"/>
        <v/>
      </c>
      <c r="CL32" s="2" t="str">
        <f t="shared" si="69"/>
        <v/>
      </c>
      <c r="CM32" s="2" t="str">
        <f t="shared" si="70"/>
        <v/>
      </c>
      <c r="CN32" s="2" t="str">
        <f t="shared" si="71"/>
        <v/>
      </c>
      <c r="CO32" s="2" t="str">
        <f t="shared" si="72"/>
        <v/>
      </c>
      <c r="CP32" s="2" t="str">
        <f t="shared" si="73"/>
        <v/>
      </c>
      <c r="CQ32" s="2" t="str">
        <f t="shared" si="74"/>
        <v/>
      </c>
      <c r="CR32" s="2" t="str">
        <f t="shared" si="75"/>
        <v/>
      </c>
      <c r="CS32" s="2" t="str">
        <f t="shared" si="76"/>
        <v/>
      </c>
      <c r="CT32" s="2" t="str">
        <f t="shared" si="77"/>
        <v/>
      </c>
      <c r="CV32" s="2">
        <f t="shared" si="78"/>
        <v>63.797221914569889</v>
      </c>
      <c r="CW32" s="2">
        <f t="shared" si="79"/>
        <v>77.724886460047657</v>
      </c>
      <c r="CX32" s="2">
        <f t="shared" si="80"/>
        <v>88.650212369471745</v>
      </c>
      <c r="CY32" s="2">
        <f t="shared" si="81"/>
        <v>99.069274673270144</v>
      </c>
      <c r="CZ32" s="2">
        <f t="shared" si="82"/>
        <v>107.2937099909214</v>
      </c>
      <c r="DA32" s="2">
        <f t="shared" si="83"/>
        <v>113.09604974834937</v>
      </c>
      <c r="DB32" s="2">
        <f t="shared" si="84"/>
        <v>118.36048986281588</v>
      </c>
      <c r="DC32" s="2">
        <f t="shared" si="85"/>
        <v>123.24108783935016</v>
      </c>
      <c r="DD32" s="2">
        <f t="shared" si="86"/>
        <v>122.90045105054152</v>
      </c>
      <c r="DE32" s="2">
        <f t="shared" si="87"/>
        <v>123.97030265548028</v>
      </c>
      <c r="DF32" s="2">
        <f t="shared" si="88"/>
        <v>124.67644979987683</v>
      </c>
      <c r="DG32" s="2">
        <f t="shared" si="89"/>
        <v>123.68791070084576</v>
      </c>
      <c r="DH32" s="2">
        <f t="shared" si="90"/>
        <v>119.85673945169179</v>
      </c>
      <c r="DI32" s="2">
        <f t="shared" si="91"/>
        <v>116.41634882088267</v>
      </c>
      <c r="DJ32" s="2">
        <f t="shared" si="92"/>
        <v>108.77101905141492</v>
      </c>
      <c r="DL32" s="2">
        <f t="shared" si="93"/>
        <v>60.327081893554734</v>
      </c>
      <c r="DM32" s="2">
        <f t="shared" si="94"/>
        <v>79.862400659826434</v>
      </c>
      <c r="DN32" s="2">
        <f t="shared" si="95"/>
        <v>94.441925168806577</v>
      </c>
      <c r="DO32" s="2">
        <f t="shared" si="96"/>
        <v>102.83970793650793</v>
      </c>
      <c r="DP32" s="2">
        <f t="shared" si="97"/>
        <v>111.15511612751992</v>
      </c>
      <c r="DQ32" s="2">
        <f t="shared" si="98"/>
        <v>118.62459442592954</v>
      </c>
      <c r="DR32" s="2">
        <f t="shared" si="99"/>
        <v>125.00424739789717</v>
      </c>
      <c r="DS32" s="2">
        <f t="shared" si="100"/>
        <v>126.62396804437648</v>
      </c>
      <c r="DT32" s="2">
        <f t="shared" si="101"/>
        <v>129.36144054481457</v>
      </c>
      <c r="DU32" s="2">
        <f t="shared" si="102"/>
        <v>133.40120410201882</v>
      </c>
      <c r="DV32" s="2">
        <f t="shared" si="103"/>
        <v>132.41639441807905</v>
      </c>
      <c r="DW32" s="2">
        <f t="shared" si="104"/>
        <v>123.83763744860029</v>
      </c>
      <c r="DX32" s="2">
        <f t="shared" si="105"/>
        <v>119.58290226186686</v>
      </c>
      <c r="DY32" s="2">
        <f t="shared" si="106"/>
        <v>117.13908406198905</v>
      </c>
      <c r="DZ32" s="2">
        <f t="shared" si="107"/>
        <v>119.43006956476309</v>
      </c>
      <c r="EB32" s="2">
        <f t="shared" si="108"/>
        <v>4.1462930053355276E-4</v>
      </c>
      <c r="EC32" s="2">
        <f t="shared" si="109"/>
        <v>2.6183008795326978E-4</v>
      </c>
      <c r="ED32" s="2">
        <f t="shared" si="110"/>
        <v>3.4567231367457204E-4</v>
      </c>
      <c r="EE32" s="2">
        <f t="shared" si="111"/>
        <v>3.2015071776515059E-4</v>
      </c>
      <c r="EF32" s="2">
        <f t="shared" si="112"/>
        <v>3.9389403145075719E-4</v>
      </c>
      <c r="EG32" s="2">
        <f t="shared" si="113"/>
        <v>4.0562791619396112E-4</v>
      </c>
      <c r="EH32" s="2">
        <f t="shared" si="114"/>
        <v>4.2129682885615752E-4</v>
      </c>
      <c r="EI32" s="2">
        <f t="shared" si="115"/>
        <v>4.5900534012112778E-4</v>
      </c>
      <c r="EJ32" s="2">
        <f t="shared" si="116"/>
        <v>4.6267901553580096E-4</v>
      </c>
      <c r="EK32" s="2">
        <f t="shared" si="117"/>
        <v>4.4456354994527604E-4</v>
      </c>
      <c r="EL32" s="2">
        <f t="shared" si="118"/>
        <v>4.5847439544804855E-4</v>
      </c>
      <c r="EM32" s="2">
        <f t="shared" si="119"/>
        <v>3.6479975564436144E-4</v>
      </c>
      <c r="EN32" s="2">
        <f t="shared" si="120"/>
        <v>2.9365368436075015E-4</v>
      </c>
      <c r="EO32" s="2">
        <f t="shared" si="121"/>
        <v>2.9589205652574699E-4</v>
      </c>
      <c r="EP32" s="2">
        <f t="shared" si="122"/>
        <v>3.971326692675348E-4</v>
      </c>
    </row>
    <row r="33" spans="2:146" x14ac:dyDescent="0.25">
      <c r="B33" s="2">
        <v>11</v>
      </c>
      <c r="C33" s="49">
        <v>62.071399999999997</v>
      </c>
      <c r="D33" s="49">
        <v>75.660700000000006</v>
      </c>
      <c r="E33" s="49">
        <v>87.160700000000006</v>
      </c>
      <c r="F33" s="49">
        <v>95.944400000000002</v>
      </c>
      <c r="G33" s="49">
        <v>103.33329999999999</v>
      </c>
      <c r="H33" s="49">
        <v>110.46299999999999</v>
      </c>
      <c r="I33" s="49">
        <v>114.407</v>
      </c>
      <c r="J33" s="49">
        <v>119.648</v>
      </c>
      <c r="K33" s="49">
        <v>121.315</v>
      </c>
      <c r="L33" s="49">
        <v>121.01900000000001</v>
      </c>
      <c r="M33" s="49">
        <v>121.96299999999999</v>
      </c>
      <c r="N33" s="49">
        <v>118.98099999999999</v>
      </c>
      <c r="O33" s="49">
        <v>116.685</v>
      </c>
      <c r="P33" s="49">
        <v>113.074</v>
      </c>
      <c r="Q33" s="49">
        <v>105.889</v>
      </c>
      <c r="T33" s="4">
        <f t="shared" si="3"/>
        <v>63.788681818252613</v>
      </c>
      <c r="U33" s="4">
        <f t="shared" si="4"/>
        <v>77.719015234867086</v>
      </c>
      <c r="V33" s="4">
        <f t="shared" si="5"/>
        <v>88.645515132992486</v>
      </c>
      <c r="W33" s="4">
        <f t="shared" si="6"/>
        <v>99.036644058648349</v>
      </c>
      <c r="X33" s="4">
        <f t="shared" si="7"/>
        <v>107.27213652735715</v>
      </c>
      <c r="Y33" s="4">
        <f t="shared" si="8"/>
        <v>113.09472544764986</v>
      </c>
      <c r="Z33" s="4">
        <f t="shared" si="9"/>
        <v>118.35001498791432</v>
      </c>
      <c r="AA33" s="4">
        <f t="shared" si="10"/>
        <v>123.20647010059463</v>
      </c>
      <c r="AB33" s="4">
        <f t="shared" si="11"/>
        <v>122.88889665713486</v>
      </c>
      <c r="AC33" s="4">
        <f t="shared" si="12"/>
        <v>123.95111743442021</v>
      </c>
      <c r="AD33" s="4">
        <f t="shared" si="13"/>
        <v>124.64101766980826</v>
      </c>
      <c r="AE33" s="4">
        <f t="shared" si="14"/>
        <v>123.59953876372514</v>
      </c>
      <c r="AF33" s="4">
        <f t="shared" si="15"/>
        <v>119.75466631900599</v>
      </c>
      <c r="AG33" s="4">
        <f t="shared" si="16"/>
        <v>116.30396532947104</v>
      </c>
      <c r="AH33" s="4">
        <f t="shared" si="17"/>
        <v>108.77905152229177</v>
      </c>
      <c r="AJ33" s="4">
        <f t="shared" si="18"/>
        <v>-1.7172818182526157</v>
      </c>
      <c r="AK33" s="4">
        <f t="shared" si="19"/>
        <v>-2.0583152348670808</v>
      </c>
      <c r="AL33" s="4">
        <f t="shared" si="20"/>
        <v>-1.4848151329924804</v>
      </c>
      <c r="AM33" s="4">
        <f t="shared" si="21"/>
        <v>-3.0922440586483475</v>
      </c>
      <c r="AN33" s="4">
        <f t="shared" si="22"/>
        <v>-3.9388365273571537</v>
      </c>
      <c r="AO33" s="4">
        <f t="shared" si="23"/>
        <v>-2.6317254476498704</v>
      </c>
      <c r="AP33" s="4">
        <f t="shared" si="24"/>
        <v>-3.9430149879143244</v>
      </c>
      <c r="AQ33" s="4">
        <f t="shared" si="25"/>
        <v>-3.5584701005946329</v>
      </c>
      <c r="AR33" s="4">
        <f t="shared" si="26"/>
        <v>-1.5738966571348669</v>
      </c>
      <c r="AS33" s="4">
        <f t="shared" si="27"/>
        <v>-2.9321174344202063</v>
      </c>
      <c r="AT33" s="4">
        <f t="shared" si="28"/>
        <v>-2.6780176698082698</v>
      </c>
      <c r="AU33" s="4">
        <f t="shared" si="29"/>
        <v>-4.6185387637251409</v>
      </c>
      <c r="AV33" s="4">
        <f t="shared" si="30"/>
        <v>-3.0696663190059894</v>
      </c>
      <c r="AW33" s="4">
        <f t="shared" si="31"/>
        <v>-3.2299653294710424</v>
      </c>
      <c r="AX33" s="4">
        <f t="shared" si="32"/>
        <v>-2.8900515222917704</v>
      </c>
      <c r="AZ33" s="2">
        <f t="shared" si="33"/>
        <v>63.788681818252613</v>
      </c>
      <c r="BA33" s="2">
        <f t="shared" si="34"/>
        <v>77.719015234867086</v>
      </c>
      <c r="BB33" s="2">
        <f t="shared" si="35"/>
        <v>88.645515132992486</v>
      </c>
      <c r="BC33" s="2">
        <f t="shared" si="36"/>
        <v>99.036644058648349</v>
      </c>
      <c r="BD33" s="2">
        <f t="shared" si="37"/>
        <v>107.27213652735715</v>
      </c>
      <c r="BE33" s="2">
        <f t="shared" si="38"/>
        <v>113.09472544764986</v>
      </c>
      <c r="BF33" s="2">
        <f t="shared" si="39"/>
        <v>118.35001498791432</v>
      </c>
      <c r="BG33" s="2">
        <f t="shared" si="40"/>
        <v>123.20647010059463</v>
      </c>
      <c r="BH33" s="2">
        <f t="shared" si="41"/>
        <v>122.88889665713486</v>
      </c>
      <c r="BI33" s="2">
        <f t="shared" si="42"/>
        <v>123.95111743442021</v>
      </c>
      <c r="BJ33" s="2">
        <f t="shared" si="43"/>
        <v>124.64101766980826</v>
      </c>
      <c r="BK33" s="2">
        <f t="shared" si="44"/>
        <v>123.59953876372514</v>
      </c>
      <c r="BL33" s="2">
        <f t="shared" si="45"/>
        <v>119.75466631900599</v>
      </c>
      <c r="BM33" s="2">
        <f t="shared" si="46"/>
        <v>116.30396532947104</v>
      </c>
      <c r="BN33" s="2">
        <f t="shared" si="47"/>
        <v>108.77905152229177</v>
      </c>
      <c r="BP33" s="2" t="str">
        <f t="shared" si="48"/>
        <v/>
      </c>
      <c r="BQ33" s="2" t="str">
        <f t="shared" si="49"/>
        <v/>
      </c>
      <c r="BR33" s="2" t="str">
        <f t="shared" si="50"/>
        <v/>
      </c>
      <c r="BS33" s="2" t="str">
        <f t="shared" si="51"/>
        <v/>
      </c>
      <c r="BT33" s="2" t="str">
        <f t="shared" si="52"/>
        <v/>
      </c>
      <c r="BU33" s="2" t="str">
        <f t="shared" si="53"/>
        <v/>
      </c>
      <c r="BV33" s="2" t="str">
        <f t="shared" si="54"/>
        <v/>
      </c>
      <c r="BW33" s="2" t="str">
        <f t="shared" si="55"/>
        <v/>
      </c>
      <c r="BX33" s="2" t="str">
        <f t="shared" si="56"/>
        <v/>
      </c>
      <c r="BY33" s="2" t="str">
        <f t="shared" si="57"/>
        <v/>
      </c>
      <c r="BZ33" s="2" t="str">
        <f t="shared" si="58"/>
        <v/>
      </c>
      <c r="CA33" s="2" t="str">
        <f t="shared" si="59"/>
        <v/>
      </c>
      <c r="CB33" s="2" t="str">
        <f t="shared" si="60"/>
        <v/>
      </c>
      <c r="CC33" s="2" t="str">
        <f t="shared" si="61"/>
        <v/>
      </c>
      <c r="CD33" s="2" t="str">
        <f t="shared" si="62"/>
        <v/>
      </c>
      <c r="CF33" s="2" t="str">
        <f t="shared" si="63"/>
        <v/>
      </c>
      <c r="CG33" s="2" t="str">
        <f t="shared" si="64"/>
        <v/>
      </c>
      <c r="CH33" s="2" t="str">
        <f t="shared" si="65"/>
        <v/>
      </c>
      <c r="CI33" s="2" t="str">
        <f t="shared" si="66"/>
        <v/>
      </c>
      <c r="CJ33" s="2" t="str">
        <f t="shared" si="67"/>
        <v/>
      </c>
      <c r="CK33" s="2" t="str">
        <f t="shared" si="68"/>
        <v/>
      </c>
      <c r="CL33" s="2" t="str">
        <f t="shared" si="69"/>
        <v/>
      </c>
      <c r="CM33" s="2" t="str">
        <f t="shared" si="70"/>
        <v/>
      </c>
      <c r="CN33" s="2" t="str">
        <f t="shared" si="71"/>
        <v/>
      </c>
      <c r="CO33" s="2" t="str">
        <f t="shared" si="72"/>
        <v/>
      </c>
      <c r="CP33" s="2" t="str">
        <f t="shared" si="73"/>
        <v/>
      </c>
      <c r="CQ33" s="2" t="str">
        <f t="shared" si="74"/>
        <v/>
      </c>
      <c r="CR33" s="2" t="str">
        <f t="shared" si="75"/>
        <v/>
      </c>
      <c r="CS33" s="2" t="str">
        <f t="shared" si="76"/>
        <v/>
      </c>
      <c r="CT33" s="2" t="str">
        <f t="shared" si="77"/>
        <v/>
      </c>
      <c r="CV33" s="2">
        <f t="shared" si="78"/>
        <v>63.790256108966815</v>
      </c>
      <c r="CW33" s="2">
        <f t="shared" si="79"/>
        <v>77.718415141726908</v>
      </c>
      <c r="CX33" s="2">
        <f t="shared" si="80"/>
        <v>88.64334996928747</v>
      </c>
      <c r="CY33" s="2">
        <f t="shared" si="81"/>
        <v>99.035334524285389</v>
      </c>
      <c r="CZ33" s="2">
        <f t="shared" si="82"/>
        <v>107.27049209547495</v>
      </c>
      <c r="DA33" s="2">
        <f t="shared" si="83"/>
        <v>113.09230010011905</v>
      </c>
      <c r="DB33" s="2">
        <f t="shared" si="84"/>
        <v>118.34698011913356</v>
      </c>
      <c r="DC33" s="2">
        <f t="shared" si="85"/>
        <v>123.20478728158842</v>
      </c>
      <c r="DD33" s="2">
        <f t="shared" si="86"/>
        <v>122.88565876534295</v>
      </c>
      <c r="DE33" s="2">
        <f t="shared" si="87"/>
        <v>123.9465694023245</v>
      </c>
      <c r="DF33" s="2">
        <f t="shared" si="88"/>
        <v>124.63717038562191</v>
      </c>
      <c r="DG33" s="2">
        <f t="shared" si="89"/>
        <v>123.5994752263497</v>
      </c>
      <c r="DH33" s="2">
        <f t="shared" si="90"/>
        <v>119.75475468813696</v>
      </c>
      <c r="DI33" s="2">
        <f t="shared" si="91"/>
        <v>116.30373722755849</v>
      </c>
      <c r="DJ33" s="2">
        <f t="shared" si="92"/>
        <v>108.77448927859706</v>
      </c>
      <c r="DL33" s="2">
        <f t="shared" si="93"/>
        <v>60.32733723548094</v>
      </c>
      <c r="DM33" s="2">
        <f t="shared" si="94"/>
        <v>79.808722171818786</v>
      </c>
      <c r="DN33" s="2">
        <f t="shared" si="95"/>
        <v>94.356039543181495</v>
      </c>
      <c r="DO33" s="2">
        <f t="shared" si="96"/>
        <v>102.76591002064782</v>
      </c>
      <c r="DP33" s="2">
        <f t="shared" si="97"/>
        <v>111.07810677041928</v>
      </c>
      <c r="DQ33" s="2">
        <f t="shared" si="98"/>
        <v>118.54564714979632</v>
      </c>
      <c r="DR33" s="2">
        <f t="shared" si="99"/>
        <v>124.91704078829186</v>
      </c>
      <c r="DS33" s="2">
        <f t="shared" si="100"/>
        <v>126.54857656903501</v>
      </c>
      <c r="DT33" s="2">
        <f t="shared" si="101"/>
        <v>129.26832175347312</v>
      </c>
      <c r="DU33" s="2">
        <f t="shared" si="102"/>
        <v>133.27714199171865</v>
      </c>
      <c r="DV33" s="2">
        <f t="shared" si="103"/>
        <v>132.2906404971751</v>
      </c>
      <c r="DW33" s="2">
        <f t="shared" si="104"/>
        <v>123.75832624984868</v>
      </c>
      <c r="DX33" s="2">
        <f t="shared" si="105"/>
        <v>119.48029571519595</v>
      </c>
      <c r="DY33" s="2">
        <f t="shared" si="106"/>
        <v>117.00682252790217</v>
      </c>
      <c r="DZ33" s="2">
        <f t="shared" si="107"/>
        <v>119.25203354407235</v>
      </c>
      <c r="EB33" s="2">
        <f t="shared" si="108"/>
        <v>4.546138017435307E-4</v>
      </c>
      <c r="EC33" s="2">
        <f t="shared" si="109"/>
        <v>2.8708373054315921E-4</v>
      </c>
      <c r="ED33" s="2">
        <f t="shared" si="110"/>
        <v>3.7900951504736568E-4</v>
      </c>
      <c r="EE33" s="2">
        <f t="shared" si="111"/>
        <v>3.5102743912667655E-4</v>
      </c>
      <c r="EF33" s="2">
        <f t="shared" si="112"/>
        <v>4.3187980470018678E-4</v>
      </c>
      <c r="EG33" s="2">
        <f t="shared" si="113"/>
        <v>4.4474476110115807E-4</v>
      </c>
      <c r="EH33" s="2">
        <f t="shared" si="114"/>
        <v>4.6192401160102781E-4</v>
      </c>
      <c r="EI33" s="2">
        <f t="shared" si="115"/>
        <v>5.0326706067394661E-4</v>
      </c>
      <c r="EJ33" s="2">
        <f t="shared" si="116"/>
        <v>5.0729480750079012E-4</v>
      </c>
      <c r="EK33" s="2">
        <f t="shared" si="117"/>
        <v>4.8743333296333454E-4</v>
      </c>
      <c r="EL33" s="2">
        <f t="shared" si="118"/>
        <v>5.0268494294489078E-4</v>
      </c>
      <c r="EM33" s="2">
        <f t="shared" si="119"/>
        <v>3.9998090060566044E-4</v>
      </c>
      <c r="EN33" s="2">
        <f t="shared" si="120"/>
        <v>3.2197574016674702E-4</v>
      </c>
      <c r="EO33" s="2">
        <f t="shared" si="121"/>
        <v>3.2442992684854501E-4</v>
      </c>
      <c r="EP33" s="2">
        <f t="shared" si="122"/>
        <v>4.3543062945863148E-4</v>
      </c>
    </row>
    <row r="34" spans="2:146" x14ac:dyDescent="0.25">
      <c r="B34" s="2">
        <v>12</v>
      </c>
      <c r="C34" s="49">
        <v>63.035699999999999</v>
      </c>
      <c r="D34" s="49">
        <v>75.428600000000003</v>
      </c>
      <c r="E34" s="49">
        <v>85.428600000000003</v>
      </c>
      <c r="F34" s="49">
        <v>96.740700000000004</v>
      </c>
      <c r="G34" s="49">
        <v>102.3519</v>
      </c>
      <c r="H34" s="49">
        <v>110.407</v>
      </c>
      <c r="I34" s="49">
        <v>114.70399999999999</v>
      </c>
      <c r="J34" s="49">
        <v>120.63</v>
      </c>
      <c r="K34" s="49">
        <v>120.03700000000001</v>
      </c>
      <c r="L34" s="49">
        <v>121.77800000000001</v>
      </c>
      <c r="M34" s="49">
        <v>122.056</v>
      </c>
      <c r="N34" s="49">
        <v>118.77800000000001</v>
      </c>
      <c r="O34" s="49">
        <v>117.074</v>
      </c>
      <c r="P34" s="49">
        <v>113.22199999999999</v>
      </c>
      <c r="Q34" s="49">
        <v>106.593</v>
      </c>
      <c r="T34" s="4">
        <f t="shared" si="3"/>
        <v>63.781567803025816</v>
      </c>
      <c r="U34" s="4">
        <f t="shared" si="4"/>
        <v>77.712586934715091</v>
      </c>
      <c r="V34" s="4">
        <f t="shared" si="5"/>
        <v>88.638828698160935</v>
      </c>
      <c r="W34" s="4">
        <f t="shared" si="6"/>
        <v>99.00281486205715</v>
      </c>
      <c r="X34" s="4">
        <f t="shared" si="7"/>
        <v>107.2490517368938</v>
      </c>
      <c r="Y34" s="4">
        <f t="shared" si="8"/>
        <v>113.09117300970134</v>
      </c>
      <c r="Z34" s="4">
        <f t="shared" si="9"/>
        <v>118.3367605695714</v>
      </c>
      <c r="AA34" s="4">
        <f t="shared" si="10"/>
        <v>123.17031023843231</v>
      </c>
      <c r="AB34" s="4">
        <f t="shared" si="11"/>
        <v>122.87437301812032</v>
      </c>
      <c r="AC34" s="4">
        <f t="shared" si="12"/>
        <v>123.92776911345285</v>
      </c>
      <c r="AD34" s="4">
        <f t="shared" si="13"/>
        <v>124.60206156904059</v>
      </c>
      <c r="AE34" s="4">
        <f t="shared" si="14"/>
        <v>123.51111341799437</v>
      </c>
      <c r="AF34" s="4">
        <f t="shared" si="15"/>
        <v>119.65267281325953</v>
      </c>
      <c r="AG34" s="4">
        <f t="shared" si="16"/>
        <v>116.1913687453183</v>
      </c>
      <c r="AH34" s="4">
        <f t="shared" si="17"/>
        <v>108.78287504163876</v>
      </c>
      <c r="AJ34" s="4">
        <f t="shared" si="18"/>
        <v>-0.74586780302581701</v>
      </c>
      <c r="AK34" s="4">
        <f t="shared" si="19"/>
        <v>-2.2839869347150881</v>
      </c>
      <c r="AL34" s="4">
        <f t="shared" si="20"/>
        <v>-3.2102286981609325</v>
      </c>
      <c r="AM34" s="4">
        <f t="shared" si="21"/>
        <v>-2.2621148620571461</v>
      </c>
      <c r="AN34" s="4">
        <f t="shared" si="22"/>
        <v>-4.8971517368938038</v>
      </c>
      <c r="AO34" s="4">
        <f t="shared" si="23"/>
        <v>-2.6841730097013397</v>
      </c>
      <c r="AP34" s="4">
        <f t="shared" si="24"/>
        <v>-3.6327605695714027</v>
      </c>
      <c r="AQ34" s="4">
        <f t="shared" si="25"/>
        <v>-2.540310238432312</v>
      </c>
      <c r="AR34" s="4">
        <f t="shared" si="26"/>
        <v>-2.8373730181203172</v>
      </c>
      <c r="AS34" s="4">
        <f t="shared" si="27"/>
        <v>-2.149769113452848</v>
      </c>
      <c r="AT34" s="4">
        <f t="shared" si="28"/>
        <v>-2.5460615690405888</v>
      </c>
      <c r="AU34" s="4">
        <f t="shared" si="29"/>
        <v>-4.7331134179943604</v>
      </c>
      <c r="AV34" s="4">
        <f t="shared" si="30"/>
        <v>-2.57867281325953</v>
      </c>
      <c r="AW34" s="4">
        <f t="shared" si="31"/>
        <v>-2.969368745318306</v>
      </c>
      <c r="AX34" s="4">
        <f t="shared" si="32"/>
        <v>-2.1898750416387571</v>
      </c>
      <c r="AZ34" s="2">
        <f t="shared" si="33"/>
        <v>63.781567803025816</v>
      </c>
      <c r="BA34" s="2">
        <f t="shared" si="34"/>
        <v>77.712586934715091</v>
      </c>
      <c r="BB34" s="2">
        <f t="shared" si="35"/>
        <v>88.638828698160935</v>
      </c>
      <c r="BC34" s="2">
        <f t="shared" si="36"/>
        <v>99.00281486205715</v>
      </c>
      <c r="BD34" s="2">
        <f t="shared" si="37"/>
        <v>107.2490517368938</v>
      </c>
      <c r="BE34" s="2">
        <f t="shared" si="38"/>
        <v>113.09117300970134</v>
      </c>
      <c r="BF34" s="2">
        <f t="shared" si="39"/>
        <v>118.3367605695714</v>
      </c>
      <c r="BG34" s="2">
        <f t="shared" si="40"/>
        <v>123.17031023843231</v>
      </c>
      <c r="BH34" s="2">
        <f t="shared" si="41"/>
        <v>122.87437301812032</v>
      </c>
      <c r="BI34" s="2">
        <f t="shared" si="42"/>
        <v>123.92776911345285</v>
      </c>
      <c r="BJ34" s="2">
        <f t="shared" si="43"/>
        <v>124.60206156904059</v>
      </c>
      <c r="BK34" s="2">
        <f t="shared" si="44"/>
        <v>123.51111341799437</v>
      </c>
      <c r="BL34" s="2">
        <f t="shared" si="45"/>
        <v>119.65267281325953</v>
      </c>
      <c r="BM34" s="2">
        <f t="shared" si="46"/>
        <v>116.1913687453183</v>
      </c>
      <c r="BN34" s="2">
        <f t="shared" si="47"/>
        <v>108.78287504163876</v>
      </c>
      <c r="BP34" s="2" t="str">
        <f t="shared" si="48"/>
        <v/>
      </c>
      <c r="BQ34" s="2" t="str">
        <f t="shared" si="49"/>
        <v/>
      </c>
      <c r="BR34" s="2" t="str">
        <f t="shared" si="50"/>
        <v/>
      </c>
      <c r="BS34" s="2" t="str">
        <f t="shared" si="51"/>
        <v/>
      </c>
      <c r="BT34" s="2" t="str">
        <f t="shared" si="52"/>
        <v/>
      </c>
      <c r="BU34" s="2" t="str">
        <f t="shared" si="53"/>
        <v/>
      </c>
      <c r="BV34" s="2" t="str">
        <f t="shared" si="54"/>
        <v/>
      </c>
      <c r="BW34" s="2" t="str">
        <f t="shared" si="55"/>
        <v/>
      </c>
      <c r="BX34" s="2" t="str">
        <f t="shared" si="56"/>
        <v/>
      </c>
      <c r="BY34" s="2" t="str">
        <f t="shared" si="57"/>
        <v/>
      </c>
      <c r="BZ34" s="2" t="str">
        <f t="shared" si="58"/>
        <v/>
      </c>
      <c r="CA34" s="2" t="str">
        <f t="shared" si="59"/>
        <v/>
      </c>
      <c r="CB34" s="2" t="str">
        <f t="shared" si="60"/>
        <v/>
      </c>
      <c r="CC34" s="2" t="str">
        <f t="shared" si="61"/>
        <v/>
      </c>
      <c r="CD34" s="2" t="str">
        <f t="shared" si="62"/>
        <v/>
      </c>
      <c r="CF34" s="2" t="str">
        <f t="shared" si="63"/>
        <v/>
      </c>
      <c r="CG34" s="2" t="str">
        <f t="shared" si="64"/>
        <v/>
      </c>
      <c r="CH34" s="2" t="str">
        <f t="shared" si="65"/>
        <v/>
      </c>
      <c r="CI34" s="2" t="str">
        <f t="shared" si="66"/>
        <v/>
      </c>
      <c r="CJ34" s="2" t="str">
        <f t="shared" si="67"/>
        <v/>
      </c>
      <c r="CK34" s="2" t="str">
        <f t="shared" si="68"/>
        <v/>
      </c>
      <c r="CL34" s="2" t="str">
        <f t="shared" si="69"/>
        <v/>
      </c>
      <c r="CM34" s="2" t="str">
        <f t="shared" si="70"/>
        <v/>
      </c>
      <c r="CN34" s="2" t="str">
        <f t="shared" si="71"/>
        <v/>
      </c>
      <c r="CO34" s="2" t="str">
        <f t="shared" si="72"/>
        <v/>
      </c>
      <c r="CP34" s="2" t="str">
        <f t="shared" si="73"/>
        <v/>
      </c>
      <c r="CQ34" s="2" t="str">
        <f t="shared" si="74"/>
        <v/>
      </c>
      <c r="CR34" s="2" t="str">
        <f t="shared" si="75"/>
        <v/>
      </c>
      <c r="CS34" s="2" t="str">
        <f t="shared" si="76"/>
        <v/>
      </c>
      <c r="CT34" s="2" t="str">
        <f t="shared" si="77"/>
        <v/>
      </c>
      <c r="CV34" s="2">
        <f t="shared" si="78"/>
        <v>63.783290303363742</v>
      </c>
      <c r="CW34" s="2">
        <f t="shared" si="79"/>
        <v>77.711943823406173</v>
      </c>
      <c r="CX34" s="2">
        <f t="shared" si="80"/>
        <v>88.636487569103195</v>
      </c>
      <c r="CY34" s="2">
        <f t="shared" si="81"/>
        <v>99.001394375300649</v>
      </c>
      <c r="CZ34" s="2">
        <f t="shared" si="82"/>
        <v>107.2472742000285</v>
      </c>
      <c r="DA34" s="2">
        <f t="shared" si="83"/>
        <v>113.08855045188872</v>
      </c>
      <c r="DB34" s="2">
        <f t="shared" si="84"/>
        <v>118.33347037545126</v>
      </c>
      <c r="DC34" s="2">
        <f t="shared" si="85"/>
        <v>123.16848672382669</v>
      </c>
      <c r="DD34" s="2">
        <f t="shared" si="86"/>
        <v>122.8708664801444</v>
      </c>
      <c r="DE34" s="2">
        <f t="shared" si="87"/>
        <v>123.9228361491687</v>
      </c>
      <c r="DF34" s="2">
        <f t="shared" si="88"/>
        <v>124.59789097136698</v>
      </c>
      <c r="DG34" s="2">
        <f t="shared" si="89"/>
        <v>123.51103975185362</v>
      </c>
      <c r="DH34" s="2">
        <f t="shared" si="90"/>
        <v>119.65276992458213</v>
      </c>
      <c r="DI34" s="2">
        <f t="shared" si="91"/>
        <v>116.1911256342343</v>
      </c>
      <c r="DJ34" s="2">
        <f t="shared" si="92"/>
        <v>108.77795950577921</v>
      </c>
      <c r="DL34" s="2">
        <f t="shared" si="93"/>
        <v>60.327592577407145</v>
      </c>
      <c r="DM34" s="2">
        <f t="shared" si="94"/>
        <v>79.755043683811124</v>
      </c>
      <c r="DN34" s="2">
        <f t="shared" si="95"/>
        <v>94.270153917556414</v>
      </c>
      <c r="DO34" s="2">
        <f t="shared" si="96"/>
        <v>102.69211210478771</v>
      </c>
      <c r="DP34" s="2">
        <f t="shared" si="97"/>
        <v>111.00109741331865</v>
      </c>
      <c r="DQ34" s="2">
        <f t="shared" si="98"/>
        <v>118.4666998736631</v>
      </c>
      <c r="DR34" s="2">
        <f t="shared" si="99"/>
        <v>124.82983417868653</v>
      </c>
      <c r="DS34" s="2">
        <f t="shared" si="100"/>
        <v>126.47318509369352</v>
      </c>
      <c r="DT34" s="2">
        <f t="shared" si="101"/>
        <v>129.17520296213166</v>
      </c>
      <c r="DU34" s="2">
        <f t="shared" si="102"/>
        <v>133.15307988141851</v>
      </c>
      <c r="DV34" s="2">
        <f t="shared" si="103"/>
        <v>132.16488657627113</v>
      </c>
      <c r="DW34" s="2">
        <f t="shared" si="104"/>
        <v>123.67901505109707</v>
      </c>
      <c r="DX34" s="2">
        <f t="shared" si="105"/>
        <v>119.37768916852504</v>
      </c>
      <c r="DY34" s="2">
        <f t="shared" si="106"/>
        <v>116.87456099381531</v>
      </c>
      <c r="DZ34" s="2">
        <f t="shared" si="107"/>
        <v>119.07399752338161</v>
      </c>
      <c r="EB34" s="2">
        <f t="shared" si="108"/>
        <v>4.9845225900219017E-4</v>
      </c>
      <c r="EC34" s="2">
        <f t="shared" si="109"/>
        <v>3.1477233265784815E-4</v>
      </c>
      <c r="ED34" s="2">
        <f t="shared" si="110"/>
        <v>4.155604739318143E-4</v>
      </c>
      <c r="EE34" s="2">
        <f t="shared" si="111"/>
        <v>3.8488089868368621E-4</v>
      </c>
      <c r="EF34" s="2">
        <f t="shared" si="112"/>
        <v>4.7352705876371038E-4</v>
      </c>
      <c r="EG34" s="2">
        <f t="shared" si="113"/>
        <v>4.8763200999802768E-4</v>
      </c>
      <c r="EH34" s="2">
        <f t="shared" si="114"/>
        <v>5.0646703599051225E-4</v>
      </c>
      <c r="EI34" s="2">
        <f t="shared" si="115"/>
        <v>5.5179456686811168E-4</v>
      </c>
      <c r="EJ34" s="2">
        <f t="shared" si="116"/>
        <v>5.5621047289442416E-4</v>
      </c>
      <c r="EK34" s="2">
        <f t="shared" si="117"/>
        <v>5.3443488896454138E-4</v>
      </c>
      <c r="EL34" s="2">
        <f t="shared" si="118"/>
        <v>5.5115634941267394E-4</v>
      </c>
      <c r="EM34" s="2">
        <f t="shared" si="119"/>
        <v>4.3855341285905836E-4</v>
      </c>
      <c r="EN34" s="2">
        <f t="shared" si="120"/>
        <v>3.5302841243287807E-4</v>
      </c>
      <c r="EO34" s="2">
        <f t="shared" si="121"/>
        <v>3.5571920680727579E-4</v>
      </c>
      <c r="EP34" s="2">
        <f t="shared" si="122"/>
        <v>4.7742013492368837E-4</v>
      </c>
    </row>
    <row r="35" spans="2:146" x14ac:dyDescent="0.25">
      <c r="B35" s="2">
        <v>13</v>
      </c>
      <c r="C35" s="49">
        <v>63.482100000000003</v>
      </c>
      <c r="D35" s="49">
        <v>75.428600000000003</v>
      </c>
      <c r="E35" s="49">
        <v>86.446399999999997</v>
      </c>
      <c r="F35" s="49">
        <v>95.592600000000004</v>
      </c>
      <c r="G35" s="49">
        <v>102.4074</v>
      </c>
      <c r="H35" s="49">
        <v>110.111</v>
      </c>
      <c r="I35" s="49">
        <v>115.03700000000001</v>
      </c>
      <c r="J35" s="49">
        <v>120.259</v>
      </c>
      <c r="K35" s="49">
        <v>120.51900000000001</v>
      </c>
      <c r="L35" s="49">
        <v>121.574</v>
      </c>
      <c r="M35" s="49">
        <v>122.03700000000001</v>
      </c>
      <c r="N35" s="49">
        <v>119.167</v>
      </c>
      <c r="O35" s="49">
        <v>114.093</v>
      </c>
      <c r="P35" s="49">
        <v>113.315</v>
      </c>
      <c r="Q35" s="49">
        <v>107.648</v>
      </c>
      <c r="T35" s="4">
        <f t="shared" si="3"/>
        <v>63.774439850990163</v>
      </c>
      <c r="U35" s="4">
        <f t="shared" si="4"/>
        <v>77.706161348564351</v>
      </c>
      <c r="V35" s="4">
        <f t="shared" si="5"/>
        <v>88.632156057245737</v>
      </c>
      <c r="W35" s="4">
        <f t="shared" si="6"/>
        <v>98.968994881347527</v>
      </c>
      <c r="X35" s="4">
        <f t="shared" si="7"/>
        <v>107.22597731805864</v>
      </c>
      <c r="Y35" s="4">
        <f t="shared" si="8"/>
        <v>113.0876360412246</v>
      </c>
      <c r="Z35" s="4">
        <f t="shared" si="9"/>
        <v>118.3235271575264</v>
      </c>
      <c r="AA35" s="4">
        <f t="shared" si="10"/>
        <v>123.13416185368671</v>
      </c>
      <c r="AB35" s="4">
        <f t="shared" si="11"/>
        <v>122.85987106443777</v>
      </c>
      <c r="AC35" s="4">
        <f t="shared" si="12"/>
        <v>123.90445271561978</v>
      </c>
      <c r="AD35" s="4">
        <f t="shared" si="13"/>
        <v>124.5631320269339</v>
      </c>
      <c r="AE35" s="4">
        <f t="shared" si="14"/>
        <v>123.42268943460967</v>
      </c>
      <c r="AF35" s="4">
        <f t="shared" si="15"/>
        <v>119.55067844352946</v>
      </c>
      <c r="AG35" s="4">
        <f t="shared" si="16"/>
        <v>116.07877293379742</v>
      </c>
      <c r="AH35" s="4">
        <f t="shared" si="17"/>
        <v>108.78672425195471</v>
      </c>
      <c r="AJ35" s="4">
        <f t="shared" si="18"/>
        <v>-0.29233985099016024</v>
      </c>
      <c r="AK35" s="4">
        <f t="shared" si="19"/>
        <v>-2.2775613485643476</v>
      </c>
      <c r="AL35" s="4">
        <f t="shared" si="20"/>
        <v>-2.1857560572457402</v>
      </c>
      <c r="AM35" s="4">
        <f t="shared" si="21"/>
        <v>-3.3763948813475224</v>
      </c>
      <c r="AN35" s="4">
        <f t="shared" si="22"/>
        <v>-4.8185773180586438</v>
      </c>
      <c r="AO35" s="4">
        <f t="shared" si="23"/>
        <v>-2.9766360412245945</v>
      </c>
      <c r="AP35" s="4">
        <f t="shared" si="24"/>
        <v>-3.2865271575263932</v>
      </c>
      <c r="AQ35" s="4">
        <f t="shared" si="25"/>
        <v>-2.8751618536867056</v>
      </c>
      <c r="AR35" s="4">
        <f t="shared" si="26"/>
        <v>-2.3408710644377635</v>
      </c>
      <c r="AS35" s="4">
        <f t="shared" si="27"/>
        <v>-2.330452715619785</v>
      </c>
      <c r="AT35" s="4">
        <f t="shared" si="28"/>
        <v>-2.5261320269338938</v>
      </c>
      <c r="AU35" s="4">
        <f t="shared" si="29"/>
        <v>-4.2556894346096641</v>
      </c>
      <c r="AV35" s="4">
        <f t="shared" si="30"/>
        <v>-5.4576784435294599</v>
      </c>
      <c r="AW35" s="4">
        <f t="shared" si="31"/>
        <v>-2.7637729337974264</v>
      </c>
      <c r="AX35" s="4">
        <f t="shared" si="32"/>
        <v>-1.1387242519547129</v>
      </c>
      <c r="AZ35" s="2">
        <f t="shared" si="33"/>
        <v>63.774439850990163</v>
      </c>
      <c r="BA35" s="2">
        <f t="shared" si="34"/>
        <v>77.706161348564351</v>
      </c>
      <c r="BB35" s="2">
        <f t="shared" si="35"/>
        <v>88.632156057245737</v>
      </c>
      <c r="BC35" s="2">
        <f t="shared" si="36"/>
        <v>98.968994881347527</v>
      </c>
      <c r="BD35" s="2">
        <f t="shared" si="37"/>
        <v>107.22597731805864</v>
      </c>
      <c r="BE35" s="2">
        <f t="shared" si="38"/>
        <v>113.0876360412246</v>
      </c>
      <c r="BF35" s="2">
        <f t="shared" si="39"/>
        <v>118.3235271575264</v>
      </c>
      <c r="BG35" s="2">
        <f t="shared" si="40"/>
        <v>123.13416185368671</v>
      </c>
      <c r="BH35" s="2">
        <f t="shared" si="41"/>
        <v>122.85987106443777</v>
      </c>
      <c r="BI35" s="2">
        <f t="shared" si="42"/>
        <v>123.90445271561978</v>
      </c>
      <c r="BJ35" s="2">
        <f t="shared" si="43"/>
        <v>124.5631320269339</v>
      </c>
      <c r="BK35" s="2">
        <f t="shared" si="44"/>
        <v>123.42268943460967</v>
      </c>
      <c r="BL35" s="2">
        <f t="shared" si="45"/>
        <v>119.55067844352946</v>
      </c>
      <c r="BM35" s="2">
        <f t="shared" si="46"/>
        <v>116.07877293379742</v>
      </c>
      <c r="BN35" s="2">
        <f t="shared" si="47"/>
        <v>108.78672425195471</v>
      </c>
      <c r="BP35" s="2" t="str">
        <f t="shared" si="48"/>
        <v/>
      </c>
      <c r="BQ35" s="2" t="str">
        <f t="shared" si="49"/>
        <v/>
      </c>
      <c r="BR35" s="2" t="str">
        <f t="shared" si="50"/>
        <v/>
      </c>
      <c r="BS35" s="2" t="str">
        <f t="shared" si="51"/>
        <v/>
      </c>
      <c r="BT35" s="2" t="str">
        <f t="shared" si="52"/>
        <v/>
      </c>
      <c r="BU35" s="2" t="str">
        <f t="shared" si="53"/>
        <v/>
      </c>
      <c r="BV35" s="2" t="str">
        <f t="shared" si="54"/>
        <v/>
      </c>
      <c r="BW35" s="2" t="str">
        <f t="shared" si="55"/>
        <v/>
      </c>
      <c r="BX35" s="2" t="str">
        <f t="shared" si="56"/>
        <v/>
      </c>
      <c r="BY35" s="2" t="str">
        <f t="shared" si="57"/>
        <v/>
      </c>
      <c r="BZ35" s="2" t="str">
        <f t="shared" si="58"/>
        <v/>
      </c>
      <c r="CA35" s="2" t="str">
        <f t="shared" si="59"/>
        <v/>
      </c>
      <c r="CB35" s="2" t="str">
        <f t="shared" si="60"/>
        <v/>
      </c>
      <c r="CC35" s="2" t="str">
        <f t="shared" si="61"/>
        <v/>
      </c>
      <c r="CD35" s="2" t="str">
        <f t="shared" si="62"/>
        <v/>
      </c>
      <c r="CF35" s="2" t="str">
        <f t="shared" si="63"/>
        <v/>
      </c>
      <c r="CG35" s="2" t="str">
        <f t="shared" si="64"/>
        <v/>
      </c>
      <c r="CH35" s="2" t="str">
        <f t="shared" si="65"/>
        <v/>
      </c>
      <c r="CI35" s="2" t="str">
        <f t="shared" si="66"/>
        <v/>
      </c>
      <c r="CJ35" s="2" t="str">
        <f t="shared" si="67"/>
        <v/>
      </c>
      <c r="CK35" s="2" t="str">
        <f t="shared" si="68"/>
        <v/>
      </c>
      <c r="CL35" s="2" t="str">
        <f t="shared" si="69"/>
        <v/>
      </c>
      <c r="CM35" s="2" t="str">
        <f t="shared" si="70"/>
        <v/>
      </c>
      <c r="CN35" s="2" t="str">
        <f t="shared" si="71"/>
        <v/>
      </c>
      <c r="CO35" s="2" t="str">
        <f t="shared" si="72"/>
        <v/>
      </c>
      <c r="CP35" s="2" t="str">
        <f t="shared" si="73"/>
        <v/>
      </c>
      <c r="CQ35" s="2" t="str">
        <f t="shared" si="74"/>
        <v/>
      </c>
      <c r="CR35" s="2" t="str">
        <f t="shared" si="75"/>
        <v/>
      </c>
      <c r="CS35" s="2" t="str">
        <f t="shared" si="76"/>
        <v/>
      </c>
      <c r="CT35" s="2" t="str">
        <f t="shared" si="77"/>
        <v/>
      </c>
      <c r="CV35" s="2">
        <f t="shared" si="78"/>
        <v>63.776324497760662</v>
      </c>
      <c r="CW35" s="2">
        <f t="shared" si="79"/>
        <v>77.705472505085424</v>
      </c>
      <c r="CX35" s="2">
        <f t="shared" si="80"/>
        <v>88.629625168918921</v>
      </c>
      <c r="CY35" s="2">
        <f t="shared" si="81"/>
        <v>98.967454226315894</v>
      </c>
      <c r="CZ35" s="2">
        <f t="shared" si="82"/>
        <v>107.22405630458206</v>
      </c>
      <c r="DA35" s="2">
        <f t="shared" si="83"/>
        <v>113.0848008036584</v>
      </c>
      <c r="DB35" s="2">
        <f t="shared" si="84"/>
        <v>118.31996063176895</v>
      </c>
      <c r="DC35" s="2">
        <f t="shared" si="85"/>
        <v>123.13218616606495</v>
      </c>
      <c r="DD35" s="2">
        <f t="shared" si="86"/>
        <v>122.85607419494585</v>
      </c>
      <c r="DE35" s="2">
        <f t="shared" si="87"/>
        <v>123.89910289601292</v>
      </c>
      <c r="DF35" s="2">
        <f t="shared" si="88"/>
        <v>124.55861155711206</v>
      </c>
      <c r="DG35" s="2">
        <f t="shared" si="89"/>
        <v>123.42260427735755</v>
      </c>
      <c r="DH35" s="2">
        <f t="shared" si="90"/>
        <v>119.55078516102729</v>
      </c>
      <c r="DI35" s="2">
        <f t="shared" si="91"/>
        <v>116.07851404091011</v>
      </c>
      <c r="DJ35" s="2">
        <f t="shared" si="92"/>
        <v>108.78142973296136</v>
      </c>
      <c r="DL35" s="2">
        <f t="shared" si="93"/>
        <v>60.327847919333351</v>
      </c>
      <c r="DM35" s="2">
        <f t="shared" si="94"/>
        <v>79.701365195803476</v>
      </c>
      <c r="DN35" s="2">
        <f t="shared" si="95"/>
        <v>94.184268291931332</v>
      </c>
      <c r="DO35" s="2">
        <f t="shared" si="96"/>
        <v>102.6183141889276</v>
      </c>
      <c r="DP35" s="2">
        <f t="shared" si="97"/>
        <v>110.92408805621803</v>
      </c>
      <c r="DQ35" s="2">
        <f t="shared" si="98"/>
        <v>118.38775259752988</v>
      </c>
      <c r="DR35" s="2">
        <f t="shared" si="99"/>
        <v>124.74262756908119</v>
      </c>
      <c r="DS35" s="2">
        <f t="shared" si="100"/>
        <v>126.39779361835204</v>
      </c>
      <c r="DT35" s="2">
        <f t="shared" si="101"/>
        <v>129.08208417079018</v>
      </c>
      <c r="DU35" s="2">
        <f t="shared" si="102"/>
        <v>133.02901777111833</v>
      </c>
      <c r="DV35" s="2">
        <f t="shared" si="103"/>
        <v>132.03913265536718</v>
      </c>
      <c r="DW35" s="2">
        <f t="shared" si="104"/>
        <v>123.59970385234546</v>
      </c>
      <c r="DX35" s="2">
        <f t="shared" si="105"/>
        <v>119.27508262185412</v>
      </c>
      <c r="DY35" s="2">
        <f t="shared" si="106"/>
        <v>116.74229945972844</v>
      </c>
      <c r="DZ35" s="2">
        <f t="shared" si="107"/>
        <v>118.89596150269088</v>
      </c>
      <c r="EB35" s="2">
        <f t="shared" si="108"/>
        <v>5.4651575199477225E-4</v>
      </c>
      <c r="EC35" s="2">
        <f t="shared" si="109"/>
        <v>3.4513051835472782E-4</v>
      </c>
      <c r="ED35" s="2">
        <f t="shared" si="110"/>
        <v>4.5563473129834714E-4</v>
      </c>
      <c r="EE35" s="2">
        <f t="shared" si="111"/>
        <v>4.2199784363526757E-4</v>
      </c>
      <c r="EF35" s="2">
        <f t="shared" si="112"/>
        <v>5.1918837607833293E-4</v>
      </c>
      <c r="EG35" s="2">
        <f t="shared" si="113"/>
        <v>5.3465271350936578E-4</v>
      </c>
      <c r="EH35" s="2">
        <f t="shared" si="114"/>
        <v>5.5530292824742004E-4</v>
      </c>
      <c r="EI35" s="2">
        <f t="shared" si="115"/>
        <v>6.0499850353342897E-4</v>
      </c>
      <c r="EJ35" s="2">
        <f t="shared" si="116"/>
        <v>6.0983993065320558E-4</v>
      </c>
      <c r="EK35" s="2">
        <f t="shared" si="117"/>
        <v>5.8596598983140361E-4</v>
      </c>
      <c r="EL35" s="2">
        <f t="shared" si="118"/>
        <v>6.0429878646851777E-4</v>
      </c>
      <c r="EM35" s="2">
        <f t="shared" si="119"/>
        <v>4.8084391013333995E-4</v>
      </c>
      <c r="EN35" s="2">
        <f t="shared" si="120"/>
        <v>3.8707477326126112E-4</v>
      </c>
      <c r="EO35" s="2">
        <f t="shared" si="121"/>
        <v>3.9002496888912707E-4</v>
      </c>
      <c r="EP35" s="2">
        <f t="shared" si="122"/>
        <v>5.2345665759834519E-4</v>
      </c>
    </row>
    <row r="36" spans="2:146" x14ac:dyDescent="0.25">
      <c r="B36" s="2">
        <v>14</v>
      </c>
      <c r="C36" s="49">
        <v>62.857100000000003</v>
      </c>
      <c r="D36" s="49">
        <v>75.607100000000003</v>
      </c>
      <c r="E36" s="49">
        <v>87.446399999999997</v>
      </c>
      <c r="F36" s="49">
        <v>95.185199999999995</v>
      </c>
      <c r="G36" s="49">
        <v>101.7778</v>
      </c>
      <c r="H36" s="49">
        <v>110.03700000000001</v>
      </c>
      <c r="I36" s="49">
        <v>115.407</v>
      </c>
      <c r="J36" s="49">
        <v>119.37</v>
      </c>
      <c r="K36" s="49">
        <v>120.77800000000001</v>
      </c>
      <c r="L36" s="49">
        <v>121.648</v>
      </c>
      <c r="M36" s="49">
        <v>122.259</v>
      </c>
      <c r="N36" s="49">
        <v>119.389</v>
      </c>
      <c r="O36" s="49">
        <v>116</v>
      </c>
      <c r="P36" s="49">
        <v>112.315</v>
      </c>
      <c r="Q36" s="49">
        <v>106.648</v>
      </c>
      <c r="T36" s="4">
        <f t="shared" si="3"/>
        <v>63.767296654010359</v>
      </c>
      <c r="U36" s="4">
        <f t="shared" si="4"/>
        <v>77.699738599546848</v>
      </c>
      <c r="V36" s="4">
        <f t="shared" si="5"/>
        <v>88.625498232860508</v>
      </c>
      <c r="W36" s="4">
        <f t="shared" si="6"/>
        <v>98.935184861313019</v>
      </c>
      <c r="X36" s="4">
        <f t="shared" si="7"/>
        <v>107.20291403222328</v>
      </c>
      <c r="Y36" s="4">
        <f t="shared" si="8"/>
        <v>113.08411569003985</v>
      </c>
      <c r="Z36" s="4">
        <f t="shared" si="9"/>
        <v>118.31031642635352</v>
      </c>
      <c r="AA36" s="4">
        <f t="shared" si="10"/>
        <v>123.09802585012793</v>
      </c>
      <c r="AB36" s="4">
        <f t="shared" si="11"/>
        <v>122.84539247743889</v>
      </c>
      <c r="AC36" s="4">
        <f t="shared" si="12"/>
        <v>123.88117081426856</v>
      </c>
      <c r="AD36" s="4">
        <f t="shared" si="13"/>
        <v>124.5242311557861</v>
      </c>
      <c r="AE36" s="4">
        <f t="shared" si="14"/>
        <v>123.33426698201333</v>
      </c>
      <c r="AF36" s="4">
        <f t="shared" si="15"/>
        <v>119.44868312454582</v>
      </c>
      <c r="AG36" s="4">
        <f t="shared" si="16"/>
        <v>115.9661779042536</v>
      </c>
      <c r="AH36" s="4">
        <f t="shared" si="17"/>
        <v>108.79060081976276</v>
      </c>
      <c r="AJ36" s="4">
        <f t="shared" si="18"/>
        <v>-0.9101966540103561</v>
      </c>
      <c r="AK36" s="4">
        <f t="shared" si="19"/>
        <v>-2.0926385995468451</v>
      </c>
      <c r="AL36" s="4">
        <f t="shared" si="20"/>
        <v>-1.1790982328605111</v>
      </c>
      <c r="AM36" s="4">
        <f t="shared" si="21"/>
        <v>-3.749984861313024</v>
      </c>
      <c r="AN36" s="4">
        <f t="shared" si="22"/>
        <v>-5.4251140322232771</v>
      </c>
      <c r="AO36" s="4">
        <f t="shared" si="23"/>
        <v>-3.0471156900398455</v>
      </c>
      <c r="AP36" s="4">
        <f t="shared" si="24"/>
        <v>-2.9033164263535269</v>
      </c>
      <c r="AQ36" s="4">
        <f t="shared" si="25"/>
        <v>-3.7280258501279206</v>
      </c>
      <c r="AR36" s="4">
        <f t="shared" si="26"/>
        <v>-2.0673924774388865</v>
      </c>
      <c r="AS36" s="4">
        <f t="shared" si="27"/>
        <v>-2.2331708142685613</v>
      </c>
      <c r="AT36" s="4">
        <f t="shared" si="28"/>
        <v>-2.2652311557860969</v>
      </c>
      <c r="AU36" s="4">
        <f t="shared" si="29"/>
        <v>-3.9452669820133366</v>
      </c>
      <c r="AV36" s="4">
        <f t="shared" si="30"/>
        <v>-3.4486831245458234</v>
      </c>
      <c r="AW36" s="4">
        <f t="shared" si="31"/>
        <v>-3.6511779042536006</v>
      </c>
      <c r="AX36" s="4">
        <f t="shared" si="32"/>
        <v>-2.1426008197627624</v>
      </c>
      <c r="AZ36" s="2">
        <f t="shared" si="33"/>
        <v>63.767296654010359</v>
      </c>
      <c r="BA36" s="2">
        <f t="shared" si="34"/>
        <v>77.699738599546848</v>
      </c>
      <c r="BB36" s="2">
        <f t="shared" si="35"/>
        <v>88.625498232860508</v>
      </c>
      <c r="BC36" s="2">
        <f t="shared" si="36"/>
        <v>98.935184861313019</v>
      </c>
      <c r="BD36" s="2">
        <f t="shared" si="37"/>
        <v>107.20291403222328</v>
      </c>
      <c r="BE36" s="2">
        <f t="shared" si="38"/>
        <v>113.08411569003985</v>
      </c>
      <c r="BF36" s="2">
        <f t="shared" si="39"/>
        <v>118.31031642635352</v>
      </c>
      <c r="BG36" s="2">
        <f t="shared" si="40"/>
        <v>123.09802585012793</v>
      </c>
      <c r="BH36" s="2">
        <f t="shared" si="41"/>
        <v>122.84539247743889</v>
      </c>
      <c r="BI36" s="2">
        <f t="shared" si="42"/>
        <v>123.88117081426856</v>
      </c>
      <c r="BJ36" s="2">
        <f t="shared" si="43"/>
        <v>124.5242311557861</v>
      </c>
      <c r="BK36" s="2">
        <f t="shared" si="44"/>
        <v>123.33426698201333</v>
      </c>
      <c r="BL36" s="2">
        <f t="shared" si="45"/>
        <v>119.44868312454582</v>
      </c>
      <c r="BM36" s="2">
        <f t="shared" si="46"/>
        <v>115.9661779042536</v>
      </c>
      <c r="BN36" s="2">
        <f t="shared" si="47"/>
        <v>108.79060081976276</v>
      </c>
      <c r="BP36" s="2">
        <f t="shared" si="48"/>
        <v>62.857100000000003</v>
      </c>
      <c r="BQ36" s="2" t="str">
        <f t="shared" si="49"/>
        <v/>
      </c>
      <c r="BR36" s="2" t="str">
        <f t="shared" si="50"/>
        <v/>
      </c>
      <c r="BS36" s="2" t="str">
        <f t="shared" si="51"/>
        <v/>
      </c>
      <c r="BT36" s="2" t="str">
        <f t="shared" si="52"/>
        <v/>
      </c>
      <c r="BU36" s="2" t="str">
        <f t="shared" si="53"/>
        <v/>
      </c>
      <c r="BV36" s="2" t="str">
        <f t="shared" si="54"/>
        <v/>
      </c>
      <c r="BW36" s="2" t="str">
        <f t="shared" si="55"/>
        <v/>
      </c>
      <c r="BX36" s="2" t="str">
        <f t="shared" si="56"/>
        <v/>
      </c>
      <c r="BY36" s="2" t="str">
        <f t="shared" si="57"/>
        <v/>
      </c>
      <c r="BZ36" s="2" t="str">
        <f t="shared" si="58"/>
        <v/>
      </c>
      <c r="CA36" s="2" t="str">
        <f t="shared" si="59"/>
        <v/>
      </c>
      <c r="CB36" s="2" t="str">
        <f t="shared" si="60"/>
        <v/>
      </c>
      <c r="CC36" s="2" t="str">
        <f t="shared" si="61"/>
        <v/>
      </c>
      <c r="CD36" s="2" t="str">
        <f t="shared" si="62"/>
        <v/>
      </c>
      <c r="CF36" s="2" t="str">
        <f t="shared" si="63"/>
        <v/>
      </c>
      <c r="CG36" s="2" t="str">
        <f t="shared" si="64"/>
        <v/>
      </c>
      <c r="CH36" s="2" t="str">
        <f t="shared" si="65"/>
        <v/>
      </c>
      <c r="CI36" s="2" t="str">
        <f t="shared" si="66"/>
        <v/>
      </c>
      <c r="CJ36" s="2" t="str">
        <f t="shared" si="67"/>
        <v/>
      </c>
      <c r="CK36" s="2" t="str">
        <f t="shared" si="68"/>
        <v/>
      </c>
      <c r="CL36" s="2" t="str">
        <f t="shared" si="69"/>
        <v/>
      </c>
      <c r="CM36" s="2" t="str">
        <f t="shared" si="70"/>
        <v/>
      </c>
      <c r="CN36" s="2" t="str">
        <f t="shared" si="71"/>
        <v/>
      </c>
      <c r="CO36" s="2" t="str">
        <f t="shared" si="72"/>
        <v/>
      </c>
      <c r="CP36" s="2" t="str">
        <f t="shared" si="73"/>
        <v/>
      </c>
      <c r="CQ36" s="2" t="str">
        <f t="shared" si="74"/>
        <v/>
      </c>
      <c r="CR36" s="2" t="str">
        <f t="shared" si="75"/>
        <v/>
      </c>
      <c r="CS36" s="2" t="str">
        <f t="shared" si="76"/>
        <v/>
      </c>
      <c r="CT36" s="2" t="str">
        <f t="shared" si="77"/>
        <v/>
      </c>
      <c r="CV36" s="2">
        <f t="shared" si="78"/>
        <v>63.769358692157589</v>
      </c>
      <c r="CW36" s="2">
        <f t="shared" si="79"/>
        <v>77.699001186764676</v>
      </c>
      <c r="CX36" s="2">
        <f t="shared" si="80"/>
        <v>88.622762768734646</v>
      </c>
      <c r="CY36" s="2">
        <f t="shared" si="81"/>
        <v>98.933514077331139</v>
      </c>
      <c r="CZ36" s="2">
        <f t="shared" si="82"/>
        <v>107.20083840913561</v>
      </c>
      <c r="DA36" s="2">
        <f t="shared" si="83"/>
        <v>113.08105115542807</v>
      </c>
      <c r="DB36" s="2">
        <f t="shared" si="84"/>
        <v>118.30645088808664</v>
      </c>
      <c r="DC36" s="2">
        <f t="shared" si="85"/>
        <v>123.09588560830322</v>
      </c>
      <c r="DD36" s="2">
        <f t="shared" si="86"/>
        <v>122.84128190974729</v>
      </c>
      <c r="DE36" s="2">
        <f t="shared" si="87"/>
        <v>123.87536964285714</v>
      </c>
      <c r="DF36" s="2">
        <f t="shared" si="88"/>
        <v>124.51933214285714</v>
      </c>
      <c r="DG36" s="2">
        <f t="shared" si="89"/>
        <v>123.33416880286148</v>
      </c>
      <c r="DH36" s="2">
        <f t="shared" si="90"/>
        <v>119.44880039747247</v>
      </c>
      <c r="DI36" s="2">
        <f t="shared" si="91"/>
        <v>115.96590244758593</v>
      </c>
      <c r="DJ36" s="2">
        <f t="shared" si="92"/>
        <v>108.78489996014351</v>
      </c>
      <c r="DL36" s="2">
        <f t="shared" si="93"/>
        <v>60.32810326125955</v>
      </c>
      <c r="DM36" s="2">
        <f t="shared" si="94"/>
        <v>79.647686707795813</v>
      </c>
      <c r="DN36" s="2">
        <f t="shared" si="95"/>
        <v>94.098382666306236</v>
      </c>
      <c r="DO36" s="2">
        <f t="shared" si="96"/>
        <v>102.54451627306749</v>
      </c>
      <c r="DP36" s="2">
        <f t="shared" si="97"/>
        <v>110.84707869911739</v>
      </c>
      <c r="DQ36" s="2">
        <f t="shared" si="98"/>
        <v>118.30880532139668</v>
      </c>
      <c r="DR36" s="2">
        <f t="shared" si="99"/>
        <v>124.65542095947588</v>
      </c>
      <c r="DS36" s="2">
        <f t="shared" si="100"/>
        <v>126.32240214301056</v>
      </c>
      <c r="DT36" s="2">
        <f t="shared" si="101"/>
        <v>128.98896537944873</v>
      </c>
      <c r="DU36" s="2">
        <f t="shared" si="102"/>
        <v>132.90495566081819</v>
      </c>
      <c r="DV36" s="2">
        <f t="shared" si="103"/>
        <v>131.91337873446324</v>
      </c>
      <c r="DW36" s="2">
        <f t="shared" si="104"/>
        <v>123.52039265359386</v>
      </c>
      <c r="DX36" s="2">
        <f t="shared" si="105"/>
        <v>119.1724760751832</v>
      </c>
      <c r="DY36" s="2">
        <f t="shared" si="106"/>
        <v>116.61003792564156</v>
      </c>
      <c r="DZ36" s="2">
        <f t="shared" si="107"/>
        <v>118.71792548200014</v>
      </c>
      <c r="EB36" s="2">
        <f t="shared" si="108"/>
        <v>5.9921101139960131E-4</v>
      </c>
      <c r="EC36" s="2">
        <f t="shared" si="109"/>
        <v>3.7841548788341607E-4</v>
      </c>
      <c r="ED36" s="2">
        <f t="shared" si="110"/>
        <v>4.9957158769820638E-4</v>
      </c>
      <c r="EE36" s="2">
        <f t="shared" si="111"/>
        <v>4.6269259648850438E-4</v>
      </c>
      <c r="EF36" s="2">
        <f t="shared" si="112"/>
        <v>5.6925022011357308E-4</v>
      </c>
      <c r="EG36" s="2">
        <f t="shared" si="113"/>
        <v>5.8620480506247968E-4</v>
      </c>
      <c r="EH36" s="2">
        <f t="shared" si="114"/>
        <v>6.0884493443881765E-4</v>
      </c>
      <c r="EI36" s="2">
        <f t="shared" si="115"/>
        <v>6.633289498672076E-4</v>
      </c>
      <c r="EJ36" s="2">
        <f t="shared" si="116"/>
        <v>6.6863684700971206E-4</v>
      </c>
      <c r="EK36" s="2">
        <f t="shared" si="117"/>
        <v>6.4246261123024773E-4</v>
      </c>
      <c r="EL36" s="2">
        <f t="shared" si="118"/>
        <v>6.6256181486694301E-4</v>
      </c>
      <c r="EM36" s="2">
        <f t="shared" si="119"/>
        <v>5.2721040541626172E-4</v>
      </c>
      <c r="EN36" s="2">
        <f t="shared" si="120"/>
        <v>4.2440320012784307E-4</v>
      </c>
      <c r="EO36" s="2">
        <f t="shared" si="121"/>
        <v>4.2763778279665641E-4</v>
      </c>
      <c r="EP36" s="2">
        <f t="shared" si="122"/>
        <v>5.7392982699001806E-4</v>
      </c>
    </row>
    <row r="37" spans="2:146" x14ac:dyDescent="0.25">
      <c r="B37" s="2">
        <v>15</v>
      </c>
      <c r="C37" s="49">
        <v>62.678600000000003</v>
      </c>
      <c r="D37" s="49">
        <v>75.517899999999997</v>
      </c>
      <c r="E37" s="49">
        <v>86.214299999999994</v>
      </c>
      <c r="F37" s="49">
        <v>96.444400000000002</v>
      </c>
      <c r="G37" s="49">
        <v>103.9259</v>
      </c>
      <c r="H37" s="49">
        <v>110.056</v>
      </c>
      <c r="I37" s="49">
        <v>114.944</v>
      </c>
      <c r="J37" s="49">
        <v>120.03700000000001</v>
      </c>
      <c r="K37" s="49">
        <v>120.944</v>
      </c>
      <c r="L37" s="49">
        <v>120.852</v>
      </c>
      <c r="M37" s="49">
        <v>121.27800000000001</v>
      </c>
      <c r="N37" s="49">
        <v>118.63</v>
      </c>
      <c r="O37" s="49">
        <v>116.426</v>
      </c>
      <c r="P37" s="49">
        <v>113.352</v>
      </c>
      <c r="Q37" s="49">
        <v>106.815</v>
      </c>
      <c r="T37" s="4">
        <f t="shared" si="3"/>
        <v>63.760136781565102</v>
      </c>
      <c r="U37" s="4">
        <f t="shared" si="4"/>
        <v>77.693318809274501</v>
      </c>
      <c r="V37" s="4">
        <f t="shared" si="5"/>
        <v>88.618856316349536</v>
      </c>
      <c r="W37" s="4">
        <f t="shared" si="6"/>
        <v>98.901385604545936</v>
      </c>
      <c r="X37" s="4">
        <f t="shared" si="7"/>
        <v>107.17986269096622</v>
      </c>
      <c r="Y37" s="4">
        <f t="shared" si="8"/>
        <v>113.08061318119938</v>
      </c>
      <c r="Z37" s="4">
        <f t="shared" si="9"/>
        <v>118.29713017782875</v>
      </c>
      <c r="AA37" s="4">
        <f t="shared" si="10"/>
        <v>123.06190319885255</v>
      </c>
      <c r="AB37" s="4">
        <f t="shared" si="11"/>
        <v>122.83093906062517</v>
      </c>
      <c r="AC37" s="4">
        <f t="shared" si="12"/>
        <v>123.85792618151523</v>
      </c>
      <c r="AD37" s="4">
        <f t="shared" si="13"/>
        <v>124.4853612277315</v>
      </c>
      <c r="AE37" s="4">
        <f t="shared" si="14"/>
        <v>123.24584624843422</v>
      </c>
      <c r="AF37" s="4">
        <f t="shared" si="15"/>
        <v>119.34668676264123</v>
      </c>
      <c r="AG37" s="4">
        <f t="shared" si="16"/>
        <v>115.8535836606424</v>
      </c>
      <c r="AH37" s="4">
        <f t="shared" si="17"/>
        <v>108.79450649365806</v>
      </c>
      <c r="AJ37" s="4">
        <f t="shared" si="18"/>
        <v>-1.0815367815650987</v>
      </c>
      <c r="AK37" s="4">
        <f t="shared" si="19"/>
        <v>-2.1754188092745039</v>
      </c>
      <c r="AL37" s="4">
        <f t="shared" si="20"/>
        <v>-2.4045563163495416</v>
      </c>
      <c r="AM37" s="4">
        <f t="shared" si="21"/>
        <v>-2.4569856045459346</v>
      </c>
      <c r="AN37" s="4">
        <f t="shared" si="22"/>
        <v>-3.2539626909662189</v>
      </c>
      <c r="AO37" s="4">
        <f t="shared" si="23"/>
        <v>-3.0246131811993848</v>
      </c>
      <c r="AP37" s="4">
        <f t="shared" si="24"/>
        <v>-3.3531301778287457</v>
      </c>
      <c r="AQ37" s="4">
        <f t="shared" si="25"/>
        <v>-3.0249031988525417</v>
      </c>
      <c r="AR37" s="4">
        <f t="shared" si="26"/>
        <v>-1.886939060625167</v>
      </c>
      <c r="AS37" s="4">
        <f t="shared" si="27"/>
        <v>-3.0059261815152212</v>
      </c>
      <c r="AT37" s="4">
        <f t="shared" si="28"/>
        <v>-3.2073612277314965</v>
      </c>
      <c r="AU37" s="4">
        <f t="shared" si="29"/>
        <v>-4.6158462484342238</v>
      </c>
      <c r="AV37" s="4">
        <f t="shared" si="30"/>
        <v>-2.9206867626412247</v>
      </c>
      <c r="AW37" s="4">
        <f t="shared" si="31"/>
        <v>-2.501583660642396</v>
      </c>
      <c r="AX37" s="4">
        <f t="shared" si="32"/>
        <v>-1.9795064936580644</v>
      </c>
      <c r="AZ37" s="2">
        <f t="shared" si="33"/>
        <v>63.760136781565102</v>
      </c>
      <c r="BA37" s="2">
        <f t="shared" si="34"/>
        <v>77.693318809274501</v>
      </c>
      <c r="BB37" s="2">
        <f t="shared" si="35"/>
        <v>88.618856316349536</v>
      </c>
      <c r="BC37" s="2">
        <f t="shared" si="36"/>
        <v>98.901385604545936</v>
      </c>
      <c r="BD37" s="2">
        <f t="shared" si="37"/>
        <v>107.17986269096622</v>
      </c>
      <c r="BE37" s="2">
        <f t="shared" si="38"/>
        <v>113.08061318119938</v>
      </c>
      <c r="BF37" s="2">
        <f t="shared" si="39"/>
        <v>118.29713017782875</v>
      </c>
      <c r="BG37" s="2">
        <f t="shared" si="40"/>
        <v>123.06190319885255</v>
      </c>
      <c r="BH37" s="2">
        <f t="shared" si="41"/>
        <v>122.83093906062517</v>
      </c>
      <c r="BI37" s="2">
        <f t="shared" si="42"/>
        <v>123.85792618151523</v>
      </c>
      <c r="BJ37" s="2">
        <f t="shared" si="43"/>
        <v>124.4853612277315</v>
      </c>
      <c r="BK37" s="2">
        <f t="shared" si="44"/>
        <v>123.24584624843422</v>
      </c>
      <c r="BL37" s="2">
        <f t="shared" si="45"/>
        <v>119.34668676264123</v>
      </c>
      <c r="BM37" s="2">
        <f t="shared" si="46"/>
        <v>115.8535836606424</v>
      </c>
      <c r="BN37" s="2">
        <f t="shared" si="47"/>
        <v>108.79450649365806</v>
      </c>
      <c r="BP37" s="2">
        <f t="shared" si="48"/>
        <v>62.678600000000003</v>
      </c>
      <c r="BQ37" s="2" t="str">
        <f t="shared" si="49"/>
        <v/>
      </c>
      <c r="BR37" s="2" t="str">
        <f t="shared" si="50"/>
        <v/>
      </c>
      <c r="BS37" s="2" t="str">
        <f t="shared" si="51"/>
        <v/>
      </c>
      <c r="BT37" s="2" t="str">
        <f t="shared" si="52"/>
        <v/>
      </c>
      <c r="BU37" s="2" t="str">
        <f t="shared" si="53"/>
        <v/>
      </c>
      <c r="BV37" s="2" t="str">
        <f t="shared" si="54"/>
        <v/>
      </c>
      <c r="BW37" s="2" t="str">
        <f t="shared" si="55"/>
        <v/>
      </c>
      <c r="BX37" s="2" t="str">
        <f t="shared" si="56"/>
        <v/>
      </c>
      <c r="BY37" s="2" t="str">
        <f t="shared" si="57"/>
        <v/>
      </c>
      <c r="BZ37" s="2" t="str">
        <f t="shared" si="58"/>
        <v/>
      </c>
      <c r="CA37" s="2" t="str">
        <f t="shared" si="59"/>
        <v/>
      </c>
      <c r="CB37" s="2" t="str">
        <f t="shared" si="60"/>
        <v/>
      </c>
      <c r="CC37" s="2" t="str">
        <f t="shared" si="61"/>
        <v/>
      </c>
      <c r="CD37" s="2" t="str">
        <f t="shared" si="62"/>
        <v/>
      </c>
      <c r="CF37" s="2" t="str">
        <f t="shared" si="63"/>
        <v/>
      </c>
      <c r="CG37" s="2" t="str">
        <f t="shared" si="64"/>
        <v/>
      </c>
      <c r="CH37" s="2" t="str">
        <f t="shared" si="65"/>
        <v/>
      </c>
      <c r="CI37" s="2" t="str">
        <f t="shared" si="66"/>
        <v/>
      </c>
      <c r="CJ37" s="2" t="str">
        <f t="shared" si="67"/>
        <v/>
      </c>
      <c r="CK37" s="2" t="str">
        <f t="shared" si="68"/>
        <v/>
      </c>
      <c r="CL37" s="2" t="str">
        <f t="shared" si="69"/>
        <v/>
      </c>
      <c r="CM37" s="2" t="str">
        <f t="shared" si="70"/>
        <v/>
      </c>
      <c r="CN37" s="2" t="str">
        <f t="shared" si="71"/>
        <v/>
      </c>
      <c r="CO37" s="2" t="str">
        <f t="shared" si="72"/>
        <v/>
      </c>
      <c r="CP37" s="2" t="str">
        <f t="shared" si="73"/>
        <v/>
      </c>
      <c r="CQ37" s="2" t="str">
        <f t="shared" si="74"/>
        <v/>
      </c>
      <c r="CR37" s="2" t="str">
        <f t="shared" si="75"/>
        <v/>
      </c>
      <c r="CS37" s="2" t="str">
        <f t="shared" si="76"/>
        <v/>
      </c>
      <c r="CT37" s="2" t="str">
        <f t="shared" si="77"/>
        <v/>
      </c>
      <c r="CV37" s="2">
        <f t="shared" si="78"/>
        <v>63.762392886554515</v>
      </c>
      <c r="CW37" s="2">
        <f t="shared" si="79"/>
        <v>77.692529868443941</v>
      </c>
      <c r="CX37" s="2">
        <f t="shared" si="80"/>
        <v>88.615900368550371</v>
      </c>
      <c r="CY37" s="2">
        <f t="shared" si="81"/>
        <v>98.899573928346399</v>
      </c>
      <c r="CZ37" s="2">
        <f t="shared" si="82"/>
        <v>107.17762051368916</v>
      </c>
      <c r="DA37" s="2">
        <f t="shared" si="83"/>
        <v>113.07730150719773</v>
      </c>
      <c r="DB37" s="2">
        <f t="shared" si="84"/>
        <v>118.29294114440432</v>
      </c>
      <c r="DC37" s="2">
        <f t="shared" si="85"/>
        <v>123.0595850505415</v>
      </c>
      <c r="DD37" s="2">
        <f t="shared" si="86"/>
        <v>122.82648962454874</v>
      </c>
      <c r="DE37" s="2">
        <f t="shared" si="87"/>
        <v>123.85163638970134</v>
      </c>
      <c r="DF37" s="2">
        <f t="shared" si="88"/>
        <v>124.4800527286022</v>
      </c>
      <c r="DG37" s="2">
        <f t="shared" si="89"/>
        <v>123.24573332836542</v>
      </c>
      <c r="DH37" s="2">
        <f t="shared" si="90"/>
        <v>119.34681563391763</v>
      </c>
      <c r="DI37" s="2">
        <f t="shared" si="91"/>
        <v>115.85329085426174</v>
      </c>
      <c r="DJ37" s="2">
        <f t="shared" si="92"/>
        <v>108.78837018732564</v>
      </c>
      <c r="DL37" s="2">
        <f t="shared" si="93"/>
        <v>60.328358603185755</v>
      </c>
      <c r="DM37" s="2">
        <f t="shared" si="94"/>
        <v>79.594008219788165</v>
      </c>
      <c r="DN37" s="2">
        <f t="shared" si="95"/>
        <v>94.012497040681154</v>
      </c>
      <c r="DO37" s="2">
        <f t="shared" si="96"/>
        <v>102.47071835720737</v>
      </c>
      <c r="DP37" s="2">
        <f t="shared" si="97"/>
        <v>110.77006934201675</v>
      </c>
      <c r="DQ37" s="2">
        <f t="shared" si="98"/>
        <v>118.22985804526346</v>
      </c>
      <c r="DR37" s="2">
        <f t="shared" si="99"/>
        <v>124.56821434987054</v>
      </c>
      <c r="DS37" s="2">
        <f t="shared" si="100"/>
        <v>126.24701066766909</v>
      </c>
      <c r="DT37" s="2">
        <f t="shared" si="101"/>
        <v>128.89584658810728</v>
      </c>
      <c r="DU37" s="2">
        <f t="shared" si="102"/>
        <v>132.78089355051802</v>
      </c>
      <c r="DV37" s="2">
        <f t="shared" si="103"/>
        <v>131.78762481355929</v>
      </c>
      <c r="DW37" s="2">
        <f t="shared" si="104"/>
        <v>123.44108145484225</v>
      </c>
      <c r="DX37" s="2">
        <f t="shared" si="105"/>
        <v>119.06986952851229</v>
      </c>
      <c r="DY37" s="2">
        <f t="shared" si="106"/>
        <v>116.4777763915547</v>
      </c>
      <c r="DZ37" s="2">
        <f t="shared" si="107"/>
        <v>118.5398894613094</v>
      </c>
      <c r="EB37" s="2">
        <f t="shared" si="108"/>
        <v>6.5698382812952652E-4</v>
      </c>
      <c r="EC37" s="2">
        <f t="shared" si="109"/>
        <v>4.1490918369252948E-4</v>
      </c>
      <c r="ED37" s="2">
        <f t="shared" si="110"/>
        <v>5.4774295333722865E-4</v>
      </c>
      <c r="EE37" s="2">
        <f t="shared" si="111"/>
        <v>5.0730969738994056E-4</v>
      </c>
      <c r="EF37" s="2">
        <f t="shared" si="112"/>
        <v>6.2413617679912012E-4</v>
      </c>
      <c r="EG37" s="2">
        <f t="shared" si="113"/>
        <v>6.4272443731356319E-4</v>
      </c>
      <c r="EH37" s="2">
        <f t="shared" si="114"/>
        <v>6.6754598361907916E-4</v>
      </c>
      <c r="EI37" s="2">
        <f t="shared" si="115"/>
        <v>7.2727918687344028E-4</v>
      </c>
      <c r="EJ37" s="2">
        <f t="shared" si="116"/>
        <v>7.3309843252755496E-4</v>
      </c>
      <c r="EK37" s="2">
        <f t="shared" si="117"/>
        <v>7.0440258361937724E-4</v>
      </c>
      <c r="EL37" s="2">
        <f t="shared" si="118"/>
        <v>7.2643814766095002E-4</v>
      </c>
      <c r="EM37" s="2">
        <f t="shared" si="119"/>
        <v>5.780453124434084E-4</v>
      </c>
      <c r="EN37" s="2">
        <f t="shared" si="120"/>
        <v>4.6532980207994869E-4</v>
      </c>
      <c r="EO37" s="2">
        <f t="shared" si="121"/>
        <v>4.6887615992134295E-4</v>
      </c>
      <c r="EP37" s="2">
        <f t="shared" si="122"/>
        <v>6.2926669783489844E-4</v>
      </c>
    </row>
    <row r="38" spans="2:146" x14ac:dyDescent="0.25">
      <c r="B38" s="2">
        <v>16</v>
      </c>
      <c r="C38" s="49">
        <v>62.785699999999999</v>
      </c>
      <c r="D38" s="49">
        <v>75.910700000000006</v>
      </c>
      <c r="E38" s="49">
        <v>87.160700000000006</v>
      </c>
      <c r="F38" s="49">
        <v>95.203699999999998</v>
      </c>
      <c r="G38" s="49">
        <v>103.2037</v>
      </c>
      <c r="H38" s="49">
        <v>109.111</v>
      </c>
      <c r="I38" s="49">
        <v>115.426</v>
      </c>
      <c r="J38" s="49">
        <v>119.741</v>
      </c>
      <c r="K38" s="49">
        <v>120.352</v>
      </c>
      <c r="L38" s="49">
        <v>121.98099999999999</v>
      </c>
      <c r="M38" s="49">
        <v>121.407</v>
      </c>
      <c r="N38" s="49">
        <v>118.111</v>
      </c>
      <c r="O38" s="49">
        <v>115.03700000000001</v>
      </c>
      <c r="P38" s="49">
        <v>112.667</v>
      </c>
      <c r="Q38" s="49">
        <v>106.574</v>
      </c>
      <c r="T38" s="4">
        <f t="shared" si="3"/>
        <v>63.752958669368461</v>
      </c>
      <c r="U38" s="4">
        <f t="shared" si="4"/>
        <v>77.68690209639847</v>
      </c>
      <c r="V38" s="4">
        <f t="shared" si="5"/>
        <v>88.612231471498177</v>
      </c>
      <c r="W38" s="4">
        <f t="shared" si="6"/>
        <v>98.867597975633529</v>
      </c>
      <c r="X38" s="4">
        <f t="shared" si="7"/>
        <v>107.15682415864583</v>
      </c>
      <c r="Y38" s="4">
        <f t="shared" si="8"/>
        <v>113.07712982116263</v>
      </c>
      <c r="Z38" s="4">
        <f t="shared" si="9"/>
        <v>118.2839703498173</v>
      </c>
      <c r="AA38" s="4">
        <f t="shared" si="10"/>
        <v>123.02579494282165</v>
      </c>
      <c r="AB38" s="4">
        <f t="shared" si="11"/>
        <v>122.81651274749174</v>
      </c>
      <c r="AC38" s="4">
        <f t="shared" si="12"/>
        <v>123.8347218025305</v>
      </c>
      <c r="AD38" s="4">
        <f t="shared" si="13"/>
        <v>124.44652468582493</v>
      </c>
      <c r="AE38" s="4">
        <f t="shared" si="14"/>
        <v>123.15742744413006</v>
      </c>
      <c r="AF38" s="4">
        <f t="shared" si="15"/>
        <v>119.24468925492717</v>
      </c>
      <c r="AG38" s="4">
        <f t="shared" si="16"/>
        <v>115.74099020040397</v>
      </c>
      <c r="AH38" s="4">
        <f t="shared" si="17"/>
        <v>108.79844310457823</v>
      </c>
      <c r="AJ38" s="4">
        <f t="shared" si="18"/>
        <v>-0.96725866936846217</v>
      </c>
      <c r="AK38" s="4">
        <f t="shared" si="19"/>
        <v>-1.7762020963984639</v>
      </c>
      <c r="AL38" s="4">
        <f t="shared" si="20"/>
        <v>-1.4515314714981713</v>
      </c>
      <c r="AM38" s="4">
        <f t="shared" si="21"/>
        <v>-3.6638979756335317</v>
      </c>
      <c r="AN38" s="4">
        <f t="shared" si="22"/>
        <v>-3.953124158645835</v>
      </c>
      <c r="AO38" s="4">
        <f t="shared" si="23"/>
        <v>-3.9661298211626246</v>
      </c>
      <c r="AP38" s="4">
        <f t="shared" si="24"/>
        <v>-2.8579703498172933</v>
      </c>
      <c r="AQ38" s="4">
        <f t="shared" si="25"/>
        <v>-3.2847949428216481</v>
      </c>
      <c r="AR38" s="4">
        <f t="shared" si="26"/>
        <v>-2.4645127474917388</v>
      </c>
      <c r="AS38" s="4">
        <f t="shared" si="27"/>
        <v>-1.8537218025305009</v>
      </c>
      <c r="AT38" s="4">
        <f t="shared" si="28"/>
        <v>-3.0395246858249294</v>
      </c>
      <c r="AU38" s="4">
        <f t="shared" si="29"/>
        <v>-5.0464274441300603</v>
      </c>
      <c r="AV38" s="4">
        <f t="shared" si="30"/>
        <v>-4.2076892549271605</v>
      </c>
      <c r="AW38" s="4">
        <f t="shared" si="31"/>
        <v>-3.0739902004039692</v>
      </c>
      <c r="AX38" s="4">
        <f t="shared" si="32"/>
        <v>-2.2244431045782278</v>
      </c>
      <c r="AZ38" s="2">
        <f t="shared" si="33"/>
        <v>63.752958669368454</v>
      </c>
      <c r="BA38" s="2">
        <f t="shared" si="34"/>
        <v>77.68690209639847</v>
      </c>
      <c r="BB38" s="2">
        <f t="shared" ref="BB38:BB53" si="123">((1-ED38)*CX38) + (ED38*DN38)</f>
        <v>88.612231471498177</v>
      </c>
      <c r="BC38" s="2">
        <f t="shared" si="36"/>
        <v>98.867597975633529</v>
      </c>
      <c r="BD38" s="2">
        <f t="shared" si="37"/>
        <v>107.15682415864583</v>
      </c>
      <c r="BE38" s="2">
        <f t="shared" si="38"/>
        <v>113.07712982116263</v>
      </c>
      <c r="BF38" s="2">
        <f t="shared" si="39"/>
        <v>118.2839703498173</v>
      </c>
      <c r="BG38" s="2">
        <f t="shared" si="40"/>
        <v>123.02579494282165</v>
      </c>
      <c r="BH38" s="2">
        <f t="shared" si="41"/>
        <v>122.81651274749174</v>
      </c>
      <c r="BI38" s="2">
        <f t="shared" si="42"/>
        <v>123.8347218025305</v>
      </c>
      <c r="BJ38" s="2">
        <f t="shared" si="43"/>
        <v>124.44652468582493</v>
      </c>
      <c r="BK38" s="2">
        <f t="shared" si="44"/>
        <v>123.15742744413006</v>
      </c>
      <c r="BL38" s="2">
        <f t="shared" si="45"/>
        <v>119.24468925492717</v>
      </c>
      <c r="BM38" s="2">
        <f t="shared" si="46"/>
        <v>115.74099020040397</v>
      </c>
      <c r="BN38" s="2">
        <f t="shared" si="47"/>
        <v>108.79844310457823</v>
      </c>
      <c r="BP38" s="2">
        <f t="shared" si="48"/>
        <v>62.785699999999999</v>
      </c>
      <c r="BQ38" s="2" t="str">
        <f t="shared" si="49"/>
        <v/>
      </c>
      <c r="BR38" s="2" t="str">
        <f t="shared" si="50"/>
        <v/>
      </c>
      <c r="BS38" s="2" t="str">
        <f t="shared" si="51"/>
        <v/>
      </c>
      <c r="BT38" s="2" t="str">
        <f t="shared" si="52"/>
        <v/>
      </c>
      <c r="BU38" s="2" t="str">
        <f t="shared" si="53"/>
        <v/>
      </c>
      <c r="BV38" s="2" t="str">
        <f t="shared" si="54"/>
        <v/>
      </c>
      <c r="BW38" s="2" t="str">
        <f t="shared" si="55"/>
        <v/>
      </c>
      <c r="BX38" s="2" t="str">
        <f t="shared" si="56"/>
        <v/>
      </c>
      <c r="BY38" s="2" t="str">
        <f t="shared" si="57"/>
        <v/>
      </c>
      <c r="BZ38" s="2" t="str">
        <f t="shared" si="58"/>
        <v/>
      </c>
      <c r="CA38" s="2" t="str">
        <f t="shared" si="59"/>
        <v/>
      </c>
      <c r="CB38" s="2" t="str">
        <f t="shared" si="60"/>
        <v/>
      </c>
      <c r="CC38" s="2" t="str">
        <f t="shared" si="61"/>
        <v/>
      </c>
      <c r="CD38" s="2" t="str">
        <f t="shared" si="62"/>
        <v/>
      </c>
      <c r="CF38" s="2" t="str">
        <f t="shared" si="63"/>
        <v/>
      </c>
      <c r="CG38" s="2" t="str">
        <f t="shared" si="64"/>
        <v/>
      </c>
      <c r="CH38" s="2" t="str">
        <f t="shared" si="65"/>
        <v/>
      </c>
      <c r="CI38" s="2" t="str">
        <f t="shared" si="66"/>
        <v/>
      </c>
      <c r="CJ38" s="2" t="str">
        <f t="shared" si="67"/>
        <v/>
      </c>
      <c r="CK38" s="2" t="str">
        <f t="shared" si="68"/>
        <v/>
      </c>
      <c r="CL38" s="2" t="str">
        <f t="shared" si="69"/>
        <v/>
      </c>
      <c r="CM38" s="2" t="str">
        <f t="shared" si="70"/>
        <v/>
      </c>
      <c r="CN38" s="2" t="str">
        <f t="shared" si="71"/>
        <v/>
      </c>
      <c r="CO38" s="2" t="str">
        <f t="shared" si="72"/>
        <v/>
      </c>
      <c r="CP38" s="2" t="str">
        <f t="shared" si="73"/>
        <v/>
      </c>
      <c r="CQ38" s="2" t="str">
        <f t="shared" si="74"/>
        <v/>
      </c>
      <c r="CR38" s="2" t="str">
        <f t="shared" si="75"/>
        <v/>
      </c>
      <c r="CS38" s="2" t="str">
        <f t="shared" si="76"/>
        <v/>
      </c>
      <c r="CT38" s="2" t="str">
        <f t="shared" si="77"/>
        <v/>
      </c>
      <c r="CV38" s="2">
        <f t="shared" si="78"/>
        <v>63.755427080951442</v>
      </c>
      <c r="CW38" s="2">
        <f t="shared" si="79"/>
        <v>77.686058550123192</v>
      </c>
      <c r="CX38" s="2">
        <f t="shared" si="80"/>
        <v>88.609037968366096</v>
      </c>
      <c r="CY38" s="2">
        <f t="shared" si="81"/>
        <v>98.865633779361644</v>
      </c>
      <c r="CZ38" s="2">
        <f t="shared" si="82"/>
        <v>107.15440261824273</v>
      </c>
      <c r="DA38" s="2">
        <f t="shared" si="83"/>
        <v>113.07355185896741</v>
      </c>
      <c r="DB38" s="2">
        <f t="shared" si="84"/>
        <v>118.27943140072202</v>
      </c>
      <c r="DC38" s="2">
        <f t="shared" si="85"/>
        <v>123.02328449277977</v>
      </c>
      <c r="DD38" s="2">
        <f t="shared" si="86"/>
        <v>122.81169733935018</v>
      </c>
      <c r="DE38" s="2">
        <f t="shared" si="87"/>
        <v>123.82790313654556</v>
      </c>
      <c r="DF38" s="2">
        <f t="shared" si="88"/>
        <v>124.44077331434728</v>
      </c>
      <c r="DG38" s="2">
        <f t="shared" si="89"/>
        <v>123.15729785386935</v>
      </c>
      <c r="DH38" s="2">
        <f t="shared" si="90"/>
        <v>119.2448308703628</v>
      </c>
      <c r="DI38" s="2">
        <f t="shared" si="91"/>
        <v>115.74067926093755</v>
      </c>
      <c r="DJ38" s="2">
        <f t="shared" si="92"/>
        <v>108.79184041450779</v>
      </c>
      <c r="DL38" s="2">
        <f t="shared" si="93"/>
        <v>60.328613945111961</v>
      </c>
      <c r="DM38" s="2">
        <f t="shared" si="94"/>
        <v>79.540329731780503</v>
      </c>
      <c r="DN38" s="2">
        <f t="shared" si="95"/>
        <v>93.926611415056072</v>
      </c>
      <c r="DO38" s="2">
        <f t="shared" si="96"/>
        <v>102.39692044134726</v>
      </c>
      <c r="DP38" s="2">
        <f t="shared" si="97"/>
        <v>110.69305998491612</v>
      </c>
      <c r="DQ38" s="2">
        <f t="shared" si="98"/>
        <v>118.15091076913023</v>
      </c>
      <c r="DR38" s="2">
        <f t="shared" si="99"/>
        <v>124.48100774026523</v>
      </c>
      <c r="DS38" s="2">
        <f t="shared" si="100"/>
        <v>126.17161919232761</v>
      </c>
      <c r="DT38" s="2">
        <f t="shared" si="101"/>
        <v>128.80272779676579</v>
      </c>
      <c r="DU38" s="2">
        <f t="shared" si="102"/>
        <v>132.65683144021787</v>
      </c>
      <c r="DV38" s="2">
        <f t="shared" si="103"/>
        <v>131.66187089265532</v>
      </c>
      <c r="DW38" s="2">
        <f t="shared" si="104"/>
        <v>123.36177025609064</v>
      </c>
      <c r="DX38" s="2">
        <f t="shared" si="105"/>
        <v>118.96726298184137</v>
      </c>
      <c r="DY38" s="2">
        <f t="shared" si="106"/>
        <v>116.34551485746783</v>
      </c>
      <c r="DZ38" s="2">
        <f t="shared" si="107"/>
        <v>118.36185344061867</v>
      </c>
      <c r="EB38" s="2">
        <f t="shared" si="108"/>
        <v>7.2032278538054512E-4</v>
      </c>
      <c r="EC38" s="2">
        <f t="shared" si="109"/>
        <v>4.5492066296549223E-4</v>
      </c>
      <c r="ED38" s="2">
        <f t="shared" si="110"/>
        <v>6.0055646886735437E-4</v>
      </c>
      <c r="EE38" s="2">
        <f t="shared" si="111"/>
        <v>5.5622679773518785E-4</v>
      </c>
      <c r="EF38" s="2">
        <f t="shared" si="112"/>
        <v>6.8431050316307028E-4</v>
      </c>
      <c r="EG38" s="2">
        <f t="shared" si="113"/>
        <v>7.0468963461763122E-4</v>
      </c>
      <c r="EH38" s="2">
        <f t="shared" si="114"/>
        <v>7.3190247878312186E-4</v>
      </c>
      <c r="EI38" s="2">
        <f t="shared" si="115"/>
        <v>7.9738982079559742E-4</v>
      </c>
      <c r="EJ38" s="2">
        <f t="shared" si="116"/>
        <v>8.0376959786554491E-4</v>
      </c>
      <c r="EK38" s="2">
        <f t="shared" si="117"/>
        <v>7.7230958847933459E-4</v>
      </c>
      <c r="EL38" s="2">
        <f t="shared" si="118"/>
        <v>7.96467768961172E-4</v>
      </c>
      <c r="EM38" s="2">
        <f t="shared" si="119"/>
        <v>6.3377873641700245E-4</v>
      </c>
      <c r="EN38" s="2">
        <f t="shared" si="120"/>
        <v>5.1020107693734577E-4</v>
      </c>
      <c r="EO38" s="2">
        <f t="shared" si="121"/>
        <v>5.1408923053700855E-4</v>
      </c>
      <c r="EP38" s="2">
        <f t="shared" si="122"/>
        <v>6.8993532740532347E-4</v>
      </c>
    </row>
    <row r="39" spans="2:146" x14ac:dyDescent="0.25">
      <c r="B39" s="2">
        <v>17</v>
      </c>
      <c r="C39" s="49">
        <v>62.928600000000003</v>
      </c>
      <c r="D39" s="49">
        <v>75.75</v>
      </c>
      <c r="E39" s="49">
        <v>86.571399999999997</v>
      </c>
      <c r="F39" s="49">
        <v>97.370400000000004</v>
      </c>
      <c r="G39" s="49">
        <v>102.9815</v>
      </c>
      <c r="H39" s="49">
        <v>108.79600000000001</v>
      </c>
      <c r="I39" s="49">
        <v>115.593</v>
      </c>
      <c r="J39" s="49">
        <v>119.37</v>
      </c>
      <c r="K39" s="49">
        <v>119.51900000000001</v>
      </c>
      <c r="L39" s="49">
        <v>120.27800000000001</v>
      </c>
      <c r="M39" s="49">
        <v>120.093</v>
      </c>
      <c r="N39" s="49">
        <v>118.926</v>
      </c>
      <c r="O39" s="49">
        <v>117.03700000000001</v>
      </c>
      <c r="P39" s="49">
        <v>111.944</v>
      </c>
      <c r="Q39" s="49">
        <v>107.852</v>
      </c>
      <c r="T39" s="4">
        <f t="shared" si="3"/>
        <v>63.745760606946646</v>
      </c>
      <c r="U39" s="4">
        <f t="shared" si="4"/>
        <v>77.680488574904786</v>
      </c>
      <c r="V39" s="4">
        <f t="shared" si="5"/>
        <v>88.605624938314179</v>
      </c>
      <c r="W39" s="4">
        <f t="shared" si="6"/>
        <v>98.833822905621446</v>
      </c>
      <c r="X39" s="4">
        <f t="shared" si="7"/>
        <v>107.13379935499805</v>
      </c>
      <c r="Y39" s="4">
        <f t="shared" si="8"/>
        <v>113.07366700205053</v>
      </c>
      <c r="Z39" s="4">
        <f t="shared" si="9"/>
        <v>118.27083902567931</v>
      </c>
      <c r="AA39" s="4">
        <f t="shared" si="10"/>
        <v>122.98970220164055</v>
      </c>
      <c r="AB39" s="4">
        <f t="shared" si="11"/>
        <v>122.8021156097349</v>
      </c>
      <c r="AC39" s="4">
        <f t="shared" si="12"/>
        <v>123.81156089071195</v>
      </c>
      <c r="AD39" s="4">
        <f t="shared" si="13"/>
        <v>124.40772415575978</v>
      </c>
      <c r="AE39" s="4">
        <f t="shared" si="14"/>
        <v>123.06901080387641</v>
      </c>
      <c r="AF39" s="4">
        <f t="shared" si="15"/>
        <v>119.14269048838999</v>
      </c>
      <c r="AG39" s="4">
        <f t="shared" si="16"/>
        <v>115.62839751317023</v>
      </c>
      <c r="AH39" s="4">
        <f t="shared" si="17"/>
        <v>108.80241256535479</v>
      </c>
      <c r="AJ39" s="4">
        <f t="shared" si="18"/>
        <v>-0.8171606069466435</v>
      </c>
      <c r="AK39" s="4">
        <f t="shared" si="19"/>
        <v>-1.9304885749047855</v>
      </c>
      <c r="AL39" s="4">
        <f t="shared" si="20"/>
        <v>-2.0342249383141819</v>
      </c>
      <c r="AM39" s="4">
        <f t="shared" si="21"/>
        <v>-1.4634229056214423</v>
      </c>
      <c r="AN39" s="4">
        <f t="shared" si="22"/>
        <v>-4.1522993549980498</v>
      </c>
      <c r="AO39" s="4">
        <f t="shared" si="23"/>
        <v>-4.2776670020505208</v>
      </c>
      <c r="AP39" s="4">
        <f t="shared" si="24"/>
        <v>-2.6778390256793045</v>
      </c>
      <c r="AQ39" s="4">
        <f t="shared" si="25"/>
        <v>-3.6197022016405498</v>
      </c>
      <c r="AR39" s="4">
        <f t="shared" si="26"/>
        <v>-3.2831156097348924</v>
      </c>
      <c r="AS39" s="4">
        <f t="shared" si="27"/>
        <v>-3.5335608907119394</v>
      </c>
      <c r="AT39" s="4">
        <f t="shared" si="28"/>
        <v>-4.3147241557597766</v>
      </c>
      <c r="AU39" s="4">
        <f t="shared" si="29"/>
        <v>-4.1430108038764075</v>
      </c>
      <c r="AV39" s="4">
        <f t="shared" si="30"/>
        <v>-2.1056904883899819</v>
      </c>
      <c r="AW39" s="4">
        <f t="shared" si="31"/>
        <v>-3.6843975131702251</v>
      </c>
      <c r="AX39" s="4">
        <f t="shared" si="32"/>
        <v>-0.95041256535478169</v>
      </c>
      <c r="AZ39" s="2">
        <f t="shared" si="33"/>
        <v>63.745760606946611</v>
      </c>
      <c r="BA39" s="2">
        <f t="shared" si="34"/>
        <v>77.680488574904786</v>
      </c>
      <c r="BB39" s="2">
        <f t="shared" si="123"/>
        <v>88.605624938314179</v>
      </c>
      <c r="BC39" s="2">
        <f t="shared" si="36"/>
        <v>98.833822905621446</v>
      </c>
      <c r="BD39" s="2">
        <f t="shared" si="37"/>
        <v>107.13379935499805</v>
      </c>
      <c r="BE39" s="2">
        <f t="shared" si="38"/>
        <v>113.07366700205053</v>
      </c>
      <c r="BF39" s="2">
        <f t="shared" si="39"/>
        <v>118.27083902567931</v>
      </c>
      <c r="BG39" s="2">
        <f t="shared" si="40"/>
        <v>122.98970220164055</v>
      </c>
      <c r="BH39" s="2">
        <f t="shared" si="41"/>
        <v>122.8021156097349</v>
      </c>
      <c r="BI39" s="2">
        <f t="shared" si="42"/>
        <v>123.81156089071195</v>
      </c>
      <c r="BJ39" s="2">
        <f t="shared" si="43"/>
        <v>124.40772415575978</v>
      </c>
      <c r="BK39" s="2">
        <f t="shared" si="44"/>
        <v>123.06901080387641</v>
      </c>
      <c r="BL39" s="2">
        <f t="shared" si="45"/>
        <v>119.14269048838999</v>
      </c>
      <c r="BM39" s="2">
        <f t="shared" si="46"/>
        <v>115.62839751317023</v>
      </c>
      <c r="BN39" s="2">
        <f t="shared" si="47"/>
        <v>108.80241256535479</v>
      </c>
      <c r="BP39" s="2">
        <f t="shared" si="48"/>
        <v>62.928600000000003</v>
      </c>
      <c r="BQ39" s="2" t="str">
        <f t="shared" si="49"/>
        <v/>
      </c>
      <c r="BR39" s="2" t="str">
        <f t="shared" si="50"/>
        <v/>
      </c>
      <c r="BS39" s="2" t="str">
        <f t="shared" si="51"/>
        <v/>
      </c>
      <c r="BT39" s="2" t="str">
        <f t="shared" si="52"/>
        <v/>
      </c>
      <c r="BU39" s="2" t="str">
        <f t="shared" si="53"/>
        <v/>
      </c>
      <c r="BV39" s="2" t="str">
        <f t="shared" si="54"/>
        <v/>
      </c>
      <c r="BW39" s="2" t="str">
        <f t="shared" si="55"/>
        <v/>
      </c>
      <c r="BX39" s="2" t="str">
        <f t="shared" si="56"/>
        <v/>
      </c>
      <c r="BY39" s="2" t="str">
        <f t="shared" si="57"/>
        <v/>
      </c>
      <c r="BZ39" s="2" t="str">
        <f t="shared" si="58"/>
        <v/>
      </c>
      <c r="CA39" s="2" t="str">
        <f t="shared" si="59"/>
        <v/>
      </c>
      <c r="CB39" s="2" t="str">
        <f t="shared" si="60"/>
        <v/>
      </c>
      <c r="CC39" s="2" t="str">
        <f t="shared" si="61"/>
        <v/>
      </c>
      <c r="CD39" s="2" t="str">
        <f t="shared" si="62"/>
        <v/>
      </c>
      <c r="CF39" s="2" t="str">
        <f t="shared" si="63"/>
        <v/>
      </c>
      <c r="CG39" s="2" t="str">
        <f t="shared" si="64"/>
        <v/>
      </c>
      <c r="CH39" s="2" t="str">
        <f t="shared" si="65"/>
        <v/>
      </c>
      <c r="CI39" s="2" t="str">
        <f t="shared" si="66"/>
        <v/>
      </c>
      <c r="CJ39" s="2" t="str">
        <f t="shared" si="67"/>
        <v/>
      </c>
      <c r="CK39" s="2" t="str">
        <f t="shared" si="68"/>
        <v/>
      </c>
      <c r="CL39" s="2" t="str">
        <f t="shared" si="69"/>
        <v/>
      </c>
      <c r="CM39" s="2" t="str">
        <f t="shared" si="70"/>
        <v/>
      </c>
      <c r="CN39" s="2" t="str">
        <f t="shared" si="71"/>
        <v/>
      </c>
      <c r="CO39" s="2" t="str">
        <f t="shared" si="72"/>
        <v/>
      </c>
      <c r="CP39" s="2" t="str">
        <f t="shared" si="73"/>
        <v/>
      </c>
      <c r="CQ39" s="2" t="str">
        <f t="shared" si="74"/>
        <v/>
      </c>
      <c r="CR39" s="2" t="str">
        <f t="shared" si="75"/>
        <v/>
      </c>
      <c r="CS39" s="2" t="str">
        <f t="shared" si="76"/>
        <v/>
      </c>
      <c r="CT39" s="2" t="str">
        <f t="shared" si="77"/>
        <v/>
      </c>
      <c r="CV39" s="2">
        <f t="shared" si="78"/>
        <v>63.748461275348369</v>
      </c>
      <c r="CW39" s="2">
        <f t="shared" si="79"/>
        <v>77.679587231802444</v>
      </c>
      <c r="CX39" s="2">
        <f t="shared" si="80"/>
        <v>88.602175568181821</v>
      </c>
      <c r="CY39" s="2">
        <f t="shared" si="81"/>
        <v>98.83169363037689</v>
      </c>
      <c r="CZ39" s="2">
        <f t="shared" si="82"/>
        <v>107.13118472279628</v>
      </c>
      <c r="DA39" s="2">
        <f t="shared" si="83"/>
        <v>113.06980221073708</v>
      </c>
      <c r="DB39" s="2">
        <f t="shared" si="84"/>
        <v>118.26592165703971</v>
      </c>
      <c r="DC39" s="2">
        <f t="shared" si="85"/>
        <v>122.98698393501803</v>
      </c>
      <c r="DD39" s="2">
        <f t="shared" si="86"/>
        <v>122.79690505415162</v>
      </c>
      <c r="DE39" s="2">
        <f t="shared" si="87"/>
        <v>123.80416988338976</v>
      </c>
      <c r="DF39" s="2">
        <f t="shared" si="88"/>
        <v>124.40149390009236</v>
      </c>
      <c r="DG39" s="2">
        <f t="shared" si="89"/>
        <v>123.06886237937327</v>
      </c>
      <c r="DH39" s="2">
        <f t="shared" si="90"/>
        <v>119.14284610680798</v>
      </c>
      <c r="DI39" s="2">
        <f t="shared" si="91"/>
        <v>115.62806766761337</v>
      </c>
      <c r="DJ39" s="2">
        <f t="shared" si="92"/>
        <v>108.79531064168994</v>
      </c>
      <c r="DL39" s="2">
        <f t="shared" si="93"/>
        <v>60.328869287038167</v>
      </c>
      <c r="DM39" s="2">
        <f t="shared" si="94"/>
        <v>79.486651243772855</v>
      </c>
      <c r="DN39" s="2">
        <f t="shared" si="95"/>
        <v>93.840725789430991</v>
      </c>
      <c r="DO39" s="2">
        <f t="shared" si="96"/>
        <v>102.32312252548715</v>
      </c>
      <c r="DP39" s="2">
        <f t="shared" si="97"/>
        <v>110.61605062781548</v>
      </c>
      <c r="DQ39" s="2">
        <f t="shared" si="98"/>
        <v>118.07196349299701</v>
      </c>
      <c r="DR39" s="2">
        <f t="shared" si="99"/>
        <v>124.3938011306599</v>
      </c>
      <c r="DS39" s="2">
        <f t="shared" si="100"/>
        <v>126.09622771698612</v>
      </c>
      <c r="DT39" s="2">
        <f t="shared" si="101"/>
        <v>128.70960900542434</v>
      </c>
      <c r="DU39" s="2">
        <f t="shared" si="102"/>
        <v>132.5327693299177</v>
      </c>
      <c r="DV39" s="2">
        <f t="shared" si="103"/>
        <v>131.53611697175137</v>
      </c>
      <c r="DW39" s="2">
        <f t="shared" si="104"/>
        <v>123.28245905733903</v>
      </c>
      <c r="DX39" s="2">
        <f t="shared" si="105"/>
        <v>118.86465643517046</v>
      </c>
      <c r="DY39" s="2">
        <f t="shared" si="106"/>
        <v>116.21325332338095</v>
      </c>
      <c r="DZ39" s="2">
        <f t="shared" si="107"/>
        <v>118.18381741992793</v>
      </c>
      <c r="EB39" s="2">
        <f t="shared" si="108"/>
        <v>7.8976334340149915E-4</v>
      </c>
      <c r="EC39" s="2">
        <f t="shared" si="109"/>
        <v>4.987886961182259E-4</v>
      </c>
      <c r="ED39" s="2">
        <f t="shared" si="110"/>
        <v>6.5845892215761308E-4</v>
      </c>
      <c r="EE39" s="2">
        <f t="shared" si="111"/>
        <v>6.0985782856419674E-4</v>
      </c>
      <c r="EF39" s="2">
        <f t="shared" si="112"/>
        <v>7.5028201170916024E-4</v>
      </c>
      <c r="EG39" s="2">
        <f t="shared" si="113"/>
        <v>7.7262429085590606E-4</v>
      </c>
      <c r="EH39" s="2">
        <f t="shared" si="114"/>
        <v>8.0245844598677923E-4</v>
      </c>
      <c r="EI39" s="2">
        <f t="shared" si="115"/>
        <v>8.7425329538333549E-4</v>
      </c>
      <c r="EJ39" s="2">
        <f t="shared" si="116"/>
        <v>8.8124750135129928E-4</v>
      </c>
      <c r="EK39" s="2">
        <f t="shared" si="117"/>
        <v>8.4675753165901571E-4</v>
      </c>
      <c r="EL39" s="2">
        <f t="shared" si="118"/>
        <v>8.7324244109874562E-4</v>
      </c>
      <c r="EM39" s="2">
        <f t="shared" si="119"/>
        <v>6.9488207651962708E-4</v>
      </c>
      <c r="EN39" s="2">
        <f t="shared" si="120"/>
        <v>5.5939682116445044E-4</v>
      </c>
      <c r="EO39" s="2">
        <f t="shared" si="121"/>
        <v>5.6365967553689389E-4</v>
      </c>
      <c r="EP39" s="2">
        <f t="shared" si="122"/>
        <v>7.5644869121311512E-4</v>
      </c>
    </row>
    <row r="40" spans="2:146" x14ac:dyDescent="0.25">
      <c r="B40" s="2">
        <v>18</v>
      </c>
      <c r="C40" s="49">
        <v>63.553600000000003</v>
      </c>
      <c r="D40" s="49">
        <v>75.357100000000003</v>
      </c>
      <c r="E40" s="49">
        <v>86.303600000000003</v>
      </c>
      <c r="F40" s="49">
        <v>95.722200000000001</v>
      </c>
      <c r="G40" s="49">
        <v>102.31480000000001</v>
      </c>
      <c r="H40" s="49">
        <v>109.77800000000001</v>
      </c>
      <c r="I40" s="49">
        <v>114.70399999999999</v>
      </c>
      <c r="J40" s="49">
        <v>119.46299999999999</v>
      </c>
      <c r="K40" s="49">
        <v>120.741</v>
      </c>
      <c r="L40" s="49">
        <v>121.5</v>
      </c>
      <c r="M40" s="49">
        <v>122.29600000000001</v>
      </c>
      <c r="N40" s="49">
        <v>117.98099999999999</v>
      </c>
      <c r="O40" s="49">
        <v>116.833</v>
      </c>
      <c r="P40" s="49">
        <v>113.426</v>
      </c>
      <c r="Q40" s="49">
        <v>106.833</v>
      </c>
      <c r="T40" s="4">
        <f t="shared" si="3"/>
        <v>63.73854072407714</v>
      </c>
      <c r="U40" s="4">
        <f t="shared" si="4"/>
        <v>77.674078352108907</v>
      </c>
      <c r="V40" s="4">
        <f t="shared" si="5"/>
        <v>88.599038036857934</v>
      </c>
      <c r="W40" s="4">
        <f t="shared" si="6"/>
        <v>98.800061396756533</v>
      </c>
      <c r="X40" s="4">
        <f t="shared" si="7"/>
        <v>107.11078925773894</v>
      </c>
      <c r="Y40" s="4">
        <f t="shared" si="8"/>
        <v>113.07022620595515</v>
      </c>
      <c r="Z40" s="4">
        <f t="shared" si="9"/>
        <v>118.25773844420951</v>
      </c>
      <c r="AA40" s="4">
        <f t="shared" si="10"/>
        <v>122.9536261765838</v>
      </c>
      <c r="AB40" s="4">
        <f t="shared" si="11"/>
        <v>122.7877498658184</v>
      </c>
      <c r="AC40" s="4">
        <f t="shared" si="12"/>
        <v>123.788446903777</v>
      </c>
      <c r="AD40" s="4">
        <f t="shared" si="13"/>
        <v>124.36896245823669</v>
      </c>
      <c r="AE40" s="4">
        <f t="shared" si="14"/>
        <v>122.98059658972878</v>
      </c>
      <c r="AF40" s="4">
        <f t="shared" si="15"/>
        <v>119.04069033889905</v>
      </c>
      <c r="AG40" s="4">
        <f t="shared" si="16"/>
        <v>115.51580557928391</v>
      </c>
      <c r="AH40" s="4">
        <f t="shared" si="17"/>
        <v>108.806416869404</v>
      </c>
      <c r="AJ40" s="4">
        <f t="shared" si="18"/>
        <v>-0.18494072407713702</v>
      </c>
      <c r="AK40" s="4">
        <f t="shared" si="19"/>
        <v>-2.3169783521089045</v>
      </c>
      <c r="AL40" s="4">
        <f t="shared" si="20"/>
        <v>-2.2954380368579308</v>
      </c>
      <c r="AM40" s="4">
        <f t="shared" si="21"/>
        <v>-3.077861396756532</v>
      </c>
      <c r="AN40" s="4">
        <f t="shared" si="22"/>
        <v>-4.7959892577389382</v>
      </c>
      <c r="AO40" s="4">
        <f t="shared" si="23"/>
        <v>-3.2922262059551457</v>
      </c>
      <c r="AP40" s="4">
        <f t="shared" si="24"/>
        <v>-3.5537384442095146</v>
      </c>
      <c r="AQ40" s="4">
        <f t="shared" si="25"/>
        <v>-3.4906261765838025</v>
      </c>
      <c r="AR40" s="4">
        <f t="shared" si="26"/>
        <v>-2.0467498658183985</v>
      </c>
      <c r="AS40" s="4">
        <f t="shared" si="27"/>
        <v>-2.2884469037770003</v>
      </c>
      <c r="AT40" s="4">
        <f t="shared" si="28"/>
        <v>-2.0729624582366881</v>
      </c>
      <c r="AU40" s="4">
        <f t="shared" si="29"/>
        <v>-4.9995965897287817</v>
      </c>
      <c r="AV40" s="4">
        <f t="shared" si="30"/>
        <v>-2.2076903388990559</v>
      </c>
      <c r="AW40" s="4">
        <f t="shared" si="31"/>
        <v>-2.0898055792839045</v>
      </c>
      <c r="AX40" s="4">
        <f t="shared" si="32"/>
        <v>-1.9734168694040051</v>
      </c>
      <c r="AZ40" s="2">
        <f t="shared" si="33"/>
        <v>63.738540724076969</v>
      </c>
      <c r="BA40" s="2">
        <f t="shared" si="34"/>
        <v>77.674078352108907</v>
      </c>
      <c r="BB40" s="2">
        <f t="shared" si="123"/>
        <v>88.599038036857934</v>
      </c>
      <c r="BC40" s="2">
        <f t="shared" si="36"/>
        <v>98.800061396756533</v>
      </c>
      <c r="BD40" s="2">
        <f t="shared" si="37"/>
        <v>107.11078925773894</v>
      </c>
      <c r="BE40" s="2">
        <f t="shared" si="38"/>
        <v>113.07022620595515</v>
      </c>
      <c r="BF40" s="2">
        <f t="shared" si="39"/>
        <v>118.25773844420951</v>
      </c>
      <c r="BG40" s="2">
        <f t="shared" si="40"/>
        <v>122.9536261765838</v>
      </c>
      <c r="BH40" s="2">
        <f t="shared" si="41"/>
        <v>122.7877498658184</v>
      </c>
      <c r="BI40" s="2">
        <f t="shared" si="42"/>
        <v>123.788446903777</v>
      </c>
      <c r="BJ40" s="2">
        <f t="shared" si="43"/>
        <v>124.36896245823669</v>
      </c>
      <c r="BK40" s="2">
        <f t="shared" si="44"/>
        <v>122.98059658972878</v>
      </c>
      <c r="BL40" s="2">
        <f t="shared" si="45"/>
        <v>119.04069033889905</v>
      </c>
      <c r="BM40" s="2">
        <f t="shared" si="46"/>
        <v>115.51580557928391</v>
      </c>
      <c r="BN40" s="2">
        <f t="shared" si="47"/>
        <v>108.806416869404</v>
      </c>
      <c r="BP40" s="2">
        <f t="shared" si="48"/>
        <v>63.553600000000003</v>
      </c>
      <c r="BQ40" s="2">
        <f t="shared" si="49"/>
        <v>75.357100000000003</v>
      </c>
      <c r="BR40" s="2" t="str">
        <f t="shared" si="50"/>
        <v/>
      </c>
      <c r="BS40" s="2" t="str">
        <f t="shared" si="51"/>
        <v/>
      </c>
      <c r="BT40" s="2" t="str">
        <f t="shared" si="52"/>
        <v/>
      </c>
      <c r="BU40" s="2" t="str">
        <f t="shared" si="53"/>
        <v/>
      </c>
      <c r="BV40" s="2" t="str">
        <f t="shared" si="54"/>
        <v/>
      </c>
      <c r="BW40" s="2" t="str">
        <f t="shared" si="55"/>
        <v/>
      </c>
      <c r="BX40" s="2" t="str">
        <f t="shared" si="56"/>
        <v/>
      </c>
      <c r="BY40" s="2" t="str">
        <f t="shared" si="57"/>
        <v/>
      </c>
      <c r="BZ40" s="2" t="str">
        <f t="shared" si="58"/>
        <v/>
      </c>
      <c r="CA40" s="2" t="str">
        <f t="shared" si="59"/>
        <v/>
      </c>
      <c r="CB40" s="2" t="str">
        <f t="shared" si="60"/>
        <v/>
      </c>
      <c r="CC40" s="2" t="str">
        <f t="shared" si="61"/>
        <v/>
      </c>
      <c r="CD40" s="2" t="str">
        <f t="shared" si="62"/>
        <v/>
      </c>
      <c r="CF40" s="2" t="str">
        <f t="shared" si="63"/>
        <v/>
      </c>
      <c r="CG40" s="2" t="str">
        <f t="shared" si="64"/>
        <v/>
      </c>
      <c r="CH40" s="2" t="str">
        <f t="shared" si="65"/>
        <v/>
      </c>
      <c r="CI40" s="2" t="str">
        <f t="shared" si="66"/>
        <v/>
      </c>
      <c r="CJ40" s="2" t="str">
        <f t="shared" si="67"/>
        <v/>
      </c>
      <c r="CK40" s="2" t="str">
        <f t="shared" si="68"/>
        <v/>
      </c>
      <c r="CL40" s="2" t="str">
        <f t="shared" si="69"/>
        <v/>
      </c>
      <c r="CM40" s="2" t="str">
        <f t="shared" si="70"/>
        <v/>
      </c>
      <c r="CN40" s="2" t="str">
        <f t="shared" si="71"/>
        <v/>
      </c>
      <c r="CO40" s="2" t="str">
        <f t="shared" si="72"/>
        <v/>
      </c>
      <c r="CP40" s="2" t="str">
        <f t="shared" si="73"/>
        <v/>
      </c>
      <c r="CQ40" s="2" t="str">
        <f t="shared" si="74"/>
        <v/>
      </c>
      <c r="CR40" s="2" t="str">
        <f t="shared" si="75"/>
        <v/>
      </c>
      <c r="CS40" s="2" t="str">
        <f t="shared" si="76"/>
        <v/>
      </c>
      <c r="CT40" s="2" t="str">
        <f t="shared" si="77"/>
        <v/>
      </c>
      <c r="CV40" s="2">
        <f t="shared" si="78"/>
        <v>63.741495469745296</v>
      </c>
      <c r="CW40" s="2">
        <f t="shared" si="79"/>
        <v>77.673115913481709</v>
      </c>
      <c r="CX40" s="2">
        <f t="shared" si="80"/>
        <v>88.595313167997546</v>
      </c>
      <c r="CY40" s="2">
        <f t="shared" si="81"/>
        <v>98.797753481392149</v>
      </c>
      <c r="CZ40" s="2">
        <f t="shared" si="82"/>
        <v>107.10796682734983</v>
      </c>
      <c r="DA40" s="2">
        <f t="shared" si="83"/>
        <v>113.06605256250675</v>
      </c>
      <c r="DB40" s="2">
        <f t="shared" si="84"/>
        <v>118.25241191335739</v>
      </c>
      <c r="DC40" s="2">
        <f t="shared" si="85"/>
        <v>122.9506833772563</v>
      </c>
      <c r="DD40" s="2">
        <f t="shared" si="86"/>
        <v>122.78211276895307</v>
      </c>
      <c r="DE40" s="2">
        <f t="shared" si="87"/>
        <v>123.78043663023398</v>
      </c>
      <c r="DF40" s="2">
        <f t="shared" si="88"/>
        <v>124.36221448583743</v>
      </c>
      <c r="DG40" s="2">
        <f t="shared" si="89"/>
        <v>122.98042690487721</v>
      </c>
      <c r="DH40" s="2">
        <f t="shared" si="90"/>
        <v>119.04086134325314</v>
      </c>
      <c r="DI40" s="2">
        <f t="shared" si="91"/>
        <v>115.51545607428919</v>
      </c>
      <c r="DJ40" s="2">
        <f t="shared" si="92"/>
        <v>108.79878086887207</v>
      </c>
      <c r="DL40" s="2">
        <f t="shared" si="93"/>
        <v>60.329124628964372</v>
      </c>
      <c r="DM40" s="2">
        <f t="shared" si="94"/>
        <v>79.432972755765206</v>
      </c>
      <c r="DN40" s="2">
        <f t="shared" si="95"/>
        <v>93.754840163805909</v>
      </c>
      <c r="DO40" s="2">
        <f t="shared" si="96"/>
        <v>102.24932460962704</v>
      </c>
      <c r="DP40" s="2">
        <f t="shared" si="97"/>
        <v>110.53904127071485</v>
      </c>
      <c r="DQ40" s="2">
        <f t="shared" si="98"/>
        <v>117.99301621686379</v>
      </c>
      <c r="DR40" s="2">
        <f t="shared" si="99"/>
        <v>124.30659452105458</v>
      </c>
      <c r="DS40" s="2">
        <f t="shared" si="100"/>
        <v>126.02083624164464</v>
      </c>
      <c r="DT40" s="2">
        <f t="shared" si="101"/>
        <v>128.61649021408289</v>
      </c>
      <c r="DU40" s="2">
        <f t="shared" si="102"/>
        <v>132.40870721961753</v>
      </c>
      <c r="DV40" s="2">
        <f t="shared" si="103"/>
        <v>131.41036305084742</v>
      </c>
      <c r="DW40" s="2">
        <f t="shared" si="104"/>
        <v>123.20314785858741</v>
      </c>
      <c r="DX40" s="2">
        <f t="shared" si="105"/>
        <v>118.76204988849955</v>
      </c>
      <c r="DY40" s="2">
        <f t="shared" si="106"/>
        <v>116.08099178929409</v>
      </c>
      <c r="DZ40" s="2">
        <f t="shared" si="107"/>
        <v>118.00578139923719</v>
      </c>
      <c r="EB40" s="2">
        <f t="shared" si="108"/>
        <v>8.6589230953793266E-4</v>
      </c>
      <c r="EC40" s="2">
        <f t="shared" si="109"/>
        <v>5.4688461246721819E-4</v>
      </c>
      <c r="ED40" s="2">
        <f t="shared" si="110"/>
        <v>7.219399885713372E-4</v>
      </c>
      <c r="EE40" s="2">
        <f t="shared" si="111"/>
        <v>6.6865646936975628E-4</v>
      </c>
      <c r="EF40" s="2">
        <f t="shared" si="112"/>
        <v>8.2260832159077924E-4</v>
      </c>
      <c r="EG40" s="2">
        <f t="shared" si="113"/>
        <v>8.4710254452627593E-4</v>
      </c>
      <c r="EH40" s="2">
        <f t="shared" si="114"/>
        <v>8.7981007466527155E-4</v>
      </c>
      <c r="EI40" s="2">
        <f t="shared" si="115"/>
        <v>9.585188286999188E-4</v>
      </c>
      <c r="EJ40" s="2">
        <f t="shared" si="116"/>
        <v>9.661865243293144E-4</v>
      </c>
      <c r="EK40" s="2">
        <f t="shared" si="117"/>
        <v>9.2837532852497876E-4</v>
      </c>
      <c r="EL40" s="2">
        <f t="shared" si="118"/>
        <v>9.5741063586129744E-4</v>
      </c>
      <c r="EM40" s="2">
        <f t="shared" si="119"/>
        <v>7.6187196915919518E-4</v>
      </c>
      <c r="EN40" s="2">
        <f t="shared" si="120"/>
        <v>6.1333331604720477E-4</v>
      </c>
      <c r="EO40" s="2">
        <f t="shared" si="121"/>
        <v>6.1800693651725431E-4</v>
      </c>
      <c r="EP40" s="2">
        <f t="shared" si="122"/>
        <v>8.29368968401105E-4</v>
      </c>
    </row>
    <row r="41" spans="2:146" x14ac:dyDescent="0.25">
      <c r="B41" s="2">
        <v>19</v>
      </c>
      <c r="C41" s="49">
        <v>63.410699999999999</v>
      </c>
      <c r="D41" s="49">
        <v>75.857100000000003</v>
      </c>
      <c r="E41" s="49">
        <v>86.25</v>
      </c>
      <c r="F41" s="49">
        <v>96</v>
      </c>
      <c r="G41" s="49">
        <v>103.96299999999999</v>
      </c>
      <c r="H41" s="49">
        <v>109.53700000000001</v>
      </c>
      <c r="I41" s="49">
        <v>115.29600000000001</v>
      </c>
      <c r="J41" s="49">
        <v>119.185</v>
      </c>
      <c r="K41" s="49">
        <v>121.259</v>
      </c>
      <c r="L41" s="49">
        <v>120.741</v>
      </c>
      <c r="M41" s="49">
        <v>121.407</v>
      </c>
      <c r="N41" s="49">
        <v>119.056</v>
      </c>
      <c r="O41" s="49">
        <v>115.48099999999999</v>
      </c>
      <c r="P41" s="49">
        <v>112.852</v>
      </c>
      <c r="Q41" s="49">
        <v>107.815</v>
      </c>
      <c r="T41" s="4">
        <f t="shared" si="3"/>
        <v>63.731296975989267</v>
      </c>
      <c r="U41" s="4">
        <f t="shared" si="4"/>
        <v>77.667671526307203</v>
      </c>
      <c r="V41" s="4">
        <f t="shared" si="5"/>
        <v>88.592472171095423</v>
      </c>
      <c r="W41" s="4">
        <f t="shared" si="6"/>
        <v>98.766314527520052</v>
      </c>
      <c r="X41" s="4">
        <f t="shared" si="7"/>
        <v>107.08779490514824</v>
      </c>
      <c r="Y41" s="4">
        <f t="shared" si="8"/>
        <v>113.06680900927391</v>
      </c>
      <c r="Z41" s="4">
        <f t="shared" si="9"/>
        <v>118.24467101012347</v>
      </c>
      <c r="AA41" s="4">
        <f t="shared" si="10"/>
        <v>122.91756815586632</v>
      </c>
      <c r="AB41" s="4">
        <f t="shared" si="11"/>
        <v>122.77341788988842</v>
      </c>
      <c r="AC41" s="4">
        <f t="shared" si="12"/>
        <v>123.76538356080827</v>
      </c>
      <c r="AD41" s="4">
        <f t="shared" si="13"/>
        <v>124.33024262199571</v>
      </c>
      <c r="AE41" s="4">
        <f t="shared" si="14"/>
        <v>122.89218509408704</v>
      </c>
      <c r="AF41" s="4">
        <f t="shared" si="15"/>
        <v>118.93868867011858</v>
      </c>
      <c r="AG41" s="4">
        <f t="shared" si="16"/>
        <v>115.40321436810535</v>
      </c>
      <c r="AH41" s="4">
        <f t="shared" si="17"/>
        <v>108.81045808839487</v>
      </c>
      <c r="AJ41" s="4">
        <f t="shared" si="18"/>
        <v>-0.32059697598926817</v>
      </c>
      <c r="AK41" s="4">
        <f t="shared" si="19"/>
        <v>-1.8105715263072</v>
      </c>
      <c r="AL41" s="4">
        <f t="shared" si="20"/>
        <v>-2.3424721710954231</v>
      </c>
      <c r="AM41" s="4">
        <f t="shared" si="21"/>
        <v>-2.766314527520052</v>
      </c>
      <c r="AN41" s="4">
        <f t="shared" si="22"/>
        <v>-3.1247949051482493</v>
      </c>
      <c r="AO41" s="4">
        <f t="shared" si="23"/>
        <v>-3.5298090092739045</v>
      </c>
      <c r="AP41" s="4">
        <f t="shared" si="24"/>
        <v>-2.9486710101234621</v>
      </c>
      <c r="AQ41" s="4">
        <f t="shared" si="25"/>
        <v>-3.7325681558663177</v>
      </c>
      <c r="AR41" s="4">
        <f t="shared" si="26"/>
        <v>-1.5144178898884206</v>
      </c>
      <c r="AS41" s="4">
        <f t="shared" si="27"/>
        <v>-3.0243835608082748</v>
      </c>
      <c r="AT41" s="4">
        <f t="shared" si="28"/>
        <v>-2.9232426219957119</v>
      </c>
      <c r="AU41" s="4">
        <f t="shared" si="29"/>
        <v>-3.8361850940870426</v>
      </c>
      <c r="AV41" s="4">
        <f t="shared" si="30"/>
        <v>-3.4576886701185856</v>
      </c>
      <c r="AW41" s="4">
        <f t="shared" si="31"/>
        <v>-2.5512143681053487</v>
      </c>
      <c r="AX41" s="4">
        <f t="shared" si="32"/>
        <v>-0.99545808839486938</v>
      </c>
      <c r="AZ41" s="2">
        <f t="shared" si="33"/>
        <v>63.731296975988457</v>
      </c>
      <c r="BA41" s="2">
        <f t="shared" si="34"/>
        <v>77.667671526307203</v>
      </c>
      <c r="BB41" s="2">
        <f t="shared" si="123"/>
        <v>88.592472171095423</v>
      </c>
      <c r="BC41" s="2">
        <f t="shared" si="36"/>
        <v>98.766314527520052</v>
      </c>
      <c r="BD41" s="2">
        <f t="shared" si="37"/>
        <v>107.08779490514824</v>
      </c>
      <c r="BE41" s="2">
        <f t="shared" si="38"/>
        <v>113.06680900927391</v>
      </c>
      <c r="BF41" s="2">
        <f t="shared" si="39"/>
        <v>118.24467101012347</v>
      </c>
      <c r="BG41" s="2">
        <f t="shared" si="40"/>
        <v>122.91756815586632</v>
      </c>
      <c r="BH41" s="2">
        <f t="shared" si="41"/>
        <v>122.77341788988842</v>
      </c>
      <c r="BI41" s="2">
        <f t="shared" si="42"/>
        <v>123.76538356080827</v>
      </c>
      <c r="BJ41" s="2">
        <f t="shared" si="43"/>
        <v>124.33024262199571</v>
      </c>
      <c r="BK41" s="2">
        <f t="shared" si="44"/>
        <v>122.89218509408704</v>
      </c>
      <c r="BL41" s="2">
        <f t="shared" si="45"/>
        <v>118.93868867011858</v>
      </c>
      <c r="BM41" s="2">
        <f t="shared" si="46"/>
        <v>115.40321436810535</v>
      </c>
      <c r="BN41" s="2">
        <f t="shared" si="47"/>
        <v>108.81045808839487</v>
      </c>
      <c r="BP41" s="2">
        <f t="shared" si="48"/>
        <v>63.410699999999999</v>
      </c>
      <c r="BQ41" s="2">
        <f t="shared" si="49"/>
        <v>75.857100000000003</v>
      </c>
      <c r="BR41" s="2">
        <f t="shared" si="50"/>
        <v>86.25</v>
      </c>
      <c r="BS41" s="2" t="str">
        <f t="shared" si="51"/>
        <v/>
      </c>
      <c r="BT41" s="2" t="str">
        <f t="shared" si="52"/>
        <v/>
      </c>
      <c r="BU41" s="2" t="str">
        <f t="shared" si="53"/>
        <v/>
      </c>
      <c r="BV41" s="2" t="str">
        <f t="shared" si="54"/>
        <v/>
      </c>
      <c r="BW41" s="2" t="str">
        <f t="shared" si="55"/>
        <v/>
      </c>
      <c r="BX41" s="2" t="str">
        <f t="shared" si="56"/>
        <v/>
      </c>
      <c r="BY41" s="2" t="str">
        <f t="shared" si="57"/>
        <v/>
      </c>
      <c r="BZ41" s="2" t="str">
        <f t="shared" si="58"/>
        <v/>
      </c>
      <c r="CA41" s="2" t="str">
        <f t="shared" si="59"/>
        <v/>
      </c>
      <c r="CB41" s="2" t="str">
        <f t="shared" si="60"/>
        <v/>
      </c>
      <c r="CC41" s="2">
        <f t="shared" si="61"/>
        <v>112.852</v>
      </c>
      <c r="CD41" s="2" t="str">
        <f t="shared" si="62"/>
        <v/>
      </c>
      <c r="CF41" s="2" t="str">
        <f t="shared" si="63"/>
        <v/>
      </c>
      <c r="CG41" s="2" t="str">
        <f t="shared" si="64"/>
        <v/>
      </c>
      <c r="CH41" s="2" t="str">
        <f t="shared" si="65"/>
        <v/>
      </c>
      <c r="CI41" s="2" t="str">
        <f t="shared" si="66"/>
        <v/>
      </c>
      <c r="CJ41" s="2" t="str">
        <f t="shared" si="67"/>
        <v/>
      </c>
      <c r="CK41" s="2" t="str">
        <f t="shared" si="68"/>
        <v/>
      </c>
      <c r="CL41" s="2" t="str">
        <f t="shared" si="69"/>
        <v/>
      </c>
      <c r="CM41" s="2" t="str">
        <f t="shared" si="70"/>
        <v/>
      </c>
      <c r="CN41" s="2" t="str">
        <f t="shared" si="71"/>
        <v/>
      </c>
      <c r="CO41" s="2" t="str">
        <f t="shared" si="72"/>
        <v/>
      </c>
      <c r="CP41" s="2" t="str">
        <f t="shared" si="73"/>
        <v/>
      </c>
      <c r="CQ41" s="2" t="str">
        <f t="shared" si="74"/>
        <v/>
      </c>
      <c r="CR41" s="2" t="str">
        <f t="shared" si="75"/>
        <v/>
      </c>
      <c r="CS41" s="2" t="str">
        <f t="shared" si="76"/>
        <v/>
      </c>
      <c r="CT41" s="2" t="str">
        <f t="shared" si="77"/>
        <v/>
      </c>
      <c r="CV41" s="2">
        <f t="shared" si="78"/>
        <v>63.734529664142222</v>
      </c>
      <c r="CW41" s="2">
        <f t="shared" si="79"/>
        <v>77.66664459516096</v>
      </c>
      <c r="CX41" s="2">
        <f t="shared" si="80"/>
        <v>88.588450767813271</v>
      </c>
      <c r="CY41" s="2">
        <f t="shared" si="81"/>
        <v>98.763813332407395</v>
      </c>
      <c r="CZ41" s="2">
        <f t="shared" si="82"/>
        <v>107.08474893190338</v>
      </c>
      <c r="DA41" s="2">
        <f t="shared" si="83"/>
        <v>113.06230291427643</v>
      </c>
      <c r="DB41" s="2">
        <f t="shared" si="84"/>
        <v>118.23890216967509</v>
      </c>
      <c r="DC41" s="2">
        <f t="shared" si="85"/>
        <v>122.91438281949456</v>
      </c>
      <c r="DD41" s="2">
        <f t="shared" si="86"/>
        <v>122.76732048375452</v>
      </c>
      <c r="DE41" s="2">
        <f t="shared" si="87"/>
        <v>123.7567033770782</v>
      </c>
      <c r="DF41" s="2">
        <f t="shared" si="88"/>
        <v>124.32293507158251</v>
      </c>
      <c r="DG41" s="2">
        <f t="shared" si="89"/>
        <v>122.89199143038114</v>
      </c>
      <c r="DH41" s="2">
        <f t="shared" si="90"/>
        <v>118.93887657969832</v>
      </c>
      <c r="DI41" s="2">
        <f t="shared" si="91"/>
        <v>115.402844480965</v>
      </c>
      <c r="DJ41" s="2">
        <f t="shared" si="92"/>
        <v>108.80225109605422</v>
      </c>
      <c r="DL41" s="2">
        <f t="shared" si="93"/>
        <v>60.329379970890578</v>
      </c>
      <c r="DM41" s="2">
        <f t="shared" si="94"/>
        <v>79.379294267757544</v>
      </c>
      <c r="DN41" s="2">
        <f t="shared" si="95"/>
        <v>93.668954538180813</v>
      </c>
      <c r="DO41" s="2">
        <f t="shared" si="96"/>
        <v>102.17552669376693</v>
      </c>
      <c r="DP41" s="2">
        <f t="shared" si="97"/>
        <v>110.46203191361421</v>
      </c>
      <c r="DQ41" s="2">
        <f t="shared" si="98"/>
        <v>117.91406894073057</v>
      </c>
      <c r="DR41" s="2">
        <f t="shared" si="99"/>
        <v>124.21938791144925</v>
      </c>
      <c r="DS41" s="2">
        <f t="shared" si="100"/>
        <v>125.94544476630317</v>
      </c>
      <c r="DT41" s="2">
        <f t="shared" si="101"/>
        <v>128.52337142274143</v>
      </c>
      <c r="DU41" s="2">
        <f t="shared" si="102"/>
        <v>132.28464510931738</v>
      </c>
      <c r="DV41" s="2">
        <f t="shared" si="103"/>
        <v>131.28460912994345</v>
      </c>
      <c r="DW41" s="2">
        <f t="shared" si="104"/>
        <v>123.1238366598358</v>
      </c>
      <c r="DX41" s="2">
        <f t="shared" si="105"/>
        <v>118.65944334182863</v>
      </c>
      <c r="DY41" s="2">
        <f t="shared" si="106"/>
        <v>115.94873025520722</v>
      </c>
      <c r="DZ41" s="2">
        <f t="shared" si="107"/>
        <v>117.82774537854645</v>
      </c>
      <c r="EB41" s="2">
        <f t="shared" si="108"/>
        <v>9.4935272894758175E-4</v>
      </c>
      <c r="EC41" s="2">
        <f t="shared" si="109"/>
        <v>5.9961541620355465E-4</v>
      </c>
      <c r="ED41" s="2">
        <f t="shared" si="110"/>
        <v>7.9153632472548101E-4</v>
      </c>
      <c r="EE41" s="2">
        <f t="shared" si="111"/>
        <v>7.331199452418484E-4</v>
      </c>
      <c r="EF41" s="2">
        <f t="shared" si="112"/>
        <v>9.0190051036826877E-4</v>
      </c>
      <c r="EG41" s="2">
        <f t="shared" si="113"/>
        <v>9.2875356579704554E-4</v>
      </c>
      <c r="EH41" s="2">
        <f t="shared" si="114"/>
        <v>9.6461068506175957E-4</v>
      </c>
      <c r="EI41" s="2">
        <f t="shared" si="115"/>
        <v>1.0508978132598961E-3</v>
      </c>
      <c r="EJ41" s="2">
        <f t="shared" si="116"/>
        <v>1.059303713350485E-3</v>
      </c>
      <c r="EK41" s="2">
        <f t="shared" si="117"/>
        <v>1.0178521386079243E-3</v>
      </c>
      <c r="EL41" s="2">
        <f t="shared" si="118"/>
        <v>1.049682928551475E-3</v>
      </c>
      <c r="EM41" s="2">
        <f t="shared" si="119"/>
        <v>8.3531460344332328E-4</v>
      </c>
      <c r="EN41" s="2">
        <f t="shared" si="120"/>
        <v>6.7246681593871929E-4</v>
      </c>
      <c r="EO41" s="2">
        <f t="shared" si="121"/>
        <v>6.7759073015497039E-4</v>
      </c>
      <c r="EP41" s="2">
        <f t="shared" si="122"/>
        <v>9.0931223086210093E-4</v>
      </c>
    </row>
    <row r="42" spans="2:146" x14ac:dyDescent="0.25">
      <c r="B42" s="2">
        <v>20</v>
      </c>
      <c r="C42" s="49">
        <v>63.178600000000003</v>
      </c>
      <c r="D42" s="49">
        <v>75.375</v>
      </c>
      <c r="E42" s="49">
        <v>86.375</v>
      </c>
      <c r="F42" s="49">
        <v>96.037000000000006</v>
      </c>
      <c r="G42" s="49">
        <v>104.33329999999999</v>
      </c>
      <c r="H42" s="49">
        <v>110.70399999999999</v>
      </c>
      <c r="I42" s="49">
        <v>114.759</v>
      </c>
      <c r="J42" s="49">
        <v>119</v>
      </c>
      <c r="K42" s="49">
        <v>121.27800000000001</v>
      </c>
      <c r="L42" s="49">
        <v>120.315</v>
      </c>
      <c r="M42" s="49">
        <v>120.389</v>
      </c>
      <c r="N42" s="49">
        <v>118.611</v>
      </c>
      <c r="O42" s="49">
        <v>116.79600000000001</v>
      </c>
      <c r="P42" s="49">
        <v>113.185</v>
      </c>
      <c r="Q42" s="49">
        <v>107.5</v>
      </c>
      <c r="T42" s="4">
        <f t="shared" si="3"/>
        <v>63.724027127217411</v>
      </c>
      <c r="U42" s="4">
        <f t="shared" si="4"/>
        <v>77.661268184038178</v>
      </c>
      <c r="V42" s="4">
        <f t="shared" si="5"/>
        <v>88.585928832741004</v>
      </c>
      <c r="W42" s="4">
        <f t="shared" si="6"/>
        <v>98.732583457962718</v>
      </c>
      <c r="X42" s="4">
        <f t="shared" si="7"/>
        <v>107.06481739860465</v>
      </c>
      <c r="Y42" s="4">
        <f t="shared" si="8"/>
        <v>113.06341708703194</v>
      </c>
      <c r="Z42" s="4">
        <f t="shared" si="9"/>
        <v>118.23163930510052</v>
      </c>
      <c r="AA42" s="4">
        <f t="shared" si="10"/>
        <v>122.88152952016058</v>
      </c>
      <c r="AB42" s="4">
        <f t="shared" si="11"/>
        <v>122.75912222102248</v>
      </c>
      <c r="AC42" s="4">
        <f t="shared" si="12"/>
        <v>123.74237486028119</v>
      </c>
      <c r="AD42" s="4">
        <f t="shared" si="13"/>
        <v>124.29156789752059</v>
      </c>
      <c r="AE42" s="4">
        <f t="shared" si="14"/>
        <v>122.8037766430938</v>
      </c>
      <c r="AF42" s="4">
        <f t="shared" si="15"/>
        <v>118.83668533231399</v>
      </c>
      <c r="AG42" s="4">
        <f t="shared" si="16"/>
        <v>115.29062383607987</v>
      </c>
      <c r="AH42" s="4">
        <f t="shared" si="17"/>
        <v>108.81453836870777</v>
      </c>
      <c r="AJ42" s="4">
        <f t="shared" si="18"/>
        <v>-0.54542712721740827</v>
      </c>
      <c r="AK42" s="4">
        <f t="shared" si="19"/>
        <v>-2.2862681840381782</v>
      </c>
      <c r="AL42" s="4">
        <f t="shared" si="20"/>
        <v>-2.2109288327410042</v>
      </c>
      <c r="AM42" s="4">
        <f t="shared" si="21"/>
        <v>-2.6955834579627123</v>
      </c>
      <c r="AN42" s="4">
        <f t="shared" si="22"/>
        <v>-2.7315173986046517</v>
      </c>
      <c r="AO42" s="4">
        <f t="shared" si="23"/>
        <v>-2.3594170870319431</v>
      </c>
      <c r="AP42" s="4">
        <f t="shared" si="24"/>
        <v>-3.4726393051005147</v>
      </c>
      <c r="AQ42" s="4">
        <f t="shared" si="25"/>
        <v>-3.8815295201605835</v>
      </c>
      <c r="AR42" s="4">
        <f t="shared" si="26"/>
        <v>-1.4811222210224742</v>
      </c>
      <c r="AS42" s="4">
        <f t="shared" si="27"/>
        <v>-3.4273748602811906</v>
      </c>
      <c r="AT42" s="4">
        <f t="shared" si="28"/>
        <v>-3.9025678975205977</v>
      </c>
      <c r="AU42" s="4">
        <f t="shared" si="29"/>
        <v>-4.1927766430937936</v>
      </c>
      <c r="AV42" s="4">
        <f t="shared" si="30"/>
        <v>-2.0406853323139842</v>
      </c>
      <c r="AW42" s="4">
        <f t="shared" si="31"/>
        <v>-2.1056238360798716</v>
      </c>
      <c r="AX42" s="4">
        <f t="shared" si="32"/>
        <v>-1.3145383687077725</v>
      </c>
      <c r="AZ42" s="2">
        <f t="shared" si="33"/>
        <v>63.724027127213638</v>
      </c>
      <c r="BA42" s="2">
        <f t="shared" si="34"/>
        <v>77.661268184038178</v>
      </c>
      <c r="BB42" s="2">
        <f t="shared" si="123"/>
        <v>88.585928832741004</v>
      </c>
      <c r="BC42" s="2">
        <f t="shared" si="36"/>
        <v>98.732583457962718</v>
      </c>
      <c r="BD42" s="2">
        <f t="shared" si="37"/>
        <v>107.06481739860465</v>
      </c>
      <c r="BE42" s="2">
        <f t="shared" si="38"/>
        <v>113.06341708703194</v>
      </c>
      <c r="BF42" s="2">
        <f t="shared" si="39"/>
        <v>118.23163930510052</v>
      </c>
      <c r="BG42" s="2">
        <f t="shared" si="40"/>
        <v>122.88152952016058</v>
      </c>
      <c r="BH42" s="2">
        <f t="shared" si="41"/>
        <v>122.75912222102248</v>
      </c>
      <c r="BI42" s="2">
        <f t="shared" si="42"/>
        <v>123.74237486028119</v>
      </c>
      <c r="BJ42" s="2">
        <f t="shared" si="43"/>
        <v>124.29156789752059</v>
      </c>
      <c r="BK42" s="2">
        <f t="shared" si="44"/>
        <v>122.8037766430938</v>
      </c>
      <c r="BL42" s="2">
        <f t="shared" si="45"/>
        <v>118.83668533231399</v>
      </c>
      <c r="BM42" s="2">
        <f t="shared" si="46"/>
        <v>115.29062383607987</v>
      </c>
      <c r="BN42" s="2">
        <f t="shared" si="47"/>
        <v>108.81453836870777</v>
      </c>
      <c r="BP42" s="2">
        <f t="shared" si="48"/>
        <v>63.178600000000003</v>
      </c>
      <c r="BQ42" s="2">
        <f t="shared" si="49"/>
        <v>75.375</v>
      </c>
      <c r="BR42" s="2">
        <f t="shared" si="50"/>
        <v>86.375</v>
      </c>
      <c r="BS42" s="2" t="str">
        <f t="shared" si="51"/>
        <v/>
      </c>
      <c r="BT42" s="2">
        <f t="shared" si="52"/>
        <v>104.33329999999999</v>
      </c>
      <c r="BU42" s="2" t="str">
        <f t="shared" si="53"/>
        <v/>
      </c>
      <c r="BV42" s="2" t="str">
        <f t="shared" si="54"/>
        <v/>
      </c>
      <c r="BW42" s="2" t="str">
        <f t="shared" si="55"/>
        <v/>
      </c>
      <c r="BX42" s="2" t="str">
        <f t="shared" si="56"/>
        <v/>
      </c>
      <c r="BY42" s="2" t="str">
        <f t="shared" si="57"/>
        <v/>
      </c>
      <c r="BZ42" s="2" t="str">
        <f t="shared" si="58"/>
        <v/>
      </c>
      <c r="CA42" s="2" t="str">
        <f t="shared" si="59"/>
        <v/>
      </c>
      <c r="CB42" s="2" t="str">
        <f t="shared" si="60"/>
        <v/>
      </c>
      <c r="CC42" s="2">
        <f t="shared" si="61"/>
        <v>113.185</v>
      </c>
      <c r="CD42" s="2" t="str">
        <f t="shared" si="62"/>
        <v/>
      </c>
      <c r="CF42" s="2" t="str">
        <f t="shared" si="63"/>
        <v/>
      </c>
      <c r="CG42" s="2" t="str">
        <f t="shared" si="64"/>
        <v/>
      </c>
      <c r="CH42" s="2" t="str">
        <f t="shared" si="65"/>
        <v/>
      </c>
      <c r="CI42" s="2" t="str">
        <f t="shared" si="66"/>
        <v/>
      </c>
      <c r="CJ42" s="2" t="str">
        <f t="shared" si="67"/>
        <v/>
      </c>
      <c r="CK42" s="2" t="str">
        <f t="shared" si="68"/>
        <v/>
      </c>
      <c r="CL42" s="2" t="str">
        <f t="shared" si="69"/>
        <v/>
      </c>
      <c r="CM42" s="2" t="str">
        <f t="shared" si="70"/>
        <v/>
      </c>
      <c r="CN42" s="2" t="str">
        <f t="shared" si="71"/>
        <v/>
      </c>
      <c r="CO42" s="2" t="str">
        <f t="shared" si="72"/>
        <v/>
      </c>
      <c r="CP42" s="2" t="str">
        <f t="shared" si="73"/>
        <v/>
      </c>
      <c r="CQ42" s="2" t="str">
        <f t="shared" si="74"/>
        <v/>
      </c>
      <c r="CR42" s="2" t="str">
        <f t="shared" si="75"/>
        <v/>
      </c>
      <c r="CS42" s="2" t="str">
        <f t="shared" si="76"/>
        <v/>
      </c>
      <c r="CT42" s="2" t="str">
        <f t="shared" si="77"/>
        <v/>
      </c>
      <c r="CV42" s="2">
        <f t="shared" si="78"/>
        <v>63.727563858539149</v>
      </c>
      <c r="CW42" s="2">
        <f t="shared" si="79"/>
        <v>77.660173276840226</v>
      </c>
      <c r="CX42" s="2">
        <f t="shared" si="80"/>
        <v>88.581588367628996</v>
      </c>
      <c r="CY42" s="2">
        <f t="shared" si="81"/>
        <v>98.729873183422654</v>
      </c>
      <c r="CZ42" s="2">
        <f t="shared" si="82"/>
        <v>107.06153103645694</v>
      </c>
      <c r="DA42" s="2">
        <f t="shared" si="83"/>
        <v>113.05855326604609</v>
      </c>
      <c r="DB42" s="2">
        <f t="shared" si="84"/>
        <v>118.22539242599278</v>
      </c>
      <c r="DC42" s="2">
        <f t="shared" si="85"/>
        <v>122.87808226173283</v>
      </c>
      <c r="DD42" s="2">
        <f t="shared" si="86"/>
        <v>122.75252819855595</v>
      </c>
      <c r="DE42" s="2">
        <f t="shared" si="87"/>
        <v>123.7329701239224</v>
      </c>
      <c r="DF42" s="2">
        <f t="shared" si="88"/>
        <v>124.28365565732757</v>
      </c>
      <c r="DG42" s="2">
        <f t="shared" si="89"/>
        <v>122.80355595588507</v>
      </c>
      <c r="DH42" s="2">
        <f t="shared" si="90"/>
        <v>118.83689181614348</v>
      </c>
      <c r="DI42" s="2">
        <f t="shared" si="91"/>
        <v>115.29023288764081</v>
      </c>
      <c r="DJ42" s="2">
        <f t="shared" si="92"/>
        <v>108.80572132323637</v>
      </c>
      <c r="DL42" s="2">
        <f t="shared" si="93"/>
        <v>60.329635312816784</v>
      </c>
      <c r="DM42" s="2">
        <f t="shared" si="94"/>
        <v>79.325615779749896</v>
      </c>
      <c r="DN42" s="2">
        <f t="shared" si="95"/>
        <v>93.583068912555731</v>
      </c>
      <c r="DO42" s="2">
        <f t="shared" si="96"/>
        <v>102.10172877790683</v>
      </c>
      <c r="DP42" s="2">
        <f t="shared" si="97"/>
        <v>110.38502255651358</v>
      </c>
      <c r="DQ42" s="2">
        <f t="shared" si="98"/>
        <v>117.83512166459735</v>
      </c>
      <c r="DR42" s="2">
        <f t="shared" si="99"/>
        <v>124.13218130184391</v>
      </c>
      <c r="DS42" s="2">
        <f t="shared" si="100"/>
        <v>125.87005329096169</v>
      </c>
      <c r="DT42" s="2">
        <f t="shared" si="101"/>
        <v>128.43025263139995</v>
      </c>
      <c r="DU42" s="2">
        <f t="shared" si="102"/>
        <v>132.16058299901721</v>
      </c>
      <c r="DV42" s="2">
        <f t="shared" si="103"/>
        <v>131.1588552090395</v>
      </c>
      <c r="DW42" s="2">
        <f t="shared" si="104"/>
        <v>123.04452546108421</v>
      </c>
      <c r="DX42" s="2">
        <f t="shared" si="105"/>
        <v>118.55683679515772</v>
      </c>
      <c r="DY42" s="2">
        <f t="shared" si="106"/>
        <v>115.81646872112034</v>
      </c>
      <c r="DZ42" s="2">
        <f t="shared" si="107"/>
        <v>117.64970935785573</v>
      </c>
      <c r="EB42" s="2">
        <f t="shared" si="108"/>
        <v>1.0408492344447663E-3</v>
      </c>
      <c r="EC42" s="2">
        <f t="shared" si="109"/>
        <v>6.5742719789757651E-4</v>
      </c>
      <c r="ED42" s="2">
        <f t="shared" si="110"/>
        <v>8.6783604835191826E-4</v>
      </c>
      <c r="EE42" s="2">
        <f t="shared" si="111"/>
        <v>8.0379318275131638E-4</v>
      </c>
      <c r="EF42" s="2">
        <f t="shared" si="112"/>
        <v>9.888282030746467E-4</v>
      </c>
      <c r="EG42" s="2">
        <f t="shared" si="113"/>
        <v>1.0182667932317031E-3</v>
      </c>
      <c r="EH42" s="2">
        <f t="shared" si="114"/>
        <v>1.057576161775988E-3</v>
      </c>
      <c r="EI42" s="2">
        <f t="shared" si="115"/>
        <v>1.1521697215945642E-3</v>
      </c>
      <c r="EJ42" s="2">
        <f t="shared" si="116"/>
        <v>1.1613847315978874E-3</v>
      </c>
      <c r="EK42" s="2">
        <f t="shared" si="117"/>
        <v>1.1159430906691132E-3</v>
      </c>
      <c r="EL42" s="2">
        <f t="shared" si="118"/>
        <v>1.1508378969225371E-3</v>
      </c>
      <c r="EM42" s="2">
        <f t="shared" si="119"/>
        <v>9.1583044314424631E-4</v>
      </c>
      <c r="EN42" s="2">
        <f t="shared" si="120"/>
        <v>7.372973666439546E-4</v>
      </c>
      <c r="EO42" s="2">
        <f t="shared" si="121"/>
        <v>7.4291489514779476E-4</v>
      </c>
      <c r="EP42" s="2">
        <f t="shared" si="122"/>
        <v>9.9695357308223712E-4</v>
      </c>
    </row>
    <row r="43" spans="2:146" x14ac:dyDescent="0.25">
      <c r="B43" s="2">
        <v>21</v>
      </c>
      <c r="C43" s="49">
        <v>63.446399999999997</v>
      </c>
      <c r="D43" s="49">
        <v>75.107100000000003</v>
      </c>
      <c r="E43" s="49">
        <v>87.517899999999997</v>
      </c>
      <c r="F43" s="49">
        <v>96.833299999999994</v>
      </c>
      <c r="G43" s="49">
        <v>104.9259</v>
      </c>
      <c r="H43" s="49">
        <v>110.426</v>
      </c>
      <c r="I43" s="49">
        <v>115.741</v>
      </c>
      <c r="J43" s="49">
        <v>119.926</v>
      </c>
      <c r="K43" s="49">
        <v>120.407</v>
      </c>
      <c r="L43" s="49">
        <v>122.22199999999999</v>
      </c>
      <c r="M43" s="49">
        <v>121.148</v>
      </c>
      <c r="N43" s="49">
        <v>118.46299999999999</v>
      </c>
      <c r="O43" s="49">
        <v>116.556</v>
      </c>
      <c r="P43" s="49">
        <v>112.759</v>
      </c>
      <c r="Q43" s="49">
        <v>107.407</v>
      </c>
      <c r="T43" s="4">
        <f t="shared" si="3"/>
        <v>63.716728733991239</v>
      </c>
      <c r="U43" s="4">
        <f t="shared" si="4"/>
        <v>77.654868396899857</v>
      </c>
      <c r="V43" s="4">
        <f t="shared" si="5"/>
        <v>88.579409605051495</v>
      </c>
      <c r="W43" s="4">
        <f t="shared" si="6"/>
        <v>98.698869435351128</v>
      </c>
      <c r="X43" s="4">
        <f t="shared" si="7"/>
        <v>107.04185790503908</v>
      </c>
      <c r="Y43" s="4">
        <f t="shared" si="8"/>
        <v>113.06005221714818</v>
      </c>
      <c r="Z43" s="4">
        <f t="shared" si="9"/>
        <v>118.21864609939014</v>
      </c>
      <c r="AA43" s="4">
        <f t="shared" si="10"/>
        <v>122.8455117483557</v>
      </c>
      <c r="AB43" s="4">
        <f t="shared" si="11"/>
        <v>122.74486557279009</v>
      </c>
      <c r="AC43" s="4">
        <f t="shared" si="12"/>
        <v>123.7194250990986</v>
      </c>
      <c r="AD43" s="4">
        <f t="shared" si="13"/>
        <v>124.25294177141983</v>
      </c>
      <c r="AE43" s="4">
        <f t="shared" si="14"/>
        <v>122.71537160040248</v>
      </c>
      <c r="AF43" s="4">
        <f t="shared" si="15"/>
        <v>118.73468016104283</v>
      </c>
      <c r="AG43" s="4">
        <f t="shared" si="16"/>
        <v>115.17803392453563</v>
      </c>
      <c r="AH43" s="4">
        <f t="shared" si="17"/>
        <v>108.8186599264728</v>
      </c>
      <c r="AJ43" s="4">
        <f t="shared" si="18"/>
        <v>-0.27032873399124213</v>
      </c>
      <c r="AK43" s="4">
        <f t="shared" si="19"/>
        <v>-2.5477683968998548</v>
      </c>
      <c r="AL43" s="4">
        <f t="shared" si="20"/>
        <v>-1.0615096050514978</v>
      </c>
      <c r="AM43" s="4">
        <f t="shared" si="21"/>
        <v>-1.8655694353511336</v>
      </c>
      <c r="AN43" s="4">
        <f t="shared" si="22"/>
        <v>-2.1159579050390818</v>
      </c>
      <c r="AO43" s="4">
        <f t="shared" si="23"/>
        <v>-2.6340522171481808</v>
      </c>
      <c r="AP43" s="4">
        <f t="shared" si="24"/>
        <v>-2.4776460993901424</v>
      </c>
      <c r="AQ43" s="4">
        <f t="shared" si="25"/>
        <v>-2.9195117483557027</v>
      </c>
      <c r="AR43" s="4">
        <f t="shared" si="26"/>
        <v>-2.3378655727900934</v>
      </c>
      <c r="AS43" s="4">
        <f t="shared" si="27"/>
        <v>-1.4974250990986064</v>
      </c>
      <c r="AT43" s="4">
        <f t="shared" si="28"/>
        <v>-3.1049417714198313</v>
      </c>
      <c r="AU43" s="4">
        <f t="shared" si="29"/>
        <v>-4.2523716004024834</v>
      </c>
      <c r="AV43" s="4">
        <f t="shared" si="30"/>
        <v>-2.1786801610428341</v>
      </c>
      <c r="AW43" s="4">
        <f t="shared" si="31"/>
        <v>-2.4190339245356256</v>
      </c>
      <c r="AX43" s="4">
        <f t="shared" si="32"/>
        <v>-1.411659926472808</v>
      </c>
      <c r="AZ43" s="2">
        <f t="shared" si="33"/>
        <v>63.716728733974307</v>
      </c>
      <c r="BA43" s="2">
        <f t="shared" si="34"/>
        <v>77.654868396899829</v>
      </c>
      <c r="BB43" s="2">
        <f t="shared" si="123"/>
        <v>88.579409605051481</v>
      </c>
      <c r="BC43" s="2">
        <f t="shared" si="36"/>
        <v>98.698869435351128</v>
      </c>
      <c r="BD43" s="2">
        <f t="shared" si="37"/>
        <v>107.04185790503908</v>
      </c>
      <c r="BE43" s="2">
        <f t="shared" si="38"/>
        <v>113.06005221714818</v>
      </c>
      <c r="BF43" s="2">
        <f t="shared" si="39"/>
        <v>118.21864609939014</v>
      </c>
      <c r="BG43" s="2">
        <f t="shared" si="40"/>
        <v>122.8455117483557</v>
      </c>
      <c r="BH43" s="2">
        <f t="shared" si="41"/>
        <v>122.74486557279009</v>
      </c>
      <c r="BI43" s="2">
        <f t="shared" si="42"/>
        <v>123.7194250990986</v>
      </c>
      <c r="BJ43" s="2">
        <f t="shared" si="43"/>
        <v>124.25294177141983</v>
      </c>
      <c r="BK43" s="2">
        <f t="shared" si="44"/>
        <v>122.71537160040248</v>
      </c>
      <c r="BL43" s="2">
        <f t="shared" si="45"/>
        <v>118.73468016104283</v>
      </c>
      <c r="BM43" s="2">
        <f t="shared" si="46"/>
        <v>115.17803392453561</v>
      </c>
      <c r="BN43" s="2">
        <f t="shared" si="47"/>
        <v>108.8186599264728</v>
      </c>
      <c r="BP43" s="2">
        <f t="shared" si="48"/>
        <v>63.446399999999997</v>
      </c>
      <c r="BQ43" s="2">
        <f t="shared" si="49"/>
        <v>75.107100000000003</v>
      </c>
      <c r="BR43" s="2">
        <f t="shared" si="50"/>
        <v>87.517899999999997</v>
      </c>
      <c r="BS43" s="2" t="str">
        <f t="shared" si="51"/>
        <v/>
      </c>
      <c r="BT43" s="2">
        <f t="shared" si="52"/>
        <v>104.9259</v>
      </c>
      <c r="BU43" s="2" t="str">
        <f t="shared" si="53"/>
        <v/>
      </c>
      <c r="BV43" s="2" t="str">
        <f t="shared" si="54"/>
        <v/>
      </c>
      <c r="BW43" s="2" t="str">
        <f t="shared" si="55"/>
        <v/>
      </c>
      <c r="BX43" s="2" t="str">
        <f t="shared" si="56"/>
        <v/>
      </c>
      <c r="BY43" s="2">
        <f t="shared" si="57"/>
        <v>122.22199999999999</v>
      </c>
      <c r="BZ43" s="2">
        <f t="shared" si="58"/>
        <v>121.148</v>
      </c>
      <c r="CA43" s="2" t="str">
        <f t="shared" si="59"/>
        <v/>
      </c>
      <c r="CB43" s="2">
        <f t="shared" si="60"/>
        <v>116.556</v>
      </c>
      <c r="CC43" s="2">
        <f t="shared" si="61"/>
        <v>112.759</v>
      </c>
      <c r="CD43" s="2" t="str">
        <f t="shared" si="62"/>
        <v/>
      </c>
      <c r="CF43" s="2" t="str">
        <f t="shared" si="63"/>
        <v/>
      </c>
      <c r="CG43" s="2" t="str">
        <f t="shared" si="64"/>
        <v/>
      </c>
      <c r="CH43" s="2" t="str">
        <f t="shared" si="65"/>
        <v/>
      </c>
      <c r="CI43" s="2" t="str">
        <f t="shared" si="66"/>
        <v/>
      </c>
      <c r="CJ43" s="2" t="str">
        <f t="shared" si="67"/>
        <v/>
      </c>
      <c r="CK43" s="2" t="str">
        <f t="shared" si="68"/>
        <v/>
      </c>
      <c r="CL43" s="2" t="str">
        <f t="shared" si="69"/>
        <v/>
      </c>
      <c r="CM43" s="2" t="str">
        <f t="shared" si="70"/>
        <v/>
      </c>
      <c r="CN43" s="2" t="str">
        <f t="shared" si="71"/>
        <v/>
      </c>
      <c r="CO43" s="2" t="str">
        <f t="shared" si="72"/>
        <v/>
      </c>
      <c r="CP43" s="2" t="str">
        <f t="shared" si="73"/>
        <v/>
      </c>
      <c r="CQ43" s="2" t="str">
        <f t="shared" si="74"/>
        <v/>
      </c>
      <c r="CR43" s="2" t="str">
        <f t="shared" si="75"/>
        <v/>
      </c>
      <c r="CS43" s="2" t="str">
        <f t="shared" si="76"/>
        <v/>
      </c>
      <c r="CT43" s="2" t="str">
        <f t="shared" si="77"/>
        <v/>
      </c>
      <c r="CV43" s="2">
        <f t="shared" si="78"/>
        <v>63.720598052936076</v>
      </c>
      <c r="CW43" s="2">
        <f t="shared" si="79"/>
        <v>77.653701958519477</v>
      </c>
      <c r="CX43" s="2">
        <f t="shared" si="80"/>
        <v>88.574725967444721</v>
      </c>
      <c r="CY43" s="2">
        <f t="shared" si="81"/>
        <v>98.6959330344379</v>
      </c>
      <c r="CZ43" s="2">
        <f t="shared" si="82"/>
        <v>107.03831314101049</v>
      </c>
      <c r="DA43" s="2">
        <f t="shared" si="83"/>
        <v>113.05480361781576</v>
      </c>
      <c r="DB43" s="2">
        <f t="shared" si="84"/>
        <v>118.21188268231046</v>
      </c>
      <c r="DC43" s="2">
        <f t="shared" si="85"/>
        <v>122.84178170397109</v>
      </c>
      <c r="DD43" s="2">
        <f t="shared" si="86"/>
        <v>122.7377359133574</v>
      </c>
      <c r="DE43" s="2">
        <f t="shared" si="87"/>
        <v>123.70923687076662</v>
      </c>
      <c r="DF43" s="2">
        <f t="shared" si="88"/>
        <v>124.24437624307265</v>
      </c>
      <c r="DG43" s="2">
        <f t="shared" si="89"/>
        <v>122.71512048138899</v>
      </c>
      <c r="DH43" s="2">
        <f t="shared" si="90"/>
        <v>118.73490705258865</v>
      </c>
      <c r="DI43" s="2">
        <f t="shared" si="91"/>
        <v>115.17762129431662</v>
      </c>
      <c r="DJ43" s="2">
        <f t="shared" si="92"/>
        <v>108.8091915504185</v>
      </c>
      <c r="DL43" s="2">
        <f t="shared" si="93"/>
        <v>60.329890654742989</v>
      </c>
      <c r="DM43" s="2">
        <f t="shared" si="94"/>
        <v>79.271937291742233</v>
      </c>
      <c r="DN43" s="2">
        <f t="shared" si="95"/>
        <v>93.49718328693065</v>
      </c>
      <c r="DO43" s="2">
        <f t="shared" si="96"/>
        <v>102.02793086204672</v>
      </c>
      <c r="DP43" s="2">
        <f t="shared" si="97"/>
        <v>110.30801319941295</v>
      </c>
      <c r="DQ43" s="2">
        <f t="shared" si="98"/>
        <v>117.75617438846413</v>
      </c>
      <c r="DR43" s="2">
        <f t="shared" si="99"/>
        <v>124.0449746922386</v>
      </c>
      <c r="DS43" s="2">
        <f t="shared" si="100"/>
        <v>125.79466181562022</v>
      </c>
      <c r="DT43" s="2">
        <f t="shared" si="101"/>
        <v>128.3371338400585</v>
      </c>
      <c r="DU43" s="2">
        <f t="shared" si="102"/>
        <v>132.03652088871706</v>
      </c>
      <c r="DV43" s="2">
        <f t="shared" si="103"/>
        <v>131.03310128813555</v>
      </c>
      <c r="DW43" s="2">
        <f t="shared" si="104"/>
        <v>122.96521426233259</v>
      </c>
      <c r="DX43" s="2">
        <f t="shared" si="105"/>
        <v>118.45423024848681</v>
      </c>
      <c r="DY43" s="2">
        <f t="shared" si="106"/>
        <v>115.68420718703348</v>
      </c>
      <c r="DZ43" s="2">
        <f t="shared" si="107"/>
        <v>117.47167333716499</v>
      </c>
      <c r="EB43" s="2">
        <f t="shared" si="108"/>
        <v>1.141153897214992E-3</v>
      </c>
      <c r="EC43" s="2">
        <f t="shared" si="109"/>
        <v>7.2080886902084506E-4</v>
      </c>
      <c r="ED43" s="2">
        <f t="shared" si="110"/>
        <v>9.5148363973018759E-4</v>
      </c>
      <c r="EE43" s="2">
        <f t="shared" si="111"/>
        <v>8.8127335765397384E-4</v>
      </c>
      <c r="EF43" s="2">
        <f t="shared" si="112"/>
        <v>1.0841251384728599E-3</v>
      </c>
      <c r="EG43" s="2">
        <f t="shared" si="113"/>
        <v>1.1163976611223202E-3</v>
      </c>
      <c r="EH43" s="2">
        <f t="shared" si="114"/>
        <v>1.1594908957667891E-3</v>
      </c>
      <c r="EI43" s="2">
        <f t="shared" si="115"/>
        <v>1.2631885628834733E-3</v>
      </c>
      <c r="EJ43" s="2">
        <f t="shared" si="116"/>
        <v>1.273290365504819E-3</v>
      </c>
      <c r="EK43" s="2">
        <f t="shared" si="117"/>
        <v>1.2234755425687017E-3</v>
      </c>
      <c r="EL43" s="2">
        <f t="shared" si="118"/>
        <v>1.2617285705832477E-3</v>
      </c>
      <c r="EM43" s="2">
        <f t="shared" si="119"/>
        <v>1.0040993923899333E-3</v>
      </c>
      <c r="EN43" s="2">
        <f t="shared" si="120"/>
        <v>8.0837298450640827E-4</v>
      </c>
      <c r="EO43" s="2">
        <f t="shared" si="121"/>
        <v>8.1453160249447885E-4</v>
      </c>
      <c r="EP43" s="2">
        <f t="shared" si="122"/>
        <v>1.0930327228836569E-3</v>
      </c>
    </row>
    <row r="44" spans="2:146" x14ac:dyDescent="0.25">
      <c r="B44" s="2">
        <v>22</v>
      </c>
      <c r="C44" s="49">
        <v>63</v>
      </c>
      <c r="D44" s="49">
        <v>76.285700000000006</v>
      </c>
      <c r="E44" s="49">
        <v>87.25</v>
      </c>
      <c r="F44" s="49">
        <v>96.351900000000001</v>
      </c>
      <c r="G44" s="49">
        <v>105.03700000000001</v>
      </c>
      <c r="H44" s="49">
        <v>110.63</v>
      </c>
      <c r="I44" s="49">
        <v>115.593</v>
      </c>
      <c r="J44" s="49">
        <v>119.77800000000001</v>
      </c>
      <c r="K44" s="49">
        <v>120.79600000000001</v>
      </c>
      <c r="L44" s="49">
        <v>121.556</v>
      </c>
      <c r="M44" s="49">
        <v>121.315</v>
      </c>
      <c r="N44" s="49">
        <v>119.185</v>
      </c>
      <c r="O44" s="49">
        <v>117.111</v>
      </c>
      <c r="P44" s="49">
        <v>112.77800000000001</v>
      </c>
      <c r="Q44" s="49">
        <v>107.63</v>
      </c>
      <c r="T44" s="4">
        <f t="shared" si="3"/>
        <v>63.70939912504592</v>
      </c>
      <c r="U44" s="4">
        <f t="shared" si="4"/>
        <v>77.648472217864267</v>
      </c>
      <c r="V44" s="4">
        <f t="shared" si="5"/>
        <v>88.57291616652455</v>
      </c>
      <c r="W44" s="4">
        <f t="shared" si="6"/>
        <v>98.665173800135193</v>
      </c>
      <c r="X44" s="4">
        <f t="shared" si="7"/>
        <v>107.01891765926517</v>
      </c>
      <c r="Y44" s="4">
        <f t="shared" si="8"/>
        <v>113.05671628459245</v>
      </c>
      <c r="Z44" s="4">
        <f t="shared" si="9"/>
        <v>118.20569436398341</v>
      </c>
      <c r="AA44" s="4">
        <f t="shared" si="10"/>
        <v>122.8095164235517</v>
      </c>
      <c r="AB44" s="4">
        <f t="shared" si="11"/>
        <v>122.73065084309548</v>
      </c>
      <c r="AC44" s="4">
        <f t="shared" si="12"/>
        <v>123.69653889265236</v>
      </c>
      <c r="AD44" s="4">
        <f t="shared" si="13"/>
        <v>124.21436798148146</v>
      </c>
      <c r="AE44" s="4">
        <f t="shared" si="14"/>
        <v>122.62697037135362</v>
      </c>
      <c r="AF44" s="4">
        <f t="shared" si="15"/>
        <v>118.6326729757192</v>
      </c>
      <c r="AG44" s="4">
        <f t="shared" si="16"/>
        <v>115.06544455717844</v>
      </c>
      <c r="AH44" s="4">
        <f t="shared" si="17"/>
        <v>108.82282504094557</v>
      </c>
      <c r="AJ44" s="4">
        <f t="shared" si="18"/>
        <v>-0.70939912504591973</v>
      </c>
      <c r="AK44" s="4">
        <f t="shared" si="19"/>
        <v>-1.3627722178642614</v>
      </c>
      <c r="AL44" s="4">
        <f t="shared" si="20"/>
        <v>-1.3229161665245499</v>
      </c>
      <c r="AM44" s="4">
        <f t="shared" si="21"/>
        <v>-2.3132738001351925</v>
      </c>
      <c r="AN44" s="4">
        <f t="shared" si="22"/>
        <v>-1.9819176592651644</v>
      </c>
      <c r="AO44" s="4">
        <f t="shared" si="23"/>
        <v>-2.4267162845924588</v>
      </c>
      <c r="AP44" s="4">
        <f t="shared" si="24"/>
        <v>-2.6126943639834082</v>
      </c>
      <c r="AQ44" s="4">
        <f t="shared" si="25"/>
        <v>-3.0315164235516932</v>
      </c>
      <c r="AR44" s="4">
        <f t="shared" si="26"/>
        <v>-1.9346508430954685</v>
      </c>
      <c r="AS44" s="4">
        <f t="shared" si="27"/>
        <v>-2.1405388926523585</v>
      </c>
      <c r="AT44" s="4">
        <f t="shared" si="28"/>
        <v>-2.8993679814814612</v>
      </c>
      <c r="AU44" s="4">
        <f t="shared" si="29"/>
        <v>-3.4419703713536194</v>
      </c>
      <c r="AV44" s="4">
        <f t="shared" si="30"/>
        <v>-1.5216729757191985</v>
      </c>
      <c r="AW44" s="4">
        <f t="shared" si="31"/>
        <v>-2.2874445571784321</v>
      </c>
      <c r="AX44" s="4">
        <f t="shared" si="32"/>
        <v>-1.1928250409455785</v>
      </c>
      <c r="AZ44" s="2">
        <f t="shared" si="33"/>
        <v>63.709399124972826</v>
      </c>
      <c r="BA44" s="2">
        <f t="shared" si="34"/>
        <v>77.648472217864096</v>
      </c>
      <c r="BB44" s="2">
        <f t="shared" si="123"/>
        <v>88.572916166524493</v>
      </c>
      <c r="BC44" s="2">
        <f t="shared" si="36"/>
        <v>98.665173800135193</v>
      </c>
      <c r="BD44" s="2">
        <f t="shared" si="37"/>
        <v>107.01891765926513</v>
      </c>
      <c r="BE44" s="2">
        <f t="shared" si="38"/>
        <v>113.05671628459245</v>
      </c>
      <c r="BF44" s="2">
        <f t="shared" si="39"/>
        <v>118.20569436398341</v>
      </c>
      <c r="BG44" s="2">
        <f t="shared" si="40"/>
        <v>122.8095164235517</v>
      </c>
      <c r="BH44" s="2">
        <f t="shared" si="41"/>
        <v>122.73065084309548</v>
      </c>
      <c r="BI44" s="2">
        <f t="shared" si="42"/>
        <v>123.69653889265236</v>
      </c>
      <c r="BJ44" s="2">
        <f t="shared" si="43"/>
        <v>124.21436798148146</v>
      </c>
      <c r="BK44" s="2">
        <f t="shared" si="44"/>
        <v>122.62697037135362</v>
      </c>
      <c r="BL44" s="2">
        <f t="shared" si="45"/>
        <v>118.6326729757192</v>
      </c>
      <c r="BM44" s="2">
        <f t="shared" si="46"/>
        <v>115.06544455717838</v>
      </c>
      <c r="BN44" s="2">
        <f t="shared" si="47"/>
        <v>108.82282504094557</v>
      </c>
      <c r="BP44" s="2">
        <f t="shared" si="48"/>
        <v>63</v>
      </c>
      <c r="BQ44" s="2">
        <f t="shared" si="49"/>
        <v>76.285700000000006</v>
      </c>
      <c r="BR44" s="2">
        <f t="shared" si="50"/>
        <v>87.25</v>
      </c>
      <c r="BS44" s="2">
        <f t="shared" si="51"/>
        <v>96.351900000000001</v>
      </c>
      <c r="BT44" s="2">
        <f t="shared" si="52"/>
        <v>105.03700000000001</v>
      </c>
      <c r="BU44" s="2">
        <f t="shared" si="53"/>
        <v>110.63</v>
      </c>
      <c r="BV44" s="2" t="str">
        <f t="shared" si="54"/>
        <v/>
      </c>
      <c r="BW44" s="2">
        <f t="shared" si="55"/>
        <v>119.77800000000001</v>
      </c>
      <c r="BX44" s="2">
        <f t="shared" si="56"/>
        <v>120.79600000000001</v>
      </c>
      <c r="BY44" s="2">
        <f t="shared" si="57"/>
        <v>121.556</v>
      </c>
      <c r="BZ44" s="2">
        <f t="shared" si="58"/>
        <v>121.315</v>
      </c>
      <c r="CA44" s="2">
        <f t="shared" si="59"/>
        <v>119.185</v>
      </c>
      <c r="CB44" s="2">
        <f t="shared" si="60"/>
        <v>117.111</v>
      </c>
      <c r="CC44" s="2">
        <f t="shared" si="61"/>
        <v>112.77800000000001</v>
      </c>
      <c r="CD44" s="2" t="str">
        <f t="shared" si="62"/>
        <v/>
      </c>
      <c r="CF44" s="2" t="str">
        <f t="shared" si="63"/>
        <v/>
      </c>
      <c r="CG44" s="2" t="str">
        <f t="shared" si="64"/>
        <v/>
      </c>
      <c r="CH44" s="2" t="str">
        <f t="shared" si="65"/>
        <v/>
      </c>
      <c r="CI44" s="2" t="str">
        <f t="shared" si="66"/>
        <v/>
      </c>
      <c r="CJ44" s="2" t="str">
        <f t="shared" si="67"/>
        <v/>
      </c>
      <c r="CK44" s="2" t="str">
        <f t="shared" si="68"/>
        <v/>
      </c>
      <c r="CL44" s="2" t="str">
        <f t="shared" si="69"/>
        <v/>
      </c>
      <c r="CM44" s="2" t="str">
        <f t="shared" si="70"/>
        <v/>
      </c>
      <c r="CN44" s="2" t="str">
        <f t="shared" si="71"/>
        <v/>
      </c>
      <c r="CO44" s="2" t="str">
        <f t="shared" si="72"/>
        <v/>
      </c>
      <c r="CP44" s="2" t="str">
        <f t="shared" si="73"/>
        <v/>
      </c>
      <c r="CQ44" s="2" t="str">
        <f t="shared" si="74"/>
        <v/>
      </c>
      <c r="CR44" s="2" t="str">
        <f t="shared" si="75"/>
        <v/>
      </c>
      <c r="CS44" s="2" t="str">
        <f t="shared" si="76"/>
        <v/>
      </c>
      <c r="CT44" s="2" t="str">
        <f t="shared" si="77"/>
        <v/>
      </c>
      <c r="CV44" s="2">
        <f t="shared" si="78"/>
        <v>63.713632247332995</v>
      </c>
      <c r="CW44" s="2">
        <f t="shared" si="79"/>
        <v>77.647230640198728</v>
      </c>
      <c r="CX44" s="2">
        <f t="shared" si="80"/>
        <v>88.567863567260446</v>
      </c>
      <c r="CY44" s="2">
        <f t="shared" si="81"/>
        <v>98.661992885453145</v>
      </c>
      <c r="CZ44" s="2">
        <f t="shared" si="82"/>
        <v>107.01509524556404</v>
      </c>
      <c r="DA44" s="2">
        <f t="shared" si="83"/>
        <v>113.05105396958544</v>
      </c>
      <c r="DB44" s="2">
        <f t="shared" si="84"/>
        <v>118.19837293862815</v>
      </c>
      <c r="DC44" s="2">
        <f t="shared" si="85"/>
        <v>122.80548114620936</v>
      </c>
      <c r="DD44" s="2">
        <f t="shared" si="86"/>
        <v>122.72294362815884</v>
      </c>
      <c r="DE44" s="2">
        <f t="shared" si="87"/>
        <v>123.68550361761082</v>
      </c>
      <c r="DF44" s="2">
        <f t="shared" si="88"/>
        <v>124.20509682881773</v>
      </c>
      <c r="DG44" s="2">
        <f t="shared" si="89"/>
        <v>122.62668500689293</v>
      </c>
      <c r="DH44" s="2">
        <f t="shared" si="90"/>
        <v>118.63292228903381</v>
      </c>
      <c r="DI44" s="2">
        <f t="shared" si="91"/>
        <v>115.06500970099245</v>
      </c>
      <c r="DJ44" s="2">
        <f t="shared" si="92"/>
        <v>108.81266177760065</v>
      </c>
      <c r="DL44" s="2">
        <f t="shared" si="93"/>
        <v>60.330145996669195</v>
      </c>
      <c r="DM44" s="2">
        <f t="shared" si="94"/>
        <v>79.218258803734585</v>
      </c>
      <c r="DN44" s="2">
        <f t="shared" si="95"/>
        <v>93.411297661305568</v>
      </c>
      <c r="DO44" s="2">
        <f t="shared" si="96"/>
        <v>101.9541329461866</v>
      </c>
      <c r="DP44" s="2">
        <f t="shared" si="97"/>
        <v>110.23100384231232</v>
      </c>
      <c r="DQ44" s="2">
        <f t="shared" si="98"/>
        <v>117.67722711233091</v>
      </c>
      <c r="DR44" s="2">
        <f t="shared" si="99"/>
        <v>123.95776808263327</v>
      </c>
      <c r="DS44" s="2">
        <f t="shared" si="100"/>
        <v>125.71927034027873</v>
      </c>
      <c r="DT44" s="2">
        <f t="shared" si="101"/>
        <v>128.24401504871705</v>
      </c>
      <c r="DU44" s="2">
        <f t="shared" si="102"/>
        <v>131.91245877841689</v>
      </c>
      <c r="DV44" s="2">
        <f t="shared" si="103"/>
        <v>130.90734736723161</v>
      </c>
      <c r="DW44" s="2">
        <f t="shared" si="104"/>
        <v>122.88590306358098</v>
      </c>
      <c r="DX44" s="2">
        <f t="shared" si="105"/>
        <v>118.3516237018159</v>
      </c>
      <c r="DY44" s="2">
        <f t="shared" si="106"/>
        <v>115.55194565294661</v>
      </c>
      <c r="DZ44" s="2">
        <f t="shared" si="107"/>
        <v>117.29363731647425</v>
      </c>
      <c r="EB44" s="2">
        <f t="shared" si="108"/>
        <v>1.2511126236572176E-3</v>
      </c>
      <c r="EC44" s="2">
        <f t="shared" si="109"/>
        <v>7.9029624941794529E-4</v>
      </c>
      <c r="ED44" s="2">
        <f t="shared" si="110"/>
        <v>1.0431853032262432E-3</v>
      </c>
      <c r="EE44" s="2">
        <f t="shared" si="111"/>
        <v>9.6621487038112532E-4</v>
      </c>
      <c r="EF44" s="2">
        <f t="shared" si="112"/>
        <v>1.1885952557737088E-3</v>
      </c>
      <c r="EG44" s="2">
        <f t="shared" si="113"/>
        <v>1.2239738618293539E-3</v>
      </c>
      <c r="EH44" s="2">
        <f t="shared" si="114"/>
        <v>1.2712142806992021E-3</v>
      </c>
      <c r="EI44" s="2">
        <f t="shared" si="115"/>
        <v>1.3848899400689921E-3</v>
      </c>
      <c r="EJ44" s="2">
        <f t="shared" si="116"/>
        <v>1.3959636363206568E-3</v>
      </c>
      <c r="EK44" s="2">
        <f t="shared" si="117"/>
        <v>1.341355924013589E-3</v>
      </c>
      <c r="EL44" s="2">
        <f t="shared" si="118"/>
        <v>1.3832894802401372E-3</v>
      </c>
      <c r="EM44" s="2">
        <f t="shared" si="119"/>
        <v>1.1008664455124618E-3</v>
      </c>
      <c r="EN44" s="2">
        <f t="shared" si="120"/>
        <v>8.8629422944992958E-4</v>
      </c>
      <c r="EO44" s="2">
        <f t="shared" si="121"/>
        <v>8.9304596259885281E-4</v>
      </c>
      <c r="EP44" s="2">
        <f t="shared" si="122"/>
        <v>1.1983601766480769E-3</v>
      </c>
    </row>
    <row r="45" spans="2:146" x14ac:dyDescent="0.25">
      <c r="B45" s="2">
        <v>23</v>
      </c>
      <c r="C45" s="49">
        <v>62.25</v>
      </c>
      <c r="D45" s="49">
        <v>76.142899999999997</v>
      </c>
      <c r="E45" s="49">
        <v>86.339299999999994</v>
      </c>
      <c r="F45" s="49">
        <v>96.370400000000004</v>
      </c>
      <c r="G45" s="49">
        <v>104.5</v>
      </c>
      <c r="H45" s="49">
        <v>110.889</v>
      </c>
      <c r="I45" s="49">
        <v>114.556</v>
      </c>
      <c r="J45" s="49">
        <v>119.77800000000001</v>
      </c>
      <c r="K45" s="49">
        <v>120.167</v>
      </c>
      <c r="L45" s="49">
        <v>121.13</v>
      </c>
      <c r="M45" s="49">
        <v>121.315</v>
      </c>
      <c r="N45" s="49">
        <v>119.815</v>
      </c>
      <c r="O45" s="49">
        <v>116.074</v>
      </c>
      <c r="P45" s="49">
        <v>113.759</v>
      </c>
      <c r="Q45" s="49">
        <v>108.01900000000001</v>
      </c>
      <c r="T45" s="4">
        <f t="shared" si="3"/>
        <v>63.702035380754879</v>
      </c>
      <c r="U45" s="4">
        <f t="shared" si="4"/>
        <v>77.642079677021613</v>
      </c>
      <c r="V45" s="4">
        <f t="shared" si="5"/>
        <v>88.566450294446781</v>
      </c>
      <c r="W45" s="4">
        <f t="shared" si="6"/>
        <v>98.631497992243936</v>
      </c>
      <c r="X45" s="4">
        <f t="shared" si="7"/>
        <v>106.99599796613948</v>
      </c>
      <c r="Y45" s="4">
        <f t="shared" si="8"/>
        <v>113.05341128537067</v>
      </c>
      <c r="Z45" s="4">
        <f t="shared" si="9"/>
        <v>118.19278728334623</v>
      </c>
      <c r="AA45" s="4">
        <f t="shared" si="10"/>
        <v>122.77354523927877</v>
      </c>
      <c r="AB45" s="4">
        <f t="shared" si="11"/>
        <v>122.71648112426354</v>
      </c>
      <c r="AC45" s="4">
        <f t="shared" si="12"/>
        <v>123.67372119592557</v>
      </c>
      <c r="AD45" s="4">
        <f t="shared" si="13"/>
        <v>124.17585053239186</v>
      </c>
      <c r="AE45" s="4">
        <f t="shared" si="14"/>
        <v>122.53857340760206</v>
      </c>
      <c r="AF45" s="4">
        <f t="shared" si="15"/>
        <v>118.53066357803999</v>
      </c>
      <c r="AG45" s="4">
        <f t="shared" si="16"/>
        <v>114.95285563724583</v>
      </c>
      <c r="AH45" s="4">
        <f t="shared" si="17"/>
        <v>108.82703604594646</v>
      </c>
      <c r="AJ45" s="4">
        <f t="shared" si="18"/>
        <v>-1.4520353807548787</v>
      </c>
      <c r="AK45" s="4">
        <f t="shared" si="19"/>
        <v>-1.4991796770216155</v>
      </c>
      <c r="AL45" s="4">
        <f t="shared" si="20"/>
        <v>-2.2271502944467869</v>
      </c>
      <c r="AM45" s="4">
        <f t="shared" si="21"/>
        <v>-2.2610979922439327</v>
      </c>
      <c r="AN45" s="4">
        <f t="shared" si="22"/>
        <v>-2.495997966139484</v>
      </c>
      <c r="AO45" s="4">
        <f t="shared" si="23"/>
        <v>-2.1644112853706758</v>
      </c>
      <c r="AP45" s="4">
        <f t="shared" si="24"/>
        <v>-3.6367872833462371</v>
      </c>
      <c r="AQ45" s="4">
        <f t="shared" si="25"/>
        <v>-2.9955452392787691</v>
      </c>
      <c r="AR45" s="4">
        <f t="shared" si="26"/>
        <v>-2.5494811242635365</v>
      </c>
      <c r="AS45" s="4">
        <f t="shared" si="27"/>
        <v>-2.5437211959255706</v>
      </c>
      <c r="AT45" s="4">
        <f t="shared" si="28"/>
        <v>-2.8608505323918649</v>
      </c>
      <c r="AU45" s="4">
        <f t="shared" si="29"/>
        <v>-2.7235734076020606</v>
      </c>
      <c r="AV45" s="4">
        <f t="shared" si="30"/>
        <v>-2.4566635780399935</v>
      </c>
      <c r="AW45" s="4">
        <f t="shared" si="31"/>
        <v>-1.1938556372458322</v>
      </c>
      <c r="AX45" s="4">
        <f t="shared" si="32"/>
        <v>-0.80803604594645151</v>
      </c>
      <c r="AZ45" s="2">
        <f t="shared" si="33"/>
        <v>63.702035380451136</v>
      </c>
      <c r="BA45" s="2">
        <f t="shared" si="34"/>
        <v>77.642079677020774</v>
      </c>
      <c r="BB45" s="2">
        <f t="shared" si="123"/>
        <v>88.566450294446426</v>
      </c>
      <c r="BC45" s="2">
        <f t="shared" si="36"/>
        <v>98.631497992243936</v>
      </c>
      <c r="BD45" s="2">
        <f t="shared" si="37"/>
        <v>106.9959979661392</v>
      </c>
      <c r="BE45" s="2">
        <f t="shared" si="38"/>
        <v>113.05341128537067</v>
      </c>
      <c r="BF45" s="2">
        <f t="shared" si="39"/>
        <v>118.19278728334623</v>
      </c>
      <c r="BG45" s="2">
        <f t="shared" si="40"/>
        <v>122.77354523927876</v>
      </c>
      <c r="BH45" s="2">
        <f t="shared" si="41"/>
        <v>122.71648112426352</v>
      </c>
      <c r="BI45" s="2">
        <f t="shared" si="42"/>
        <v>123.67372119592551</v>
      </c>
      <c r="BJ45" s="2">
        <f t="shared" si="43"/>
        <v>124.17585053239185</v>
      </c>
      <c r="BK45" s="2">
        <f t="shared" si="44"/>
        <v>122.53857340760206</v>
      </c>
      <c r="BL45" s="2">
        <f t="shared" si="45"/>
        <v>118.53066357803998</v>
      </c>
      <c r="BM45" s="2">
        <f t="shared" si="46"/>
        <v>114.95285563724546</v>
      </c>
      <c r="BN45" s="2">
        <f t="shared" si="47"/>
        <v>108.82703604594646</v>
      </c>
      <c r="BP45" s="2">
        <f t="shared" si="48"/>
        <v>62.25</v>
      </c>
      <c r="BQ45" s="2">
        <f t="shared" si="49"/>
        <v>76.142899999999997</v>
      </c>
      <c r="BR45" s="2">
        <f t="shared" si="50"/>
        <v>86.339299999999994</v>
      </c>
      <c r="BS45" s="2">
        <f t="shared" si="51"/>
        <v>96.370400000000004</v>
      </c>
      <c r="BT45" s="2">
        <f t="shared" si="52"/>
        <v>104.5</v>
      </c>
      <c r="BU45" s="2">
        <f t="shared" si="53"/>
        <v>110.889</v>
      </c>
      <c r="BV45" s="2">
        <f t="shared" si="54"/>
        <v>114.556</v>
      </c>
      <c r="BW45" s="2">
        <f t="shared" si="55"/>
        <v>119.77800000000001</v>
      </c>
      <c r="BX45" s="2">
        <f t="shared" si="56"/>
        <v>120.167</v>
      </c>
      <c r="BY45" s="2">
        <f t="shared" si="57"/>
        <v>121.13</v>
      </c>
      <c r="BZ45" s="2">
        <f t="shared" si="58"/>
        <v>121.315</v>
      </c>
      <c r="CA45" s="2">
        <f t="shared" si="59"/>
        <v>119.815</v>
      </c>
      <c r="CB45" s="2">
        <f t="shared" si="60"/>
        <v>116.074</v>
      </c>
      <c r="CC45" s="2">
        <f t="shared" si="61"/>
        <v>113.759</v>
      </c>
      <c r="CD45" s="2" t="str">
        <f t="shared" si="62"/>
        <v/>
      </c>
      <c r="CF45" s="2" t="str">
        <f t="shared" si="63"/>
        <v/>
      </c>
      <c r="CG45" s="2" t="str">
        <f t="shared" si="64"/>
        <v/>
      </c>
      <c r="CH45" s="2" t="str">
        <f t="shared" si="65"/>
        <v/>
      </c>
      <c r="CI45" s="2" t="str">
        <f t="shared" si="66"/>
        <v/>
      </c>
      <c r="CJ45" s="2" t="str">
        <f t="shared" si="67"/>
        <v/>
      </c>
      <c r="CK45" s="2" t="str">
        <f t="shared" si="68"/>
        <v/>
      </c>
      <c r="CL45" s="2" t="str">
        <f t="shared" si="69"/>
        <v/>
      </c>
      <c r="CM45" s="2" t="str">
        <f t="shared" si="70"/>
        <v/>
      </c>
      <c r="CN45" s="2" t="str">
        <f t="shared" si="71"/>
        <v/>
      </c>
      <c r="CO45" s="2" t="str">
        <f t="shared" si="72"/>
        <v/>
      </c>
      <c r="CP45" s="2" t="str">
        <f t="shared" si="73"/>
        <v/>
      </c>
      <c r="CQ45" s="2" t="str">
        <f t="shared" si="74"/>
        <v/>
      </c>
      <c r="CR45" s="2" t="str">
        <f t="shared" si="75"/>
        <v/>
      </c>
      <c r="CS45" s="2" t="str">
        <f t="shared" si="76"/>
        <v/>
      </c>
      <c r="CT45" s="2" t="str">
        <f t="shared" si="77"/>
        <v/>
      </c>
      <c r="CV45" s="2">
        <f t="shared" si="78"/>
        <v>63.706666441729922</v>
      </c>
      <c r="CW45" s="2">
        <f t="shared" si="79"/>
        <v>77.640759321877994</v>
      </c>
      <c r="CX45" s="2">
        <f t="shared" si="80"/>
        <v>88.561001167076171</v>
      </c>
      <c r="CY45" s="2">
        <f t="shared" si="81"/>
        <v>98.628052736468405</v>
      </c>
      <c r="CZ45" s="2">
        <f t="shared" si="82"/>
        <v>106.99187735011759</v>
      </c>
      <c r="DA45" s="2">
        <f t="shared" si="83"/>
        <v>113.04730432135511</v>
      </c>
      <c r="DB45" s="2">
        <f t="shared" si="84"/>
        <v>118.18486319494585</v>
      </c>
      <c r="DC45" s="2">
        <f t="shared" si="85"/>
        <v>122.76918058844763</v>
      </c>
      <c r="DD45" s="2">
        <f t="shared" si="86"/>
        <v>122.70815134296029</v>
      </c>
      <c r="DE45" s="2">
        <f t="shared" si="87"/>
        <v>123.66177036445504</v>
      </c>
      <c r="DF45" s="2">
        <f t="shared" si="88"/>
        <v>124.1658174145628</v>
      </c>
      <c r="DG45" s="2">
        <f t="shared" si="89"/>
        <v>122.53824953239686</v>
      </c>
      <c r="DH45" s="2">
        <f t="shared" si="90"/>
        <v>118.53093752547899</v>
      </c>
      <c r="DI45" s="2">
        <f t="shared" si="91"/>
        <v>114.95239810766826</v>
      </c>
      <c r="DJ45" s="2">
        <f t="shared" si="92"/>
        <v>108.8161320047828</v>
      </c>
      <c r="DL45" s="2">
        <f t="shared" si="93"/>
        <v>60.330401338595401</v>
      </c>
      <c r="DM45" s="2">
        <f t="shared" si="94"/>
        <v>79.164580315726937</v>
      </c>
      <c r="DN45" s="2">
        <f t="shared" si="95"/>
        <v>93.325412035680486</v>
      </c>
      <c r="DO45" s="2">
        <f t="shared" si="96"/>
        <v>101.88033503032649</v>
      </c>
      <c r="DP45" s="2">
        <f t="shared" si="97"/>
        <v>110.15399448521168</v>
      </c>
      <c r="DQ45" s="2">
        <f t="shared" si="98"/>
        <v>117.59827983619769</v>
      </c>
      <c r="DR45" s="2">
        <f t="shared" si="99"/>
        <v>123.87056147302795</v>
      </c>
      <c r="DS45" s="2">
        <f t="shared" si="100"/>
        <v>125.64387886493725</v>
      </c>
      <c r="DT45" s="2">
        <f t="shared" si="101"/>
        <v>128.15089625737556</v>
      </c>
      <c r="DU45" s="2">
        <f t="shared" si="102"/>
        <v>131.78839666811675</v>
      </c>
      <c r="DV45" s="2">
        <f t="shared" si="103"/>
        <v>130.78159344632763</v>
      </c>
      <c r="DW45" s="2">
        <f t="shared" si="104"/>
        <v>122.80659186482937</v>
      </c>
      <c r="DX45" s="2">
        <f t="shared" si="105"/>
        <v>118.24901715514497</v>
      </c>
      <c r="DY45" s="2">
        <f t="shared" si="106"/>
        <v>115.41968411885973</v>
      </c>
      <c r="DZ45" s="2">
        <f t="shared" si="107"/>
        <v>117.11560129578352</v>
      </c>
      <c r="EB45" s="2">
        <f t="shared" si="108"/>
        <v>1.3716521473649678E-3</v>
      </c>
      <c r="EC45" s="2">
        <f t="shared" si="109"/>
        <v>8.6647654030126795E-4</v>
      </c>
      <c r="ED45" s="2">
        <f t="shared" si="110"/>
        <v>1.1437148307614222E-3</v>
      </c>
      <c r="EE45" s="2">
        <f t="shared" si="111"/>
        <v>1.0593347883845106E-3</v>
      </c>
      <c r="EF45" s="2">
        <f t="shared" si="112"/>
        <v>1.3031193487042997E-3</v>
      </c>
      <c r="EG45" s="2">
        <f t="shared" si="113"/>
        <v>1.3419021912223796E-3</v>
      </c>
      <c r="EH45" s="2">
        <f t="shared" si="114"/>
        <v>1.3936878133222492E-3</v>
      </c>
      <c r="EI45" s="2">
        <f t="shared" si="115"/>
        <v>1.5182987608905367E-3</v>
      </c>
      <c r="EJ45" s="2">
        <f t="shared" si="116"/>
        <v>1.5304375704204708E-3</v>
      </c>
      <c r="EK45" s="2">
        <f t="shared" si="117"/>
        <v>1.4705772141982787E-3</v>
      </c>
      <c r="EL45" s="2">
        <f t="shared" si="118"/>
        <v>1.5165443601616491E-3</v>
      </c>
      <c r="EM45" s="2">
        <f t="shared" si="119"/>
        <v>1.2069478649094211E-3</v>
      </c>
      <c r="EN45" s="2">
        <f t="shared" si="120"/>
        <v>9.7171920812675185E-4</v>
      </c>
      <c r="EO45" s="2">
        <f t="shared" si="121"/>
        <v>9.7912106559758781E-4</v>
      </c>
      <c r="EP45" s="2">
        <f t="shared" si="122"/>
        <v>1.3138239062446813E-3</v>
      </c>
    </row>
    <row r="46" spans="2:146" x14ac:dyDescent="0.25">
      <c r="B46" s="2">
        <v>24</v>
      </c>
      <c r="C46" s="49">
        <v>62.303600000000003</v>
      </c>
      <c r="D46" s="49">
        <v>76.428600000000003</v>
      </c>
      <c r="E46" s="49">
        <v>86.910700000000006</v>
      </c>
      <c r="F46" s="49">
        <v>96.388900000000007</v>
      </c>
      <c r="G46" s="49">
        <v>104.0185</v>
      </c>
      <c r="H46" s="49">
        <v>109.685</v>
      </c>
      <c r="I46" s="49">
        <v>115.51900000000001</v>
      </c>
      <c r="J46" s="49">
        <v>119.889</v>
      </c>
      <c r="K46" s="49">
        <v>119.907</v>
      </c>
      <c r="L46" s="49">
        <v>120.389</v>
      </c>
      <c r="M46" s="49">
        <v>120.98099999999999</v>
      </c>
      <c r="N46" s="49">
        <v>120.27800000000001</v>
      </c>
      <c r="O46" s="49">
        <v>116.53700000000001</v>
      </c>
      <c r="P46" s="49">
        <v>112.77800000000001</v>
      </c>
      <c r="Q46" s="49">
        <v>107.352</v>
      </c>
      <c r="T46" s="4">
        <f t="shared" si="3"/>
        <v>63.694634310584377</v>
      </c>
      <c r="U46" s="4">
        <f t="shared" si="4"/>
        <v>77.635690776680093</v>
      </c>
      <c r="V46" s="4">
        <f t="shared" si="5"/>
        <v>88.560013868226321</v>
      </c>
      <c r="W46" s="4">
        <f t="shared" si="6"/>
        <v>98.597843557715592</v>
      </c>
      <c r="X46" s="4">
        <f t="shared" si="7"/>
        <v>106.9731002024958</v>
      </c>
      <c r="Y46" s="4">
        <f t="shared" si="8"/>
        <v>113.05013933026433</v>
      </c>
      <c r="Z46" s="4">
        <f t="shared" si="9"/>
        <v>118.17992826870439</v>
      </c>
      <c r="AA46" s="4">
        <f t="shared" si="10"/>
        <v>122.73760000592537</v>
      </c>
      <c r="AB46" s="4">
        <f t="shared" si="11"/>
        <v>122.70235971331955</v>
      </c>
      <c r="AC46" s="4">
        <f t="shared" si="12"/>
        <v>123.65097732564006</v>
      </c>
      <c r="AD46" s="4">
        <f t="shared" si="13"/>
        <v>124.13739371210013</v>
      </c>
      <c r="AE46" s="4">
        <f t="shared" si="14"/>
        <v>122.45018121224231</v>
      </c>
      <c r="AF46" s="4">
        <f t="shared" si="15"/>
        <v>118.42865175025963</v>
      </c>
      <c r="AG46" s="4">
        <f t="shared" si="16"/>
        <v>114.84026704427923</v>
      </c>
      <c r="AH46" s="4">
        <f t="shared" si="17"/>
        <v>108.83129531905179</v>
      </c>
      <c r="AJ46" s="4">
        <f t="shared" si="18"/>
        <v>-1.3910343105843737</v>
      </c>
      <c r="AK46" s="4">
        <f t="shared" si="19"/>
        <v>-1.20709077668009</v>
      </c>
      <c r="AL46" s="4">
        <f t="shared" si="20"/>
        <v>-1.6493138682263151</v>
      </c>
      <c r="AM46" s="4">
        <f t="shared" si="21"/>
        <v>-2.2089435577155854</v>
      </c>
      <c r="AN46" s="4">
        <f t="shared" si="22"/>
        <v>-2.9546002024957971</v>
      </c>
      <c r="AO46" s="4">
        <f t="shared" si="23"/>
        <v>-3.3651393302643271</v>
      </c>
      <c r="AP46" s="4">
        <f t="shared" si="24"/>
        <v>-2.6609282687043816</v>
      </c>
      <c r="AQ46" s="4">
        <f t="shared" si="25"/>
        <v>-2.8486000059253769</v>
      </c>
      <c r="AR46" s="4">
        <f t="shared" si="26"/>
        <v>-2.7953597133195558</v>
      </c>
      <c r="AS46" s="4">
        <f t="shared" si="27"/>
        <v>-3.2619773256400606</v>
      </c>
      <c r="AT46" s="4">
        <f t="shared" si="28"/>
        <v>-3.1563937121001402</v>
      </c>
      <c r="AU46" s="4">
        <f t="shared" si="29"/>
        <v>-2.1721812122423074</v>
      </c>
      <c r="AV46" s="4">
        <f t="shared" si="30"/>
        <v>-1.8916517502596264</v>
      </c>
      <c r="AW46" s="4">
        <f t="shared" si="31"/>
        <v>-2.0622670442792241</v>
      </c>
      <c r="AX46" s="4">
        <f t="shared" si="32"/>
        <v>-1.4792953190517864</v>
      </c>
      <c r="AZ46" s="2">
        <f t="shared" si="33"/>
        <v>63.694634309369249</v>
      </c>
      <c r="BA46" s="2">
        <f t="shared" si="34"/>
        <v>77.635690776676071</v>
      </c>
      <c r="BB46" s="2">
        <f t="shared" si="123"/>
        <v>88.560013868224246</v>
      </c>
      <c r="BC46" s="2">
        <f t="shared" si="36"/>
        <v>98.597843557715578</v>
      </c>
      <c r="BD46" s="2">
        <f t="shared" si="37"/>
        <v>106.97310020249404</v>
      </c>
      <c r="BE46" s="2">
        <f t="shared" si="38"/>
        <v>113.05013933026432</v>
      </c>
      <c r="BF46" s="2">
        <f t="shared" si="39"/>
        <v>118.17992826870439</v>
      </c>
      <c r="BG46" s="2">
        <f t="shared" si="40"/>
        <v>122.7376000059253</v>
      </c>
      <c r="BH46" s="2">
        <f t="shared" si="41"/>
        <v>122.70235971331944</v>
      </c>
      <c r="BI46" s="2">
        <f t="shared" si="42"/>
        <v>123.6509773256397</v>
      </c>
      <c r="BJ46" s="2">
        <f t="shared" si="43"/>
        <v>124.13739371209998</v>
      </c>
      <c r="BK46" s="2">
        <f t="shared" si="44"/>
        <v>122.45018121224228</v>
      </c>
      <c r="BL46" s="2">
        <f t="shared" si="45"/>
        <v>118.42865175025955</v>
      </c>
      <c r="BM46" s="2">
        <f t="shared" si="46"/>
        <v>114.8402670442772</v>
      </c>
      <c r="BN46" s="2">
        <f t="shared" si="47"/>
        <v>108.83129531905179</v>
      </c>
      <c r="BP46" s="2">
        <f t="shared" si="48"/>
        <v>62.303600000000003</v>
      </c>
      <c r="BQ46" s="2">
        <f t="shared" si="49"/>
        <v>76.428600000000003</v>
      </c>
      <c r="BR46" s="2">
        <f t="shared" si="50"/>
        <v>86.910700000000006</v>
      </c>
      <c r="BS46" s="2">
        <f t="shared" si="51"/>
        <v>96.388900000000007</v>
      </c>
      <c r="BT46" s="2">
        <f t="shared" si="52"/>
        <v>104.0185</v>
      </c>
      <c r="BU46" s="2">
        <f t="shared" si="53"/>
        <v>109.685</v>
      </c>
      <c r="BV46" s="2">
        <f t="shared" si="54"/>
        <v>115.51900000000001</v>
      </c>
      <c r="BW46" s="2">
        <f t="shared" si="55"/>
        <v>119.889</v>
      </c>
      <c r="BX46" s="2">
        <f t="shared" si="56"/>
        <v>119.907</v>
      </c>
      <c r="BY46" s="2">
        <f t="shared" si="57"/>
        <v>120.389</v>
      </c>
      <c r="BZ46" s="2">
        <f t="shared" si="58"/>
        <v>120.98099999999999</v>
      </c>
      <c r="CA46" s="2">
        <f t="shared" si="59"/>
        <v>120.27800000000001</v>
      </c>
      <c r="CB46" s="2">
        <f t="shared" si="60"/>
        <v>116.53700000000001</v>
      </c>
      <c r="CC46" s="2">
        <f t="shared" si="61"/>
        <v>112.77800000000001</v>
      </c>
      <c r="CD46" s="2">
        <f t="shared" si="62"/>
        <v>107.352</v>
      </c>
      <c r="CF46" s="2" t="str">
        <f t="shared" si="63"/>
        <v/>
      </c>
      <c r="CG46" s="2" t="str">
        <f t="shared" si="64"/>
        <v/>
      </c>
      <c r="CH46" s="2" t="str">
        <f t="shared" si="65"/>
        <v/>
      </c>
      <c r="CI46" s="2" t="str">
        <f t="shared" si="66"/>
        <v/>
      </c>
      <c r="CJ46" s="2" t="str">
        <f t="shared" si="67"/>
        <v/>
      </c>
      <c r="CK46" s="2" t="str">
        <f t="shared" si="68"/>
        <v/>
      </c>
      <c r="CL46" s="2" t="str">
        <f t="shared" si="69"/>
        <v/>
      </c>
      <c r="CM46" s="2" t="str">
        <f t="shared" si="70"/>
        <v/>
      </c>
      <c r="CN46" s="2" t="str">
        <f t="shared" si="71"/>
        <v/>
      </c>
      <c r="CO46" s="2" t="str">
        <f t="shared" si="72"/>
        <v/>
      </c>
      <c r="CP46" s="2" t="str">
        <f t="shared" si="73"/>
        <v/>
      </c>
      <c r="CQ46" s="2" t="str">
        <f t="shared" si="74"/>
        <v/>
      </c>
      <c r="CR46" s="2" t="str">
        <f t="shared" si="75"/>
        <v/>
      </c>
      <c r="CS46" s="2" t="str">
        <f t="shared" si="76"/>
        <v/>
      </c>
      <c r="CT46" s="2" t="str">
        <f t="shared" si="77"/>
        <v/>
      </c>
      <c r="CV46" s="2">
        <f t="shared" si="78"/>
        <v>63.699700636126849</v>
      </c>
      <c r="CW46" s="2">
        <f t="shared" si="79"/>
        <v>77.634288003557245</v>
      </c>
      <c r="CX46" s="2">
        <f t="shared" si="80"/>
        <v>88.554138766891896</v>
      </c>
      <c r="CY46" s="2">
        <f t="shared" si="81"/>
        <v>98.59411258748365</v>
      </c>
      <c r="CZ46" s="2">
        <f t="shared" si="82"/>
        <v>106.96865945467115</v>
      </c>
      <c r="DA46" s="2">
        <f t="shared" si="83"/>
        <v>113.04355467312479</v>
      </c>
      <c r="DB46" s="2">
        <f t="shared" si="84"/>
        <v>118.17135345126353</v>
      </c>
      <c r="DC46" s="2">
        <f t="shared" si="85"/>
        <v>122.73288003068591</v>
      </c>
      <c r="DD46" s="2">
        <f t="shared" si="86"/>
        <v>122.69335905776174</v>
      </c>
      <c r="DE46" s="2">
        <f t="shared" si="87"/>
        <v>123.63803711129925</v>
      </c>
      <c r="DF46" s="2">
        <f t="shared" si="88"/>
        <v>124.12653800030787</v>
      </c>
      <c r="DG46" s="2">
        <f t="shared" si="89"/>
        <v>122.4498140579008</v>
      </c>
      <c r="DH46" s="2">
        <f t="shared" si="90"/>
        <v>118.42895276192415</v>
      </c>
      <c r="DI46" s="2">
        <f t="shared" si="91"/>
        <v>114.83978651434407</v>
      </c>
      <c r="DJ46" s="2">
        <f t="shared" si="92"/>
        <v>108.81960223196494</v>
      </c>
      <c r="DL46" s="2">
        <f t="shared" si="93"/>
        <v>60.330656680521599</v>
      </c>
      <c r="DM46" s="2">
        <f t="shared" si="94"/>
        <v>79.110901827719275</v>
      </c>
      <c r="DN46" s="2">
        <f t="shared" si="95"/>
        <v>93.23952641005539</v>
      </c>
      <c r="DO46" s="2">
        <f t="shared" si="96"/>
        <v>101.80653711446638</v>
      </c>
      <c r="DP46" s="2">
        <f t="shared" si="97"/>
        <v>110.07698512811105</v>
      </c>
      <c r="DQ46" s="2">
        <f t="shared" si="98"/>
        <v>117.51933256006447</v>
      </c>
      <c r="DR46" s="2">
        <f t="shared" si="99"/>
        <v>123.78335486342262</v>
      </c>
      <c r="DS46" s="2">
        <f t="shared" si="100"/>
        <v>125.56848738959577</v>
      </c>
      <c r="DT46" s="2">
        <f t="shared" si="101"/>
        <v>128.05777746603411</v>
      </c>
      <c r="DU46" s="2">
        <f t="shared" si="102"/>
        <v>131.66433455781657</v>
      </c>
      <c r="DV46" s="2">
        <f t="shared" si="103"/>
        <v>130.65583952542369</v>
      </c>
      <c r="DW46" s="2">
        <f t="shared" si="104"/>
        <v>122.72728066607776</v>
      </c>
      <c r="DX46" s="2">
        <f t="shared" si="105"/>
        <v>118.14641060847406</v>
      </c>
      <c r="DY46" s="2">
        <f t="shared" si="106"/>
        <v>115.28742258477287</v>
      </c>
      <c r="DZ46" s="2">
        <f t="shared" si="107"/>
        <v>116.93756527509278</v>
      </c>
      <c r="EB46" s="2">
        <f t="shared" si="108"/>
        <v>1.5037876692518854E-3</v>
      </c>
      <c r="EC46" s="2">
        <f t="shared" si="109"/>
        <v>9.4999321818792736E-4</v>
      </c>
      <c r="ED46" s="2">
        <f t="shared" si="110"/>
        <v>1.2539200125576983E-3</v>
      </c>
      <c r="EE46" s="2">
        <f t="shared" si="111"/>
        <v>1.1614187977315839E-3</v>
      </c>
      <c r="EF46" s="2">
        <f t="shared" si="112"/>
        <v>1.4286623376770695E-3</v>
      </c>
      <c r="EG46" s="2">
        <f t="shared" si="113"/>
        <v>1.4711760292531637E-3</v>
      </c>
      <c r="EH46" s="2">
        <f t="shared" si="114"/>
        <v>1.5279428515995843E-3</v>
      </c>
      <c r="EI46" s="2">
        <f t="shared" si="115"/>
        <v>1.664537660534212E-3</v>
      </c>
      <c r="EJ46" s="2">
        <f t="shared" si="116"/>
        <v>1.6778436864341557E-3</v>
      </c>
      <c r="EK46" s="2">
        <f t="shared" si="117"/>
        <v>1.6122271105285591E-3</v>
      </c>
      <c r="EL46" s="2">
        <f t="shared" si="118"/>
        <v>1.6626145615049775E-3</v>
      </c>
      <c r="EM46" s="2">
        <f t="shared" si="119"/>
        <v>1.3232379344344622E-3</v>
      </c>
      <c r="EN46" s="2">
        <f t="shared" si="120"/>
        <v>1.0653690464385859E-3</v>
      </c>
      <c r="EO46" s="2">
        <f t="shared" si="121"/>
        <v>1.0734834944453842E-3</v>
      </c>
      <c r="EP46" s="2">
        <f t="shared" si="122"/>
        <v>1.4403966887673782E-3</v>
      </c>
    </row>
    <row r="47" spans="2:146" x14ac:dyDescent="0.25">
      <c r="B47" s="2">
        <v>25</v>
      </c>
      <c r="C47" s="49">
        <v>62.892899999999997</v>
      </c>
      <c r="D47" s="49">
        <v>75.678600000000003</v>
      </c>
      <c r="E47" s="49">
        <v>87.625</v>
      </c>
      <c r="F47" s="49">
        <v>96.759299999999996</v>
      </c>
      <c r="G47" s="49">
        <v>103.7037</v>
      </c>
      <c r="H47" s="49">
        <v>109.926</v>
      </c>
      <c r="I47" s="49">
        <v>116.13</v>
      </c>
      <c r="J47" s="49">
        <v>120.13</v>
      </c>
      <c r="K47" s="49">
        <v>119.27800000000001</v>
      </c>
      <c r="L47" s="49">
        <v>121.01900000000001</v>
      </c>
      <c r="M47" s="49">
        <v>121.852</v>
      </c>
      <c r="N47" s="49">
        <v>119.87</v>
      </c>
      <c r="O47" s="49">
        <v>116.185</v>
      </c>
      <c r="P47" s="49">
        <v>113.37</v>
      </c>
      <c r="Q47" s="49">
        <v>106.315</v>
      </c>
      <c r="T47" s="4">
        <f t="shared" si="3"/>
        <v>63.687192429222925</v>
      </c>
      <c r="U47" s="4">
        <f t="shared" si="4"/>
        <v>77.629305485740502</v>
      </c>
      <c r="V47" s="4">
        <f t="shared" si="5"/>
        <v>88.553608872436328</v>
      </c>
      <c r="W47" s="4">
        <f t="shared" si="6"/>
        <v>98.564212155666169</v>
      </c>
      <c r="X47" s="4">
        <f t="shared" si="7"/>
        <v>106.95022581879147</v>
      </c>
      <c r="Y47" s="4">
        <f t="shared" si="8"/>
        <v>113.04690264823707</v>
      </c>
      <c r="Z47" s="4">
        <f t="shared" si="9"/>
        <v>118.16712097186203</v>
      </c>
      <c r="AA47" s="4">
        <f t="shared" si="10"/>
        <v>122.70168265735541</v>
      </c>
      <c r="AB47" s="4">
        <f t="shared" si="11"/>
        <v>122.68829012240047</v>
      </c>
      <c r="AC47" s="4">
        <f t="shared" si="12"/>
        <v>123.62831298344567</v>
      </c>
      <c r="AD47" s="4">
        <f t="shared" si="13"/>
        <v>124.09900210879728</v>
      </c>
      <c r="AE47" s="4">
        <f t="shared" si="14"/>
        <v>122.36179434548312</v>
      </c>
      <c r="AF47" s="4">
        <f t="shared" si="15"/>
        <v>118.32663725330005</v>
      </c>
      <c r="AG47" s="4">
        <f t="shared" si="16"/>
        <v>114.72767863046953</v>
      </c>
      <c r="AH47" s="4">
        <f t="shared" si="17"/>
        <v>108.83560526818377</v>
      </c>
      <c r="AJ47" s="4">
        <f t="shared" si="18"/>
        <v>-0.79429242922292786</v>
      </c>
      <c r="AK47" s="4">
        <f t="shared" si="19"/>
        <v>-1.9507054857404995</v>
      </c>
      <c r="AL47" s="4">
        <f t="shared" si="20"/>
        <v>-0.92860887243632817</v>
      </c>
      <c r="AM47" s="4">
        <f t="shared" si="21"/>
        <v>-1.8049121556661731</v>
      </c>
      <c r="AN47" s="4">
        <f t="shared" si="22"/>
        <v>-3.2465258187914685</v>
      </c>
      <c r="AO47" s="4">
        <f t="shared" si="23"/>
        <v>-3.1209026482370632</v>
      </c>
      <c r="AP47" s="4">
        <f t="shared" si="24"/>
        <v>-2.0371209718620378</v>
      </c>
      <c r="AQ47" s="4">
        <f t="shared" si="25"/>
        <v>-2.5716826573554101</v>
      </c>
      <c r="AR47" s="4">
        <f t="shared" si="26"/>
        <v>-3.4102901224004682</v>
      </c>
      <c r="AS47" s="4">
        <f t="shared" si="27"/>
        <v>-2.6093129834456619</v>
      </c>
      <c r="AT47" s="4">
        <f t="shared" si="28"/>
        <v>-2.2470021087972754</v>
      </c>
      <c r="AU47" s="4">
        <f t="shared" si="29"/>
        <v>-2.4917943454831146</v>
      </c>
      <c r="AV47" s="4">
        <f t="shared" si="30"/>
        <v>-2.141637253300047</v>
      </c>
      <c r="AW47" s="4">
        <f t="shared" si="31"/>
        <v>-1.3576786304695219</v>
      </c>
      <c r="AX47" s="4">
        <f t="shared" si="32"/>
        <v>-2.5206052681837718</v>
      </c>
      <c r="AZ47" s="2">
        <f t="shared" si="33"/>
        <v>63.687192424543227</v>
      </c>
      <c r="BA47" s="2">
        <f t="shared" si="34"/>
        <v>77.629305485721872</v>
      </c>
      <c r="BB47" s="2">
        <f t="shared" si="123"/>
        <v>88.553608872424945</v>
      </c>
      <c r="BC47" s="2">
        <f t="shared" si="36"/>
        <v>98.564212155666084</v>
      </c>
      <c r="BD47" s="2">
        <f t="shared" si="37"/>
        <v>106.95022581878092</v>
      </c>
      <c r="BE47" s="2">
        <f t="shared" si="38"/>
        <v>113.04690264823692</v>
      </c>
      <c r="BF47" s="2">
        <f t="shared" si="39"/>
        <v>118.167120971862</v>
      </c>
      <c r="BG47" s="2">
        <f t="shared" si="40"/>
        <v>122.70168265735485</v>
      </c>
      <c r="BH47" s="2">
        <f t="shared" si="41"/>
        <v>122.68829012239969</v>
      </c>
      <c r="BI47" s="2">
        <f t="shared" si="42"/>
        <v>123.62831298344328</v>
      </c>
      <c r="BJ47" s="2">
        <f t="shared" si="43"/>
        <v>124.09900210879616</v>
      </c>
      <c r="BK47" s="2">
        <f t="shared" si="44"/>
        <v>122.36179434548286</v>
      </c>
      <c r="BL47" s="2">
        <f t="shared" si="45"/>
        <v>118.3266372532995</v>
      </c>
      <c r="BM47" s="2">
        <f t="shared" si="46"/>
        <v>114.72767863045884</v>
      </c>
      <c r="BN47" s="2">
        <f t="shared" si="47"/>
        <v>108.83560526818377</v>
      </c>
      <c r="BP47" s="2">
        <f t="shared" si="48"/>
        <v>62.892899999999997</v>
      </c>
      <c r="BQ47" s="2">
        <f t="shared" si="49"/>
        <v>75.678600000000003</v>
      </c>
      <c r="BR47" s="2">
        <f t="shared" si="50"/>
        <v>87.625</v>
      </c>
      <c r="BS47" s="2">
        <f t="shared" si="51"/>
        <v>96.759299999999996</v>
      </c>
      <c r="BT47" s="2">
        <f t="shared" si="52"/>
        <v>103.7037</v>
      </c>
      <c r="BU47" s="2">
        <f t="shared" si="53"/>
        <v>109.926</v>
      </c>
      <c r="BV47" s="2">
        <f t="shared" si="54"/>
        <v>116.13</v>
      </c>
      <c r="BW47" s="2">
        <f t="shared" si="55"/>
        <v>120.13</v>
      </c>
      <c r="BX47" s="2">
        <f t="shared" si="56"/>
        <v>119.27800000000001</v>
      </c>
      <c r="BY47" s="2">
        <f t="shared" si="57"/>
        <v>121.01900000000001</v>
      </c>
      <c r="BZ47" s="2">
        <f t="shared" si="58"/>
        <v>121.852</v>
      </c>
      <c r="CA47" s="2">
        <f t="shared" si="59"/>
        <v>119.87</v>
      </c>
      <c r="CB47" s="2">
        <f t="shared" si="60"/>
        <v>116.185</v>
      </c>
      <c r="CC47" s="2">
        <f t="shared" si="61"/>
        <v>113.37</v>
      </c>
      <c r="CD47" s="2">
        <f t="shared" si="62"/>
        <v>106.315</v>
      </c>
      <c r="CF47" s="2" t="str">
        <f t="shared" si="63"/>
        <v/>
      </c>
      <c r="CG47" s="2" t="str">
        <f t="shared" si="64"/>
        <v/>
      </c>
      <c r="CH47" s="2" t="str">
        <f t="shared" si="65"/>
        <v/>
      </c>
      <c r="CI47" s="2" t="str">
        <f t="shared" si="66"/>
        <v/>
      </c>
      <c r="CJ47" s="2" t="str">
        <f t="shared" si="67"/>
        <v/>
      </c>
      <c r="CK47" s="2" t="str">
        <f t="shared" si="68"/>
        <v/>
      </c>
      <c r="CL47" s="2" t="str">
        <f t="shared" si="69"/>
        <v/>
      </c>
      <c r="CM47" s="2" t="str">
        <f t="shared" si="70"/>
        <v/>
      </c>
      <c r="CN47" s="2" t="str">
        <f t="shared" si="71"/>
        <v/>
      </c>
      <c r="CO47" s="2" t="str">
        <f t="shared" si="72"/>
        <v/>
      </c>
      <c r="CP47" s="2" t="str">
        <f t="shared" si="73"/>
        <v/>
      </c>
      <c r="CQ47" s="2" t="str">
        <f t="shared" si="74"/>
        <v/>
      </c>
      <c r="CR47" s="2" t="str">
        <f t="shared" si="75"/>
        <v/>
      </c>
      <c r="CS47" s="2" t="str">
        <f t="shared" si="76"/>
        <v/>
      </c>
      <c r="CT47" s="2" t="str">
        <f t="shared" si="77"/>
        <v/>
      </c>
      <c r="CV47" s="2">
        <f t="shared" si="78"/>
        <v>63.692734830523776</v>
      </c>
      <c r="CW47" s="2">
        <f t="shared" si="79"/>
        <v>77.62781668523651</v>
      </c>
      <c r="CX47" s="2">
        <f t="shared" si="80"/>
        <v>88.547276366707621</v>
      </c>
      <c r="CY47" s="2">
        <f t="shared" si="81"/>
        <v>98.56017243849891</v>
      </c>
      <c r="CZ47" s="2">
        <f t="shared" si="82"/>
        <v>106.9454415592247</v>
      </c>
      <c r="DA47" s="2">
        <f t="shared" si="83"/>
        <v>113.03980502489446</v>
      </c>
      <c r="DB47" s="2">
        <f t="shared" si="84"/>
        <v>118.15784370758122</v>
      </c>
      <c r="DC47" s="2">
        <f t="shared" si="85"/>
        <v>122.69657947292417</v>
      </c>
      <c r="DD47" s="2">
        <f t="shared" si="86"/>
        <v>122.67856677256317</v>
      </c>
      <c r="DE47" s="2">
        <f t="shared" si="87"/>
        <v>123.61430385814346</v>
      </c>
      <c r="DF47" s="2">
        <f t="shared" si="88"/>
        <v>124.08725858605294</v>
      </c>
      <c r="DG47" s="2">
        <f t="shared" si="89"/>
        <v>122.36137858340473</v>
      </c>
      <c r="DH47" s="2">
        <f t="shared" si="90"/>
        <v>118.32696799836933</v>
      </c>
      <c r="DI47" s="2">
        <f t="shared" si="91"/>
        <v>114.72717492101988</v>
      </c>
      <c r="DJ47" s="2">
        <f t="shared" si="92"/>
        <v>108.82307245914708</v>
      </c>
      <c r="DL47" s="2">
        <f t="shared" si="93"/>
        <v>60.330912022447805</v>
      </c>
      <c r="DM47" s="2">
        <f t="shared" si="94"/>
        <v>79.057223339711626</v>
      </c>
      <c r="DN47" s="2">
        <f t="shared" si="95"/>
        <v>93.153640784430308</v>
      </c>
      <c r="DO47" s="2">
        <f t="shared" si="96"/>
        <v>101.73273919860627</v>
      </c>
      <c r="DP47" s="2">
        <f t="shared" si="97"/>
        <v>109.99997577101041</v>
      </c>
      <c r="DQ47" s="2">
        <f t="shared" si="98"/>
        <v>117.44038528393125</v>
      </c>
      <c r="DR47" s="2">
        <f t="shared" si="99"/>
        <v>123.69614825381728</v>
      </c>
      <c r="DS47" s="2">
        <f t="shared" si="100"/>
        <v>125.4930959142543</v>
      </c>
      <c r="DT47" s="2">
        <f t="shared" si="101"/>
        <v>127.96465867469266</v>
      </c>
      <c r="DU47" s="2">
        <f t="shared" si="102"/>
        <v>131.54027244751643</v>
      </c>
      <c r="DV47" s="2">
        <f t="shared" si="103"/>
        <v>130.53008560451974</v>
      </c>
      <c r="DW47" s="2">
        <f t="shared" si="104"/>
        <v>122.64796946732616</v>
      </c>
      <c r="DX47" s="2">
        <f t="shared" si="105"/>
        <v>118.04380406180314</v>
      </c>
      <c r="DY47" s="2">
        <f t="shared" si="106"/>
        <v>115.155161050686</v>
      </c>
      <c r="DZ47" s="2">
        <f t="shared" si="107"/>
        <v>116.75952925440204</v>
      </c>
      <c r="EB47" s="2">
        <f t="shared" si="108"/>
        <v>1.6486312030616331E-3</v>
      </c>
      <c r="EC47" s="2">
        <f t="shared" si="109"/>
        <v>1.041551388259268E-3</v>
      </c>
      <c r="ED47" s="2">
        <f t="shared" si="110"/>
        <v>1.3747296442648798E-3</v>
      </c>
      <c r="EE47" s="2">
        <f t="shared" si="111"/>
        <v>1.2733277099082998E-3</v>
      </c>
      <c r="EF47" s="2">
        <f t="shared" si="112"/>
        <v>1.566281214910308E-3</v>
      </c>
      <c r="EG47" s="2">
        <f t="shared" si="113"/>
        <v>1.6128835118699686E-3</v>
      </c>
      <c r="EH47" s="2">
        <f t="shared" si="114"/>
        <v>1.6751090885907208E-3</v>
      </c>
      <c r="EI47" s="2">
        <f t="shared" si="115"/>
        <v>1.8248361980867675E-3</v>
      </c>
      <c r="EJ47" s="2">
        <f t="shared" si="116"/>
        <v>1.8394212617836049E-3</v>
      </c>
      <c r="EK47" s="2">
        <f t="shared" si="117"/>
        <v>1.7674969490307528E-3</v>
      </c>
      <c r="EL47" s="2">
        <f t="shared" si="118"/>
        <v>1.8227282386365045E-3</v>
      </c>
      <c r="EM47" s="2">
        <f t="shared" si="119"/>
        <v>1.4507163397333924E-3</v>
      </c>
      <c r="EN47" s="2">
        <f t="shared" si="120"/>
        <v>1.168033874039716E-3</v>
      </c>
      <c r="EO47" s="2">
        <f t="shared" si="121"/>
        <v>1.1769293536525575E-3</v>
      </c>
      <c r="EP47" s="2">
        <f t="shared" si="122"/>
        <v>1.5791441143086957E-3</v>
      </c>
    </row>
    <row r="48" spans="2:146" x14ac:dyDescent="0.25">
      <c r="B48" s="2">
        <v>26</v>
      </c>
      <c r="C48" s="49">
        <v>62.232100000000003</v>
      </c>
      <c r="D48" s="49">
        <v>76.357100000000003</v>
      </c>
      <c r="E48" s="49">
        <v>87.732100000000003</v>
      </c>
      <c r="F48" s="49">
        <v>96.185199999999995</v>
      </c>
      <c r="G48" s="49">
        <v>104.5185</v>
      </c>
      <c r="H48" s="49">
        <v>110.833</v>
      </c>
      <c r="I48" s="49">
        <v>116.407</v>
      </c>
      <c r="J48" s="49">
        <v>120.407</v>
      </c>
      <c r="K48" s="49">
        <v>120.426</v>
      </c>
      <c r="L48" s="49">
        <v>121.03700000000001</v>
      </c>
      <c r="M48" s="49">
        <v>121.70399999999999</v>
      </c>
      <c r="N48" s="49">
        <v>120.53700000000001</v>
      </c>
      <c r="O48" s="49">
        <v>115.72199999999999</v>
      </c>
      <c r="P48" s="49">
        <v>113.389</v>
      </c>
      <c r="Q48" s="49">
        <v>107.833</v>
      </c>
      <c r="T48" s="4">
        <f t="shared" si="3"/>
        <v>63.6797059329215</v>
      </c>
      <c r="U48" s="4">
        <f t="shared" si="4"/>
        <v>77.622923733263946</v>
      </c>
      <c r="V48" s="4">
        <f t="shared" si="5"/>
        <v>88.547237399492772</v>
      </c>
      <c r="W48" s="4">
        <f t="shared" si="6"/>
        <v>98.530605565597014</v>
      </c>
      <c r="X48" s="4">
        <f t="shared" si="7"/>
        <v>106.92737634040456</v>
      </c>
      <c r="Y48" s="4">
        <f t="shared" si="8"/>
        <v>113.04370358940723</v>
      </c>
      <c r="Z48" s="4">
        <f t="shared" si="9"/>
        <v>118.15436929952597</v>
      </c>
      <c r="AA48" s="4">
        <f t="shared" si="10"/>
        <v>122.66579525768793</v>
      </c>
      <c r="AB48" s="4">
        <f t="shared" si="11"/>
        <v>122.67427608922303</v>
      </c>
      <c r="AC48" s="4">
        <f t="shared" si="12"/>
        <v>123.60573428013754</v>
      </c>
      <c r="AD48" s="4">
        <f t="shared" si="13"/>
        <v>124.06068062847081</v>
      </c>
      <c r="AE48" s="4">
        <f t="shared" si="14"/>
        <v>122.27341343092867</v>
      </c>
      <c r="AF48" s="4">
        <f t="shared" si="15"/>
        <v>118.22461982468052</v>
      </c>
      <c r="AG48" s="4">
        <f t="shared" si="16"/>
        <v>114.61509021653542</v>
      </c>
      <c r="AH48" s="4">
        <f t="shared" si="17"/>
        <v>108.83996831519993</v>
      </c>
      <c r="AJ48" s="4">
        <f t="shared" si="18"/>
        <v>-1.4476059329214976</v>
      </c>
      <c r="AK48" s="4">
        <f t="shared" si="19"/>
        <v>-1.265823733263943</v>
      </c>
      <c r="AL48" s="4">
        <f t="shared" si="20"/>
        <v>-0.81513739949276953</v>
      </c>
      <c r="AM48" s="4">
        <f t="shared" si="21"/>
        <v>-2.3454055655970194</v>
      </c>
      <c r="AN48" s="4">
        <f t="shared" si="22"/>
        <v>-2.4088763404045608</v>
      </c>
      <c r="AO48" s="4">
        <f t="shared" si="23"/>
        <v>-2.2107035894072311</v>
      </c>
      <c r="AP48" s="4">
        <f t="shared" si="24"/>
        <v>-1.7473692995259711</v>
      </c>
      <c r="AQ48" s="4">
        <f t="shared" si="25"/>
        <v>-2.258795257687936</v>
      </c>
      <c r="AR48" s="4">
        <f t="shared" si="26"/>
        <v>-2.248276089223026</v>
      </c>
      <c r="AS48" s="4">
        <f t="shared" si="27"/>
        <v>-2.5687342801375337</v>
      </c>
      <c r="AT48" s="4">
        <f t="shared" si="28"/>
        <v>-2.3566806284708122</v>
      </c>
      <c r="AU48" s="4">
        <f t="shared" si="29"/>
        <v>-1.7364134309286641</v>
      </c>
      <c r="AV48" s="4">
        <f t="shared" si="30"/>
        <v>-2.5026198246805222</v>
      </c>
      <c r="AW48" s="4">
        <f t="shared" si="31"/>
        <v>-1.2260902165354253</v>
      </c>
      <c r="AX48" s="4">
        <f t="shared" si="32"/>
        <v>-1.0069683151999271</v>
      </c>
      <c r="AZ48" s="2">
        <f t="shared" si="33"/>
        <v>63.679705915571567</v>
      </c>
      <c r="BA48" s="2">
        <f t="shared" si="34"/>
        <v>77.622923733181139</v>
      </c>
      <c r="BB48" s="2">
        <f t="shared" si="123"/>
        <v>88.547237399433158</v>
      </c>
      <c r="BC48" s="2">
        <f t="shared" si="36"/>
        <v>98.530605565596417</v>
      </c>
      <c r="BD48" s="2">
        <f t="shared" si="37"/>
        <v>106.92737634034462</v>
      </c>
      <c r="BE48" s="2">
        <f t="shared" si="38"/>
        <v>113.04370358940622</v>
      </c>
      <c r="BF48" s="2">
        <f t="shared" si="39"/>
        <v>118.15436929952578</v>
      </c>
      <c r="BG48" s="2">
        <f t="shared" si="40"/>
        <v>122.66579525768402</v>
      </c>
      <c r="BH48" s="2">
        <f t="shared" si="41"/>
        <v>122.67427608921768</v>
      </c>
      <c r="BI48" s="2">
        <f t="shared" si="42"/>
        <v>123.60573428012256</v>
      </c>
      <c r="BJ48" s="2">
        <f t="shared" si="43"/>
        <v>124.06068062846317</v>
      </c>
      <c r="BK48" s="2">
        <f t="shared" si="44"/>
        <v>122.27341343092696</v>
      </c>
      <c r="BL48" s="2">
        <f t="shared" si="45"/>
        <v>118.22461982467723</v>
      </c>
      <c r="BM48" s="2">
        <f t="shared" si="46"/>
        <v>114.61509021648156</v>
      </c>
      <c r="BN48" s="2">
        <f t="shared" si="47"/>
        <v>108.8399683151999</v>
      </c>
      <c r="BP48" s="2">
        <f t="shared" si="48"/>
        <v>62.232100000000003</v>
      </c>
      <c r="BQ48" s="2">
        <f t="shared" si="49"/>
        <v>76.357100000000003</v>
      </c>
      <c r="BR48" s="2">
        <f t="shared" si="50"/>
        <v>87.732100000000003</v>
      </c>
      <c r="BS48" s="2">
        <f t="shared" si="51"/>
        <v>96.185199999999995</v>
      </c>
      <c r="BT48" s="2">
        <f t="shared" si="52"/>
        <v>104.5185</v>
      </c>
      <c r="BU48" s="2">
        <f t="shared" si="53"/>
        <v>110.833</v>
      </c>
      <c r="BV48" s="2">
        <f t="shared" si="54"/>
        <v>116.407</v>
      </c>
      <c r="BW48" s="2">
        <f t="shared" si="55"/>
        <v>120.407</v>
      </c>
      <c r="BX48" s="2">
        <f t="shared" si="56"/>
        <v>120.426</v>
      </c>
      <c r="BY48" s="2">
        <f t="shared" si="57"/>
        <v>121.03700000000001</v>
      </c>
      <c r="BZ48" s="2">
        <f t="shared" si="58"/>
        <v>121.70399999999999</v>
      </c>
      <c r="CA48" s="2">
        <f t="shared" si="59"/>
        <v>120.53700000000001</v>
      </c>
      <c r="CB48" s="2">
        <f t="shared" si="60"/>
        <v>115.72199999999999</v>
      </c>
      <c r="CC48" s="2">
        <f t="shared" si="61"/>
        <v>113.389</v>
      </c>
      <c r="CD48" s="2">
        <f t="shared" si="62"/>
        <v>107.833</v>
      </c>
      <c r="CF48" s="2" t="str">
        <f t="shared" si="63"/>
        <v/>
      </c>
      <c r="CG48" s="2" t="str">
        <f t="shared" si="64"/>
        <v/>
      </c>
      <c r="CH48" s="2" t="str">
        <f t="shared" si="65"/>
        <v/>
      </c>
      <c r="CI48" s="2" t="str">
        <f t="shared" si="66"/>
        <v/>
      </c>
      <c r="CJ48" s="2" t="str">
        <f t="shared" si="67"/>
        <v/>
      </c>
      <c r="CK48" s="2" t="str">
        <f t="shared" si="68"/>
        <v/>
      </c>
      <c r="CL48" s="2" t="str">
        <f t="shared" si="69"/>
        <v/>
      </c>
      <c r="CM48" s="2" t="str">
        <f t="shared" si="70"/>
        <v/>
      </c>
      <c r="CN48" s="2" t="str">
        <f t="shared" si="71"/>
        <v/>
      </c>
      <c r="CO48" s="2" t="str">
        <f t="shared" si="72"/>
        <v/>
      </c>
      <c r="CP48" s="2" t="str">
        <f t="shared" si="73"/>
        <v/>
      </c>
      <c r="CQ48" s="2" t="str">
        <f t="shared" si="74"/>
        <v/>
      </c>
      <c r="CR48" s="2" t="str">
        <f t="shared" si="75"/>
        <v/>
      </c>
      <c r="CS48" s="2" t="str">
        <f t="shared" si="76"/>
        <v/>
      </c>
      <c r="CT48" s="2" t="str">
        <f t="shared" si="77"/>
        <v/>
      </c>
      <c r="CV48" s="2">
        <f t="shared" si="78"/>
        <v>63.685769024920702</v>
      </c>
      <c r="CW48" s="2">
        <f t="shared" si="79"/>
        <v>77.621345366915762</v>
      </c>
      <c r="CX48" s="2">
        <f t="shared" si="80"/>
        <v>88.540413966523346</v>
      </c>
      <c r="CY48" s="2">
        <f t="shared" si="81"/>
        <v>98.526232289514155</v>
      </c>
      <c r="CZ48" s="2">
        <f t="shared" si="82"/>
        <v>106.92222366377825</v>
      </c>
      <c r="DA48" s="2">
        <f t="shared" si="83"/>
        <v>113.03605537666412</v>
      </c>
      <c r="DB48" s="2">
        <f t="shared" si="84"/>
        <v>118.14433396389892</v>
      </c>
      <c r="DC48" s="2">
        <f t="shared" si="85"/>
        <v>122.66027891516244</v>
      </c>
      <c r="DD48" s="2">
        <f t="shared" si="86"/>
        <v>122.66377448736462</v>
      </c>
      <c r="DE48" s="2">
        <f t="shared" si="87"/>
        <v>123.59057060498768</v>
      </c>
      <c r="DF48" s="2">
        <f t="shared" si="88"/>
        <v>124.04797917179802</v>
      </c>
      <c r="DG48" s="2">
        <f t="shared" si="89"/>
        <v>122.27294310890865</v>
      </c>
      <c r="DH48" s="2">
        <f t="shared" si="90"/>
        <v>118.2249832348145</v>
      </c>
      <c r="DI48" s="2">
        <f t="shared" si="91"/>
        <v>114.61456332769571</v>
      </c>
      <c r="DJ48" s="2">
        <f t="shared" si="92"/>
        <v>108.82654268632923</v>
      </c>
      <c r="DL48" s="2">
        <f t="shared" si="93"/>
        <v>60.331167364374011</v>
      </c>
      <c r="DM48" s="2">
        <f t="shared" si="94"/>
        <v>79.003544851703964</v>
      </c>
      <c r="DN48" s="2">
        <f t="shared" si="95"/>
        <v>93.067755158805227</v>
      </c>
      <c r="DO48" s="2">
        <f t="shared" si="96"/>
        <v>101.65894128274616</v>
      </c>
      <c r="DP48" s="2">
        <f t="shared" si="97"/>
        <v>109.92296641390978</v>
      </c>
      <c r="DQ48" s="2">
        <f t="shared" si="98"/>
        <v>117.36143800779803</v>
      </c>
      <c r="DR48" s="2">
        <f t="shared" si="99"/>
        <v>123.60894164421197</v>
      </c>
      <c r="DS48" s="2">
        <f t="shared" si="100"/>
        <v>125.41770443891282</v>
      </c>
      <c r="DT48" s="2">
        <f t="shared" si="101"/>
        <v>127.87153988335119</v>
      </c>
      <c r="DU48" s="2">
        <f t="shared" si="102"/>
        <v>131.41621033721626</v>
      </c>
      <c r="DV48" s="2">
        <f t="shared" si="103"/>
        <v>130.40433168361577</v>
      </c>
      <c r="DW48" s="2">
        <f t="shared" si="104"/>
        <v>122.56865826857455</v>
      </c>
      <c r="DX48" s="2">
        <f t="shared" si="105"/>
        <v>117.94119751513223</v>
      </c>
      <c r="DY48" s="2">
        <f t="shared" si="106"/>
        <v>115.02289951659913</v>
      </c>
      <c r="DZ48" s="2">
        <f t="shared" si="107"/>
        <v>116.5814932337113</v>
      </c>
      <c r="EB48" s="2">
        <f t="shared" si="108"/>
        <v>1.8074006879711853E-3</v>
      </c>
      <c r="EC48" s="2">
        <f t="shared" si="109"/>
        <v>1.1419236389092426E-3</v>
      </c>
      <c r="ED48" s="2">
        <f t="shared" si="110"/>
        <v>1.5071611835756604E-3</v>
      </c>
      <c r="EE48" s="2">
        <f t="shared" si="111"/>
        <v>1.396004573586198E-3</v>
      </c>
      <c r="EF48" s="2">
        <f t="shared" si="112"/>
        <v>1.7171337216904381E-3</v>
      </c>
      <c r="EG48" s="2">
        <f t="shared" si="113"/>
        <v>1.7682164548958068E-3</v>
      </c>
      <c r="EH48" s="2">
        <f t="shared" si="114"/>
        <v>1.8364238045894166E-3</v>
      </c>
      <c r="EI48" s="2">
        <f t="shared" si="115"/>
        <v>2.0005408936975993E-3</v>
      </c>
      <c r="EJ48" s="2">
        <f t="shared" si="116"/>
        <v>2.0165274459499243E-3</v>
      </c>
      <c r="EK48" s="2">
        <f t="shared" si="117"/>
        <v>1.9376914416889171E-3</v>
      </c>
      <c r="EL48" s="2">
        <f t="shared" si="118"/>
        <v>1.9982303752891116E-3</v>
      </c>
      <c r="EM48" s="2">
        <f t="shared" si="119"/>
        <v>1.5904562310831117E-3</v>
      </c>
      <c r="EN48" s="2">
        <f t="shared" si="120"/>
        <v>1.2805793670069138E-3</v>
      </c>
      <c r="EO48" s="2">
        <f t="shared" si="121"/>
        <v>1.2903308601652768E-3</v>
      </c>
      <c r="EP48" s="2">
        <f t="shared" si="122"/>
        <v>1.7312333313578396E-3</v>
      </c>
    </row>
    <row r="49" spans="2:146" x14ac:dyDescent="0.25">
      <c r="B49" s="2">
        <v>27</v>
      </c>
      <c r="C49" s="49">
        <v>62.964300000000001</v>
      </c>
      <c r="D49" s="49">
        <v>76.839299999999994</v>
      </c>
      <c r="E49" s="49">
        <v>87.446399999999997</v>
      </c>
      <c r="F49" s="49">
        <v>96.351900000000001</v>
      </c>
      <c r="G49" s="49">
        <v>105.03700000000001</v>
      </c>
      <c r="H49" s="49">
        <v>111.833</v>
      </c>
      <c r="I49" s="49">
        <v>116.77800000000001</v>
      </c>
      <c r="J49" s="49">
        <v>120.056</v>
      </c>
      <c r="K49" s="49">
        <v>120.20399999999999</v>
      </c>
      <c r="L49" s="49">
        <v>121.5</v>
      </c>
      <c r="M49" s="49">
        <v>120.833</v>
      </c>
      <c r="N49" s="49">
        <v>120.889</v>
      </c>
      <c r="O49" s="49">
        <v>115.29600000000001</v>
      </c>
      <c r="P49" s="49">
        <v>112.852</v>
      </c>
      <c r="Q49" s="49">
        <v>106.13</v>
      </c>
      <c r="T49" s="4">
        <f t="shared" si="3"/>
        <v>63.672170681290659</v>
      </c>
      <c r="U49" s="4">
        <f t="shared" si="4"/>
        <v>77.616545401178811</v>
      </c>
      <c r="V49" s="4">
        <f t="shared" si="5"/>
        <v>88.540901651919981</v>
      </c>
      <c r="W49" s="4">
        <f t="shared" si="6"/>
        <v>98.497025695040591</v>
      </c>
      <c r="X49" s="4">
        <f t="shared" si="7"/>
        <v>106.90455336856627</v>
      </c>
      <c r="Y49" s="4">
        <f t="shared" si="8"/>
        <v>113.04054462747003</v>
      </c>
      <c r="Z49" s="4">
        <f t="shared" si="9"/>
        <v>118.14167742809776</v>
      </c>
      <c r="AA49" s="4">
        <f t="shared" si="10"/>
        <v>122.62994000821264</v>
      </c>
      <c r="AB49" s="4">
        <f t="shared" si="11"/>
        <v>122.66032158752503</v>
      </c>
      <c r="AC49" s="4">
        <f t="shared" si="12"/>
        <v>123.58324776089238</v>
      </c>
      <c r="AD49" s="4">
        <f t="shared" si="13"/>
        <v>124.02243451298986</v>
      </c>
      <c r="AE49" s="4">
        <f t="shared" si="14"/>
        <v>122.1850391625316</v>
      </c>
      <c r="AF49" s="4">
        <f t="shared" si="15"/>
        <v>118.12259917625576</v>
      </c>
      <c r="AG49" s="4">
        <f t="shared" si="16"/>
        <v>114.5025015871236</v>
      </c>
      <c r="AH49" s="4">
        <f t="shared" si="17"/>
        <v>108.84438687603088</v>
      </c>
      <c r="AJ49" s="4">
        <f t="shared" si="18"/>
        <v>-0.70787068129065744</v>
      </c>
      <c r="AK49" s="4">
        <f t="shared" si="19"/>
        <v>-0.77724540117881702</v>
      </c>
      <c r="AL49" s="4">
        <f t="shared" si="20"/>
        <v>-1.0945016519199839</v>
      </c>
      <c r="AM49" s="4">
        <f t="shared" si="21"/>
        <v>-2.1451256950405906</v>
      </c>
      <c r="AN49" s="4">
        <f t="shared" si="22"/>
        <v>-1.8675533685662629</v>
      </c>
      <c r="AO49" s="4">
        <f t="shared" si="23"/>
        <v>-1.2075446274700283</v>
      </c>
      <c r="AP49" s="4">
        <f t="shared" si="24"/>
        <v>-1.363677428097759</v>
      </c>
      <c r="AQ49" s="4">
        <f t="shared" si="25"/>
        <v>-2.5739400082126451</v>
      </c>
      <c r="AR49" s="4">
        <f t="shared" si="26"/>
        <v>-2.4563215875250393</v>
      </c>
      <c r="AS49" s="4">
        <f t="shared" si="27"/>
        <v>-2.0832477608923767</v>
      </c>
      <c r="AT49" s="4">
        <f t="shared" si="28"/>
        <v>-3.1894345129898625</v>
      </c>
      <c r="AU49" s="4">
        <f t="shared" si="29"/>
        <v>-1.2960391625315992</v>
      </c>
      <c r="AV49" s="4">
        <f t="shared" si="30"/>
        <v>-2.8265991762557547</v>
      </c>
      <c r="AW49" s="4">
        <f t="shared" si="31"/>
        <v>-1.6505015871235997</v>
      </c>
      <c r="AX49" s="4">
        <f t="shared" si="32"/>
        <v>-2.7143868760308862</v>
      </c>
      <c r="AZ49" s="2">
        <f t="shared" si="33"/>
        <v>63.672170619366341</v>
      </c>
      <c r="BA49" s="2">
        <f t="shared" si="34"/>
        <v>77.616545400824933</v>
      </c>
      <c r="BB49" s="2">
        <f t="shared" si="123"/>
        <v>88.540901651622562</v>
      </c>
      <c r="BC49" s="2">
        <f t="shared" si="36"/>
        <v>98.497025695036811</v>
      </c>
      <c r="BD49" s="2">
        <f t="shared" si="37"/>
        <v>106.90455336824303</v>
      </c>
      <c r="BE49" s="2">
        <f t="shared" si="38"/>
        <v>113.04054462746321</v>
      </c>
      <c r="BF49" s="2">
        <f t="shared" si="39"/>
        <v>118.14167742809639</v>
      </c>
      <c r="BG49" s="2">
        <f t="shared" si="40"/>
        <v>122.62994000818679</v>
      </c>
      <c r="BH49" s="2">
        <f t="shared" si="41"/>
        <v>122.66032158749054</v>
      </c>
      <c r="BI49" s="2">
        <f t="shared" si="42"/>
        <v>123.58324776080366</v>
      </c>
      <c r="BJ49" s="2">
        <f t="shared" si="43"/>
        <v>124.02243451294089</v>
      </c>
      <c r="BK49" s="2">
        <f t="shared" si="44"/>
        <v>122.18503916252061</v>
      </c>
      <c r="BL49" s="2">
        <f t="shared" si="45"/>
        <v>118.12259917623729</v>
      </c>
      <c r="BM49" s="2">
        <f t="shared" si="46"/>
        <v>114.50250158686416</v>
      </c>
      <c r="BN49" s="2">
        <f t="shared" si="47"/>
        <v>108.8443868760307</v>
      </c>
      <c r="BP49" s="2">
        <f t="shared" si="48"/>
        <v>62.964300000000001</v>
      </c>
      <c r="BQ49" s="2">
        <f t="shared" si="49"/>
        <v>76.839299999999994</v>
      </c>
      <c r="BR49" s="2">
        <f t="shared" si="50"/>
        <v>87.446399999999997</v>
      </c>
      <c r="BS49" s="2">
        <f t="shared" si="51"/>
        <v>96.351900000000001</v>
      </c>
      <c r="BT49" s="2">
        <f t="shared" si="52"/>
        <v>105.03700000000001</v>
      </c>
      <c r="BU49" s="2">
        <f t="shared" si="53"/>
        <v>111.833</v>
      </c>
      <c r="BV49" s="2">
        <f t="shared" si="54"/>
        <v>116.77800000000001</v>
      </c>
      <c r="BW49" s="2">
        <f t="shared" si="55"/>
        <v>120.056</v>
      </c>
      <c r="BX49" s="2">
        <f t="shared" si="56"/>
        <v>120.20399999999999</v>
      </c>
      <c r="BY49" s="2">
        <f t="shared" si="57"/>
        <v>121.5</v>
      </c>
      <c r="BZ49" s="2">
        <f t="shared" si="58"/>
        <v>120.833</v>
      </c>
      <c r="CA49" s="2">
        <f t="shared" si="59"/>
        <v>120.889</v>
      </c>
      <c r="CB49" s="2">
        <f t="shared" si="60"/>
        <v>115.29600000000001</v>
      </c>
      <c r="CC49" s="2">
        <f t="shared" si="61"/>
        <v>112.852</v>
      </c>
      <c r="CD49" s="2">
        <f t="shared" si="62"/>
        <v>106.13</v>
      </c>
      <c r="CF49" s="2" t="str">
        <f t="shared" si="63"/>
        <v/>
      </c>
      <c r="CG49" s="2" t="str">
        <f t="shared" si="64"/>
        <v/>
      </c>
      <c r="CH49" s="2" t="str">
        <f t="shared" si="65"/>
        <v/>
      </c>
      <c r="CI49" s="2" t="str">
        <f t="shared" si="66"/>
        <v/>
      </c>
      <c r="CJ49" s="2" t="str">
        <f t="shared" si="67"/>
        <v/>
      </c>
      <c r="CK49" s="2" t="str">
        <f t="shared" si="68"/>
        <v/>
      </c>
      <c r="CL49" s="2" t="str">
        <f t="shared" si="69"/>
        <v/>
      </c>
      <c r="CM49" s="2" t="str">
        <f t="shared" si="70"/>
        <v/>
      </c>
      <c r="CN49" s="2" t="str">
        <f t="shared" si="71"/>
        <v/>
      </c>
      <c r="CO49" s="2" t="str">
        <f t="shared" si="72"/>
        <v/>
      </c>
      <c r="CP49" s="2" t="str">
        <f t="shared" si="73"/>
        <v/>
      </c>
      <c r="CQ49" s="2" t="str">
        <f t="shared" si="74"/>
        <v/>
      </c>
      <c r="CR49" s="2" t="str">
        <f t="shared" si="75"/>
        <v/>
      </c>
      <c r="CS49" s="2" t="str">
        <f t="shared" si="76"/>
        <v/>
      </c>
      <c r="CT49" s="2" t="str">
        <f t="shared" si="77"/>
        <v/>
      </c>
      <c r="CV49" s="2">
        <f t="shared" si="78"/>
        <v>63.678803219317629</v>
      </c>
      <c r="CW49" s="2">
        <f t="shared" si="79"/>
        <v>77.614874048595013</v>
      </c>
      <c r="CX49" s="2">
        <f t="shared" si="80"/>
        <v>88.533551566339071</v>
      </c>
      <c r="CY49" s="2">
        <f t="shared" si="81"/>
        <v>98.492292140529401</v>
      </c>
      <c r="CZ49" s="2">
        <f t="shared" si="82"/>
        <v>106.89900576833182</v>
      </c>
      <c r="DA49" s="2">
        <f t="shared" si="83"/>
        <v>113.0323057284338</v>
      </c>
      <c r="DB49" s="2">
        <f t="shared" si="84"/>
        <v>118.1308242202166</v>
      </c>
      <c r="DC49" s="2">
        <f t="shared" si="85"/>
        <v>122.6239783574007</v>
      </c>
      <c r="DD49" s="2">
        <f t="shared" si="86"/>
        <v>122.64898220216607</v>
      </c>
      <c r="DE49" s="2">
        <f t="shared" si="87"/>
        <v>123.56683735183188</v>
      </c>
      <c r="DF49" s="2">
        <f t="shared" si="88"/>
        <v>124.0086997575431</v>
      </c>
      <c r="DG49" s="2">
        <f t="shared" si="89"/>
        <v>122.18450763441258</v>
      </c>
      <c r="DH49" s="2">
        <f t="shared" si="90"/>
        <v>118.12299847125966</v>
      </c>
      <c r="DI49" s="2">
        <f t="shared" si="91"/>
        <v>114.50195173437152</v>
      </c>
      <c r="DJ49" s="2">
        <f t="shared" si="92"/>
        <v>108.83001291351137</v>
      </c>
      <c r="DL49" s="2">
        <f t="shared" si="93"/>
        <v>60.331422706300216</v>
      </c>
      <c r="DM49" s="2">
        <f t="shared" si="94"/>
        <v>78.949866363696316</v>
      </c>
      <c r="DN49" s="2">
        <f t="shared" si="95"/>
        <v>92.981869533180145</v>
      </c>
      <c r="DO49" s="2">
        <f t="shared" si="96"/>
        <v>101.58514336688604</v>
      </c>
      <c r="DP49" s="2">
        <f t="shared" si="97"/>
        <v>109.84595705680914</v>
      </c>
      <c r="DQ49" s="2">
        <f t="shared" si="98"/>
        <v>117.28249073166481</v>
      </c>
      <c r="DR49" s="2">
        <f t="shared" si="99"/>
        <v>123.52173503460664</v>
      </c>
      <c r="DS49" s="2">
        <f t="shared" si="100"/>
        <v>125.34231296357133</v>
      </c>
      <c r="DT49" s="2">
        <f t="shared" si="101"/>
        <v>127.77842109200974</v>
      </c>
      <c r="DU49" s="2">
        <f t="shared" si="102"/>
        <v>131.29214822691611</v>
      </c>
      <c r="DV49" s="2">
        <f t="shared" si="103"/>
        <v>130.27857776271182</v>
      </c>
      <c r="DW49" s="2">
        <f t="shared" si="104"/>
        <v>122.48934706982294</v>
      </c>
      <c r="DX49" s="2">
        <f t="shared" si="105"/>
        <v>117.83859096846132</v>
      </c>
      <c r="DY49" s="2">
        <f t="shared" si="106"/>
        <v>114.89063798251226</v>
      </c>
      <c r="DZ49" s="2">
        <f t="shared" si="107"/>
        <v>116.40345721302057</v>
      </c>
      <c r="EB49" s="2">
        <f t="shared" si="108"/>
        <v>1.9814299346890777E-3</v>
      </c>
      <c r="EC49" s="2">
        <f t="shared" si="109"/>
        <v>1.2519564427657152E-3</v>
      </c>
      <c r="ED49" s="2">
        <f t="shared" si="110"/>
        <v>1.6523291136745822E-3</v>
      </c>
      <c r="EE49" s="2">
        <f t="shared" si="111"/>
        <v>1.5304824451510945E-3</v>
      </c>
      <c r="EF49" s="2">
        <f t="shared" si="112"/>
        <v>1.8824878215360835E-3</v>
      </c>
      <c r="EG49" s="2">
        <f t="shared" si="113"/>
        <v>1.9384800951341304E-3</v>
      </c>
      <c r="EH49" s="2">
        <f t="shared" si="114"/>
        <v>2.0132419647553683E-3</v>
      </c>
      <c r="EI49" s="2">
        <f t="shared" si="115"/>
        <v>2.1931261782699523E-3</v>
      </c>
      <c r="EJ49" s="2">
        <f t="shared" si="116"/>
        <v>2.2106482927261297E-3</v>
      </c>
      <c r="EK49" s="2">
        <f t="shared" si="117"/>
        <v>2.1242393008022182E-3</v>
      </c>
      <c r="EL49" s="2">
        <f t="shared" si="118"/>
        <v>2.1905937223144034E-3</v>
      </c>
      <c r="EM49" s="2">
        <f t="shared" si="119"/>
        <v>1.7436330286690815E-3</v>
      </c>
      <c r="EN49" s="2">
        <f t="shared" si="120"/>
        <v>1.4039538986754128E-3</v>
      </c>
      <c r="EO49" s="2">
        <f t="shared" si="121"/>
        <v>1.4146435467130957E-3</v>
      </c>
      <c r="EP49" s="2">
        <f t="shared" si="122"/>
        <v>1.8979425940001144E-3</v>
      </c>
    </row>
    <row r="50" spans="2:146" x14ac:dyDescent="0.25">
      <c r="B50" s="2">
        <v>28</v>
      </c>
      <c r="C50" s="49">
        <v>63.25</v>
      </c>
      <c r="D50" s="49">
        <v>76.642899999999997</v>
      </c>
      <c r="E50" s="49">
        <v>87.053600000000003</v>
      </c>
      <c r="F50" s="49">
        <v>95.851900000000001</v>
      </c>
      <c r="G50" s="49">
        <v>104.6481</v>
      </c>
      <c r="H50" s="49">
        <v>109.667</v>
      </c>
      <c r="I50" s="49">
        <v>115.907</v>
      </c>
      <c r="J50" s="49">
        <v>121.29600000000001</v>
      </c>
      <c r="K50" s="49">
        <v>119.815</v>
      </c>
      <c r="L50" s="49">
        <v>121.70399999999999</v>
      </c>
      <c r="M50" s="49">
        <v>120.815</v>
      </c>
      <c r="N50" s="49">
        <v>119.13</v>
      </c>
      <c r="O50" s="49">
        <v>115.907</v>
      </c>
      <c r="P50" s="49">
        <v>112.5</v>
      </c>
      <c r="Q50" s="49">
        <v>106.648</v>
      </c>
      <c r="T50" s="4">
        <f t="shared" si="3"/>
        <v>63.664582200862064</v>
      </c>
      <c r="U50" s="4">
        <f t="shared" si="4"/>
        <v>77.610170316197014</v>
      </c>
      <c r="V50" s="4">
        <f t="shared" si="5"/>
        <v>88.534603944335402</v>
      </c>
      <c r="W50" s="4">
        <f t="shared" si="6"/>
        <v>98.463474587543786</v>
      </c>
      <c r="X50" s="4">
        <f t="shared" si="7"/>
        <v>106.88175858116487</v>
      </c>
      <c r="Y50" s="4">
        <f t="shared" si="8"/>
        <v>113.03742836144453</v>
      </c>
      <c r="Z50" s="4">
        <f t="shared" si="9"/>
        <v>118.12904981888403</v>
      </c>
      <c r="AA50" s="4">
        <f t="shared" si="10"/>
        <v>122.59411925444275</v>
      </c>
      <c r="AB50" s="4">
        <f t="shared" si="11"/>
        <v>122.64643083742357</v>
      </c>
      <c r="AC50" s="4">
        <f t="shared" si="12"/>
        <v>123.56086043159299</v>
      </c>
      <c r="AD50" s="4">
        <f t="shared" si="13"/>
        <v>123.98426935872386</v>
      </c>
      <c r="AE50" s="4">
        <f t="shared" si="14"/>
        <v>122.09667231230283</v>
      </c>
      <c r="AF50" s="4">
        <f t="shared" si="15"/>
        <v>118.02057499176632</v>
      </c>
      <c r="AG50" s="4">
        <f t="shared" si="16"/>
        <v>114.38991248586632</v>
      </c>
      <c r="AH50" s="4">
        <f t="shared" si="17"/>
        <v>108.84886333685837</v>
      </c>
      <c r="AJ50" s="4">
        <f t="shared" si="18"/>
        <v>-0.4145822008620641</v>
      </c>
      <c r="AK50" s="4">
        <f t="shared" si="19"/>
        <v>-0.9672703161970162</v>
      </c>
      <c r="AL50" s="4">
        <f t="shared" si="20"/>
        <v>-1.4810039443353986</v>
      </c>
      <c r="AM50" s="4">
        <f t="shared" si="21"/>
        <v>-2.6115745875437852</v>
      </c>
      <c r="AN50" s="4">
        <f t="shared" si="22"/>
        <v>-2.2336585811648746</v>
      </c>
      <c r="AO50" s="4">
        <f t="shared" si="23"/>
        <v>-3.3704283614445245</v>
      </c>
      <c r="AP50" s="4">
        <f t="shared" si="24"/>
        <v>-2.222049818884031</v>
      </c>
      <c r="AQ50" s="4">
        <f t="shared" si="25"/>
        <v>-1.2981192544427387</v>
      </c>
      <c r="AR50" s="4">
        <f t="shared" si="26"/>
        <v>-2.8314308374235679</v>
      </c>
      <c r="AS50" s="4">
        <f t="shared" si="27"/>
        <v>-1.8568604315929917</v>
      </c>
      <c r="AT50" s="4">
        <f t="shared" si="28"/>
        <v>-3.1692693587238665</v>
      </c>
      <c r="AU50" s="4">
        <f t="shared" si="29"/>
        <v>-2.9666723123028333</v>
      </c>
      <c r="AV50" s="4">
        <f t="shared" si="30"/>
        <v>-2.1135749917663276</v>
      </c>
      <c r="AW50" s="4">
        <f t="shared" si="31"/>
        <v>-1.8899124858663185</v>
      </c>
      <c r="AX50" s="4">
        <f t="shared" si="32"/>
        <v>-2.2008633368583759</v>
      </c>
      <c r="AZ50" s="2">
        <f t="shared" si="33"/>
        <v>63.664581988093111</v>
      </c>
      <c r="BA50" s="2">
        <f t="shared" si="34"/>
        <v>77.610170314743144</v>
      </c>
      <c r="BB50" s="2">
        <f t="shared" si="123"/>
        <v>88.534603942920469</v>
      </c>
      <c r="BC50" s="2">
        <f t="shared" si="36"/>
        <v>98.46347458752102</v>
      </c>
      <c r="BD50" s="2">
        <f t="shared" si="37"/>
        <v>106.8817585795105</v>
      </c>
      <c r="BE50" s="2">
        <f t="shared" si="38"/>
        <v>113.03742836140079</v>
      </c>
      <c r="BF50" s="2">
        <f t="shared" si="39"/>
        <v>118.12904981887399</v>
      </c>
      <c r="BG50" s="2">
        <f t="shared" si="40"/>
        <v>122.59411925428162</v>
      </c>
      <c r="BH50" s="2">
        <f t="shared" si="41"/>
        <v>122.6464308372137</v>
      </c>
      <c r="BI50" s="2">
        <f t="shared" si="42"/>
        <v>123.56086043109555</v>
      </c>
      <c r="BJ50" s="2">
        <f t="shared" si="43"/>
        <v>123.98426935842764</v>
      </c>
      <c r="BK50" s="2">
        <f t="shared" si="44"/>
        <v>122.09667231223609</v>
      </c>
      <c r="BL50" s="2">
        <f t="shared" si="45"/>
        <v>118.02057499166754</v>
      </c>
      <c r="BM50" s="2">
        <f t="shared" si="46"/>
        <v>114.38991248467167</v>
      </c>
      <c r="BN50" s="2">
        <f t="shared" si="47"/>
        <v>108.84886333685712</v>
      </c>
      <c r="BP50" s="2">
        <f t="shared" si="48"/>
        <v>63.25</v>
      </c>
      <c r="BQ50" s="2">
        <f t="shared" si="49"/>
        <v>76.642899999999997</v>
      </c>
      <c r="BR50" s="2">
        <f t="shared" si="50"/>
        <v>87.053600000000003</v>
      </c>
      <c r="BS50" s="2">
        <f t="shared" si="51"/>
        <v>95.851900000000001</v>
      </c>
      <c r="BT50" s="2">
        <f t="shared" si="52"/>
        <v>104.6481</v>
      </c>
      <c r="BU50" s="2">
        <f t="shared" si="53"/>
        <v>109.667</v>
      </c>
      <c r="BV50" s="2">
        <f t="shared" si="54"/>
        <v>115.907</v>
      </c>
      <c r="BW50" s="2">
        <f t="shared" si="55"/>
        <v>121.29600000000001</v>
      </c>
      <c r="BX50" s="2">
        <f t="shared" si="56"/>
        <v>119.815</v>
      </c>
      <c r="BY50" s="2">
        <f t="shared" si="57"/>
        <v>121.70399999999999</v>
      </c>
      <c r="BZ50" s="2">
        <f t="shared" si="58"/>
        <v>120.815</v>
      </c>
      <c r="CA50" s="2">
        <f t="shared" si="59"/>
        <v>119.13</v>
      </c>
      <c r="CB50" s="2">
        <f t="shared" si="60"/>
        <v>115.907</v>
      </c>
      <c r="CC50" s="2">
        <f t="shared" si="61"/>
        <v>112.5</v>
      </c>
      <c r="CD50" s="2">
        <f t="shared" si="62"/>
        <v>106.648</v>
      </c>
      <c r="CF50" s="2" t="str">
        <f t="shared" si="63"/>
        <v/>
      </c>
      <c r="CG50" s="2" t="str">
        <f t="shared" si="64"/>
        <v/>
      </c>
      <c r="CH50" s="2" t="str">
        <f t="shared" si="65"/>
        <v/>
      </c>
      <c r="CI50" s="2" t="str">
        <f t="shared" si="66"/>
        <v/>
      </c>
      <c r="CJ50" s="2" t="str">
        <f t="shared" si="67"/>
        <v/>
      </c>
      <c r="CK50" s="2" t="str">
        <f t="shared" si="68"/>
        <v/>
      </c>
      <c r="CL50" s="2" t="str">
        <f t="shared" si="69"/>
        <v/>
      </c>
      <c r="CM50" s="2" t="str">
        <f t="shared" si="70"/>
        <v/>
      </c>
      <c r="CN50" s="2" t="str">
        <f t="shared" si="71"/>
        <v/>
      </c>
      <c r="CO50" s="2" t="str">
        <f t="shared" si="72"/>
        <v/>
      </c>
      <c r="CP50" s="2" t="str">
        <f t="shared" si="73"/>
        <v/>
      </c>
      <c r="CQ50" s="2" t="str">
        <f t="shared" si="74"/>
        <v/>
      </c>
      <c r="CR50" s="2" t="str">
        <f t="shared" si="75"/>
        <v/>
      </c>
      <c r="CS50" s="2" t="str">
        <f t="shared" si="76"/>
        <v/>
      </c>
      <c r="CT50" s="2" t="str">
        <f t="shared" si="77"/>
        <v/>
      </c>
      <c r="CV50" s="2">
        <f t="shared" si="78"/>
        <v>63.671837413714556</v>
      </c>
      <c r="CW50" s="2">
        <f t="shared" si="79"/>
        <v>77.608402730274278</v>
      </c>
      <c r="CX50" s="2">
        <f t="shared" si="80"/>
        <v>88.526689166154796</v>
      </c>
      <c r="CY50" s="2">
        <f t="shared" si="81"/>
        <v>98.45835199154466</v>
      </c>
      <c r="CZ50" s="2">
        <f t="shared" si="82"/>
        <v>106.87578787288537</v>
      </c>
      <c r="DA50" s="2">
        <f t="shared" si="83"/>
        <v>113.02855608020347</v>
      </c>
      <c r="DB50" s="2">
        <f t="shared" si="84"/>
        <v>118.11731447653429</v>
      </c>
      <c r="DC50" s="2">
        <f t="shared" si="85"/>
        <v>122.58767779963897</v>
      </c>
      <c r="DD50" s="2">
        <f t="shared" si="86"/>
        <v>122.63418991696751</v>
      </c>
      <c r="DE50" s="2">
        <f t="shared" si="87"/>
        <v>123.5431040986761</v>
      </c>
      <c r="DF50" s="2">
        <f t="shared" si="88"/>
        <v>123.96942034328816</v>
      </c>
      <c r="DG50" s="2">
        <f t="shared" si="89"/>
        <v>122.09607215991652</v>
      </c>
      <c r="DH50" s="2">
        <f t="shared" si="90"/>
        <v>118.02101370770484</v>
      </c>
      <c r="DI50" s="2">
        <f t="shared" si="91"/>
        <v>114.38934014104733</v>
      </c>
      <c r="DJ50" s="2">
        <f t="shared" si="92"/>
        <v>108.83348314069352</v>
      </c>
      <c r="DL50" s="2">
        <f t="shared" si="93"/>
        <v>60.331678048226422</v>
      </c>
      <c r="DM50" s="2">
        <f t="shared" si="94"/>
        <v>78.896187875688668</v>
      </c>
      <c r="DN50" s="2">
        <f t="shared" si="95"/>
        <v>92.895983907555063</v>
      </c>
      <c r="DO50" s="2">
        <f t="shared" si="96"/>
        <v>101.51134545102593</v>
      </c>
      <c r="DP50" s="2">
        <f t="shared" si="97"/>
        <v>109.76894769970851</v>
      </c>
      <c r="DQ50" s="2">
        <f t="shared" si="98"/>
        <v>117.20354345553159</v>
      </c>
      <c r="DR50" s="2">
        <f t="shared" si="99"/>
        <v>123.43452842500132</v>
      </c>
      <c r="DS50" s="2">
        <f t="shared" si="100"/>
        <v>125.26692148822985</v>
      </c>
      <c r="DT50" s="2">
        <f t="shared" si="101"/>
        <v>127.68530230066827</v>
      </c>
      <c r="DU50" s="2">
        <f t="shared" si="102"/>
        <v>131.16808611661594</v>
      </c>
      <c r="DV50" s="2">
        <f t="shared" si="103"/>
        <v>130.15282384180787</v>
      </c>
      <c r="DW50" s="2">
        <f t="shared" si="104"/>
        <v>122.41003587107133</v>
      </c>
      <c r="DX50" s="2">
        <f t="shared" si="105"/>
        <v>117.73598442179041</v>
      </c>
      <c r="DY50" s="2">
        <f t="shared" si="106"/>
        <v>114.75837644842539</v>
      </c>
      <c r="DZ50" s="2">
        <f t="shared" si="107"/>
        <v>116.22542119232983</v>
      </c>
      <c r="EB50" s="2">
        <f t="shared" si="108"/>
        <v>2.1721794763474925E-3</v>
      </c>
      <c r="EC50" s="2">
        <f t="shared" si="109"/>
        <v>1.3725771532243055E-3</v>
      </c>
      <c r="ED50" s="2">
        <f t="shared" si="110"/>
        <v>1.8114540753416946E-3</v>
      </c>
      <c r="EE50" s="2">
        <f t="shared" si="111"/>
        <v>1.6778928760704777E-3</v>
      </c>
      <c r="EF50" s="2">
        <f t="shared" si="112"/>
        <v>2.0637320378099904E-3</v>
      </c>
      <c r="EG50" s="2">
        <f t="shared" si="113"/>
        <v>2.1251037188160064E-3</v>
      </c>
      <c r="EH50" s="2">
        <f t="shared" si="114"/>
        <v>2.2070472344055793E-3</v>
      </c>
      <c r="EI50" s="2">
        <f t="shared" si="115"/>
        <v>2.4042063325925003E-3</v>
      </c>
      <c r="EJ50" s="2">
        <f t="shared" si="116"/>
        <v>2.4234107888142977E-3</v>
      </c>
      <c r="EK50" s="2">
        <f t="shared" si="117"/>
        <v>2.3287048254888492E-3</v>
      </c>
      <c r="EL50" s="2">
        <f t="shared" si="118"/>
        <v>2.4014307238762697E-3</v>
      </c>
      <c r="EM50" s="2">
        <f t="shared" si="119"/>
        <v>1.9115340348440264E-3</v>
      </c>
      <c r="EN50" s="2">
        <f t="shared" si="120"/>
        <v>1.5391963526955874E-3</v>
      </c>
      <c r="EO50" s="2">
        <f t="shared" si="121"/>
        <v>1.5509141320235323E-3</v>
      </c>
      <c r="EP50" s="2">
        <f t="shared" si="122"/>
        <v>2.0806716798992724E-3</v>
      </c>
    </row>
    <row r="51" spans="2:146" x14ac:dyDescent="0.25">
      <c r="B51" s="2">
        <v>29</v>
      </c>
      <c r="C51" s="49">
        <v>62.517899999999997</v>
      </c>
      <c r="D51" s="49">
        <v>77.160700000000006</v>
      </c>
      <c r="E51" s="49">
        <v>86.857100000000003</v>
      </c>
      <c r="F51" s="49">
        <v>96.5</v>
      </c>
      <c r="G51" s="49">
        <v>105.0556</v>
      </c>
      <c r="H51" s="49">
        <v>110.20399999999999</v>
      </c>
      <c r="I51" s="49">
        <v>116.852</v>
      </c>
      <c r="J51" s="49">
        <v>120.29600000000001</v>
      </c>
      <c r="K51" s="49">
        <v>120.426</v>
      </c>
      <c r="L51" s="49">
        <v>121.37</v>
      </c>
      <c r="M51" s="49">
        <v>123.148</v>
      </c>
      <c r="N51" s="49">
        <v>119.593</v>
      </c>
      <c r="O51" s="49">
        <v>115.315</v>
      </c>
      <c r="P51" s="49">
        <v>112.70399999999999</v>
      </c>
      <c r="Q51" s="49">
        <v>107.5</v>
      </c>
      <c r="T51" s="4">
        <f t="shared" si="3"/>
        <v>63.656935758093873</v>
      </c>
      <c r="U51" s="4">
        <f t="shared" si="4"/>
        <v>77.603798241479595</v>
      </c>
      <c r="V51" s="4">
        <f t="shared" si="5"/>
        <v>88.528346706043308</v>
      </c>
      <c r="W51" s="4">
        <f t="shared" si="6"/>
        <v>98.429954431009136</v>
      </c>
      <c r="X51" s="4">
        <f t="shared" si="7"/>
        <v>106.85899373478439</v>
      </c>
      <c r="Y51" s="4">
        <f t="shared" si="8"/>
        <v>113.03435751665765</v>
      </c>
      <c r="Z51" s="4">
        <f t="shared" si="9"/>
        <v>118.1164912336786</v>
      </c>
      <c r="AA51" s="4">
        <f t="shared" si="10"/>
        <v>122.55833549349391</v>
      </c>
      <c r="AB51" s="4">
        <f t="shared" si="11"/>
        <v>122.63260831585231</v>
      </c>
      <c r="AC51" s="4">
        <f t="shared" si="12"/>
        <v>123.53857978674171</v>
      </c>
      <c r="AD51" s="4">
        <f t="shared" si="13"/>
        <v>123.94619113601023</v>
      </c>
      <c r="AE51" s="4">
        <f t="shared" si="14"/>
        <v>122.00831373894843</v>
      </c>
      <c r="AF51" s="4">
        <f t="shared" si="15"/>
        <v>117.91854692428284</v>
      </c>
      <c r="AG51" s="4">
        <f t="shared" si="16"/>
        <v>114.27732261081852</v>
      </c>
      <c r="AH51" s="4">
        <f t="shared" si="17"/>
        <v>108.8534000257621</v>
      </c>
      <c r="AJ51" s="4">
        <f t="shared" si="18"/>
        <v>-1.1390357580938755</v>
      </c>
      <c r="AK51" s="4">
        <f t="shared" si="19"/>
        <v>-0.44309824147958921</v>
      </c>
      <c r="AL51" s="4">
        <f t="shared" si="20"/>
        <v>-1.6712467060433056</v>
      </c>
      <c r="AM51" s="4">
        <f t="shared" si="21"/>
        <v>-1.9299544310091363</v>
      </c>
      <c r="AN51" s="4">
        <f t="shared" si="22"/>
        <v>-1.8033937347843931</v>
      </c>
      <c r="AO51" s="4">
        <f t="shared" si="23"/>
        <v>-2.8303575166576564</v>
      </c>
      <c r="AP51" s="4">
        <f t="shared" si="24"/>
        <v>-1.2644912336785978</v>
      </c>
      <c r="AQ51" s="4">
        <f t="shared" si="25"/>
        <v>-2.2623354934939073</v>
      </c>
      <c r="AR51" s="4">
        <f t="shared" si="26"/>
        <v>-2.2066083158523071</v>
      </c>
      <c r="AS51" s="4">
        <f t="shared" si="27"/>
        <v>-2.1685797867417023</v>
      </c>
      <c r="AT51" s="4">
        <f t="shared" si="28"/>
        <v>-0.79819113601023162</v>
      </c>
      <c r="AU51" s="4">
        <f t="shared" si="29"/>
        <v>-2.4153137389484272</v>
      </c>
      <c r="AV51" s="4">
        <f t="shared" si="30"/>
        <v>-2.6035469242828384</v>
      </c>
      <c r="AW51" s="4">
        <f t="shared" si="31"/>
        <v>-1.5733226108185221</v>
      </c>
      <c r="AX51" s="4">
        <f t="shared" si="32"/>
        <v>-1.3534000257620988</v>
      </c>
      <c r="AZ51" s="2">
        <f t="shared" si="33"/>
        <v>63.6569350543108</v>
      </c>
      <c r="BA51" s="2">
        <f t="shared" si="34"/>
        <v>77.603798235737784</v>
      </c>
      <c r="BB51" s="2">
        <f t="shared" si="123"/>
        <v>88.528346699625544</v>
      </c>
      <c r="BC51" s="2">
        <f t="shared" si="36"/>
        <v>98.429954430879491</v>
      </c>
      <c r="BD51" s="2">
        <f t="shared" si="37"/>
        <v>106.85899372674788</v>
      </c>
      <c r="BE51" s="2">
        <f t="shared" si="38"/>
        <v>113.03435751639317</v>
      </c>
      <c r="BF51" s="2">
        <f t="shared" si="39"/>
        <v>118.11649123361013</v>
      </c>
      <c r="BG51" s="2">
        <f t="shared" si="40"/>
        <v>122.55833549254749</v>
      </c>
      <c r="BH51" s="2">
        <f t="shared" si="41"/>
        <v>122.63260831464795</v>
      </c>
      <c r="BI51" s="2">
        <f t="shared" si="42"/>
        <v>123.53857978410211</v>
      </c>
      <c r="BJ51" s="2">
        <f t="shared" si="43"/>
        <v>123.94619113432067</v>
      </c>
      <c r="BK51" s="2">
        <f t="shared" si="44"/>
        <v>122.00831373856511</v>
      </c>
      <c r="BL51" s="2">
        <f t="shared" si="45"/>
        <v>117.9185469237799</v>
      </c>
      <c r="BM51" s="2">
        <f t="shared" si="46"/>
        <v>114.2773226055598</v>
      </c>
      <c r="BN51" s="2">
        <f t="shared" si="47"/>
        <v>108.85340002575428</v>
      </c>
      <c r="BP51" s="2">
        <f t="shared" si="48"/>
        <v>62.517899999999997</v>
      </c>
      <c r="BQ51" s="2">
        <f t="shared" si="49"/>
        <v>77.160700000000006</v>
      </c>
      <c r="BR51" s="2">
        <f t="shared" si="50"/>
        <v>86.857100000000003</v>
      </c>
      <c r="BS51" s="2">
        <f t="shared" si="51"/>
        <v>96.5</v>
      </c>
      <c r="BT51" s="2">
        <f t="shared" si="52"/>
        <v>105.0556</v>
      </c>
      <c r="BU51" s="2">
        <f t="shared" si="53"/>
        <v>110.20399999999999</v>
      </c>
      <c r="BV51" s="2">
        <f t="shared" si="54"/>
        <v>116.852</v>
      </c>
      <c r="BW51" s="2">
        <f t="shared" si="55"/>
        <v>120.29600000000001</v>
      </c>
      <c r="BX51" s="2">
        <f t="shared" si="56"/>
        <v>120.426</v>
      </c>
      <c r="BY51" s="2">
        <f t="shared" si="57"/>
        <v>121.37</v>
      </c>
      <c r="BZ51" s="2">
        <f t="shared" si="58"/>
        <v>123.148</v>
      </c>
      <c r="CA51" s="2">
        <f t="shared" si="59"/>
        <v>119.593</v>
      </c>
      <c r="CB51" s="2">
        <f t="shared" si="60"/>
        <v>115.315</v>
      </c>
      <c r="CC51" s="2">
        <f t="shared" si="61"/>
        <v>112.70399999999999</v>
      </c>
      <c r="CD51" s="2">
        <f t="shared" si="62"/>
        <v>107.5</v>
      </c>
      <c r="CF51" s="2" t="str">
        <f t="shared" si="63"/>
        <v/>
      </c>
      <c r="CG51" s="2" t="str">
        <f t="shared" si="64"/>
        <v/>
      </c>
      <c r="CH51" s="2" t="str">
        <f t="shared" si="65"/>
        <v/>
      </c>
      <c r="CI51" s="2" t="str">
        <f t="shared" si="66"/>
        <v/>
      </c>
      <c r="CJ51" s="2" t="str">
        <f t="shared" si="67"/>
        <v/>
      </c>
      <c r="CK51" s="2" t="str">
        <f t="shared" si="68"/>
        <v/>
      </c>
      <c r="CL51" s="2" t="str">
        <f t="shared" si="69"/>
        <v/>
      </c>
      <c r="CM51" s="2" t="str">
        <f t="shared" si="70"/>
        <v/>
      </c>
      <c r="CN51" s="2" t="str">
        <f t="shared" si="71"/>
        <v/>
      </c>
      <c r="CO51" s="2" t="str">
        <f t="shared" si="72"/>
        <v/>
      </c>
      <c r="CP51" s="2" t="str">
        <f t="shared" si="73"/>
        <v/>
      </c>
      <c r="CQ51" s="2" t="str">
        <f t="shared" si="74"/>
        <v/>
      </c>
      <c r="CR51" s="2" t="str">
        <f t="shared" si="75"/>
        <v/>
      </c>
      <c r="CS51" s="2" t="str">
        <f t="shared" si="76"/>
        <v/>
      </c>
      <c r="CT51" s="2" t="str">
        <f t="shared" si="77"/>
        <v/>
      </c>
      <c r="CV51" s="2">
        <f t="shared" si="78"/>
        <v>63.664871608111483</v>
      </c>
      <c r="CW51" s="2">
        <f t="shared" si="79"/>
        <v>77.60193141195353</v>
      </c>
      <c r="CX51" s="2">
        <f t="shared" si="80"/>
        <v>88.519826765970521</v>
      </c>
      <c r="CY51" s="2">
        <f t="shared" si="81"/>
        <v>98.424411842559905</v>
      </c>
      <c r="CZ51" s="2">
        <f t="shared" si="82"/>
        <v>106.85256997743892</v>
      </c>
      <c r="DA51" s="2">
        <f t="shared" si="83"/>
        <v>113.02480643197315</v>
      </c>
      <c r="DB51" s="2">
        <f t="shared" si="84"/>
        <v>118.10380473285198</v>
      </c>
      <c r="DC51" s="2">
        <f t="shared" si="85"/>
        <v>122.55137724187723</v>
      </c>
      <c r="DD51" s="2">
        <f t="shared" si="86"/>
        <v>122.61939763176895</v>
      </c>
      <c r="DE51" s="2">
        <f t="shared" si="87"/>
        <v>123.51937084552031</v>
      </c>
      <c r="DF51" s="2">
        <f t="shared" si="88"/>
        <v>123.93014092903324</v>
      </c>
      <c r="DG51" s="2">
        <f t="shared" si="89"/>
        <v>122.00763668542045</v>
      </c>
      <c r="DH51" s="2">
        <f t="shared" si="90"/>
        <v>117.91902894415</v>
      </c>
      <c r="DI51" s="2">
        <f t="shared" si="91"/>
        <v>114.27672854772314</v>
      </c>
      <c r="DJ51" s="2">
        <f t="shared" si="92"/>
        <v>108.83695336787567</v>
      </c>
      <c r="DL51" s="2">
        <f t="shared" si="93"/>
        <v>60.331933390152628</v>
      </c>
      <c r="DM51" s="2">
        <f t="shared" si="94"/>
        <v>78.842509387681005</v>
      </c>
      <c r="DN51" s="2">
        <f t="shared" si="95"/>
        <v>92.810098281929982</v>
      </c>
      <c r="DO51" s="2">
        <f t="shared" si="96"/>
        <v>101.43754753516582</v>
      </c>
      <c r="DP51" s="2">
        <f t="shared" si="97"/>
        <v>109.69193834260787</v>
      </c>
      <c r="DQ51" s="2">
        <f t="shared" si="98"/>
        <v>117.12459617939837</v>
      </c>
      <c r="DR51" s="2">
        <f t="shared" si="99"/>
        <v>123.34732181539599</v>
      </c>
      <c r="DS51" s="2">
        <f t="shared" si="100"/>
        <v>125.19153001288838</v>
      </c>
      <c r="DT51" s="2">
        <f t="shared" si="101"/>
        <v>127.59218350932682</v>
      </c>
      <c r="DU51" s="2">
        <f t="shared" si="102"/>
        <v>131.04402400631579</v>
      </c>
      <c r="DV51" s="2">
        <f t="shared" si="103"/>
        <v>130.0270699209039</v>
      </c>
      <c r="DW51" s="2">
        <f t="shared" si="104"/>
        <v>122.33072467231972</v>
      </c>
      <c r="DX51" s="2">
        <f t="shared" si="105"/>
        <v>117.63337787511949</v>
      </c>
      <c r="DY51" s="2">
        <f t="shared" si="106"/>
        <v>114.62611491433852</v>
      </c>
      <c r="DZ51" s="2">
        <f t="shared" si="107"/>
        <v>116.04738517163909</v>
      </c>
      <c r="EB51" s="2">
        <f t="shared" si="108"/>
        <v>2.381248400560958E-3</v>
      </c>
      <c r="EC51" s="2">
        <f t="shared" si="109"/>
        <v>1.5048016495304956E-3</v>
      </c>
      <c r="ED51" s="2">
        <f t="shared" si="110"/>
        <v>1.9858728342294438E-3</v>
      </c>
      <c r="EE51" s="2">
        <f t="shared" si="111"/>
        <v>1.8394751796896797E-3</v>
      </c>
      <c r="EF51" s="2">
        <f t="shared" si="112"/>
        <v>2.2623867293045281E-3</v>
      </c>
      <c r="EG51" s="2">
        <f t="shared" si="113"/>
        <v>2.3296522525378394E-3</v>
      </c>
      <c r="EH51" s="2">
        <f t="shared" si="114"/>
        <v>2.4194639892325762E-3</v>
      </c>
      <c r="EI51" s="2">
        <f t="shared" si="115"/>
        <v>2.635548498044535E-3</v>
      </c>
      <c r="EJ51" s="2">
        <f t="shared" si="116"/>
        <v>2.656595961356944E-3</v>
      </c>
      <c r="EK51" s="2">
        <f t="shared" si="117"/>
        <v>2.5528005306445205E-3</v>
      </c>
      <c r="EL51" s="2">
        <f t="shared" si="118"/>
        <v>2.6325065141525983E-3</v>
      </c>
      <c r="EM51" s="2">
        <f t="shared" si="119"/>
        <v>2.095568922730709E-3</v>
      </c>
      <c r="EN51" s="2">
        <f t="shared" si="120"/>
        <v>1.687444656659395E-3</v>
      </c>
      <c r="EO51" s="2">
        <f t="shared" si="121"/>
        <v>1.7002891166174798E-3</v>
      </c>
      <c r="EP51" s="2">
        <f t="shared" si="122"/>
        <v>2.2809532530396622E-3</v>
      </c>
    </row>
    <row r="52" spans="2:146" x14ac:dyDescent="0.25">
      <c r="B52" s="2">
        <v>30</v>
      </c>
      <c r="C52" s="49">
        <v>63.303600000000003</v>
      </c>
      <c r="D52" s="49">
        <v>76.785700000000006</v>
      </c>
      <c r="E52" s="49">
        <v>87.767899999999997</v>
      </c>
      <c r="F52" s="49">
        <v>96.370400000000004</v>
      </c>
      <c r="G52" s="49">
        <v>104.33329999999999</v>
      </c>
      <c r="H52" s="49">
        <v>111.111</v>
      </c>
      <c r="I52" s="49">
        <v>116.241</v>
      </c>
      <c r="J52" s="49">
        <v>121.259</v>
      </c>
      <c r="K52" s="49">
        <v>122.407</v>
      </c>
      <c r="L52" s="49">
        <v>122</v>
      </c>
      <c r="M52" s="49">
        <v>123.13</v>
      </c>
      <c r="N52" s="49">
        <v>120.20399999999999</v>
      </c>
      <c r="O52" s="49">
        <v>115.759</v>
      </c>
      <c r="P52" s="49">
        <v>111.79600000000001</v>
      </c>
      <c r="Q52" s="49">
        <v>107.22199999999999</v>
      </c>
      <c r="T52" s="4">
        <f t="shared" si="3"/>
        <v>63.649226634147006</v>
      </c>
      <c r="U52" s="4">
        <f t="shared" si="4"/>
        <v>77.597428870192161</v>
      </c>
      <c r="V52" s="4">
        <f t="shared" si="5"/>
        <v>88.522132488071179</v>
      </c>
      <c r="W52" s="4">
        <f t="shared" si="6"/>
        <v>98.396467566533744</v>
      </c>
      <c r="X52" s="4">
        <f t="shared" si="7"/>
        <v>106.83626067395888</v>
      </c>
      <c r="Y52" s="4">
        <f t="shared" si="8"/>
        <v>113.03133494515004</v>
      </c>
      <c r="Z52" s="4">
        <f t="shared" si="9"/>
        <v>118.10400675075716</v>
      </c>
      <c r="AA52" s="4">
        <f t="shared" si="10"/>
        <v>122.52259138294031</v>
      </c>
      <c r="AB52" s="4">
        <f t="shared" si="11"/>
        <v>122.6188587683762</v>
      </c>
      <c r="AC52" s="4">
        <f t="shared" si="12"/>
        <v>123.51641384146272</v>
      </c>
      <c r="AD52" s="4">
        <f t="shared" si="13"/>
        <v>123.90820621135857</v>
      </c>
      <c r="AE52" s="4">
        <f t="shared" si="14"/>
        <v>121.91996439798345</v>
      </c>
      <c r="AF52" s="4">
        <f t="shared" si="15"/>
        <v>117.81651459397264</v>
      </c>
      <c r="AG52" s="4">
        <f t="shared" si="16"/>
        <v>114.16473161319476</v>
      </c>
      <c r="AH52" s="4">
        <f t="shared" si="17"/>
        <v>108.8579991792038</v>
      </c>
      <c r="AJ52" s="4">
        <f t="shared" si="18"/>
        <v>-0.34562663414700268</v>
      </c>
      <c r="AK52" s="4">
        <f t="shared" si="19"/>
        <v>-0.81172887019215523</v>
      </c>
      <c r="AL52" s="4">
        <f t="shared" si="20"/>
        <v>-0.75423248807118171</v>
      </c>
      <c r="AM52" s="4">
        <f t="shared" si="21"/>
        <v>-2.0260675665337402</v>
      </c>
      <c r="AN52" s="4">
        <f t="shared" si="22"/>
        <v>-2.5029606739588814</v>
      </c>
      <c r="AO52" s="4">
        <f t="shared" si="23"/>
        <v>-1.9203349451500316</v>
      </c>
      <c r="AP52" s="4">
        <f t="shared" si="24"/>
        <v>-1.8630067507571653</v>
      </c>
      <c r="AQ52" s="4">
        <f t="shared" si="25"/>
        <v>-1.2635913829403052</v>
      </c>
      <c r="AR52" s="4">
        <f t="shared" si="26"/>
        <v>-0.21185876837620299</v>
      </c>
      <c r="AS52" s="4">
        <f t="shared" si="27"/>
        <v>-1.5164138414627217</v>
      </c>
      <c r="AT52" s="4">
        <f t="shared" si="28"/>
        <v>-0.77820621135857948</v>
      </c>
      <c r="AU52" s="4">
        <f t="shared" si="29"/>
        <v>-1.7159643979834556</v>
      </c>
      <c r="AV52" s="4">
        <f t="shared" si="30"/>
        <v>-2.0575145939726411</v>
      </c>
      <c r="AW52" s="4">
        <f t="shared" si="31"/>
        <v>-2.368731613194754</v>
      </c>
      <c r="AX52" s="4">
        <f t="shared" si="32"/>
        <v>-1.6359991792038073</v>
      </c>
      <c r="AZ52" s="2">
        <f t="shared" si="33"/>
        <v>63.649224393089824</v>
      </c>
      <c r="BA52" s="2">
        <f t="shared" si="34"/>
        <v>77.597428848393747</v>
      </c>
      <c r="BB52" s="2">
        <f t="shared" si="123"/>
        <v>88.522132460317493</v>
      </c>
      <c r="BC52" s="2">
        <f t="shared" si="36"/>
        <v>98.396467565834058</v>
      </c>
      <c r="BD52" s="2">
        <f t="shared" si="37"/>
        <v>106.83626063690549</v>
      </c>
      <c r="BE52" s="2">
        <f t="shared" si="38"/>
        <v>113.03133494364231</v>
      </c>
      <c r="BF52" s="2">
        <f t="shared" si="39"/>
        <v>118.10400675031876</v>
      </c>
      <c r="BG52" s="2">
        <f t="shared" si="40"/>
        <v>122.52259137770267</v>
      </c>
      <c r="BH52" s="2">
        <f t="shared" si="41"/>
        <v>122.61885876185764</v>
      </c>
      <c r="BI52" s="2">
        <f t="shared" si="42"/>
        <v>123.51641382820702</v>
      </c>
      <c r="BJ52" s="2">
        <f t="shared" si="43"/>
        <v>123.90820620227264</v>
      </c>
      <c r="BK52" s="2">
        <f t="shared" si="44"/>
        <v>121.91996439590162</v>
      </c>
      <c r="BL52" s="2">
        <f t="shared" si="45"/>
        <v>117.81651459153532</v>
      </c>
      <c r="BM52" s="2">
        <f t="shared" si="46"/>
        <v>114.16473159106565</v>
      </c>
      <c r="BN52" s="2">
        <f t="shared" si="47"/>
        <v>108.85799917915764</v>
      </c>
      <c r="BP52" s="2">
        <f t="shared" si="48"/>
        <v>63.303600000000003</v>
      </c>
      <c r="BQ52" s="2">
        <f t="shared" si="49"/>
        <v>76.785700000000006</v>
      </c>
      <c r="BR52" s="2">
        <f t="shared" si="50"/>
        <v>87.767899999999997</v>
      </c>
      <c r="BS52" s="2">
        <f t="shared" si="51"/>
        <v>96.370400000000004</v>
      </c>
      <c r="BT52" s="2">
        <f t="shared" si="52"/>
        <v>104.33329999999999</v>
      </c>
      <c r="BU52" s="2">
        <f t="shared" si="53"/>
        <v>111.111</v>
      </c>
      <c r="BV52" s="2">
        <f t="shared" si="54"/>
        <v>116.241</v>
      </c>
      <c r="BW52" s="2">
        <f t="shared" si="55"/>
        <v>121.259</v>
      </c>
      <c r="BX52" s="2">
        <f t="shared" si="56"/>
        <v>122.407</v>
      </c>
      <c r="BY52" s="2">
        <f t="shared" si="57"/>
        <v>122</v>
      </c>
      <c r="BZ52" s="2">
        <f t="shared" si="58"/>
        <v>123.13</v>
      </c>
      <c r="CA52" s="2">
        <f t="shared" si="59"/>
        <v>120.20399999999999</v>
      </c>
      <c r="CB52" s="2">
        <f t="shared" si="60"/>
        <v>115.759</v>
      </c>
      <c r="CC52" s="2">
        <f t="shared" si="61"/>
        <v>111.79600000000001</v>
      </c>
      <c r="CD52" s="2">
        <f t="shared" si="62"/>
        <v>107.22199999999999</v>
      </c>
      <c r="CF52" s="2" t="str">
        <f t="shared" si="63"/>
        <v/>
      </c>
      <c r="CG52" s="2" t="str">
        <f t="shared" si="64"/>
        <v/>
      </c>
      <c r="CH52" s="2" t="str">
        <f t="shared" si="65"/>
        <v/>
      </c>
      <c r="CI52" s="2" t="str">
        <f t="shared" si="66"/>
        <v/>
      </c>
      <c r="CJ52" s="2" t="str">
        <f t="shared" si="67"/>
        <v/>
      </c>
      <c r="CK52" s="2" t="str">
        <f t="shared" si="68"/>
        <v/>
      </c>
      <c r="CL52" s="2" t="str">
        <f t="shared" si="69"/>
        <v/>
      </c>
      <c r="CM52" s="2" t="str">
        <f t="shared" si="70"/>
        <v/>
      </c>
      <c r="CN52" s="2" t="str">
        <f t="shared" si="71"/>
        <v/>
      </c>
      <c r="CO52" s="2" t="str">
        <f t="shared" si="72"/>
        <v/>
      </c>
      <c r="CP52" s="2" t="str">
        <f t="shared" si="73"/>
        <v/>
      </c>
      <c r="CQ52" s="2" t="str">
        <f t="shared" si="74"/>
        <v/>
      </c>
      <c r="CR52" s="2" t="str">
        <f t="shared" si="75"/>
        <v/>
      </c>
      <c r="CS52" s="2" t="str">
        <f t="shared" si="76"/>
        <v/>
      </c>
      <c r="CT52" s="2" t="str">
        <f t="shared" si="77"/>
        <v/>
      </c>
      <c r="CV52" s="2">
        <f t="shared" si="78"/>
        <v>63.657905802508402</v>
      </c>
      <c r="CW52" s="2">
        <f t="shared" si="79"/>
        <v>77.595460093632781</v>
      </c>
      <c r="CX52" s="2">
        <f t="shared" si="80"/>
        <v>88.512964365786246</v>
      </c>
      <c r="CY52" s="2">
        <f t="shared" si="81"/>
        <v>98.390471693575151</v>
      </c>
      <c r="CZ52" s="2">
        <f t="shared" si="82"/>
        <v>106.82935208199247</v>
      </c>
      <c r="DA52" s="2">
        <f t="shared" si="83"/>
        <v>113.02105678374282</v>
      </c>
      <c r="DB52" s="2">
        <f t="shared" si="84"/>
        <v>118.09029498916966</v>
      </c>
      <c r="DC52" s="2">
        <f t="shared" si="85"/>
        <v>122.5150766841155</v>
      </c>
      <c r="DD52" s="2">
        <f t="shared" si="86"/>
        <v>122.60460534657039</v>
      </c>
      <c r="DE52" s="2">
        <f t="shared" si="87"/>
        <v>123.49563759236452</v>
      </c>
      <c r="DF52" s="2">
        <f t="shared" si="88"/>
        <v>123.89086151477832</v>
      </c>
      <c r="DG52" s="2">
        <f t="shared" si="89"/>
        <v>121.91920121092437</v>
      </c>
      <c r="DH52" s="2">
        <f t="shared" si="90"/>
        <v>117.81704418059518</v>
      </c>
      <c r="DI52" s="2">
        <f t="shared" si="91"/>
        <v>114.16411695439896</v>
      </c>
      <c r="DJ52" s="2">
        <f t="shared" si="92"/>
        <v>108.8404235950578</v>
      </c>
      <c r="DL52" s="2">
        <f t="shared" si="93"/>
        <v>60.332188732078833</v>
      </c>
      <c r="DM52" s="2">
        <f t="shared" si="94"/>
        <v>78.788830899673357</v>
      </c>
      <c r="DN52" s="2">
        <f t="shared" si="95"/>
        <v>92.724212656304886</v>
      </c>
      <c r="DO52" s="2">
        <f t="shared" si="96"/>
        <v>101.36374961930571</v>
      </c>
      <c r="DP52" s="2">
        <f t="shared" si="97"/>
        <v>109.61492898550725</v>
      </c>
      <c r="DQ52" s="2">
        <f t="shared" si="98"/>
        <v>117.04564890326515</v>
      </c>
      <c r="DR52" s="2">
        <f t="shared" si="99"/>
        <v>123.26011520579067</v>
      </c>
      <c r="DS52" s="2">
        <f t="shared" si="100"/>
        <v>125.1161385375469</v>
      </c>
      <c r="DT52" s="2">
        <f t="shared" si="101"/>
        <v>127.49906471798535</v>
      </c>
      <c r="DU52" s="2">
        <f t="shared" si="102"/>
        <v>130.91996189601562</v>
      </c>
      <c r="DV52" s="2">
        <f t="shared" si="103"/>
        <v>129.90131599999995</v>
      </c>
      <c r="DW52" s="2">
        <f t="shared" si="104"/>
        <v>122.25141347356811</v>
      </c>
      <c r="DX52" s="2">
        <f t="shared" si="105"/>
        <v>117.53077132844858</v>
      </c>
      <c r="DY52" s="2">
        <f t="shared" si="106"/>
        <v>114.49385338025165</v>
      </c>
      <c r="DZ52" s="2">
        <f t="shared" si="107"/>
        <v>115.86934915094837</v>
      </c>
      <c r="EB52" s="2">
        <f t="shared" si="108"/>
        <v>2.610387244234826E-3</v>
      </c>
      <c r="EC52" s="2">
        <f t="shared" si="109"/>
        <v>1.6497426876818766E-3</v>
      </c>
      <c r="ED52" s="2">
        <f t="shared" si="110"/>
        <v>2.1770491547333987E-3</v>
      </c>
      <c r="EE52" s="2">
        <f t="shared" si="111"/>
        <v>2.0165865447803115E-3</v>
      </c>
      <c r="EF52" s="2">
        <f t="shared" si="112"/>
        <v>2.4801163824664484E-3</v>
      </c>
      <c r="EG52" s="2">
        <f t="shared" si="113"/>
        <v>2.5538388970208579E-3</v>
      </c>
      <c r="EH52" s="2">
        <f t="shared" si="114"/>
        <v>2.6522704029456538E-3</v>
      </c>
      <c r="EI52" s="2">
        <f t="shared" si="115"/>
        <v>2.8890868463053733E-3</v>
      </c>
      <c r="EJ52" s="2">
        <f t="shared" si="116"/>
        <v>2.9121531522933418E-3</v>
      </c>
      <c r="EK52" s="2">
        <f t="shared" si="117"/>
        <v>2.7984009039423155E-3</v>
      </c>
      <c r="EL52" s="2">
        <f t="shared" si="118"/>
        <v>2.8857530719091323E-3</v>
      </c>
      <c r="EM52" s="2">
        <f t="shared" si="119"/>
        <v>2.2972811755404819E-3</v>
      </c>
      <c r="EN52" s="2">
        <f t="shared" si="120"/>
        <v>1.8499450991726471E-3</v>
      </c>
      <c r="EO52" s="2">
        <f t="shared" si="121"/>
        <v>1.8640241674448468E-3</v>
      </c>
      <c r="EP52" s="2">
        <f t="shared" si="122"/>
        <v>2.5004652503574664E-3</v>
      </c>
    </row>
    <row r="53" spans="2:146" x14ac:dyDescent="0.25">
      <c r="B53" s="2">
        <v>31</v>
      </c>
      <c r="C53" s="49">
        <v>63.017899999999997</v>
      </c>
      <c r="D53" s="49">
        <v>75.5</v>
      </c>
      <c r="E53" s="49">
        <v>87.982100000000003</v>
      </c>
      <c r="F53" s="49">
        <v>96.907399999999996</v>
      </c>
      <c r="G53" s="49">
        <v>106.6481</v>
      </c>
      <c r="H53" s="49">
        <v>111.51900000000001</v>
      </c>
      <c r="I53" s="49">
        <v>116.944</v>
      </c>
      <c r="J53" s="49">
        <v>120.667</v>
      </c>
      <c r="K53" s="49">
        <v>122.148</v>
      </c>
      <c r="L53" s="49">
        <v>122.593</v>
      </c>
      <c r="M53" s="49">
        <v>122.852</v>
      </c>
      <c r="N53" s="49">
        <v>120.815</v>
      </c>
      <c r="O53" s="49">
        <v>115.29600000000001</v>
      </c>
      <c r="P53" s="49">
        <v>113.241</v>
      </c>
      <c r="Q53" s="49">
        <v>108.03700000000001</v>
      </c>
      <c r="T53" s="4">
        <f t="shared" si="3"/>
        <v>63.641450950777106</v>
      </c>
      <c r="U53" s="4">
        <f t="shared" si="4"/>
        <v>77.591061828216539</v>
      </c>
      <c r="V53" s="4">
        <f t="shared" si="5"/>
        <v>88.515963989105074</v>
      </c>
      <c r="W53" s="4">
        <f t="shared" si="6"/>
        <v>98.363016498447436</v>
      </c>
      <c r="X53" s="4">
        <f t="shared" si="7"/>
        <v>106.81356137125394</v>
      </c>
      <c r="Y53" s="4">
        <f t="shared" si="8"/>
        <v>113.02836362708555</v>
      </c>
      <c r="Z53" s="4">
        <f t="shared" si="9"/>
        <v>118.09160178187248</v>
      </c>
      <c r="AA53" s="4">
        <f t="shared" si="10"/>
        <v>122.48688975677662</v>
      </c>
      <c r="AB53" s="4">
        <f t="shared" si="11"/>
        <v>122.60518722888401</v>
      </c>
      <c r="AC53" s="4">
        <f t="shared" si="12"/>
        <v>123.49437117850319</v>
      </c>
      <c r="AD53" s="4">
        <f t="shared" si="13"/>
        <v>123.87032138138191</v>
      </c>
      <c r="AE53" s="4">
        <f t="shared" si="14"/>
        <v>121.83162535559265</v>
      </c>
      <c r="AF53" s="4">
        <f t="shared" si="15"/>
        <v>117.71447758803329</v>
      </c>
      <c r="AG53" s="4">
        <f t="shared" si="16"/>
        <v>114.05213911007894</v>
      </c>
      <c r="AH53" s="4">
        <f t="shared" si="17"/>
        <v>108.86266290268716</v>
      </c>
      <c r="AJ53" s="4">
        <f t="shared" si="18"/>
        <v>-0.62355095077710843</v>
      </c>
      <c r="AK53" s="4">
        <f t="shared" si="19"/>
        <v>-2.0910618282165387</v>
      </c>
      <c r="AL53" s="4">
        <f t="shared" si="20"/>
        <v>-0.53386398910507182</v>
      </c>
      <c r="AM53" s="4">
        <f t="shared" si="21"/>
        <v>-1.4556164984474407</v>
      </c>
      <c r="AN53" s="4">
        <f t="shared" si="22"/>
        <v>-0.16546137125394011</v>
      </c>
      <c r="AO53" s="4">
        <f t="shared" si="23"/>
        <v>-1.5093636270855484</v>
      </c>
      <c r="AP53" s="4">
        <f t="shared" si="24"/>
        <v>-1.1476017818724813</v>
      </c>
      <c r="AQ53" s="4">
        <f t="shared" si="25"/>
        <v>-1.8198897567766181</v>
      </c>
      <c r="AR53" s="4">
        <f t="shared" si="26"/>
        <v>-0.45718722888400976</v>
      </c>
      <c r="AS53" s="4">
        <f t="shared" si="27"/>
        <v>-0.90137117850318305</v>
      </c>
      <c r="AT53" s="4">
        <f t="shared" si="28"/>
        <v>-1.0183213813819094</v>
      </c>
      <c r="AU53" s="4">
        <f t="shared" si="29"/>
        <v>-1.0166253555926517</v>
      </c>
      <c r="AV53" s="4">
        <f t="shared" si="30"/>
        <v>-2.4184775880332836</v>
      </c>
      <c r="AW53" s="4">
        <f t="shared" si="31"/>
        <v>-0.81113911007894046</v>
      </c>
      <c r="AX53" s="4">
        <f t="shared" si="32"/>
        <v>-0.82566290268715647</v>
      </c>
      <c r="AZ53" s="2">
        <f t="shared" si="33"/>
        <v>63.641444080873903</v>
      </c>
      <c r="BA53" s="2">
        <f t="shared" si="34"/>
        <v>77.59106174866352</v>
      </c>
      <c r="BB53" s="2">
        <f t="shared" si="123"/>
        <v>88.515963874673602</v>
      </c>
      <c r="BC53" s="2">
        <f t="shared" si="36"/>
        <v>98.363016494869811</v>
      </c>
      <c r="BD53" s="2">
        <f t="shared" si="37"/>
        <v>106.813561209105</v>
      </c>
      <c r="BE53" s="2">
        <f t="shared" si="38"/>
        <v>113.02836361898099</v>
      </c>
      <c r="BF53" s="2">
        <f t="shared" si="39"/>
        <v>118.09160177923862</v>
      </c>
      <c r="BG53" s="2">
        <f t="shared" si="40"/>
        <v>122.48688972946745</v>
      </c>
      <c r="BH53" s="2">
        <f t="shared" si="41"/>
        <v>122.60518719560837</v>
      </c>
      <c r="BI53" s="2">
        <f t="shared" si="42"/>
        <v>123.49437111550472</v>
      </c>
      <c r="BJ53" s="2">
        <f t="shared" si="43"/>
        <v>123.87032133531201</v>
      </c>
      <c r="BK53" s="2">
        <f t="shared" si="44"/>
        <v>121.83162534490295</v>
      </c>
      <c r="BL53" s="2">
        <f t="shared" si="45"/>
        <v>117.71447757678969</v>
      </c>
      <c r="BM53" s="2">
        <f t="shared" si="46"/>
        <v>114.05213902105797</v>
      </c>
      <c r="BN53" s="2">
        <f t="shared" si="47"/>
        <v>108.86266290242877</v>
      </c>
      <c r="BP53" s="2">
        <f t="shared" si="48"/>
        <v>63.017899999999997</v>
      </c>
      <c r="BQ53" s="2">
        <f t="shared" si="49"/>
        <v>75.5</v>
      </c>
      <c r="BR53" s="2">
        <f t="shared" si="50"/>
        <v>87.982100000000003</v>
      </c>
      <c r="BS53" s="2">
        <f t="shared" si="51"/>
        <v>96.907399999999996</v>
      </c>
      <c r="BT53" s="2">
        <f t="shared" si="52"/>
        <v>106.6481</v>
      </c>
      <c r="BU53" s="2">
        <f t="shared" si="53"/>
        <v>111.51900000000001</v>
      </c>
      <c r="BV53" s="2">
        <f t="shared" si="54"/>
        <v>116.944</v>
      </c>
      <c r="BW53" s="2">
        <f t="shared" si="55"/>
        <v>120.667</v>
      </c>
      <c r="BX53" s="2">
        <f t="shared" si="56"/>
        <v>122.148</v>
      </c>
      <c r="BY53" s="2">
        <f t="shared" si="57"/>
        <v>122.593</v>
      </c>
      <c r="BZ53" s="2">
        <f t="shared" si="58"/>
        <v>122.852</v>
      </c>
      <c r="CA53" s="2">
        <f t="shared" si="59"/>
        <v>120.815</v>
      </c>
      <c r="CB53" s="2">
        <f t="shared" si="60"/>
        <v>115.29600000000001</v>
      </c>
      <c r="CC53" s="2">
        <f t="shared" si="61"/>
        <v>113.241</v>
      </c>
      <c r="CD53" s="2">
        <f t="shared" si="62"/>
        <v>108.03700000000001</v>
      </c>
      <c r="CF53" s="2" t="str">
        <f t="shared" si="63"/>
        <v/>
      </c>
      <c r="CG53" s="2" t="str">
        <f t="shared" si="64"/>
        <v/>
      </c>
      <c r="CH53" s="2" t="str">
        <f t="shared" si="65"/>
        <v/>
      </c>
      <c r="CI53" s="2" t="str">
        <f t="shared" si="66"/>
        <v/>
      </c>
      <c r="CJ53" s="2" t="str">
        <f t="shared" si="67"/>
        <v/>
      </c>
      <c r="CK53" s="2" t="str">
        <f t="shared" si="68"/>
        <v/>
      </c>
      <c r="CL53" s="2" t="str">
        <f t="shared" si="69"/>
        <v/>
      </c>
      <c r="CM53" s="2" t="str">
        <f t="shared" si="70"/>
        <v/>
      </c>
      <c r="CN53" s="2" t="str">
        <f t="shared" si="71"/>
        <v/>
      </c>
      <c r="CO53" s="2" t="str">
        <f t="shared" si="72"/>
        <v/>
      </c>
      <c r="CP53" s="2" t="str">
        <f t="shared" si="73"/>
        <v/>
      </c>
      <c r="CQ53" s="2" t="str">
        <f t="shared" si="74"/>
        <v/>
      </c>
      <c r="CR53" s="2" t="str">
        <f t="shared" si="75"/>
        <v/>
      </c>
      <c r="CS53" s="2" t="str">
        <f t="shared" si="76"/>
        <v/>
      </c>
      <c r="CT53" s="2" t="str">
        <f t="shared" si="77"/>
        <v/>
      </c>
      <c r="CV53" s="2">
        <f t="shared" si="78"/>
        <v>63.650939996905329</v>
      </c>
      <c r="CW53" s="2">
        <f t="shared" si="79"/>
        <v>77.588988775312046</v>
      </c>
      <c r="CX53" s="2">
        <f t="shared" si="80"/>
        <v>88.506101965601971</v>
      </c>
      <c r="CY53" s="2">
        <f t="shared" si="81"/>
        <v>98.35653154459041</v>
      </c>
      <c r="CZ53" s="2">
        <f t="shared" si="82"/>
        <v>106.80613418654603</v>
      </c>
      <c r="DA53" s="2">
        <f t="shared" si="83"/>
        <v>113.0173071355125</v>
      </c>
      <c r="DB53" s="2">
        <f t="shared" si="84"/>
        <v>118.07678524548736</v>
      </c>
      <c r="DC53" s="2">
        <f t="shared" si="85"/>
        <v>122.47877612635376</v>
      </c>
      <c r="DD53" s="2">
        <f t="shared" si="86"/>
        <v>122.58981306137184</v>
      </c>
      <c r="DE53" s="2">
        <f t="shared" si="87"/>
        <v>123.47190433920873</v>
      </c>
      <c r="DF53" s="2">
        <f t="shared" si="88"/>
        <v>123.85158210052339</v>
      </c>
      <c r="DG53" s="2">
        <f t="shared" si="89"/>
        <v>121.8307657364283</v>
      </c>
      <c r="DH53" s="2">
        <f t="shared" si="90"/>
        <v>117.71505941704034</v>
      </c>
      <c r="DI53" s="2">
        <f t="shared" si="91"/>
        <v>114.05150536107477</v>
      </c>
      <c r="DJ53" s="2">
        <f t="shared" si="92"/>
        <v>108.84389382223995</v>
      </c>
      <c r="DL53" s="2">
        <f t="shared" si="93"/>
        <v>60.332444074005039</v>
      </c>
      <c r="DM53" s="2">
        <f t="shared" si="94"/>
        <v>78.735152411665695</v>
      </c>
      <c r="DN53" s="2">
        <f t="shared" si="95"/>
        <v>92.638327030679804</v>
      </c>
      <c r="DO53" s="2">
        <f t="shared" si="96"/>
        <v>101.2899517034456</v>
      </c>
      <c r="DP53" s="2">
        <f t="shared" si="97"/>
        <v>109.53791962840661</v>
      </c>
      <c r="DQ53" s="2">
        <f t="shared" si="98"/>
        <v>116.96670162713193</v>
      </c>
      <c r="DR53" s="2">
        <f t="shared" si="99"/>
        <v>123.17290859618534</v>
      </c>
      <c r="DS53" s="2">
        <f t="shared" si="100"/>
        <v>125.04074706220541</v>
      </c>
      <c r="DT53" s="2">
        <f t="shared" si="101"/>
        <v>127.40594592664388</v>
      </c>
      <c r="DU53" s="2">
        <f t="shared" si="102"/>
        <v>130.79589978571548</v>
      </c>
      <c r="DV53" s="2">
        <f t="shared" si="103"/>
        <v>129.77556207909601</v>
      </c>
      <c r="DW53" s="2">
        <f t="shared" si="104"/>
        <v>122.17210227481651</v>
      </c>
      <c r="DX53" s="2">
        <f t="shared" si="105"/>
        <v>117.42816478177767</v>
      </c>
      <c r="DY53" s="2">
        <f t="shared" si="106"/>
        <v>114.36159184616477</v>
      </c>
      <c r="DZ53" s="2">
        <f t="shared" si="107"/>
        <v>115.69131313025763</v>
      </c>
      <c r="EB53" s="2">
        <f t="shared" si="108"/>
        <v>2.8615120379995706E-3</v>
      </c>
      <c r="EC53" s="2">
        <f t="shared" si="109"/>
        <v>1.8086190188931043E-3</v>
      </c>
      <c r="ED53" s="2">
        <f t="shared" si="110"/>
        <v>2.3865856569550204E-3</v>
      </c>
      <c r="EE53" s="2">
        <f t="shared" si="111"/>
        <v>2.2107130680980307E-3</v>
      </c>
      <c r="EF53" s="2">
        <f t="shared" si="112"/>
        <v>2.7187430041812864E-3</v>
      </c>
      <c r="EG53" s="2">
        <f t="shared" si="113"/>
        <v>2.7995388893026197E-3</v>
      </c>
      <c r="EH53" s="2">
        <f t="shared" si="114"/>
        <v>2.9074127001316027E-3</v>
      </c>
      <c r="EI53" s="2">
        <f t="shared" si="115"/>
        <v>3.1669380007977007E-3</v>
      </c>
      <c r="EJ53" s="2">
        <f t="shared" si="116"/>
        <v>3.1922155527263339E-3</v>
      </c>
      <c r="EK53" s="2">
        <f t="shared" si="117"/>
        <v>3.0675573817687206E-3</v>
      </c>
      <c r="EL53" s="2">
        <f t="shared" si="118"/>
        <v>3.1632846256087503E-3</v>
      </c>
      <c r="EM53" s="2">
        <f t="shared" si="119"/>
        <v>2.5183605561421335E-3</v>
      </c>
      <c r="EN53" s="2">
        <f t="shared" si="120"/>
        <v>2.0280624979956306E-3</v>
      </c>
      <c r="EO53" s="2">
        <f t="shared" si="121"/>
        <v>2.0434943593836572E-3</v>
      </c>
      <c r="EP53" s="2">
        <f t="shared" si="122"/>
        <v>2.7410443766522218E-3</v>
      </c>
    </row>
    <row r="54" spans="2:146" x14ac:dyDescent="0.25">
      <c r="B54" s="2">
        <v>32</v>
      </c>
      <c r="C54" s="49">
        <v>63.553600000000003</v>
      </c>
      <c r="D54" s="49">
        <v>76.803600000000003</v>
      </c>
      <c r="E54" s="49">
        <v>87.214299999999994</v>
      </c>
      <c r="F54" s="49">
        <v>97.333299999999994</v>
      </c>
      <c r="G54" s="49">
        <v>105.66670000000001</v>
      </c>
      <c r="H54" s="49">
        <v>110.5</v>
      </c>
      <c r="I54" s="49">
        <v>116.907</v>
      </c>
      <c r="J54" s="49">
        <v>121.685</v>
      </c>
      <c r="K54" s="49">
        <v>122.03700000000001</v>
      </c>
      <c r="L54" s="49">
        <v>122.96299999999999</v>
      </c>
      <c r="M54" s="49">
        <v>122.259</v>
      </c>
      <c r="N54" s="49">
        <v>121.70399999999999</v>
      </c>
      <c r="O54" s="49">
        <v>116</v>
      </c>
      <c r="P54" s="49">
        <v>112.333</v>
      </c>
      <c r="Q54" s="49">
        <v>107.444</v>
      </c>
      <c r="T54" s="4">
        <f t="shared" si="3"/>
        <v>63.633607924484259</v>
      </c>
      <c r="U54" s="4">
        <f t="shared" si="4"/>
        <v>77.584696708875398</v>
      </c>
      <c r="V54" s="4">
        <f t="shared" si="5"/>
        <v>88.509844150819703</v>
      </c>
      <c r="W54" s="4">
        <f t="shared" si="6"/>
        <v>98.329603908683936</v>
      </c>
      <c r="X54" s="4">
        <f t="shared" si="7"/>
        <v>106.79089808480745</v>
      </c>
      <c r="Y54" s="4">
        <f t="shared" si="8"/>
        <v>113.02544668106812</v>
      </c>
      <c r="Z54" s="4">
        <f t="shared" si="9"/>
        <v>118.07928209366109</v>
      </c>
      <c r="AA54" s="4">
        <f t="shared" si="10"/>
        <v>122.45123367337017</v>
      </c>
      <c r="AB54" s="4">
        <f t="shared" si="11"/>
        <v>122.59159907560716</v>
      </c>
      <c r="AC54" s="4">
        <f t="shared" si="12"/>
        <v>123.47246105406322</v>
      </c>
      <c r="AD54" s="4">
        <f t="shared" si="13"/>
        <v>123.83254395709289</v>
      </c>
      <c r="AE54" s="4">
        <f t="shared" si="14"/>
        <v>121.74329781581892</v>
      </c>
      <c r="AF54" s="4">
        <f t="shared" si="15"/>
        <v>117.61243547010905</v>
      </c>
      <c r="AG54" s="4">
        <f t="shared" si="16"/>
        <v>113.93954474759531</v>
      </c>
      <c r="AH54" s="4">
        <f t="shared" si="17"/>
        <v>108.86739312508047</v>
      </c>
      <c r="AJ54" s="4">
        <f t="shared" si="18"/>
        <v>-8.0007924484256421E-2</v>
      </c>
      <c r="AK54" s="4">
        <f t="shared" si="19"/>
        <v>-0.78109670887539551</v>
      </c>
      <c r="AL54" s="4">
        <f t="shared" si="20"/>
        <v>-1.2955441508197083</v>
      </c>
      <c r="AM54" s="4">
        <f t="shared" si="21"/>
        <v>-0.99630390868394159</v>
      </c>
      <c r="AN54" s="4">
        <f t="shared" si="22"/>
        <v>-1.1241980848074462</v>
      </c>
      <c r="AO54" s="4">
        <f t="shared" si="23"/>
        <v>-2.525446681068118</v>
      </c>
      <c r="AP54" s="4">
        <f t="shared" si="24"/>
        <v>-1.1722820936610958</v>
      </c>
      <c r="AQ54" s="4">
        <f t="shared" si="25"/>
        <v>-0.76623367337016646</v>
      </c>
      <c r="AR54" s="4">
        <f t="shared" si="26"/>
        <v>-0.55459907560715749</v>
      </c>
      <c r="AS54" s="4">
        <f t="shared" si="27"/>
        <v>-0.50946105406322317</v>
      </c>
      <c r="AT54" s="4">
        <f t="shared" si="28"/>
        <v>-1.5735439570928946</v>
      </c>
      <c r="AU54" s="4">
        <f t="shared" si="29"/>
        <v>-3.9297815818926551E-2</v>
      </c>
      <c r="AV54" s="4">
        <f t="shared" si="30"/>
        <v>-1.6124354701090482</v>
      </c>
      <c r="AW54" s="4">
        <f t="shared" si="31"/>
        <v>-1.6065447475953079</v>
      </c>
      <c r="AX54" s="4">
        <f t="shared" si="32"/>
        <v>-1.4233931250804659</v>
      </c>
      <c r="AZ54" s="2">
        <f t="shared" si="33"/>
        <v>63.633587650838365</v>
      </c>
      <c r="BA54" s="2">
        <f t="shared" si="34"/>
        <v>77.584696429785836</v>
      </c>
      <c r="BB54" s="2">
        <f t="shared" ref="BB54:BB69" si="124">((1-ED54)*CX54) + (ED54*DN54)</f>
        <v>88.509843700978976</v>
      </c>
      <c r="BC54" s="2">
        <f t="shared" si="36"/>
        <v>98.329603891351496</v>
      </c>
      <c r="BD54" s="2">
        <f t="shared" si="37"/>
        <v>106.79089741132526</v>
      </c>
      <c r="BE54" s="2">
        <f t="shared" si="38"/>
        <v>113.02544663999052</v>
      </c>
      <c r="BF54" s="2">
        <f t="shared" si="39"/>
        <v>118.07928207881265</v>
      </c>
      <c r="BG54" s="2">
        <f t="shared" si="40"/>
        <v>122.45123353921441</v>
      </c>
      <c r="BH54" s="2">
        <f t="shared" si="41"/>
        <v>122.59159891540051</v>
      </c>
      <c r="BI54" s="2">
        <f t="shared" si="42"/>
        <v>123.47246077071588</v>
      </c>
      <c r="BJ54" s="2">
        <f t="shared" si="43"/>
        <v>123.83254373684233</v>
      </c>
      <c r="BK54" s="2">
        <f t="shared" si="44"/>
        <v>121.74329776392395</v>
      </c>
      <c r="BL54" s="2">
        <f t="shared" si="45"/>
        <v>117.61243542073628</v>
      </c>
      <c r="BM54" s="2">
        <f t="shared" si="46"/>
        <v>113.93954440525003</v>
      </c>
      <c r="BN54" s="2">
        <f t="shared" si="47"/>
        <v>108.86739312370983</v>
      </c>
      <c r="BP54" s="2">
        <f t="shared" si="48"/>
        <v>63.553600000000003</v>
      </c>
      <c r="BQ54" s="2">
        <f t="shared" si="49"/>
        <v>76.803600000000003</v>
      </c>
      <c r="BR54" s="2">
        <f t="shared" si="50"/>
        <v>87.214299999999994</v>
      </c>
      <c r="BS54" s="2">
        <f t="shared" si="51"/>
        <v>97.333299999999994</v>
      </c>
      <c r="BT54" s="2">
        <f t="shared" si="52"/>
        <v>105.66670000000001</v>
      </c>
      <c r="BU54" s="2">
        <f t="shared" si="53"/>
        <v>110.5</v>
      </c>
      <c r="BV54" s="2">
        <f t="shared" si="54"/>
        <v>116.907</v>
      </c>
      <c r="BW54" s="2">
        <f t="shared" si="55"/>
        <v>121.685</v>
      </c>
      <c r="BX54" s="2">
        <f t="shared" si="56"/>
        <v>122.03700000000001</v>
      </c>
      <c r="BY54" s="2">
        <f t="shared" si="57"/>
        <v>122.96299999999999</v>
      </c>
      <c r="BZ54" s="2">
        <f t="shared" si="58"/>
        <v>122.259</v>
      </c>
      <c r="CA54" s="2">
        <f t="shared" si="59"/>
        <v>121.70399999999999</v>
      </c>
      <c r="CB54" s="2">
        <f t="shared" si="60"/>
        <v>116</v>
      </c>
      <c r="CC54" s="2">
        <f t="shared" si="61"/>
        <v>112.333</v>
      </c>
      <c r="CD54" s="2">
        <f t="shared" si="62"/>
        <v>107.444</v>
      </c>
      <c r="CF54" s="2" t="str">
        <f t="shared" si="63"/>
        <v/>
      </c>
      <c r="CG54" s="2" t="str">
        <f t="shared" si="64"/>
        <v/>
      </c>
      <c r="CH54" s="2" t="str">
        <f t="shared" si="65"/>
        <v/>
      </c>
      <c r="CI54" s="2" t="str">
        <f t="shared" si="66"/>
        <v/>
      </c>
      <c r="CJ54" s="2" t="str">
        <f t="shared" si="67"/>
        <v/>
      </c>
      <c r="CK54" s="2" t="str">
        <f t="shared" si="68"/>
        <v/>
      </c>
      <c r="CL54" s="2" t="str">
        <f t="shared" si="69"/>
        <v/>
      </c>
      <c r="CM54" s="2" t="str">
        <f t="shared" si="70"/>
        <v/>
      </c>
      <c r="CN54" s="2" t="str">
        <f t="shared" si="71"/>
        <v/>
      </c>
      <c r="CO54" s="2" t="str">
        <f t="shared" si="72"/>
        <v/>
      </c>
      <c r="CP54" s="2" t="str">
        <f t="shared" si="73"/>
        <v/>
      </c>
      <c r="CQ54" s="2" t="str">
        <f t="shared" si="74"/>
        <v/>
      </c>
      <c r="CR54" s="2" t="str">
        <f t="shared" si="75"/>
        <v/>
      </c>
      <c r="CS54" s="2" t="str">
        <f t="shared" si="76"/>
        <v/>
      </c>
      <c r="CT54" s="2" t="str">
        <f t="shared" si="77"/>
        <v/>
      </c>
      <c r="CV54" s="2">
        <f t="shared" si="78"/>
        <v>63.643974191302256</v>
      </c>
      <c r="CW54" s="2">
        <f t="shared" si="79"/>
        <v>77.582517456991297</v>
      </c>
      <c r="CX54" s="2">
        <f t="shared" si="80"/>
        <v>88.499239565417696</v>
      </c>
      <c r="CY54" s="2">
        <f t="shared" si="81"/>
        <v>98.322591395605656</v>
      </c>
      <c r="CZ54" s="2">
        <f t="shared" si="82"/>
        <v>106.78291629109958</v>
      </c>
      <c r="DA54" s="2">
        <f t="shared" si="83"/>
        <v>113.01355748728216</v>
      </c>
      <c r="DB54" s="2">
        <f t="shared" si="84"/>
        <v>118.06327550180505</v>
      </c>
      <c r="DC54" s="2">
        <f t="shared" si="85"/>
        <v>122.44247556859203</v>
      </c>
      <c r="DD54" s="2">
        <f t="shared" si="86"/>
        <v>122.57502077617329</v>
      </c>
      <c r="DE54" s="2">
        <f t="shared" si="87"/>
        <v>123.44817108605294</v>
      </c>
      <c r="DF54" s="2">
        <f t="shared" si="88"/>
        <v>123.81230268626847</v>
      </c>
      <c r="DG54" s="2">
        <f t="shared" si="89"/>
        <v>121.74233026193224</v>
      </c>
      <c r="DH54" s="2">
        <f t="shared" si="90"/>
        <v>117.61307465348551</v>
      </c>
      <c r="DI54" s="2">
        <f t="shared" si="91"/>
        <v>113.93889376775059</v>
      </c>
      <c r="DJ54" s="2">
        <f t="shared" si="92"/>
        <v>108.8473640494221</v>
      </c>
      <c r="DL54" s="2">
        <f t="shared" si="93"/>
        <v>60.332699415931245</v>
      </c>
      <c r="DM54" s="2">
        <f t="shared" si="94"/>
        <v>78.681473923658046</v>
      </c>
      <c r="DN54" s="2">
        <f t="shared" si="95"/>
        <v>92.552441405054722</v>
      </c>
      <c r="DO54" s="2">
        <f t="shared" si="96"/>
        <v>101.21615378758548</v>
      </c>
      <c r="DP54" s="2">
        <f t="shared" si="97"/>
        <v>109.46091027130598</v>
      </c>
      <c r="DQ54" s="2">
        <f t="shared" si="98"/>
        <v>116.8877543509987</v>
      </c>
      <c r="DR54" s="2">
        <f t="shared" si="99"/>
        <v>123.08570198658001</v>
      </c>
      <c r="DS54" s="2">
        <f t="shared" si="100"/>
        <v>124.96535558686394</v>
      </c>
      <c r="DT54" s="2">
        <f t="shared" si="101"/>
        <v>127.31282713530243</v>
      </c>
      <c r="DU54" s="2">
        <f t="shared" si="102"/>
        <v>130.6718376754153</v>
      </c>
      <c r="DV54" s="2">
        <f t="shared" si="103"/>
        <v>129.64980815819206</v>
      </c>
      <c r="DW54" s="2">
        <f t="shared" si="104"/>
        <v>122.0927910760649</v>
      </c>
      <c r="DX54" s="2">
        <f t="shared" si="105"/>
        <v>117.32555823510674</v>
      </c>
      <c r="DY54" s="2">
        <f t="shared" si="106"/>
        <v>114.22933031207791</v>
      </c>
      <c r="DZ54" s="2">
        <f t="shared" si="107"/>
        <v>115.51327710956689</v>
      </c>
      <c r="EB54" s="2">
        <f t="shared" si="108"/>
        <v>3.136719592449677E-3</v>
      </c>
      <c r="EC54" s="2">
        <f t="shared" si="109"/>
        <v>1.982765342060374E-3</v>
      </c>
      <c r="ED54" s="2">
        <f t="shared" si="110"/>
        <v>2.6162367384679952E-3</v>
      </c>
      <c r="EE54" s="2">
        <f t="shared" si="111"/>
        <v>2.4234817833102391E-3</v>
      </c>
      <c r="EF54" s="2">
        <f t="shared" si="112"/>
        <v>2.9802607043449563E-3</v>
      </c>
      <c r="EG54" s="2">
        <f t="shared" si="113"/>
        <v>3.0688044842788467E-3</v>
      </c>
      <c r="EH54" s="2">
        <f t="shared" si="114"/>
        <v>3.1870206674271496E-3</v>
      </c>
      <c r="EI54" s="2">
        <f t="shared" si="115"/>
        <v>3.4714178077986293E-3</v>
      </c>
      <c r="EJ54" s="2">
        <f t="shared" si="116"/>
        <v>3.4991170956759628E-3</v>
      </c>
      <c r="EK54" s="2">
        <f t="shared" si="117"/>
        <v>3.3625146402403885E-3</v>
      </c>
      <c r="EL54" s="2">
        <f t="shared" si="118"/>
        <v>3.4674144069257746E-3</v>
      </c>
      <c r="EM54" s="2">
        <f t="shared" si="119"/>
        <v>2.760656691683544E-3</v>
      </c>
      <c r="EN54" s="2">
        <f t="shared" si="120"/>
        <v>2.2232912918197212E-3</v>
      </c>
      <c r="EO54" s="2">
        <f t="shared" si="121"/>
        <v>2.2402053465859881E-3</v>
      </c>
      <c r="EP54" s="2">
        <f t="shared" si="122"/>
        <v>3.0047007974783528E-3</v>
      </c>
    </row>
    <row r="55" spans="2:146" x14ac:dyDescent="0.25">
      <c r="B55" s="2">
        <v>33</v>
      </c>
      <c r="C55" s="49">
        <v>63.357100000000003</v>
      </c>
      <c r="D55" s="49">
        <v>77.732100000000003</v>
      </c>
      <c r="E55" s="49">
        <v>87.375</v>
      </c>
      <c r="F55" s="49">
        <v>98.037000000000006</v>
      </c>
      <c r="G55" s="49">
        <v>106.4815</v>
      </c>
      <c r="H55" s="49">
        <v>112.556</v>
      </c>
      <c r="I55" s="49">
        <v>117.259</v>
      </c>
      <c r="J55" s="49">
        <v>121.63</v>
      </c>
      <c r="K55" s="49">
        <v>122.352</v>
      </c>
      <c r="L55" s="49">
        <v>122.611</v>
      </c>
      <c r="M55" s="49">
        <v>124.185</v>
      </c>
      <c r="N55" s="49">
        <v>121.87</v>
      </c>
      <c r="O55" s="49">
        <v>116.444</v>
      </c>
      <c r="P55" s="49">
        <v>113.315</v>
      </c>
      <c r="Q55" s="49">
        <v>107.53700000000001</v>
      </c>
      <c r="T55" s="4">
        <f t="shared" si="3"/>
        <v>63.625705641060435</v>
      </c>
      <c r="U55" s="4">
        <f t="shared" si="4"/>
        <v>77.578333207545981</v>
      </c>
      <c r="V55" s="4">
        <f t="shared" si="5"/>
        <v>88.503776488098907</v>
      </c>
      <c r="W55" s="4">
        <f t="shared" si="6"/>
        <v>98.296232688402739</v>
      </c>
      <c r="X55" s="4">
        <f t="shared" si="7"/>
        <v>106.76827393074784</v>
      </c>
      <c r="Y55" s="4">
        <f t="shared" si="8"/>
        <v>113.02258741766998</v>
      </c>
      <c r="Z55" s="4">
        <f t="shared" si="9"/>
        <v>118.06705385006954</v>
      </c>
      <c r="AA55" s="4">
        <f t="shared" si="10"/>
        <v>122.41562659721586</v>
      </c>
      <c r="AB55" s="4">
        <f t="shared" si="11"/>
        <v>122.57810023784218</v>
      </c>
      <c r="AC55" s="4">
        <f t="shared" si="12"/>
        <v>123.45069372644846</v>
      </c>
      <c r="AD55" s="4">
        <f t="shared" si="13"/>
        <v>123.79488205211044</v>
      </c>
      <c r="AE55" s="4">
        <f t="shared" si="14"/>
        <v>121.65498319981886</v>
      </c>
      <c r="AF55" s="4">
        <f t="shared" si="15"/>
        <v>117.51038782639371</v>
      </c>
      <c r="AG55" s="4">
        <f t="shared" si="16"/>
        <v>113.82694843224617</v>
      </c>
      <c r="AH55" s="4">
        <f t="shared" si="17"/>
        <v>108.87219154705018</v>
      </c>
      <c r="AJ55" s="4">
        <f t="shared" si="18"/>
        <v>-0.26860564106043228</v>
      </c>
      <c r="AK55" s="4">
        <f t="shared" si="19"/>
        <v>0.15376679245402158</v>
      </c>
      <c r="AL55" s="4">
        <f t="shared" si="20"/>
        <v>-1.1287764880989073</v>
      </c>
      <c r="AM55" s="4">
        <f t="shared" si="21"/>
        <v>-0.25923268840273295</v>
      </c>
      <c r="AN55" s="4">
        <f t="shared" si="22"/>
        <v>-0.28677393074784163</v>
      </c>
      <c r="AO55" s="4">
        <f t="shared" si="23"/>
        <v>-0.46658741766998446</v>
      </c>
      <c r="AP55" s="4">
        <f t="shared" si="24"/>
        <v>-0.80805385006954111</v>
      </c>
      <c r="AQ55" s="4">
        <f t="shared" si="25"/>
        <v>-0.7856265972158667</v>
      </c>
      <c r="AR55" s="4">
        <f t="shared" si="26"/>
        <v>-0.22610023784217503</v>
      </c>
      <c r="AS55" s="4">
        <f t="shared" si="27"/>
        <v>-0.83969372644845919</v>
      </c>
      <c r="AT55" s="4">
        <f t="shared" si="28"/>
        <v>0.39011794788956422</v>
      </c>
      <c r="AU55" s="4">
        <f t="shared" si="29"/>
        <v>0.21501680018114655</v>
      </c>
      <c r="AV55" s="4">
        <f t="shared" si="30"/>
        <v>-1.0663878263937079</v>
      </c>
      <c r="AW55" s="4">
        <f t="shared" si="31"/>
        <v>-0.51194843224617159</v>
      </c>
      <c r="AX55" s="4">
        <f t="shared" si="32"/>
        <v>-1.3351915470501723</v>
      </c>
      <c r="AZ55" s="2">
        <f t="shared" si="33"/>
        <v>63.625648044486027</v>
      </c>
      <c r="BA55" s="2">
        <f t="shared" si="34"/>
        <v>77.578332266337611</v>
      </c>
      <c r="BB55" s="2">
        <f t="shared" si="124"/>
        <v>88.503774802087847</v>
      </c>
      <c r="BC55" s="2">
        <f t="shared" si="36"/>
        <v>98.296232608842573</v>
      </c>
      <c r="BD55" s="2">
        <f t="shared" si="37"/>
        <v>106.76827127575179</v>
      </c>
      <c r="BE55" s="2">
        <f t="shared" si="38"/>
        <v>113.02258722135664</v>
      </c>
      <c r="BF55" s="2">
        <f t="shared" si="39"/>
        <v>118.06705377152245</v>
      </c>
      <c r="BG55" s="2">
        <f t="shared" si="40"/>
        <v>122.41562597629324</v>
      </c>
      <c r="BH55" s="2">
        <f t="shared" si="41"/>
        <v>122.57809951037444</v>
      </c>
      <c r="BI55" s="2">
        <f t="shared" si="42"/>
        <v>123.45069252038523</v>
      </c>
      <c r="BJ55" s="2">
        <f t="shared" si="43"/>
        <v>123.79488105929454</v>
      </c>
      <c r="BK55" s="2">
        <f t="shared" si="44"/>
        <v>121.65498296162852</v>
      </c>
      <c r="BL55" s="2">
        <f t="shared" si="45"/>
        <v>117.51038762001824</v>
      </c>
      <c r="BM55" s="2">
        <f t="shared" si="46"/>
        <v>113.82694717366806</v>
      </c>
      <c r="BN55" s="2">
        <f t="shared" si="47"/>
        <v>108.87219154016144</v>
      </c>
      <c r="BP55" s="2">
        <f t="shared" si="48"/>
        <v>63.357100000000003</v>
      </c>
      <c r="BQ55" s="2">
        <f t="shared" si="49"/>
        <v>77.732100000000003</v>
      </c>
      <c r="BR55" s="2">
        <f t="shared" si="50"/>
        <v>87.375</v>
      </c>
      <c r="BS55" s="2">
        <f t="shared" si="51"/>
        <v>98.037000000000006</v>
      </c>
      <c r="BT55" s="2">
        <f t="shared" si="52"/>
        <v>106.4815</v>
      </c>
      <c r="BU55" s="2">
        <f t="shared" si="53"/>
        <v>112.556</v>
      </c>
      <c r="BV55" s="2">
        <f t="shared" si="54"/>
        <v>117.259</v>
      </c>
      <c r="BW55" s="2">
        <f t="shared" si="55"/>
        <v>121.63</v>
      </c>
      <c r="BX55" s="2">
        <f t="shared" si="56"/>
        <v>122.352</v>
      </c>
      <c r="BY55" s="2">
        <f t="shared" si="57"/>
        <v>122.611</v>
      </c>
      <c r="BZ55" s="2">
        <f t="shared" si="58"/>
        <v>124.185</v>
      </c>
      <c r="CA55" s="2">
        <f t="shared" si="59"/>
        <v>121.87</v>
      </c>
      <c r="CB55" s="2">
        <f t="shared" si="60"/>
        <v>116.444</v>
      </c>
      <c r="CC55" s="2">
        <f t="shared" si="61"/>
        <v>113.315</v>
      </c>
      <c r="CD55" s="2">
        <f t="shared" si="62"/>
        <v>107.53700000000001</v>
      </c>
      <c r="CF55" s="2" t="str">
        <f t="shared" si="63"/>
        <v/>
      </c>
      <c r="CG55" s="2" t="str">
        <f t="shared" si="64"/>
        <v/>
      </c>
      <c r="CH55" s="2" t="str">
        <f t="shared" si="65"/>
        <v/>
      </c>
      <c r="CI55" s="2" t="str">
        <f t="shared" si="66"/>
        <v/>
      </c>
      <c r="CJ55" s="2" t="str">
        <f t="shared" si="67"/>
        <v/>
      </c>
      <c r="CK55" s="2" t="str">
        <f t="shared" si="68"/>
        <v/>
      </c>
      <c r="CL55" s="2" t="str">
        <f t="shared" si="69"/>
        <v/>
      </c>
      <c r="CM55" s="2" t="str">
        <f t="shared" si="70"/>
        <v/>
      </c>
      <c r="CN55" s="2" t="str">
        <f t="shared" si="71"/>
        <v/>
      </c>
      <c r="CO55" s="2" t="str">
        <f t="shared" si="72"/>
        <v/>
      </c>
      <c r="CP55" s="2" t="str">
        <f t="shared" si="73"/>
        <v/>
      </c>
      <c r="CQ55" s="2" t="str">
        <f t="shared" si="74"/>
        <v/>
      </c>
      <c r="CR55" s="2" t="str">
        <f t="shared" si="75"/>
        <v/>
      </c>
      <c r="CS55" s="2" t="str">
        <f t="shared" si="76"/>
        <v/>
      </c>
      <c r="CT55" s="2" t="str">
        <f t="shared" si="77"/>
        <v/>
      </c>
      <c r="CV55" s="2">
        <f t="shared" si="78"/>
        <v>63.637008385699183</v>
      </c>
      <c r="CW55" s="2">
        <f t="shared" si="79"/>
        <v>77.576046138670563</v>
      </c>
      <c r="CX55" s="2">
        <f t="shared" si="80"/>
        <v>88.492377165233421</v>
      </c>
      <c r="CY55" s="2">
        <f t="shared" si="81"/>
        <v>98.288651246620915</v>
      </c>
      <c r="CZ55" s="2">
        <f t="shared" si="82"/>
        <v>106.75969839565313</v>
      </c>
      <c r="DA55" s="2">
        <f t="shared" si="83"/>
        <v>113.00980783905183</v>
      </c>
      <c r="DB55" s="2">
        <f t="shared" si="84"/>
        <v>118.04976575812273</v>
      </c>
      <c r="DC55" s="2">
        <f t="shared" si="85"/>
        <v>122.4061750108303</v>
      </c>
      <c r="DD55" s="2">
        <f t="shared" si="86"/>
        <v>122.56022849097472</v>
      </c>
      <c r="DE55" s="2">
        <f t="shared" si="87"/>
        <v>123.42443783289715</v>
      </c>
      <c r="DF55" s="2">
        <f t="shared" si="88"/>
        <v>123.77302327201353</v>
      </c>
      <c r="DG55" s="2">
        <f t="shared" si="89"/>
        <v>121.65389478743617</v>
      </c>
      <c r="DH55" s="2">
        <f t="shared" si="90"/>
        <v>117.51108988993067</v>
      </c>
      <c r="DI55" s="2">
        <f t="shared" si="91"/>
        <v>113.8262821744264</v>
      </c>
      <c r="DJ55" s="2">
        <f t="shared" si="92"/>
        <v>108.85083427660423</v>
      </c>
      <c r="DL55" s="2">
        <f t="shared" si="93"/>
        <v>60.332954757857443</v>
      </c>
      <c r="DM55" s="2">
        <f t="shared" si="94"/>
        <v>78.627795435650398</v>
      </c>
      <c r="DN55" s="2">
        <f t="shared" si="95"/>
        <v>92.46655577942964</v>
      </c>
      <c r="DO55" s="2">
        <f t="shared" si="96"/>
        <v>101.14235587172539</v>
      </c>
      <c r="DP55" s="2">
        <f t="shared" si="97"/>
        <v>109.38390091420534</v>
      </c>
      <c r="DQ55" s="2">
        <f t="shared" si="98"/>
        <v>116.80880707486548</v>
      </c>
      <c r="DR55" s="2">
        <f t="shared" si="99"/>
        <v>122.99849537697469</v>
      </c>
      <c r="DS55" s="2">
        <f t="shared" si="100"/>
        <v>124.88996411152246</v>
      </c>
      <c r="DT55" s="2">
        <f t="shared" si="101"/>
        <v>127.21970834396096</v>
      </c>
      <c r="DU55" s="2">
        <f t="shared" si="102"/>
        <v>130.54777556511516</v>
      </c>
      <c r="DV55" s="2">
        <f t="shared" si="103"/>
        <v>129.52405423728808</v>
      </c>
      <c r="DW55" s="2">
        <f t="shared" si="104"/>
        <v>122.01347987731329</v>
      </c>
      <c r="DX55" s="2">
        <f t="shared" si="105"/>
        <v>117.22295168843583</v>
      </c>
      <c r="DY55" s="2">
        <f t="shared" si="106"/>
        <v>114.09706877799104</v>
      </c>
      <c r="DZ55" s="2">
        <f t="shared" si="107"/>
        <v>115.33524108887615</v>
      </c>
      <c r="EB55" s="2">
        <f t="shared" si="108"/>
        <v>3.4383041235854736E-3</v>
      </c>
      <c r="EC55" s="2">
        <f t="shared" si="109"/>
        <v>2.1736431615608448E-3</v>
      </c>
      <c r="ED55" s="2">
        <f t="shared" si="110"/>
        <v>2.867922647893473E-3</v>
      </c>
      <c r="EE55" s="2">
        <f t="shared" si="111"/>
        <v>2.656673768885225E-3</v>
      </c>
      <c r="EF55" s="2">
        <f t="shared" si="112"/>
        <v>3.2668515627291934E-3</v>
      </c>
      <c r="EG55" s="2">
        <f t="shared" si="113"/>
        <v>3.3638812517629894E-3</v>
      </c>
      <c r="EH55" s="2">
        <f t="shared" si="114"/>
        <v>3.4934245212889228E-3</v>
      </c>
      <c r="EI55" s="2">
        <f t="shared" si="115"/>
        <v>3.8050595601390892E-3</v>
      </c>
      <c r="EJ55" s="2">
        <f t="shared" si="116"/>
        <v>3.8354108105571032E-3</v>
      </c>
      <c r="EK55" s="2">
        <f t="shared" si="117"/>
        <v>3.6857283025240068E-3</v>
      </c>
      <c r="EL55" s="2">
        <f t="shared" si="118"/>
        <v>3.8006728555249883E-3</v>
      </c>
      <c r="EM55" s="2">
        <f t="shared" si="119"/>
        <v>3.0261938633776237E-3</v>
      </c>
      <c r="EN55" s="2">
        <f t="shared" si="120"/>
        <v>2.4372676333602756E-3</v>
      </c>
      <c r="EO55" s="2">
        <f t="shared" si="121"/>
        <v>2.4558055417790124E-3</v>
      </c>
      <c r="EP55" s="2">
        <f t="shared" si="122"/>
        <v>3.2936341249880075E-3</v>
      </c>
    </row>
    <row r="56" spans="2:146" x14ac:dyDescent="0.25">
      <c r="B56" s="2">
        <v>34</v>
      </c>
      <c r="C56" s="49">
        <v>63.928600000000003</v>
      </c>
      <c r="D56" s="49">
        <v>76.803600000000003</v>
      </c>
      <c r="E56" s="49">
        <v>88.125</v>
      </c>
      <c r="F56" s="49">
        <v>98.092600000000004</v>
      </c>
      <c r="G56" s="49">
        <v>106.66670000000001</v>
      </c>
      <c r="H56" s="49">
        <v>112.167</v>
      </c>
      <c r="I56" s="49">
        <v>117.426</v>
      </c>
      <c r="J56" s="49">
        <v>121.852</v>
      </c>
      <c r="K56" s="49">
        <v>123.667</v>
      </c>
      <c r="L56" s="49">
        <v>123.907</v>
      </c>
      <c r="M56" s="49">
        <v>125.056</v>
      </c>
      <c r="N56" s="49">
        <v>122.46299999999999</v>
      </c>
      <c r="O56" s="49">
        <v>117.46299999999999</v>
      </c>
      <c r="P56" s="49">
        <v>113.926</v>
      </c>
      <c r="Q56" s="49">
        <v>108.37</v>
      </c>
      <c r="T56" s="4">
        <f t="shared" si="3"/>
        <v>63.617775082586363</v>
      </c>
      <c r="U56" s="4">
        <f t="shared" si="4"/>
        <v>77.571971547484708</v>
      </c>
      <c r="V56" s="4">
        <f t="shared" si="5"/>
        <v>88.497766164466213</v>
      </c>
      <c r="W56" s="4">
        <f t="shared" si="6"/>
        <v>98.262906036594245</v>
      </c>
      <c r="X56" s="4">
        <f t="shared" si="7"/>
        <v>106.74569482663642</v>
      </c>
      <c r="Y56" s="4">
        <f t="shared" si="8"/>
        <v>113.01978957278349</v>
      </c>
      <c r="Z56" s="4">
        <f t="shared" si="9"/>
        <v>118.05492374927178</v>
      </c>
      <c r="AA56" s="4">
        <f t="shared" si="10"/>
        <v>122.38007310154917</v>
      </c>
      <c r="AB56" s="4">
        <f t="shared" si="11"/>
        <v>122.56469798026825</v>
      </c>
      <c r="AC56" s="4">
        <f t="shared" si="12"/>
        <v>123.42908158039407</v>
      </c>
      <c r="AD56" s="4">
        <f t="shared" si="13"/>
        <v>123.75734564177503</v>
      </c>
      <c r="AE56" s="4">
        <f t="shared" si="14"/>
        <v>121.56668342451414</v>
      </c>
      <c r="AF56" s="4">
        <f t="shared" si="15"/>
        <v>117.40833444362285</v>
      </c>
      <c r="AG56" s="4">
        <f t="shared" si="16"/>
        <v>113.7143510891911</v>
      </c>
      <c r="AH56" s="4">
        <f t="shared" si="17"/>
        <v>108.87705958837591</v>
      </c>
      <c r="AJ56" s="4">
        <f t="shared" si="18"/>
        <v>0.31082491741364038</v>
      </c>
      <c r="AK56" s="4">
        <f t="shared" si="19"/>
        <v>-0.76837154748470482</v>
      </c>
      <c r="AL56" s="4">
        <f t="shared" si="20"/>
        <v>-0.37276616446621347</v>
      </c>
      <c r="AM56" s="4">
        <f t="shared" si="21"/>
        <v>-0.1703060365942406</v>
      </c>
      <c r="AN56" s="4">
        <f t="shared" si="22"/>
        <v>-7.899482663641777E-2</v>
      </c>
      <c r="AO56" s="4">
        <f t="shared" si="23"/>
        <v>-0.8527895727834931</v>
      </c>
      <c r="AP56" s="4">
        <f t="shared" si="24"/>
        <v>-0.62892374927177741</v>
      </c>
      <c r="AQ56" s="4">
        <f t="shared" si="25"/>
        <v>-0.5280731015491682</v>
      </c>
      <c r="AR56" s="4">
        <f t="shared" si="26"/>
        <v>1.1023020197317521</v>
      </c>
      <c r="AS56" s="4">
        <f t="shared" si="27"/>
        <v>0.47791841960592762</v>
      </c>
      <c r="AT56" s="4">
        <f t="shared" si="28"/>
        <v>1.2986543582249652</v>
      </c>
      <c r="AU56" s="4">
        <f t="shared" si="29"/>
        <v>0.89631657548585508</v>
      </c>
      <c r="AV56" s="4">
        <f t="shared" si="30"/>
        <v>5.4665556377145208E-2</v>
      </c>
      <c r="AW56" s="4">
        <f t="shared" si="31"/>
        <v>0.21164891080890413</v>
      </c>
      <c r="AX56" s="4">
        <f t="shared" si="32"/>
        <v>-0.5070595883759097</v>
      </c>
      <c r="AZ56" s="2">
        <f t="shared" si="33"/>
        <v>63.617617559210551</v>
      </c>
      <c r="BA56" s="2">
        <f t="shared" si="34"/>
        <v>77.571968496196575</v>
      </c>
      <c r="BB56" s="2">
        <f t="shared" si="124"/>
        <v>88.497760139557826</v>
      </c>
      <c r="BC56" s="2">
        <f t="shared" si="36"/>
        <v>98.26290569057268</v>
      </c>
      <c r="BD56" s="2">
        <f t="shared" si="37"/>
        <v>106.74568489256259</v>
      </c>
      <c r="BE56" s="2">
        <f t="shared" si="38"/>
        <v>113.01978868814818</v>
      </c>
      <c r="BF56" s="2">
        <f t="shared" si="39"/>
        <v>118.05492335938069</v>
      </c>
      <c r="BG56" s="2">
        <f t="shared" si="40"/>
        <v>122.38007039389547</v>
      </c>
      <c r="BH56" s="2">
        <f t="shared" si="41"/>
        <v>122.56469486478059</v>
      </c>
      <c r="BI56" s="2">
        <f t="shared" si="42"/>
        <v>123.42907672211062</v>
      </c>
      <c r="BJ56" s="2">
        <f t="shared" si="43"/>
        <v>123.75734142216416</v>
      </c>
      <c r="BK56" s="2">
        <f t="shared" si="44"/>
        <v>121.56668239089024</v>
      </c>
      <c r="BL56" s="2">
        <f t="shared" si="45"/>
        <v>117.40833362248301</v>
      </c>
      <c r="BM56" s="2">
        <f t="shared" si="46"/>
        <v>113.71434666595817</v>
      </c>
      <c r="BN56" s="2">
        <f t="shared" si="47"/>
        <v>108.87705955557131</v>
      </c>
      <c r="BP56" s="2">
        <f t="shared" si="48"/>
        <v>63.928600000000003</v>
      </c>
      <c r="BQ56" s="2">
        <f t="shared" si="49"/>
        <v>76.803600000000003</v>
      </c>
      <c r="BR56" s="2">
        <f t="shared" si="50"/>
        <v>88.125</v>
      </c>
      <c r="BS56" s="2">
        <f t="shared" si="51"/>
        <v>98.092600000000004</v>
      </c>
      <c r="BT56" s="2">
        <f t="shared" si="52"/>
        <v>106.66670000000001</v>
      </c>
      <c r="BU56" s="2">
        <f t="shared" si="53"/>
        <v>112.167</v>
      </c>
      <c r="BV56" s="2">
        <f t="shared" si="54"/>
        <v>117.426</v>
      </c>
      <c r="BW56" s="2">
        <f t="shared" si="55"/>
        <v>121.852</v>
      </c>
      <c r="BX56" s="2">
        <f t="shared" si="56"/>
        <v>123.667</v>
      </c>
      <c r="BY56" s="2">
        <f t="shared" si="57"/>
        <v>123.907</v>
      </c>
      <c r="BZ56" s="2">
        <f t="shared" si="58"/>
        <v>125.056</v>
      </c>
      <c r="CA56" s="2">
        <f t="shared" si="59"/>
        <v>122.46299999999999</v>
      </c>
      <c r="CB56" s="2">
        <f t="shared" si="60"/>
        <v>117.46299999999999</v>
      </c>
      <c r="CC56" s="2">
        <f t="shared" si="61"/>
        <v>113.926</v>
      </c>
      <c r="CD56" s="2">
        <f t="shared" si="62"/>
        <v>108.37</v>
      </c>
      <c r="CF56" s="2" t="str">
        <f t="shared" si="63"/>
        <v/>
      </c>
      <c r="CG56" s="2" t="str">
        <f t="shared" si="64"/>
        <v/>
      </c>
      <c r="CH56" s="2" t="str">
        <f t="shared" si="65"/>
        <v/>
      </c>
      <c r="CI56" s="2" t="str">
        <f t="shared" si="66"/>
        <v/>
      </c>
      <c r="CJ56" s="2" t="str">
        <f t="shared" si="67"/>
        <v/>
      </c>
      <c r="CK56" s="2" t="str">
        <f t="shared" si="68"/>
        <v/>
      </c>
      <c r="CL56" s="2" t="str">
        <f t="shared" si="69"/>
        <v/>
      </c>
      <c r="CM56" s="2" t="str">
        <f t="shared" si="70"/>
        <v/>
      </c>
      <c r="CN56" s="2" t="str">
        <f t="shared" si="71"/>
        <v/>
      </c>
      <c r="CO56" s="2" t="str">
        <f t="shared" si="72"/>
        <v/>
      </c>
      <c r="CP56" s="2" t="str">
        <f t="shared" si="73"/>
        <v/>
      </c>
      <c r="CQ56" s="2" t="str">
        <f t="shared" si="74"/>
        <v/>
      </c>
      <c r="CR56" s="2" t="str">
        <f t="shared" si="75"/>
        <v/>
      </c>
      <c r="CS56" s="2" t="str">
        <f t="shared" si="76"/>
        <v/>
      </c>
      <c r="CT56" s="2" t="str">
        <f t="shared" si="77"/>
        <v/>
      </c>
      <c r="CV56" s="2">
        <f t="shared" si="78"/>
        <v>63.630042580096109</v>
      </c>
      <c r="CW56" s="2">
        <f t="shared" si="79"/>
        <v>77.569574820349814</v>
      </c>
      <c r="CX56" s="2">
        <f t="shared" si="80"/>
        <v>88.485514765049146</v>
      </c>
      <c r="CY56" s="2">
        <f t="shared" si="81"/>
        <v>98.254711097636161</v>
      </c>
      <c r="CZ56" s="2">
        <f t="shared" si="82"/>
        <v>106.7364805002067</v>
      </c>
      <c r="DA56" s="2">
        <f t="shared" si="83"/>
        <v>113.00605819082151</v>
      </c>
      <c r="DB56" s="2">
        <f t="shared" si="84"/>
        <v>118.03625601444043</v>
      </c>
      <c r="DC56" s="2">
        <f t="shared" si="85"/>
        <v>122.36987445306858</v>
      </c>
      <c r="DD56" s="2">
        <f t="shared" si="86"/>
        <v>122.54543620577617</v>
      </c>
      <c r="DE56" s="2">
        <f t="shared" si="87"/>
        <v>123.40070457974137</v>
      </c>
      <c r="DF56" s="2">
        <f t="shared" si="88"/>
        <v>123.73374385775861</v>
      </c>
      <c r="DG56" s="2">
        <f t="shared" si="89"/>
        <v>121.56545931294011</v>
      </c>
      <c r="DH56" s="2">
        <f t="shared" si="90"/>
        <v>117.40910512637585</v>
      </c>
      <c r="DI56" s="2">
        <f t="shared" si="91"/>
        <v>113.71367058110222</v>
      </c>
      <c r="DJ56" s="2">
        <f t="shared" si="92"/>
        <v>108.85430450378638</v>
      </c>
      <c r="DL56" s="2">
        <f t="shared" si="93"/>
        <v>60.333210099783649</v>
      </c>
      <c r="DM56" s="2">
        <f t="shared" si="94"/>
        <v>78.574116947642736</v>
      </c>
      <c r="DN56" s="2">
        <f t="shared" si="95"/>
        <v>92.380670153804559</v>
      </c>
      <c r="DO56" s="2">
        <f t="shared" si="96"/>
        <v>101.06855795586527</v>
      </c>
      <c r="DP56" s="2">
        <f t="shared" si="97"/>
        <v>109.30689155710471</v>
      </c>
      <c r="DQ56" s="2">
        <f t="shared" si="98"/>
        <v>116.72985979873226</v>
      </c>
      <c r="DR56" s="2">
        <f t="shared" si="99"/>
        <v>122.91128876736936</v>
      </c>
      <c r="DS56" s="2">
        <f t="shared" si="100"/>
        <v>124.81457263618098</v>
      </c>
      <c r="DT56" s="2">
        <f t="shared" si="101"/>
        <v>127.12658955261951</v>
      </c>
      <c r="DU56" s="2">
        <f t="shared" si="102"/>
        <v>130.42371345481499</v>
      </c>
      <c r="DV56" s="2">
        <f t="shared" si="103"/>
        <v>129.39830031638414</v>
      </c>
      <c r="DW56" s="2">
        <f t="shared" si="104"/>
        <v>121.93416867856168</v>
      </c>
      <c r="DX56" s="2">
        <f t="shared" si="105"/>
        <v>117.12034514176491</v>
      </c>
      <c r="DY56" s="2">
        <f t="shared" si="106"/>
        <v>113.96480724390418</v>
      </c>
      <c r="DZ56" s="2">
        <f t="shared" si="107"/>
        <v>115.15720506818542</v>
      </c>
      <c r="EB56" s="2">
        <f t="shared" si="108"/>
        <v>3.7687753198720306E-3</v>
      </c>
      <c r="EC56" s="2">
        <f t="shared" si="109"/>
        <v>2.3828526267975427E-3</v>
      </c>
      <c r="ED56" s="2">
        <f t="shared" si="110"/>
        <v>3.1437448025917226E-3</v>
      </c>
      <c r="EE56" s="2">
        <f t="shared" si="111"/>
        <v>2.9122384228350644E-3</v>
      </c>
      <c r="EF56" s="2">
        <f t="shared" si="112"/>
        <v>3.5809028797931406E-3</v>
      </c>
      <c r="EG56" s="2">
        <f t="shared" si="113"/>
        <v>3.687225790307965E-3</v>
      </c>
      <c r="EH56" s="2">
        <f t="shared" si="114"/>
        <v>3.8291732356129787E-3</v>
      </c>
      <c r="EI56" s="2">
        <f t="shared" si="115"/>
        <v>4.1706337810259696E-3</v>
      </c>
      <c r="EJ56" s="2">
        <f t="shared" si="116"/>
        <v>4.2038887472917149E-3</v>
      </c>
      <c r="EK56" s="2">
        <f t="shared" si="117"/>
        <v>4.0398841684451013E-3</v>
      </c>
      <c r="EL56" s="2">
        <f t="shared" si="118"/>
        <v>4.1658273825850292E-3</v>
      </c>
      <c r="EM56" s="2">
        <f t="shared" si="119"/>
        <v>3.3171870968285418E-3</v>
      </c>
      <c r="EN56" s="2">
        <f t="shared" si="120"/>
        <v>2.6717825666832638E-3</v>
      </c>
      <c r="EO56" s="2">
        <f t="shared" si="121"/>
        <v>2.6920993868742747E-3</v>
      </c>
      <c r="EP56" s="2">
        <f t="shared" si="122"/>
        <v>3.6102507968246425E-3</v>
      </c>
    </row>
    <row r="57" spans="2:146" x14ac:dyDescent="0.25">
      <c r="B57" s="2">
        <v>35</v>
      </c>
      <c r="C57" s="49">
        <v>64.142899999999997</v>
      </c>
      <c r="D57" s="49">
        <v>77.625</v>
      </c>
      <c r="E57" s="49">
        <v>88.678600000000003</v>
      </c>
      <c r="F57" s="49">
        <v>97.592600000000004</v>
      </c>
      <c r="G57" s="49">
        <v>106.7407</v>
      </c>
      <c r="H57" s="49">
        <v>112.389</v>
      </c>
      <c r="I57" s="49">
        <v>117.611</v>
      </c>
      <c r="J57" s="49">
        <v>123.03700000000001</v>
      </c>
      <c r="K57" s="49">
        <v>123</v>
      </c>
      <c r="L57" s="49">
        <v>123.352</v>
      </c>
      <c r="M57" s="49">
        <v>124.185</v>
      </c>
      <c r="N57" s="49">
        <v>121.98099999999999</v>
      </c>
      <c r="O57" s="49">
        <v>117.148</v>
      </c>
      <c r="P57" s="49">
        <v>113.72199999999999</v>
      </c>
      <c r="Q57" s="49">
        <v>108.20399999999999</v>
      </c>
      <c r="T57" s="4">
        <f t="shared" si="3"/>
        <v>63.609902532504819</v>
      </c>
      <c r="U57" s="4">
        <f t="shared" si="4"/>
        <v>77.56561370919178</v>
      </c>
      <c r="V57" s="4">
        <f t="shared" si="5"/>
        <v>88.49182329280103</v>
      </c>
      <c r="W57" s="4">
        <f t="shared" si="6"/>
        <v>98.229627804863867</v>
      </c>
      <c r="X57" s="4">
        <f t="shared" si="7"/>
        <v>106.72317568092183</v>
      </c>
      <c r="Y57" s="4">
        <f t="shared" si="8"/>
        <v>113.01705822545247</v>
      </c>
      <c r="Z57" s="4">
        <f t="shared" si="9"/>
        <v>118.04289955486499</v>
      </c>
      <c r="AA57" s="4">
        <f t="shared" si="10"/>
        <v>122.34458145868994</v>
      </c>
      <c r="AB57" s="4">
        <f t="shared" si="11"/>
        <v>122.55140374562093</v>
      </c>
      <c r="AC57" s="4">
        <f t="shared" si="12"/>
        <v>123.40764291420048</v>
      </c>
      <c r="AD57" s="4">
        <f t="shared" si="13"/>
        <v>123.71995033850554</v>
      </c>
      <c r="AE57" s="4">
        <f t="shared" si="14"/>
        <v>121.47840190483149</v>
      </c>
      <c r="AF57" s="4">
        <f t="shared" si="15"/>
        <v>117.30627593257867</v>
      </c>
      <c r="AG57" s="4">
        <f t="shared" si="16"/>
        <v>113.60175698023771</v>
      </c>
      <c r="AH57" s="4">
        <f t="shared" si="17"/>
        <v>108.88199835622282</v>
      </c>
      <c r="AJ57" s="4">
        <f t="shared" si="18"/>
        <v>0.53299746749517851</v>
      </c>
      <c r="AK57" s="4">
        <f t="shared" si="19"/>
        <v>5.938629080822011E-2</v>
      </c>
      <c r="AL57" s="4">
        <f t="shared" si="20"/>
        <v>0.18677670719897321</v>
      </c>
      <c r="AM57" s="4">
        <f t="shared" si="21"/>
        <v>-0.63702780486386246</v>
      </c>
      <c r="AN57" s="4">
        <f t="shared" si="22"/>
        <v>1.7524319078177086E-2</v>
      </c>
      <c r="AO57" s="4">
        <f t="shared" si="23"/>
        <v>-0.62805822545247736</v>
      </c>
      <c r="AP57" s="4">
        <f t="shared" si="24"/>
        <v>-0.43189955486498377</v>
      </c>
      <c r="AQ57" s="4">
        <f t="shared" si="25"/>
        <v>0.69241854131006164</v>
      </c>
      <c r="AR57" s="4">
        <f t="shared" si="26"/>
        <v>0.44859625437906914</v>
      </c>
      <c r="AS57" s="4">
        <f t="shared" si="27"/>
        <v>-5.5642914200475957E-2</v>
      </c>
      <c r="AT57" s="4">
        <f t="shared" si="28"/>
        <v>0.46504966149446147</v>
      </c>
      <c r="AU57" s="4">
        <f t="shared" si="29"/>
        <v>0.50259809516850851</v>
      </c>
      <c r="AV57" s="4">
        <f t="shared" si="30"/>
        <v>-0.15827593257867534</v>
      </c>
      <c r="AW57" s="4">
        <f t="shared" si="31"/>
        <v>0.12024301976228458</v>
      </c>
      <c r="AX57" s="4">
        <f t="shared" si="32"/>
        <v>-0.67799835622282956</v>
      </c>
      <c r="AZ57" s="2">
        <f t="shared" si="33"/>
        <v>63.609487791548084</v>
      </c>
      <c r="BA57" s="2">
        <f t="shared" si="34"/>
        <v>77.565604200168451</v>
      </c>
      <c r="BB57" s="2">
        <f t="shared" si="124"/>
        <v>88.491802765641509</v>
      </c>
      <c r="BC57" s="2">
        <f t="shared" si="36"/>
        <v>98.229626378986694</v>
      </c>
      <c r="BD57" s="2">
        <f t="shared" si="37"/>
        <v>106.72314040189222</v>
      </c>
      <c r="BE57" s="2">
        <f t="shared" si="38"/>
        <v>113.01705446665939</v>
      </c>
      <c r="BF57" s="2">
        <f t="shared" si="39"/>
        <v>118.04289773884638</v>
      </c>
      <c r="BG57" s="2">
        <f t="shared" si="40"/>
        <v>122.3445703343</v>
      </c>
      <c r="BH57" s="2">
        <f t="shared" si="41"/>
        <v>122.55139116165775</v>
      </c>
      <c r="BI57" s="2">
        <f t="shared" si="42"/>
        <v>123.40762439349844</v>
      </c>
      <c r="BJ57" s="2">
        <f t="shared" si="43"/>
        <v>123.7199334291106</v>
      </c>
      <c r="BK57" s="2">
        <f t="shared" si="44"/>
        <v>121.47839766410308</v>
      </c>
      <c r="BL57" s="2">
        <f t="shared" si="45"/>
        <v>117.30627282254814</v>
      </c>
      <c r="BM57" s="2">
        <f t="shared" si="46"/>
        <v>113.60174211940146</v>
      </c>
      <c r="BN57" s="2">
        <f t="shared" si="47"/>
        <v>108.88199820820657</v>
      </c>
      <c r="BP57" s="2">
        <f t="shared" si="48"/>
        <v>64.142899999999997</v>
      </c>
      <c r="BQ57" s="2">
        <f t="shared" si="49"/>
        <v>77.625</v>
      </c>
      <c r="BR57" s="2">
        <f t="shared" si="50"/>
        <v>88.678600000000003</v>
      </c>
      <c r="BS57" s="2">
        <f t="shared" si="51"/>
        <v>97.592600000000004</v>
      </c>
      <c r="BT57" s="2">
        <f t="shared" si="52"/>
        <v>106.7407</v>
      </c>
      <c r="BU57" s="2">
        <f t="shared" si="53"/>
        <v>112.389</v>
      </c>
      <c r="BV57" s="2">
        <f t="shared" si="54"/>
        <v>117.611</v>
      </c>
      <c r="BW57" s="2">
        <f t="shared" si="55"/>
        <v>123.03700000000001</v>
      </c>
      <c r="BX57" s="2">
        <f t="shared" si="56"/>
        <v>123</v>
      </c>
      <c r="BY57" s="2">
        <f t="shared" si="57"/>
        <v>123.352</v>
      </c>
      <c r="BZ57" s="2">
        <f t="shared" si="58"/>
        <v>124.185</v>
      </c>
      <c r="CA57" s="2">
        <f t="shared" si="59"/>
        <v>121.98099999999999</v>
      </c>
      <c r="CB57" s="2">
        <f t="shared" si="60"/>
        <v>117.148</v>
      </c>
      <c r="CC57" s="2">
        <f t="shared" si="61"/>
        <v>113.72199999999999</v>
      </c>
      <c r="CD57" s="2">
        <f t="shared" si="62"/>
        <v>108.20399999999999</v>
      </c>
      <c r="CF57" s="2" t="str">
        <f t="shared" si="63"/>
        <v/>
      </c>
      <c r="CG57" s="2" t="str">
        <f t="shared" si="64"/>
        <v/>
      </c>
      <c r="CH57" s="2" t="str">
        <f t="shared" si="65"/>
        <v/>
      </c>
      <c r="CI57" s="2" t="str">
        <f t="shared" si="66"/>
        <v/>
      </c>
      <c r="CJ57" s="2" t="str">
        <f t="shared" si="67"/>
        <v/>
      </c>
      <c r="CK57" s="2" t="str">
        <f t="shared" si="68"/>
        <v/>
      </c>
      <c r="CL57" s="2" t="str">
        <f t="shared" si="69"/>
        <v/>
      </c>
      <c r="CM57" s="2" t="str">
        <f t="shared" si="70"/>
        <v/>
      </c>
      <c r="CN57" s="2" t="str">
        <f t="shared" si="71"/>
        <v/>
      </c>
      <c r="CO57" s="2" t="str">
        <f t="shared" si="72"/>
        <v/>
      </c>
      <c r="CP57" s="2" t="str">
        <f t="shared" si="73"/>
        <v/>
      </c>
      <c r="CQ57" s="2" t="str">
        <f t="shared" si="74"/>
        <v/>
      </c>
      <c r="CR57" s="2" t="str">
        <f t="shared" si="75"/>
        <v/>
      </c>
      <c r="CS57" s="2" t="str">
        <f t="shared" si="76"/>
        <v/>
      </c>
      <c r="CT57" s="2" t="str">
        <f t="shared" si="77"/>
        <v/>
      </c>
      <c r="CV57" s="2">
        <f t="shared" si="78"/>
        <v>63.623076774493036</v>
      </c>
      <c r="CW57" s="2">
        <f t="shared" si="79"/>
        <v>77.563103502029065</v>
      </c>
      <c r="CX57" s="2">
        <f t="shared" si="80"/>
        <v>88.478652364864857</v>
      </c>
      <c r="CY57" s="2">
        <f t="shared" si="81"/>
        <v>98.220770948651406</v>
      </c>
      <c r="CZ57" s="2">
        <f t="shared" si="82"/>
        <v>106.71326260476025</v>
      </c>
      <c r="DA57" s="2">
        <f t="shared" si="83"/>
        <v>113.00230854259118</v>
      </c>
      <c r="DB57" s="2">
        <f t="shared" si="84"/>
        <v>118.02274627075812</v>
      </c>
      <c r="DC57" s="2">
        <f t="shared" si="85"/>
        <v>122.33357389530684</v>
      </c>
      <c r="DD57" s="2">
        <f t="shared" si="86"/>
        <v>122.53064392057762</v>
      </c>
      <c r="DE57" s="2">
        <f t="shared" si="87"/>
        <v>123.37697132658558</v>
      </c>
      <c r="DF57" s="2">
        <f t="shared" si="88"/>
        <v>123.69446444350369</v>
      </c>
      <c r="DG57" s="2">
        <f t="shared" si="89"/>
        <v>121.47702383844403</v>
      </c>
      <c r="DH57" s="2">
        <f t="shared" si="90"/>
        <v>117.30712036282102</v>
      </c>
      <c r="DI57" s="2">
        <f t="shared" si="91"/>
        <v>113.60105898777803</v>
      </c>
      <c r="DJ57" s="2">
        <f t="shared" si="92"/>
        <v>108.85777473096853</v>
      </c>
      <c r="DL57" s="2">
        <f t="shared" si="93"/>
        <v>60.333465441709855</v>
      </c>
      <c r="DM57" s="2">
        <f t="shared" si="94"/>
        <v>78.520438459635088</v>
      </c>
      <c r="DN57" s="2">
        <f t="shared" si="95"/>
        <v>92.294784528179463</v>
      </c>
      <c r="DO57" s="2">
        <f t="shared" si="96"/>
        <v>100.99476004000516</v>
      </c>
      <c r="DP57" s="2">
        <f t="shared" si="97"/>
        <v>109.22988220000407</v>
      </c>
      <c r="DQ57" s="2">
        <f t="shared" si="98"/>
        <v>116.65091252259904</v>
      </c>
      <c r="DR57" s="2">
        <f t="shared" si="99"/>
        <v>122.82408215776404</v>
      </c>
      <c r="DS57" s="2">
        <f t="shared" si="100"/>
        <v>124.73918116083951</v>
      </c>
      <c r="DT57" s="2">
        <f t="shared" si="101"/>
        <v>127.03347076127804</v>
      </c>
      <c r="DU57" s="2">
        <f t="shared" si="102"/>
        <v>130.29965134451481</v>
      </c>
      <c r="DV57" s="2">
        <f t="shared" si="103"/>
        <v>129.27254639548019</v>
      </c>
      <c r="DW57" s="2">
        <f t="shared" si="104"/>
        <v>121.85485747981006</v>
      </c>
      <c r="DX57" s="2">
        <f t="shared" si="105"/>
        <v>117.017738595094</v>
      </c>
      <c r="DY57" s="2">
        <f t="shared" si="106"/>
        <v>113.8325457098173</v>
      </c>
      <c r="DZ57" s="2">
        <f t="shared" si="107"/>
        <v>114.97916904749468</v>
      </c>
      <c r="EB57" s="2">
        <f t="shared" si="108"/>
        <v>4.1308779579907282E-3</v>
      </c>
      <c r="EC57" s="2">
        <f t="shared" si="109"/>
        <v>2.6121454351114978E-3</v>
      </c>
      <c r="ED57" s="2">
        <f t="shared" si="110"/>
        <v>3.4460024479935859E-3</v>
      </c>
      <c r="EE57" s="2">
        <f t="shared" si="111"/>
        <v>3.1923089974996073E-3</v>
      </c>
      <c r="EF57" s="2">
        <f t="shared" si="112"/>
        <v>3.9250259159732499E-3</v>
      </c>
      <c r="EG57" s="2">
        <f t="shared" si="113"/>
        <v>4.0415249637958195E-3</v>
      </c>
      <c r="EH57" s="2">
        <f t="shared" si="114"/>
        <v>4.1970544370378291E-3</v>
      </c>
      <c r="EI57" s="2">
        <f t="shared" si="115"/>
        <v>4.5711696795695785E-3</v>
      </c>
      <c r="EJ57" s="2">
        <f t="shared" si="116"/>
        <v>4.6076035819545089E-3</v>
      </c>
      <c r="EK57" s="2">
        <f t="shared" si="117"/>
        <v>4.4279190766405253E-3</v>
      </c>
      <c r="EL57" s="2">
        <f t="shared" si="118"/>
        <v>4.5659038046020868E-3</v>
      </c>
      <c r="EM57" s="2">
        <f t="shared" si="119"/>
        <v>3.636059653386042E-3</v>
      </c>
      <c r="EN57" s="2">
        <f t="shared" si="120"/>
        <v>2.9287963769859034E-3</v>
      </c>
      <c r="EO57" s="2">
        <f t="shared" si="121"/>
        <v>2.9510618035436041E-3</v>
      </c>
      <c r="EP57" s="2">
        <f t="shared" si="122"/>
        <v>3.9571829530151504E-3</v>
      </c>
    </row>
    <row r="58" spans="2:146" x14ac:dyDescent="0.25">
      <c r="B58" s="2">
        <v>36</v>
      </c>
      <c r="C58" s="49">
        <v>64.821399999999997</v>
      </c>
      <c r="D58" s="49">
        <v>78.214299999999994</v>
      </c>
      <c r="E58" s="49">
        <v>88.714299999999994</v>
      </c>
      <c r="F58" s="49">
        <v>99.148099999999999</v>
      </c>
      <c r="G58" s="49">
        <v>107.6481</v>
      </c>
      <c r="H58" s="49">
        <v>113.685</v>
      </c>
      <c r="I58" s="49">
        <v>118.148</v>
      </c>
      <c r="J58" s="49">
        <v>123.167</v>
      </c>
      <c r="K58" s="49">
        <v>122.63</v>
      </c>
      <c r="L58" s="49">
        <v>124.13</v>
      </c>
      <c r="M58" s="49">
        <v>125.352</v>
      </c>
      <c r="N58" s="49">
        <v>122.01900000000001</v>
      </c>
      <c r="O58" s="49">
        <v>118.259</v>
      </c>
      <c r="P58" s="49">
        <v>114.37</v>
      </c>
      <c r="Q58" s="49">
        <v>108.70399999999999</v>
      </c>
      <c r="T58" s="4">
        <f t="shared" si="3"/>
        <v>63.602300792886062</v>
      </c>
      <c r="U58" s="4">
        <f t="shared" si="4"/>
        <v>77.559266765819117</v>
      </c>
      <c r="V58" s="4">
        <f t="shared" si="5"/>
        <v>88.485972492784811</v>
      </c>
      <c r="W58" s="4">
        <f t="shared" si="6"/>
        <v>98.196403692437983</v>
      </c>
      <c r="X58" s="4">
        <f t="shared" si="7"/>
        <v>106.70075889730771</v>
      </c>
      <c r="Y58" s="4">
        <f t="shared" si="8"/>
        <v>113.01440313162097</v>
      </c>
      <c r="Z58" s="4">
        <f t="shared" si="9"/>
        <v>118.03099215196836</v>
      </c>
      <c r="AA58" s="4">
        <f t="shared" si="10"/>
        <v>122.30917259457537</v>
      </c>
      <c r="AB58" s="4">
        <f t="shared" si="11"/>
        <v>122.53824282319361</v>
      </c>
      <c r="AC58" s="4">
        <f t="shared" si="12"/>
        <v>123.38641405853448</v>
      </c>
      <c r="AD58" s="4">
        <f t="shared" si="13"/>
        <v>123.68273007415554</v>
      </c>
      <c r="AE58" s="4">
        <f t="shared" si="14"/>
        <v>121.3901470197295</v>
      </c>
      <c r="AF58" s="4">
        <f t="shared" si="15"/>
        <v>117.20421576860083</v>
      </c>
      <c r="AG58" s="4">
        <f t="shared" si="16"/>
        <v>113.48918038539207</v>
      </c>
      <c r="AH58" s="4">
        <f t="shared" si="17"/>
        <v>108.88700872045133</v>
      </c>
      <c r="AJ58" s="4">
        <f t="shared" si="18"/>
        <v>1.2190992071139348</v>
      </c>
      <c r="AK58" s="4">
        <f t="shared" si="19"/>
        <v>0.65503323418087689</v>
      </c>
      <c r="AL58" s="4">
        <f t="shared" si="20"/>
        <v>0.2283275072151838</v>
      </c>
      <c r="AM58" s="4">
        <f t="shared" si="21"/>
        <v>0.95169630756201684</v>
      </c>
      <c r="AN58" s="4">
        <f t="shared" si="22"/>
        <v>0.94734110269229177</v>
      </c>
      <c r="AO58" s="4">
        <f t="shared" si="23"/>
        <v>0.67059686837903598</v>
      </c>
      <c r="AP58" s="4">
        <f t="shared" si="24"/>
        <v>0.11700784803163344</v>
      </c>
      <c r="AQ58" s="4">
        <f t="shared" si="25"/>
        <v>0.85782740542462932</v>
      </c>
      <c r="AR58" s="4">
        <f t="shared" si="26"/>
        <v>9.175717680638229E-2</v>
      </c>
      <c r="AS58" s="4">
        <f t="shared" si="27"/>
        <v>0.74358594146551127</v>
      </c>
      <c r="AT58" s="4">
        <f t="shared" si="28"/>
        <v>1.6692699258444605</v>
      </c>
      <c r="AU58" s="4">
        <f t="shared" si="29"/>
        <v>0.62885298027050851</v>
      </c>
      <c r="AV58" s="4">
        <f t="shared" si="30"/>
        <v>1.054784231399168</v>
      </c>
      <c r="AW58" s="4">
        <f t="shared" si="31"/>
        <v>0.88081961460792968</v>
      </c>
      <c r="AX58" s="4">
        <f t="shared" si="32"/>
        <v>-0.18300872045134042</v>
      </c>
      <c r="AZ58" s="2">
        <f t="shared" si="33"/>
        <v>63.601249575830302</v>
      </c>
      <c r="BA58" s="2">
        <f t="shared" si="34"/>
        <v>77.55923827900655</v>
      </c>
      <c r="BB58" s="2">
        <f t="shared" si="124"/>
        <v>88.485905812776139</v>
      </c>
      <c r="BC58" s="2">
        <f t="shared" si="36"/>
        <v>98.196398125293015</v>
      </c>
      <c r="BD58" s="2">
        <f t="shared" si="37"/>
        <v>106.70063998368202</v>
      </c>
      <c r="BE58" s="2">
        <f t="shared" si="38"/>
        <v>113.01438807240861</v>
      </c>
      <c r="BF58" s="2">
        <f t="shared" si="39"/>
        <v>118.03098421488326</v>
      </c>
      <c r="BG58" s="2">
        <f t="shared" si="40"/>
        <v>122.30912953331465</v>
      </c>
      <c r="BH58" s="2">
        <f t="shared" si="41"/>
        <v>122.53819488430666</v>
      </c>
      <c r="BI58" s="2">
        <f t="shared" si="42"/>
        <v>123.38634724047448</v>
      </c>
      <c r="BJ58" s="2">
        <f t="shared" si="43"/>
        <v>123.68266618373887</v>
      </c>
      <c r="BK58" s="2">
        <f t="shared" si="44"/>
        <v>121.39013057003298</v>
      </c>
      <c r="BL58" s="2">
        <f t="shared" si="45"/>
        <v>117.20420455614654</v>
      </c>
      <c r="BM58" s="2">
        <f t="shared" si="46"/>
        <v>113.48913265549567</v>
      </c>
      <c r="BN58" s="2">
        <f t="shared" si="47"/>
        <v>108.88700808765587</v>
      </c>
      <c r="BP58" s="2">
        <f t="shared" si="48"/>
        <v>64.821399999999997</v>
      </c>
      <c r="BQ58" s="2">
        <f t="shared" si="49"/>
        <v>78.214299999999994</v>
      </c>
      <c r="BR58" s="2">
        <f t="shared" si="50"/>
        <v>88.714299999999994</v>
      </c>
      <c r="BS58" s="2">
        <f t="shared" si="51"/>
        <v>99.148099999999999</v>
      </c>
      <c r="BT58" s="2">
        <f t="shared" si="52"/>
        <v>107.6481</v>
      </c>
      <c r="BU58" s="2">
        <f t="shared" si="53"/>
        <v>113.685</v>
      </c>
      <c r="BV58" s="2">
        <f t="shared" si="54"/>
        <v>118.148</v>
      </c>
      <c r="BW58" s="2">
        <f t="shared" si="55"/>
        <v>123.167</v>
      </c>
      <c r="BX58" s="2">
        <f t="shared" si="56"/>
        <v>122.63</v>
      </c>
      <c r="BY58" s="2">
        <f t="shared" si="57"/>
        <v>124.13</v>
      </c>
      <c r="BZ58" s="2">
        <f t="shared" si="58"/>
        <v>125.352</v>
      </c>
      <c r="CA58" s="2">
        <f t="shared" si="59"/>
        <v>122.01900000000001</v>
      </c>
      <c r="CB58" s="2">
        <f t="shared" si="60"/>
        <v>118.259</v>
      </c>
      <c r="CC58" s="2">
        <f t="shared" si="61"/>
        <v>114.37</v>
      </c>
      <c r="CD58" s="2">
        <f t="shared" si="62"/>
        <v>108.70399999999999</v>
      </c>
      <c r="CF58" s="2" t="str">
        <f t="shared" si="63"/>
        <v/>
      </c>
      <c r="CG58" s="2" t="str">
        <f t="shared" si="64"/>
        <v/>
      </c>
      <c r="CH58" s="2" t="str">
        <f t="shared" si="65"/>
        <v/>
      </c>
      <c r="CI58" s="2" t="str">
        <f t="shared" si="66"/>
        <v/>
      </c>
      <c r="CJ58" s="2" t="str">
        <f t="shared" si="67"/>
        <v/>
      </c>
      <c r="CK58" s="2" t="str">
        <f t="shared" si="68"/>
        <v/>
      </c>
      <c r="CL58" s="2" t="str">
        <f t="shared" si="69"/>
        <v/>
      </c>
      <c r="CM58" s="2" t="str">
        <f t="shared" si="70"/>
        <v/>
      </c>
      <c r="CN58" s="2" t="str">
        <f t="shared" si="71"/>
        <v/>
      </c>
      <c r="CO58" s="2" t="str">
        <f t="shared" si="72"/>
        <v/>
      </c>
      <c r="CP58" s="2" t="str">
        <f t="shared" si="73"/>
        <v/>
      </c>
      <c r="CQ58" s="2" t="str">
        <f t="shared" si="74"/>
        <v/>
      </c>
      <c r="CR58" s="2" t="str">
        <f t="shared" si="75"/>
        <v/>
      </c>
      <c r="CS58" s="2" t="str">
        <f t="shared" si="76"/>
        <v/>
      </c>
      <c r="CT58" s="2" t="str">
        <f t="shared" si="77"/>
        <v/>
      </c>
      <c r="CV58" s="2">
        <f t="shared" si="78"/>
        <v>63.616110968889963</v>
      </c>
      <c r="CW58" s="2">
        <f t="shared" si="79"/>
        <v>77.556632183708331</v>
      </c>
      <c r="CX58" s="2">
        <f t="shared" si="80"/>
        <v>88.471789964680582</v>
      </c>
      <c r="CY58" s="2">
        <f t="shared" si="81"/>
        <v>98.186830799666666</v>
      </c>
      <c r="CZ58" s="2">
        <f t="shared" si="82"/>
        <v>106.6900447093138</v>
      </c>
      <c r="DA58" s="2">
        <f t="shared" si="83"/>
        <v>112.99855889436085</v>
      </c>
      <c r="DB58" s="2">
        <f t="shared" si="84"/>
        <v>118.00923652707581</v>
      </c>
      <c r="DC58" s="2">
        <f t="shared" si="85"/>
        <v>122.29727333754511</v>
      </c>
      <c r="DD58" s="2">
        <f t="shared" si="86"/>
        <v>122.51585163537906</v>
      </c>
      <c r="DE58" s="2">
        <f t="shared" si="87"/>
        <v>123.35323807342979</v>
      </c>
      <c r="DF58" s="2">
        <f t="shared" si="88"/>
        <v>123.65518502924876</v>
      </c>
      <c r="DG58" s="2">
        <f t="shared" si="89"/>
        <v>121.38858836394796</v>
      </c>
      <c r="DH58" s="2">
        <f t="shared" si="90"/>
        <v>117.20513559926619</v>
      </c>
      <c r="DI58" s="2">
        <f t="shared" si="91"/>
        <v>113.48844739445384</v>
      </c>
      <c r="DJ58" s="2">
        <f t="shared" si="92"/>
        <v>108.86124495815068</v>
      </c>
      <c r="DL58" s="2">
        <f t="shared" si="93"/>
        <v>60.333720783636061</v>
      </c>
      <c r="DM58" s="2">
        <f t="shared" si="94"/>
        <v>78.466759971627425</v>
      </c>
      <c r="DN58" s="2">
        <f t="shared" si="95"/>
        <v>92.208898902554381</v>
      </c>
      <c r="DO58" s="2">
        <f t="shared" si="96"/>
        <v>100.92096212414505</v>
      </c>
      <c r="DP58" s="2">
        <f t="shared" si="97"/>
        <v>109.15287284290343</v>
      </c>
      <c r="DQ58" s="2">
        <f t="shared" si="98"/>
        <v>116.57196524646582</v>
      </c>
      <c r="DR58" s="2">
        <f t="shared" si="99"/>
        <v>122.73687554815871</v>
      </c>
      <c r="DS58" s="2">
        <f t="shared" si="100"/>
        <v>124.66378968549802</v>
      </c>
      <c r="DT58" s="2">
        <f t="shared" si="101"/>
        <v>126.94035196993659</v>
      </c>
      <c r="DU58" s="2">
        <f t="shared" si="102"/>
        <v>130.17558923421467</v>
      </c>
      <c r="DV58" s="2">
        <f t="shared" si="103"/>
        <v>129.14679247457622</v>
      </c>
      <c r="DW58" s="2">
        <f t="shared" si="104"/>
        <v>121.77554628105847</v>
      </c>
      <c r="DX58" s="2">
        <f t="shared" si="105"/>
        <v>116.91513204842309</v>
      </c>
      <c r="DY58" s="2">
        <f t="shared" si="106"/>
        <v>113.70028417573043</v>
      </c>
      <c r="DZ58" s="2">
        <f t="shared" si="107"/>
        <v>114.80113302680394</v>
      </c>
      <c r="EB58" s="2">
        <f t="shared" si="108"/>
        <v>4.5276131784762873E-3</v>
      </c>
      <c r="EC58" s="2">
        <f t="shared" si="109"/>
        <v>2.8634388849760615E-3</v>
      </c>
      <c r="ED58" s="2">
        <f t="shared" si="110"/>
        <v>3.7772107611044768E-3</v>
      </c>
      <c r="EE58" s="2">
        <f t="shared" si="111"/>
        <v>3.4992194927494281E-3</v>
      </c>
      <c r="EF58" s="2">
        <f t="shared" si="112"/>
        <v>4.3020762284298117E-3</v>
      </c>
      <c r="EG58" s="2">
        <f t="shared" si="113"/>
        <v>4.4297167710677324E-3</v>
      </c>
      <c r="EH58" s="2">
        <f t="shared" si="114"/>
        <v>4.6001159797654494E-3</v>
      </c>
      <c r="EI58" s="2">
        <f t="shared" si="115"/>
        <v>5.0099783928412214E-3</v>
      </c>
      <c r="EJ58" s="2">
        <f t="shared" si="116"/>
        <v>5.0498920190107472E-3</v>
      </c>
      <c r="EK58" s="2">
        <f t="shared" si="117"/>
        <v>4.853043513062056E-3</v>
      </c>
      <c r="EL58" s="2">
        <f t="shared" si="118"/>
        <v>5.0042095622642897E-3</v>
      </c>
      <c r="EM58" s="2">
        <f t="shared" si="119"/>
        <v>3.9854620278355953E-3</v>
      </c>
      <c r="EN58" s="2">
        <f t="shared" si="120"/>
        <v>3.2104542063432443E-3</v>
      </c>
      <c r="EO58" s="2">
        <f t="shared" si="121"/>
        <v>3.2348539177064683E-3</v>
      </c>
      <c r="EP58" s="2">
        <f t="shared" si="122"/>
        <v>4.337308920206776E-3</v>
      </c>
    </row>
    <row r="59" spans="2:146" x14ac:dyDescent="0.25">
      <c r="B59" s="2">
        <v>37</v>
      </c>
      <c r="C59" s="49">
        <v>64.428600000000003</v>
      </c>
      <c r="D59" s="49">
        <v>77.714299999999994</v>
      </c>
      <c r="E59" s="49">
        <v>88.428600000000003</v>
      </c>
      <c r="F59" s="49">
        <v>98.796300000000002</v>
      </c>
      <c r="G59" s="49">
        <v>108.5926</v>
      </c>
      <c r="H59" s="49">
        <v>113.87</v>
      </c>
      <c r="I59" s="49">
        <v>117.574</v>
      </c>
      <c r="J59" s="49">
        <v>122.611</v>
      </c>
      <c r="K59" s="49">
        <v>123.51900000000001</v>
      </c>
      <c r="L59" s="49">
        <v>123.907</v>
      </c>
      <c r="M59" s="49">
        <v>124.444</v>
      </c>
      <c r="N59" s="49">
        <v>121.53700000000001</v>
      </c>
      <c r="O59" s="49">
        <v>118.593</v>
      </c>
      <c r="P59" s="49">
        <v>114.944</v>
      </c>
      <c r="Q59" s="49">
        <v>109.167</v>
      </c>
      <c r="T59" s="4">
        <f t="shared" si="3"/>
        <v>63.595457941934008</v>
      </c>
      <c r="U59" s="4">
        <f t="shared" si="4"/>
        <v>77.552951464009936</v>
      </c>
      <c r="V59" s="4">
        <f t="shared" si="5"/>
        <v>88.480278994792542</v>
      </c>
      <c r="W59" s="4">
        <f t="shared" si="6"/>
        <v>98.163245193559632</v>
      </c>
      <c r="X59" s="4">
        <f t="shared" si="7"/>
        <v>106.67856627298163</v>
      </c>
      <c r="Y59" s="4">
        <f t="shared" si="8"/>
        <v>113.01184998350254</v>
      </c>
      <c r="Z59" s="4">
        <f t="shared" si="9"/>
        <v>118.01922306491902</v>
      </c>
      <c r="AA59" s="4">
        <f t="shared" si="10"/>
        <v>122.27390896891897</v>
      </c>
      <c r="AB59" s="4">
        <f t="shared" si="11"/>
        <v>122.52528505648664</v>
      </c>
      <c r="AC59" s="4">
        <f t="shared" si="12"/>
        <v>123.36548581960224</v>
      </c>
      <c r="AD59" s="4">
        <f t="shared" si="13"/>
        <v>123.64577691572232</v>
      </c>
      <c r="AE59" s="4">
        <f t="shared" si="14"/>
        <v>121.30194341978088</v>
      </c>
      <c r="AF59" s="4">
        <f t="shared" si="15"/>
        <v>117.10216657434491</v>
      </c>
      <c r="AG59" s="4">
        <f t="shared" si="16"/>
        <v>113.3766638135008</v>
      </c>
      <c r="AH59" s="4">
        <f t="shared" si="17"/>
        <v>108.89209180255348</v>
      </c>
      <c r="AJ59" s="4">
        <f t="shared" si="18"/>
        <v>0.83314205806599517</v>
      </c>
      <c r="AK59" s="4">
        <f t="shared" si="19"/>
        <v>0.16134853599005794</v>
      </c>
      <c r="AL59" s="4">
        <f t="shared" si="20"/>
        <v>-5.1678994792538901E-2</v>
      </c>
      <c r="AM59" s="4">
        <f t="shared" si="21"/>
        <v>0.63305480644037004</v>
      </c>
      <c r="AN59" s="4">
        <f t="shared" si="22"/>
        <v>1.9140337270183778</v>
      </c>
      <c r="AO59" s="4">
        <f t="shared" si="23"/>
        <v>0.85815001649746137</v>
      </c>
      <c r="AP59" s="4">
        <f t="shared" si="24"/>
        <v>-0.44522306491901986</v>
      </c>
      <c r="AQ59" s="4">
        <f t="shared" si="25"/>
        <v>0.33709103108103022</v>
      </c>
      <c r="AR59" s="4">
        <f t="shared" si="26"/>
        <v>0.99371494351336764</v>
      </c>
      <c r="AS59" s="4">
        <f t="shared" si="27"/>
        <v>0.54151418039775479</v>
      </c>
      <c r="AT59" s="4">
        <f t="shared" si="28"/>
        <v>0.79822308427768007</v>
      </c>
      <c r="AU59" s="4">
        <f t="shared" si="29"/>
        <v>0.23505658021912268</v>
      </c>
      <c r="AV59" s="4">
        <f t="shared" si="30"/>
        <v>1.4908334256550972</v>
      </c>
      <c r="AW59" s="4">
        <f t="shared" si="31"/>
        <v>1.5673361864992046</v>
      </c>
      <c r="AX59" s="4">
        <f t="shared" si="32"/>
        <v>0.27490819744652129</v>
      </c>
      <c r="AZ59" s="2">
        <f t="shared" si="33"/>
        <v>63.592892917947836</v>
      </c>
      <c r="BA59" s="2">
        <f t="shared" si="34"/>
        <v>77.552869427522779</v>
      </c>
      <c r="BB59" s="2">
        <f t="shared" si="124"/>
        <v>88.480072480164722</v>
      </c>
      <c r="BC59" s="2">
        <f t="shared" si="36"/>
        <v>98.163224598909878</v>
      </c>
      <c r="BD59" s="2">
        <f t="shared" si="37"/>
        <v>106.6781858450867</v>
      </c>
      <c r="BE59" s="2">
        <f t="shared" si="38"/>
        <v>113.01179309483176</v>
      </c>
      <c r="BF59" s="2">
        <f t="shared" si="39"/>
        <v>118.01919051382939</v>
      </c>
      <c r="BG59" s="2">
        <f t="shared" si="40"/>
        <v>122.27375192369647</v>
      </c>
      <c r="BH59" s="2">
        <f t="shared" si="41"/>
        <v>122.52511281508257</v>
      </c>
      <c r="BI59" s="2">
        <f t="shared" si="42"/>
        <v>123.3652576845064</v>
      </c>
      <c r="BJ59" s="2">
        <f t="shared" si="43"/>
        <v>123.64554930361473</v>
      </c>
      <c r="BK59" s="2">
        <f t="shared" si="44"/>
        <v>121.30188309234892</v>
      </c>
      <c r="BL59" s="2">
        <f t="shared" si="45"/>
        <v>117.10212809521684</v>
      </c>
      <c r="BM59" s="2">
        <f t="shared" si="46"/>
        <v>113.3765172649464</v>
      </c>
      <c r="BN59" s="2">
        <f t="shared" si="47"/>
        <v>108.89208923927028</v>
      </c>
      <c r="BP59" s="2">
        <f t="shared" si="48"/>
        <v>64.428600000000003</v>
      </c>
      <c r="BQ59" s="2">
        <f t="shared" si="49"/>
        <v>77.714299999999994</v>
      </c>
      <c r="BR59" s="2">
        <f t="shared" si="50"/>
        <v>88.428600000000003</v>
      </c>
      <c r="BS59" s="2">
        <f t="shared" si="51"/>
        <v>98.796300000000002</v>
      </c>
      <c r="BT59" s="2">
        <f t="shared" si="52"/>
        <v>108.5926</v>
      </c>
      <c r="BU59" s="2">
        <f t="shared" si="53"/>
        <v>113.87</v>
      </c>
      <c r="BV59" s="2">
        <f t="shared" si="54"/>
        <v>117.574</v>
      </c>
      <c r="BW59" s="2">
        <f t="shared" si="55"/>
        <v>122.611</v>
      </c>
      <c r="BX59" s="2">
        <f t="shared" si="56"/>
        <v>123.51900000000001</v>
      </c>
      <c r="BY59" s="2">
        <f t="shared" si="57"/>
        <v>123.907</v>
      </c>
      <c r="BZ59" s="2">
        <f t="shared" si="58"/>
        <v>124.444</v>
      </c>
      <c r="CA59" s="2">
        <f t="shared" si="59"/>
        <v>121.53700000000001</v>
      </c>
      <c r="CB59" s="2">
        <f t="shared" si="60"/>
        <v>118.593</v>
      </c>
      <c r="CC59" s="2">
        <f t="shared" si="61"/>
        <v>114.944</v>
      </c>
      <c r="CD59" s="2">
        <f t="shared" si="62"/>
        <v>109.167</v>
      </c>
      <c r="CF59" s="2" t="str">
        <f t="shared" si="63"/>
        <v/>
      </c>
      <c r="CG59" s="2" t="str">
        <f t="shared" si="64"/>
        <v/>
      </c>
      <c r="CH59" s="2" t="str">
        <f t="shared" si="65"/>
        <v/>
      </c>
      <c r="CI59" s="2" t="str">
        <f t="shared" si="66"/>
        <v/>
      </c>
      <c r="CJ59" s="2" t="str">
        <f t="shared" si="67"/>
        <v/>
      </c>
      <c r="CK59" s="2" t="str">
        <f t="shared" si="68"/>
        <v/>
      </c>
      <c r="CL59" s="2" t="str">
        <f t="shared" si="69"/>
        <v/>
      </c>
      <c r="CM59" s="2" t="str">
        <f t="shared" si="70"/>
        <v/>
      </c>
      <c r="CN59" s="2" t="str">
        <f t="shared" si="71"/>
        <v/>
      </c>
      <c r="CO59" s="2" t="str">
        <f t="shared" si="72"/>
        <v/>
      </c>
      <c r="CP59" s="2" t="str">
        <f t="shared" si="73"/>
        <v/>
      </c>
      <c r="CQ59" s="2" t="str">
        <f t="shared" si="74"/>
        <v/>
      </c>
      <c r="CR59" s="2" t="str">
        <f t="shared" si="75"/>
        <v/>
      </c>
      <c r="CS59" s="2" t="str">
        <f t="shared" si="76"/>
        <v/>
      </c>
      <c r="CT59" s="2" t="str">
        <f t="shared" si="77"/>
        <v/>
      </c>
      <c r="CV59" s="2">
        <f t="shared" si="78"/>
        <v>63.60914516328689</v>
      </c>
      <c r="CW59" s="2">
        <f t="shared" si="79"/>
        <v>77.550160865387582</v>
      </c>
      <c r="CX59" s="2">
        <f t="shared" si="80"/>
        <v>88.464927564496307</v>
      </c>
      <c r="CY59" s="2">
        <f t="shared" si="81"/>
        <v>98.152890650681911</v>
      </c>
      <c r="CZ59" s="2">
        <f t="shared" si="82"/>
        <v>106.66682681386735</v>
      </c>
      <c r="DA59" s="2">
        <f t="shared" si="83"/>
        <v>112.99480924613052</v>
      </c>
      <c r="DB59" s="2">
        <f t="shared" si="84"/>
        <v>117.99572678339349</v>
      </c>
      <c r="DC59" s="2">
        <f t="shared" si="85"/>
        <v>122.26097277978337</v>
      </c>
      <c r="DD59" s="2">
        <f t="shared" si="86"/>
        <v>122.50105935018051</v>
      </c>
      <c r="DE59" s="2">
        <f t="shared" si="87"/>
        <v>123.32950482027401</v>
      </c>
      <c r="DF59" s="2">
        <f t="shared" si="88"/>
        <v>123.61590561499384</v>
      </c>
      <c r="DG59" s="2">
        <f t="shared" si="89"/>
        <v>121.30015288945189</v>
      </c>
      <c r="DH59" s="2">
        <f t="shared" si="90"/>
        <v>117.10315083571136</v>
      </c>
      <c r="DI59" s="2">
        <f t="shared" si="91"/>
        <v>113.37583580112965</v>
      </c>
      <c r="DJ59" s="2">
        <f t="shared" si="92"/>
        <v>108.86471518533281</v>
      </c>
      <c r="DL59" s="2">
        <f t="shared" si="93"/>
        <v>60.333976125562266</v>
      </c>
      <c r="DM59" s="2">
        <f t="shared" si="94"/>
        <v>78.413081483619777</v>
      </c>
      <c r="DN59" s="2">
        <f t="shared" si="95"/>
        <v>92.123013276929299</v>
      </c>
      <c r="DO59" s="2">
        <f t="shared" si="96"/>
        <v>100.84716420828494</v>
      </c>
      <c r="DP59" s="2">
        <f t="shared" si="97"/>
        <v>109.0758634858028</v>
      </c>
      <c r="DQ59" s="2">
        <f t="shared" si="98"/>
        <v>116.4930179703326</v>
      </c>
      <c r="DR59" s="2">
        <f t="shared" si="99"/>
        <v>122.64966893855338</v>
      </c>
      <c r="DS59" s="2">
        <f t="shared" si="100"/>
        <v>124.58839821015654</v>
      </c>
      <c r="DT59" s="2">
        <f t="shared" si="101"/>
        <v>126.84723317859512</v>
      </c>
      <c r="DU59" s="2">
        <f t="shared" si="102"/>
        <v>130.0515271239145</v>
      </c>
      <c r="DV59" s="2">
        <f t="shared" si="103"/>
        <v>129.02103855367227</v>
      </c>
      <c r="DW59" s="2">
        <f t="shared" si="104"/>
        <v>121.69623508230686</v>
      </c>
      <c r="DX59" s="2">
        <f t="shared" si="105"/>
        <v>116.81252550175218</v>
      </c>
      <c r="DY59" s="2">
        <f t="shared" si="106"/>
        <v>113.56802264164355</v>
      </c>
      <c r="DZ59" s="2">
        <f t="shared" si="107"/>
        <v>114.62309700611321</v>
      </c>
      <c r="EB59" s="2">
        <f t="shared" si="108"/>
        <v>4.9622615357715174E-3</v>
      </c>
      <c r="EC59" s="2">
        <f t="shared" si="109"/>
        <v>3.1388311716908906E-3</v>
      </c>
      <c r="ED59" s="2">
        <f t="shared" si="110"/>
        <v>4.140120505364049E-3</v>
      </c>
      <c r="EE59" s="2">
        <f t="shared" si="111"/>
        <v>3.8355230109464876E-3</v>
      </c>
      <c r="EF59" s="2">
        <f t="shared" si="112"/>
        <v>4.7151757180332746E-3</v>
      </c>
      <c r="EG59" s="2">
        <f t="shared" si="113"/>
        <v>4.8550129624154162E-3</v>
      </c>
      <c r="EH59" s="2">
        <f t="shared" si="114"/>
        <v>5.041689314911748E-3</v>
      </c>
      <c r="EI59" s="2">
        <f t="shared" si="115"/>
        <v>5.4906781314290219E-3</v>
      </c>
      <c r="EJ59" s="2">
        <f t="shared" si="116"/>
        <v>5.5344001072367456E-3</v>
      </c>
      <c r="EK59" s="2">
        <f t="shared" si="117"/>
        <v>5.3187660822002934E-3</v>
      </c>
      <c r="EL59" s="2">
        <f t="shared" si="118"/>
        <v>5.4843588413459512E-3</v>
      </c>
      <c r="EM59" s="2">
        <f t="shared" si="119"/>
        <v>4.3682925620873534E-3</v>
      </c>
      <c r="EN59" s="2">
        <f t="shared" si="120"/>
        <v>3.5191030341128961E-3</v>
      </c>
      <c r="EO59" s="2">
        <f t="shared" si="121"/>
        <v>3.5458401570396111E-3</v>
      </c>
      <c r="EP59" s="2">
        <f t="shared" si="122"/>
        <v>4.7537754163309298E-3</v>
      </c>
    </row>
    <row r="60" spans="2:146" x14ac:dyDescent="0.25">
      <c r="B60" s="2">
        <v>38</v>
      </c>
      <c r="C60" s="49">
        <v>64.696399999999997</v>
      </c>
      <c r="D60" s="49">
        <v>78.821399999999997</v>
      </c>
      <c r="E60" s="49">
        <v>90.732100000000003</v>
      </c>
      <c r="F60" s="49">
        <v>98.907399999999996</v>
      </c>
      <c r="G60" s="49">
        <v>108.4444</v>
      </c>
      <c r="H60" s="49">
        <v>114.79600000000001</v>
      </c>
      <c r="I60" s="49">
        <v>118.98099999999999</v>
      </c>
      <c r="J60" s="49">
        <v>123</v>
      </c>
      <c r="K60" s="49">
        <v>124.70399999999999</v>
      </c>
      <c r="L60" s="49">
        <v>125.074</v>
      </c>
      <c r="M60" s="49">
        <v>125.444</v>
      </c>
      <c r="N60" s="49">
        <v>122.79600000000001</v>
      </c>
      <c r="O60" s="49">
        <v>117.833</v>
      </c>
      <c r="P60" s="49">
        <v>113.79600000000001</v>
      </c>
      <c r="Q60" s="49">
        <v>109.79600000000001</v>
      </c>
      <c r="T60" s="4">
        <f t="shared" si="3"/>
        <v>63.590432159364084</v>
      </c>
      <c r="U60" s="4">
        <f t="shared" si="4"/>
        <v>77.5467232098365</v>
      </c>
      <c r="V60" s="4">
        <f t="shared" si="5"/>
        <v>88.474915826749097</v>
      </c>
      <c r="W60" s="4">
        <f t="shared" si="6"/>
        <v>98.130181881821386</v>
      </c>
      <c r="X60" s="4">
        <f t="shared" si="7"/>
        <v>106.65693535625684</v>
      </c>
      <c r="Y60" s="4">
        <f t="shared" si="8"/>
        <v>113.00947581527016</v>
      </c>
      <c r="Z60" s="4">
        <f t="shared" si="9"/>
        <v>118.00765006085335</v>
      </c>
      <c r="AA60" s="4">
        <f t="shared" si="10"/>
        <v>122.23898125994802</v>
      </c>
      <c r="AB60" s="4">
        <f t="shared" si="11"/>
        <v>122.51273569948134</v>
      </c>
      <c r="AC60" s="4">
        <f t="shared" si="12"/>
        <v>123.34510603191549</v>
      </c>
      <c r="AD60" s="4">
        <f t="shared" si="13"/>
        <v>123.60935748391447</v>
      </c>
      <c r="AE60" s="4">
        <f t="shared" si="14"/>
        <v>121.21386660571933</v>
      </c>
      <c r="AF60" s="4">
        <f t="shared" si="15"/>
        <v>117.00016834256678</v>
      </c>
      <c r="AG60" s="4">
        <f t="shared" si="16"/>
        <v>113.26432493739381</v>
      </c>
      <c r="AH60" s="4">
        <f t="shared" si="17"/>
        <v>108.89725089271553</v>
      </c>
      <c r="AJ60" s="4">
        <f t="shared" si="18"/>
        <v>1.1059678406359126</v>
      </c>
      <c r="AK60" s="4">
        <f t="shared" si="19"/>
        <v>1.2746767901634968</v>
      </c>
      <c r="AL60" s="4">
        <f t="shared" si="20"/>
        <v>2.2571841732509057</v>
      </c>
      <c r="AM60" s="4">
        <f t="shared" si="21"/>
        <v>0.77721811817860953</v>
      </c>
      <c r="AN60" s="4">
        <f t="shared" si="22"/>
        <v>1.7874646437431636</v>
      </c>
      <c r="AO60" s="4">
        <f t="shared" si="23"/>
        <v>1.7865241847298421</v>
      </c>
      <c r="AP60" s="4">
        <f t="shared" si="24"/>
        <v>0.97334993914664381</v>
      </c>
      <c r="AQ60" s="4">
        <f t="shared" si="25"/>
        <v>0.76101874005198056</v>
      </c>
      <c r="AR60" s="4">
        <f t="shared" si="26"/>
        <v>2.1912643005186538</v>
      </c>
      <c r="AS60" s="4">
        <f t="shared" si="27"/>
        <v>1.7288939680845061</v>
      </c>
      <c r="AT60" s="4">
        <f t="shared" si="28"/>
        <v>1.8346425160855375</v>
      </c>
      <c r="AU60" s="4">
        <f t="shared" si="29"/>
        <v>1.5821333942806746</v>
      </c>
      <c r="AV60" s="4">
        <f t="shared" si="30"/>
        <v>0.83283165743321774</v>
      </c>
      <c r="AW60" s="4">
        <f t="shared" si="31"/>
        <v>0.53167506260619746</v>
      </c>
      <c r="AX60" s="4">
        <f t="shared" si="32"/>
        <v>0.89874910728447333</v>
      </c>
      <c r="AZ60" s="2">
        <f t="shared" si="33"/>
        <v>63.584406923931887</v>
      </c>
      <c r="BA60" s="2">
        <f t="shared" si="34"/>
        <v>77.546496105459511</v>
      </c>
      <c r="BB60" s="2">
        <f t="shared" si="124"/>
        <v>88.474306016988734</v>
      </c>
      <c r="BC60" s="2">
        <f t="shared" si="36"/>
        <v>98.130109696689132</v>
      </c>
      <c r="BD60" s="2">
        <f t="shared" si="37"/>
        <v>106.65578020506589</v>
      </c>
      <c r="BE60" s="2">
        <f t="shared" si="38"/>
        <v>113.00927317814934</v>
      </c>
      <c r="BF60" s="2">
        <f t="shared" si="39"/>
        <v>118.00752479468922</v>
      </c>
      <c r="BG60" s="2">
        <f t="shared" si="40"/>
        <v>122.23844163729913</v>
      </c>
      <c r="BH60" s="2">
        <f t="shared" si="41"/>
        <v>122.51215203095975</v>
      </c>
      <c r="BI60" s="2">
        <f t="shared" si="42"/>
        <v>123.34436888820846</v>
      </c>
      <c r="BJ60" s="2">
        <f t="shared" si="43"/>
        <v>123.60859293198797</v>
      </c>
      <c r="BK60" s="2">
        <f t="shared" si="44"/>
        <v>121.21365742998385</v>
      </c>
      <c r="BL60" s="2">
        <f t="shared" si="45"/>
        <v>117.00004264170278</v>
      </c>
      <c r="BM60" s="2">
        <f t="shared" si="46"/>
        <v>113.26389479089771</v>
      </c>
      <c r="BN60" s="2">
        <f t="shared" si="47"/>
        <v>108.89724105466341</v>
      </c>
      <c r="BP60" s="2">
        <f t="shared" si="48"/>
        <v>64.696399999999997</v>
      </c>
      <c r="BQ60" s="2">
        <f t="shared" si="49"/>
        <v>78.821399999999997</v>
      </c>
      <c r="BR60" s="2">
        <f t="shared" si="50"/>
        <v>90.732100000000003</v>
      </c>
      <c r="BS60" s="2">
        <f t="shared" si="51"/>
        <v>98.907399999999996</v>
      </c>
      <c r="BT60" s="2">
        <f t="shared" si="52"/>
        <v>108.4444</v>
      </c>
      <c r="BU60" s="2">
        <f t="shared" si="53"/>
        <v>114.79600000000001</v>
      </c>
      <c r="BV60" s="2">
        <f t="shared" si="54"/>
        <v>118.98099999999999</v>
      </c>
      <c r="BW60" s="2">
        <f t="shared" si="55"/>
        <v>123</v>
      </c>
      <c r="BX60" s="2">
        <f t="shared" si="56"/>
        <v>124.70399999999999</v>
      </c>
      <c r="BY60" s="2">
        <f t="shared" si="57"/>
        <v>125.074</v>
      </c>
      <c r="BZ60" s="2">
        <f t="shared" si="58"/>
        <v>125.444</v>
      </c>
      <c r="CA60" s="2">
        <f t="shared" si="59"/>
        <v>122.79600000000001</v>
      </c>
      <c r="CB60" s="2">
        <f t="shared" si="60"/>
        <v>117.833</v>
      </c>
      <c r="CC60" s="2">
        <f t="shared" si="61"/>
        <v>113.79600000000001</v>
      </c>
      <c r="CD60" s="2">
        <f t="shared" si="62"/>
        <v>109.79600000000001</v>
      </c>
      <c r="CF60" s="2" t="str">
        <f t="shared" si="63"/>
        <v/>
      </c>
      <c r="CG60" s="2" t="str">
        <f t="shared" si="64"/>
        <v/>
      </c>
      <c r="CH60" s="2" t="str">
        <f t="shared" si="65"/>
        <v/>
      </c>
      <c r="CI60" s="2" t="str">
        <f t="shared" si="66"/>
        <v/>
      </c>
      <c r="CJ60" s="2" t="str">
        <f t="shared" si="67"/>
        <v/>
      </c>
      <c r="CK60" s="2" t="str">
        <f t="shared" si="68"/>
        <v/>
      </c>
      <c r="CL60" s="2" t="str">
        <f t="shared" si="69"/>
        <v/>
      </c>
      <c r="CM60" s="2" t="str">
        <f t="shared" si="70"/>
        <v/>
      </c>
      <c r="CN60" s="2" t="str">
        <f t="shared" si="71"/>
        <v/>
      </c>
      <c r="CO60" s="2" t="str">
        <f t="shared" si="72"/>
        <v/>
      </c>
      <c r="CP60" s="2" t="str">
        <f t="shared" si="73"/>
        <v/>
      </c>
      <c r="CQ60" s="2" t="str">
        <f t="shared" si="74"/>
        <v/>
      </c>
      <c r="CR60" s="2" t="str">
        <f t="shared" si="75"/>
        <v/>
      </c>
      <c r="CS60" s="2" t="str">
        <f t="shared" si="76"/>
        <v/>
      </c>
      <c r="CT60" s="2" t="str">
        <f t="shared" si="77"/>
        <v/>
      </c>
      <c r="CV60" s="2">
        <f t="shared" si="78"/>
        <v>63.602179357683816</v>
      </c>
      <c r="CW60" s="2">
        <f t="shared" si="79"/>
        <v>77.543689547066833</v>
      </c>
      <c r="CX60" s="2">
        <f t="shared" si="80"/>
        <v>88.458065164312032</v>
      </c>
      <c r="CY60" s="2">
        <f t="shared" si="81"/>
        <v>98.118950501697157</v>
      </c>
      <c r="CZ60" s="2">
        <f t="shared" si="82"/>
        <v>106.64360891842091</v>
      </c>
      <c r="DA60" s="2">
        <f t="shared" si="83"/>
        <v>112.99105959790019</v>
      </c>
      <c r="DB60" s="2">
        <f t="shared" si="84"/>
        <v>117.98221703971119</v>
      </c>
      <c r="DC60" s="2">
        <f t="shared" si="85"/>
        <v>122.22467222202164</v>
      </c>
      <c r="DD60" s="2">
        <f t="shared" si="86"/>
        <v>122.48626706498194</v>
      </c>
      <c r="DE60" s="2">
        <f t="shared" si="87"/>
        <v>123.30577156711821</v>
      </c>
      <c r="DF60" s="2">
        <f t="shared" si="88"/>
        <v>123.57662620073891</v>
      </c>
      <c r="DG60" s="2">
        <f t="shared" si="89"/>
        <v>121.21171741495583</v>
      </c>
      <c r="DH60" s="2">
        <f t="shared" si="90"/>
        <v>117.00116607215652</v>
      </c>
      <c r="DI60" s="2">
        <f t="shared" si="91"/>
        <v>113.26322420780548</v>
      </c>
      <c r="DJ60" s="2">
        <f t="shared" si="92"/>
        <v>108.86818541251496</v>
      </c>
      <c r="DL60" s="2">
        <f t="shared" si="93"/>
        <v>60.334231467488472</v>
      </c>
      <c r="DM60" s="2">
        <f t="shared" si="94"/>
        <v>78.359402995612129</v>
      </c>
      <c r="DN60" s="2">
        <f t="shared" si="95"/>
        <v>92.037127651304218</v>
      </c>
      <c r="DO60" s="2">
        <f t="shared" si="96"/>
        <v>100.77336629242483</v>
      </c>
      <c r="DP60" s="2">
        <f t="shared" si="97"/>
        <v>108.99885412870218</v>
      </c>
      <c r="DQ60" s="2">
        <f t="shared" si="98"/>
        <v>116.41407069419938</v>
      </c>
      <c r="DR60" s="2">
        <f t="shared" si="99"/>
        <v>122.56246232894806</v>
      </c>
      <c r="DS60" s="2">
        <f t="shared" si="100"/>
        <v>124.51300673481506</v>
      </c>
      <c r="DT60" s="2">
        <f t="shared" si="101"/>
        <v>126.75411438725365</v>
      </c>
      <c r="DU60" s="2">
        <f t="shared" si="102"/>
        <v>129.92746501361435</v>
      </c>
      <c r="DV60" s="2">
        <f t="shared" si="103"/>
        <v>128.89528463276832</v>
      </c>
      <c r="DW60" s="2">
        <f t="shared" si="104"/>
        <v>121.61692388355524</v>
      </c>
      <c r="DX60" s="2">
        <f t="shared" si="105"/>
        <v>116.70991895508126</v>
      </c>
      <c r="DY60" s="2">
        <f t="shared" si="106"/>
        <v>113.43576110755669</v>
      </c>
      <c r="DZ60" s="2">
        <f t="shared" si="107"/>
        <v>114.44506098542247</v>
      </c>
      <c r="EB60" s="2">
        <f t="shared" si="108"/>
        <v>5.4384079395053044E-3</v>
      </c>
      <c r="EC60" s="2">
        <f t="shared" si="109"/>
        <v>3.440618023011596E-3</v>
      </c>
      <c r="ED60" s="2">
        <f t="shared" si="110"/>
        <v>4.537739348146122E-3</v>
      </c>
      <c r="EE60" s="2">
        <f t="shared" si="111"/>
        <v>4.2040116815744996E-3</v>
      </c>
      <c r="EF60" s="2">
        <f t="shared" si="112"/>
        <v>5.167736502279756E-3</v>
      </c>
      <c r="EG60" s="2">
        <f t="shared" si="113"/>
        <v>5.3209235193118765E-3</v>
      </c>
      <c r="EH60" s="2">
        <f t="shared" si="114"/>
        <v>5.5254147714528783E-3</v>
      </c>
      <c r="EI60" s="2">
        <f t="shared" si="115"/>
        <v>6.0172213461456639E-3</v>
      </c>
      <c r="EJ60" s="2">
        <f t="shared" si="116"/>
        <v>6.0651105869542867E-3</v>
      </c>
      <c r="EK60" s="2">
        <f t="shared" si="117"/>
        <v>5.8289199586351497E-3</v>
      </c>
      <c r="EL60" s="2">
        <f t="shared" si="118"/>
        <v>6.010299713277766E-3</v>
      </c>
      <c r="EM60" s="2">
        <f t="shared" si="119"/>
        <v>4.7877197882011677E-3</v>
      </c>
      <c r="EN60" s="2">
        <f t="shared" si="120"/>
        <v>3.857310125632115E-3</v>
      </c>
      <c r="EO60" s="2">
        <f t="shared" si="121"/>
        <v>3.8866068255353488E-3</v>
      </c>
      <c r="EP60" s="2">
        <f t="shared" si="122"/>
        <v>5.2100215915883213E-3</v>
      </c>
    </row>
    <row r="61" spans="2:146" x14ac:dyDescent="0.25">
      <c r="B61" s="2">
        <v>39</v>
      </c>
      <c r="C61" s="49">
        <v>65.160700000000006</v>
      </c>
      <c r="D61" s="49">
        <v>78.928600000000003</v>
      </c>
      <c r="E61" s="49">
        <v>89.714299999999994</v>
      </c>
      <c r="F61" s="49">
        <v>99.129599999999996</v>
      </c>
      <c r="G61" s="49">
        <v>109.68519999999999</v>
      </c>
      <c r="H61" s="49">
        <v>114.185</v>
      </c>
      <c r="I61" s="49">
        <v>118.759</v>
      </c>
      <c r="J61" s="49">
        <v>123.944</v>
      </c>
      <c r="K61" s="49">
        <v>123.741</v>
      </c>
      <c r="L61" s="49">
        <v>125.63</v>
      </c>
      <c r="M61" s="49">
        <v>125.574</v>
      </c>
      <c r="N61" s="49">
        <v>122.648</v>
      </c>
      <c r="O61" s="49">
        <v>119</v>
      </c>
      <c r="P61" s="49">
        <v>115.574</v>
      </c>
      <c r="Q61" s="49">
        <v>109.685</v>
      </c>
      <c r="T61" s="4">
        <f t="shared" si="3"/>
        <v>63.589404837882491</v>
      </c>
      <c r="U61" s="4">
        <f t="shared" si="4"/>
        <v>77.540720869618639</v>
      </c>
      <c r="V61" s="4">
        <f t="shared" si="5"/>
        <v>88.470326527823389</v>
      </c>
      <c r="W61" s="4">
        <f t="shared" si="6"/>
        <v>98.097297276352933</v>
      </c>
      <c r="X61" s="4">
        <f t="shared" si="7"/>
        <v>106.63675440800306</v>
      </c>
      <c r="Y61" s="4">
        <f t="shared" si="8"/>
        <v>113.00751258210501</v>
      </c>
      <c r="Z61" s="4">
        <f t="shared" si="9"/>
        <v>117.99644799921063</v>
      </c>
      <c r="AA61" s="4">
        <f t="shared" si="10"/>
        <v>122.20494996606081</v>
      </c>
      <c r="AB61" s="4">
        <f t="shared" si="11"/>
        <v>122.50118530433571</v>
      </c>
      <c r="AC61" s="4">
        <f t="shared" si="12"/>
        <v>123.32594888319603</v>
      </c>
      <c r="AD61" s="4">
        <f t="shared" si="13"/>
        <v>123.57422916926222</v>
      </c>
      <c r="AE61" s="4">
        <f t="shared" si="14"/>
        <v>121.12614174022826</v>
      </c>
      <c r="AF61" s="4">
        <f t="shared" si="15"/>
        <v>116.89833819774483</v>
      </c>
      <c r="AG61" s="4">
        <f t="shared" si="16"/>
        <v>113.15247087623685</v>
      </c>
      <c r="AH61" s="4">
        <f t="shared" si="17"/>
        <v>108.90249792332571</v>
      </c>
      <c r="AJ61" s="4">
        <f t="shared" si="18"/>
        <v>1.5712951621175151</v>
      </c>
      <c r="AK61" s="4">
        <f t="shared" si="19"/>
        <v>1.3878791303813642</v>
      </c>
      <c r="AL61" s="4">
        <f t="shared" si="20"/>
        <v>1.2439734721766058</v>
      </c>
      <c r="AM61" s="4">
        <f t="shared" si="21"/>
        <v>1.0323027236470637</v>
      </c>
      <c r="AN61" s="4">
        <f t="shared" si="22"/>
        <v>3.0484455919969378</v>
      </c>
      <c r="AO61" s="4">
        <f t="shared" si="23"/>
        <v>1.1774874178949943</v>
      </c>
      <c r="AP61" s="4">
        <f t="shared" si="24"/>
        <v>0.7625520007893698</v>
      </c>
      <c r="AQ61" s="4">
        <f t="shared" si="25"/>
        <v>1.7390500339391934</v>
      </c>
      <c r="AR61" s="4">
        <f t="shared" si="26"/>
        <v>1.2398146956642933</v>
      </c>
      <c r="AS61" s="4">
        <f t="shared" si="27"/>
        <v>2.3040511168039615</v>
      </c>
      <c r="AT61" s="4">
        <f t="shared" si="28"/>
        <v>1.9997708307377735</v>
      </c>
      <c r="AU61" s="4">
        <f t="shared" si="29"/>
        <v>1.5218582597717329</v>
      </c>
      <c r="AV61" s="4">
        <f t="shared" si="30"/>
        <v>2.1016618022551654</v>
      </c>
      <c r="AW61" s="4">
        <f t="shared" si="31"/>
        <v>2.4215291237631504</v>
      </c>
      <c r="AX61" s="4">
        <f t="shared" si="32"/>
        <v>0.78250207667429095</v>
      </c>
      <c r="AZ61" s="2">
        <f t="shared" si="33"/>
        <v>63.575779723066084</v>
      </c>
      <c r="BA61" s="2">
        <f t="shared" si="34"/>
        <v>77.540116504757876</v>
      </c>
      <c r="BB61" s="2">
        <f t="shared" si="124"/>
        <v>88.468609701733641</v>
      </c>
      <c r="BC61" s="2">
        <f t="shared" si="36"/>
        <v>98.097057551771357</v>
      </c>
      <c r="BD61" s="2">
        <f t="shared" si="37"/>
        <v>106.63342527574302</v>
      </c>
      <c r="BE61" s="2">
        <f t="shared" si="38"/>
        <v>113.00683199782026</v>
      </c>
      <c r="BF61" s="2">
        <f t="shared" si="39"/>
        <v>117.99599565839152</v>
      </c>
      <c r="BG61" s="2">
        <f t="shared" si="40"/>
        <v>122.20320300565697</v>
      </c>
      <c r="BH61" s="2">
        <f t="shared" si="41"/>
        <v>122.49931989524133</v>
      </c>
      <c r="BI61" s="2">
        <f t="shared" si="42"/>
        <v>123.32369477870103</v>
      </c>
      <c r="BJ61" s="2">
        <f t="shared" si="43"/>
        <v>123.5718077466106</v>
      </c>
      <c r="BK61" s="2">
        <f t="shared" si="44"/>
        <v>121.12545601948302</v>
      </c>
      <c r="BL61" s="2">
        <f t="shared" si="45"/>
        <v>116.89794732102361</v>
      </c>
      <c r="BM61" s="2">
        <f t="shared" si="46"/>
        <v>113.15126391021492</v>
      </c>
      <c r="BN61" s="2">
        <f t="shared" si="47"/>
        <v>108.90246214657131</v>
      </c>
      <c r="BP61" s="2">
        <f t="shared" si="48"/>
        <v>65.160700000000006</v>
      </c>
      <c r="BQ61" s="2">
        <f t="shared" si="49"/>
        <v>78.928600000000003</v>
      </c>
      <c r="BR61" s="2">
        <f t="shared" si="50"/>
        <v>89.714299999999994</v>
      </c>
      <c r="BS61" s="2">
        <f t="shared" si="51"/>
        <v>99.129599999999996</v>
      </c>
      <c r="BT61" s="2">
        <f t="shared" si="52"/>
        <v>109.68519999999999</v>
      </c>
      <c r="BU61" s="2">
        <f t="shared" si="53"/>
        <v>114.185</v>
      </c>
      <c r="BV61" s="2">
        <f t="shared" si="54"/>
        <v>118.759</v>
      </c>
      <c r="BW61" s="2">
        <f t="shared" si="55"/>
        <v>123.944</v>
      </c>
      <c r="BX61" s="2">
        <f t="shared" si="56"/>
        <v>123.741</v>
      </c>
      <c r="BY61" s="2">
        <f t="shared" si="57"/>
        <v>125.63</v>
      </c>
      <c r="BZ61" s="2">
        <f t="shared" si="58"/>
        <v>125.574</v>
      </c>
      <c r="CA61" s="2">
        <f t="shared" si="59"/>
        <v>122.648</v>
      </c>
      <c r="CB61" s="2">
        <f t="shared" si="60"/>
        <v>119</v>
      </c>
      <c r="CC61" s="2">
        <f t="shared" si="61"/>
        <v>115.574</v>
      </c>
      <c r="CD61" s="2">
        <f t="shared" si="62"/>
        <v>109.685</v>
      </c>
      <c r="CF61" s="2" t="str">
        <f t="shared" si="63"/>
        <v/>
      </c>
      <c r="CG61" s="2" t="str">
        <f t="shared" si="64"/>
        <v/>
      </c>
      <c r="CH61" s="2" t="str">
        <f t="shared" si="65"/>
        <v/>
      </c>
      <c r="CI61" s="2" t="str">
        <f t="shared" si="66"/>
        <v/>
      </c>
      <c r="CJ61" s="2" t="str">
        <f t="shared" si="67"/>
        <v/>
      </c>
      <c r="CK61" s="2" t="str">
        <f t="shared" si="68"/>
        <v/>
      </c>
      <c r="CL61" s="2" t="str">
        <f t="shared" si="69"/>
        <v/>
      </c>
      <c r="CM61" s="2" t="str">
        <f t="shared" si="70"/>
        <v/>
      </c>
      <c r="CN61" s="2" t="str">
        <f t="shared" si="71"/>
        <v/>
      </c>
      <c r="CO61" s="2" t="str">
        <f t="shared" si="72"/>
        <v/>
      </c>
      <c r="CP61" s="2" t="str">
        <f t="shared" si="73"/>
        <v/>
      </c>
      <c r="CQ61" s="2" t="str">
        <f t="shared" si="74"/>
        <v/>
      </c>
      <c r="CR61" s="2" t="str">
        <f t="shared" si="75"/>
        <v/>
      </c>
      <c r="CS61" s="2" t="str">
        <f t="shared" si="76"/>
        <v/>
      </c>
      <c r="CT61" s="2" t="str">
        <f t="shared" si="77"/>
        <v/>
      </c>
      <c r="CV61" s="2">
        <f t="shared" si="78"/>
        <v>63.595213552080736</v>
      </c>
      <c r="CW61" s="2">
        <f t="shared" si="79"/>
        <v>77.537218228746099</v>
      </c>
      <c r="CX61" s="2">
        <f t="shared" si="80"/>
        <v>88.451202764127757</v>
      </c>
      <c r="CY61" s="2">
        <f t="shared" si="81"/>
        <v>98.085010352712416</v>
      </c>
      <c r="CZ61" s="2">
        <f t="shared" si="82"/>
        <v>106.62039102297446</v>
      </c>
      <c r="DA61" s="2">
        <f t="shared" si="83"/>
        <v>112.98730994966986</v>
      </c>
      <c r="DB61" s="2">
        <f t="shared" si="84"/>
        <v>117.96870729602888</v>
      </c>
      <c r="DC61" s="2">
        <f t="shared" si="85"/>
        <v>122.1883716642599</v>
      </c>
      <c r="DD61" s="2">
        <f t="shared" si="86"/>
        <v>122.47147477978339</v>
      </c>
      <c r="DE61" s="2">
        <f t="shared" si="87"/>
        <v>123.28203831396243</v>
      </c>
      <c r="DF61" s="2">
        <f t="shared" si="88"/>
        <v>123.53734678648398</v>
      </c>
      <c r="DG61" s="2">
        <f t="shared" si="89"/>
        <v>121.12328194045975</v>
      </c>
      <c r="DH61" s="2">
        <f t="shared" si="90"/>
        <v>116.8991813086017</v>
      </c>
      <c r="DI61" s="2">
        <f t="shared" si="91"/>
        <v>113.15061261448129</v>
      </c>
      <c r="DJ61" s="2">
        <f t="shared" si="92"/>
        <v>108.87165563969711</v>
      </c>
      <c r="DL61" s="2">
        <f t="shared" si="93"/>
        <v>60.334486809414678</v>
      </c>
      <c r="DM61" s="2">
        <f t="shared" si="94"/>
        <v>78.305724507604467</v>
      </c>
      <c r="DN61" s="2">
        <f t="shared" si="95"/>
        <v>91.951242025679136</v>
      </c>
      <c r="DO61" s="2">
        <f t="shared" si="96"/>
        <v>100.69956837656471</v>
      </c>
      <c r="DP61" s="2">
        <f t="shared" si="97"/>
        <v>108.92184477160154</v>
      </c>
      <c r="DQ61" s="2">
        <f t="shared" si="98"/>
        <v>116.33512341806616</v>
      </c>
      <c r="DR61" s="2">
        <f t="shared" si="99"/>
        <v>122.47525571934273</v>
      </c>
      <c r="DS61" s="2">
        <f t="shared" si="100"/>
        <v>124.43761525947359</v>
      </c>
      <c r="DT61" s="2">
        <f t="shared" si="101"/>
        <v>126.6609955959122</v>
      </c>
      <c r="DU61" s="2">
        <f t="shared" si="102"/>
        <v>129.80340290331418</v>
      </c>
      <c r="DV61" s="2">
        <f t="shared" si="103"/>
        <v>128.76953071186438</v>
      </c>
      <c r="DW61" s="2">
        <f t="shared" si="104"/>
        <v>121.53761268480363</v>
      </c>
      <c r="DX61" s="2">
        <f t="shared" si="105"/>
        <v>116.60731240841035</v>
      </c>
      <c r="DY61" s="2">
        <f t="shared" si="106"/>
        <v>113.30349957346982</v>
      </c>
      <c r="DZ61" s="2">
        <f t="shared" si="107"/>
        <v>114.26702496473173</v>
      </c>
      <c r="EB61" s="2">
        <f t="shared" si="108"/>
        <v>5.9599686046564598E-3</v>
      </c>
      <c r="EC61" s="2">
        <f t="shared" si="109"/>
        <v>3.7713107771648545E-3</v>
      </c>
      <c r="ED61" s="2">
        <f t="shared" si="110"/>
        <v>4.9733549555003092E-3</v>
      </c>
      <c r="EE61" s="2">
        <f t="shared" si="111"/>
        <v>4.6077382674389392E-3</v>
      </c>
      <c r="EF61" s="2">
        <f t="shared" si="112"/>
        <v>5.6634867315189857E-3</v>
      </c>
      <c r="EG61" s="2">
        <f t="shared" si="113"/>
        <v>5.831283114989619E-3</v>
      </c>
      <c r="EH61" s="2">
        <f t="shared" si="114"/>
        <v>6.0552688664043987E-3</v>
      </c>
      <c r="EI61" s="2">
        <f t="shared" si="115"/>
        <v>6.5939240323372077E-3</v>
      </c>
      <c r="EJ61" s="2">
        <f t="shared" si="116"/>
        <v>6.6463723848181871E-3</v>
      </c>
      <c r="EK61" s="2">
        <f t="shared" si="117"/>
        <v>6.3876914360249844E-3</v>
      </c>
      <c r="EL61" s="2">
        <f t="shared" si="118"/>
        <v>6.5863434118706779E-3</v>
      </c>
      <c r="EM61" s="2">
        <f t="shared" si="119"/>
        <v>5.2472066168128429E-3</v>
      </c>
      <c r="EN61" s="2">
        <f t="shared" si="120"/>
        <v>4.2278830573845494E-3</v>
      </c>
      <c r="EO61" s="2">
        <f t="shared" si="121"/>
        <v>4.2599822636367919E-3</v>
      </c>
      <c r="EP61" s="2">
        <f t="shared" si="122"/>
        <v>5.7098050232180812E-3</v>
      </c>
    </row>
    <row r="62" spans="2:146" x14ac:dyDescent="0.25">
      <c r="B62" s="2">
        <v>40</v>
      </c>
      <c r="C62" s="49">
        <v>65.267899999999997</v>
      </c>
      <c r="D62" s="49">
        <v>78.982100000000003</v>
      </c>
      <c r="E62" s="49">
        <v>89.535700000000006</v>
      </c>
      <c r="F62" s="49">
        <v>99.666700000000006</v>
      </c>
      <c r="G62" s="49">
        <v>110.6296</v>
      </c>
      <c r="H62" s="49">
        <v>115.63</v>
      </c>
      <c r="I62" s="49">
        <v>119.259</v>
      </c>
      <c r="J62" s="49">
        <v>125.77800000000001</v>
      </c>
      <c r="K62" s="49">
        <v>125.389</v>
      </c>
      <c r="L62" s="49">
        <v>125.37</v>
      </c>
      <c r="M62" s="49">
        <v>125.185</v>
      </c>
      <c r="N62" s="49">
        <v>123.37</v>
      </c>
      <c r="O62" s="49">
        <v>118.389</v>
      </c>
      <c r="P62" s="49">
        <v>115.111</v>
      </c>
      <c r="Q62" s="49">
        <v>109.77800000000001</v>
      </c>
      <c r="T62" s="4">
        <f t="shared" si="3"/>
        <v>63.596659664571149</v>
      </c>
      <c r="U62" s="4">
        <f t="shared" si="4"/>
        <v>77.535274579281705</v>
      </c>
      <c r="V62" s="4">
        <f t="shared" si="5"/>
        <v>88.467595179381135</v>
      </c>
      <c r="W62" s="4">
        <f t="shared" si="6"/>
        <v>98.064826850133855</v>
      </c>
      <c r="X62" s="4">
        <f t="shared" si="7"/>
        <v>106.62022968804519</v>
      </c>
      <c r="Y62" s="4">
        <f t="shared" si="8"/>
        <v>113.00662856561556</v>
      </c>
      <c r="Z62" s="4">
        <f t="shared" si="9"/>
        <v>117.98614486993182</v>
      </c>
      <c r="AA62" s="4">
        <f t="shared" si="10"/>
        <v>122.17336903946953</v>
      </c>
      <c r="AB62" s="4">
        <f t="shared" si="11"/>
        <v>122.49224695313592</v>
      </c>
      <c r="AC62" s="4">
        <f t="shared" si="12"/>
        <v>123.30977322375929</v>
      </c>
      <c r="AD62" s="4">
        <f t="shared" si="13"/>
        <v>123.54243576247855</v>
      </c>
      <c r="AE62" s="4">
        <f t="shared" si="14"/>
        <v>121.03940687197544</v>
      </c>
      <c r="AF62" s="4">
        <f t="shared" si="15"/>
        <v>116.79699816563846</v>
      </c>
      <c r="AG62" s="4">
        <f t="shared" si="16"/>
        <v>113.04186067020817</v>
      </c>
      <c r="AH62" s="4">
        <f t="shared" si="17"/>
        <v>108.90787348036244</v>
      </c>
      <c r="AJ62" s="4">
        <f t="shared" si="18"/>
        <v>1.6712403354288483</v>
      </c>
      <c r="AK62" s="4">
        <f t="shared" si="19"/>
        <v>1.446825420718298</v>
      </c>
      <c r="AL62" s="4">
        <f t="shared" si="20"/>
        <v>1.0681048206188706</v>
      </c>
      <c r="AM62" s="4">
        <f t="shared" si="21"/>
        <v>1.6018731498661509</v>
      </c>
      <c r="AN62" s="4">
        <f t="shared" si="22"/>
        <v>4.009370311954811</v>
      </c>
      <c r="AO62" s="4">
        <f t="shared" si="23"/>
        <v>2.6233714343844383</v>
      </c>
      <c r="AP62" s="4">
        <f t="shared" si="24"/>
        <v>1.2728551300681801</v>
      </c>
      <c r="AQ62" s="4">
        <f t="shared" si="25"/>
        <v>3.6046309605304714</v>
      </c>
      <c r="AR62" s="4">
        <f t="shared" si="26"/>
        <v>2.8967530468640774</v>
      </c>
      <c r="AS62" s="4">
        <f t="shared" si="27"/>
        <v>2.0602267762407109</v>
      </c>
      <c r="AT62" s="4">
        <f t="shared" si="28"/>
        <v>1.6425642375214551</v>
      </c>
      <c r="AU62" s="4">
        <f t="shared" si="29"/>
        <v>2.3305931280245602</v>
      </c>
      <c r="AV62" s="4">
        <f t="shared" si="30"/>
        <v>1.5920018343615396</v>
      </c>
      <c r="AW62" s="4">
        <f t="shared" si="31"/>
        <v>2.0691393297918381</v>
      </c>
      <c r="AX62" s="4">
        <f t="shared" si="32"/>
        <v>0.87012651963756582</v>
      </c>
      <c r="AZ62" s="2">
        <f t="shared" si="33"/>
        <v>63.566998385250486</v>
      </c>
      <c r="BA62" s="2">
        <f t="shared" si="34"/>
        <v>77.533728512823245</v>
      </c>
      <c r="BB62" s="2">
        <f t="shared" si="124"/>
        <v>88.462986817044197</v>
      </c>
      <c r="BC62" s="2">
        <f t="shared" si="36"/>
        <v>98.064072541899833</v>
      </c>
      <c r="BD62" s="2">
        <f t="shared" si="37"/>
        <v>106.61112324006413</v>
      </c>
      <c r="BE62" s="2">
        <f t="shared" si="38"/>
        <v>113.00447323192249</v>
      </c>
      <c r="BF62" s="2">
        <f t="shared" si="39"/>
        <v>117.98461215448209</v>
      </c>
      <c r="BG62" s="2">
        <f t="shared" si="40"/>
        <v>122.16804055866902</v>
      </c>
      <c r="BH62" s="2">
        <f t="shared" si="41"/>
        <v>122.48662404469842</v>
      </c>
      <c r="BI62" s="2">
        <f t="shared" si="42"/>
        <v>123.30325006798682</v>
      </c>
      <c r="BJ62" s="2">
        <f t="shared" si="43"/>
        <v>123.535204964938</v>
      </c>
      <c r="BK62" s="2">
        <f t="shared" si="44"/>
        <v>121.03728155950793</v>
      </c>
      <c r="BL62" s="2">
        <f t="shared" si="45"/>
        <v>116.79584117497592</v>
      </c>
      <c r="BM62" s="2">
        <f t="shared" si="46"/>
        <v>113.03862311261705</v>
      </c>
      <c r="BN62" s="2">
        <f t="shared" si="47"/>
        <v>108.90775020620205</v>
      </c>
      <c r="BP62" s="2">
        <f t="shared" si="48"/>
        <v>65.267899999999997</v>
      </c>
      <c r="BQ62" s="2">
        <f t="shared" si="49"/>
        <v>78.982100000000003</v>
      </c>
      <c r="BR62" s="2">
        <f t="shared" si="50"/>
        <v>89.535700000000006</v>
      </c>
      <c r="BS62" s="2">
        <f t="shared" si="51"/>
        <v>99.666700000000006</v>
      </c>
      <c r="BT62" s="2">
        <f t="shared" si="52"/>
        <v>110.6296</v>
      </c>
      <c r="BU62" s="2">
        <f t="shared" si="53"/>
        <v>115.63</v>
      </c>
      <c r="BV62" s="2">
        <f t="shared" si="54"/>
        <v>119.259</v>
      </c>
      <c r="BW62" s="2">
        <f t="shared" si="55"/>
        <v>125.77800000000001</v>
      </c>
      <c r="BX62" s="2">
        <f t="shared" si="56"/>
        <v>125.389</v>
      </c>
      <c r="BY62" s="2">
        <f t="shared" si="57"/>
        <v>125.37</v>
      </c>
      <c r="BZ62" s="2">
        <f t="shared" si="58"/>
        <v>125.185</v>
      </c>
      <c r="CA62" s="2">
        <f t="shared" si="59"/>
        <v>123.37</v>
      </c>
      <c r="CB62" s="2">
        <f t="shared" si="60"/>
        <v>118.389</v>
      </c>
      <c r="CC62" s="2">
        <f t="shared" si="61"/>
        <v>115.111</v>
      </c>
      <c r="CD62" s="2">
        <f t="shared" si="62"/>
        <v>109.77800000000001</v>
      </c>
      <c r="CF62" s="2" t="str">
        <f t="shared" si="63"/>
        <v/>
      </c>
      <c r="CG62" s="2" t="str">
        <f t="shared" si="64"/>
        <v/>
      </c>
      <c r="CH62" s="2" t="str">
        <f t="shared" si="65"/>
        <v/>
      </c>
      <c r="CI62" s="2" t="str">
        <f t="shared" si="66"/>
        <v/>
      </c>
      <c r="CJ62" s="2" t="str">
        <f t="shared" si="67"/>
        <v/>
      </c>
      <c r="CK62" s="2" t="str">
        <f t="shared" si="68"/>
        <v/>
      </c>
      <c r="CL62" s="2" t="str">
        <f t="shared" si="69"/>
        <v/>
      </c>
      <c r="CM62" s="2" t="str">
        <f t="shared" si="70"/>
        <v/>
      </c>
      <c r="CN62" s="2" t="str">
        <f t="shared" si="71"/>
        <v/>
      </c>
      <c r="CO62" s="2" t="str">
        <f t="shared" si="72"/>
        <v/>
      </c>
      <c r="CP62" s="2" t="str">
        <f t="shared" si="73"/>
        <v/>
      </c>
      <c r="CQ62" s="2" t="str">
        <f t="shared" si="74"/>
        <v/>
      </c>
      <c r="CR62" s="2" t="str">
        <f t="shared" si="75"/>
        <v/>
      </c>
      <c r="CS62" s="2" t="str">
        <f t="shared" si="76"/>
        <v/>
      </c>
      <c r="CT62" s="2" t="str">
        <f t="shared" si="77"/>
        <v/>
      </c>
      <c r="CV62" s="2">
        <f t="shared" si="78"/>
        <v>63.588247746477663</v>
      </c>
      <c r="CW62" s="2">
        <f t="shared" si="79"/>
        <v>77.53074691042535</v>
      </c>
      <c r="CX62" s="2">
        <f t="shared" si="80"/>
        <v>88.444340363943482</v>
      </c>
      <c r="CY62" s="2">
        <f t="shared" si="81"/>
        <v>98.051070203727662</v>
      </c>
      <c r="CZ62" s="2">
        <f t="shared" si="82"/>
        <v>106.59717312752801</v>
      </c>
      <c r="DA62" s="2">
        <f t="shared" si="83"/>
        <v>112.98356030143954</v>
      </c>
      <c r="DB62" s="2">
        <f t="shared" si="84"/>
        <v>117.95519755234656</v>
      </c>
      <c r="DC62" s="2">
        <f t="shared" si="85"/>
        <v>122.15207110649817</v>
      </c>
      <c r="DD62" s="2">
        <f t="shared" si="86"/>
        <v>122.45668249458484</v>
      </c>
      <c r="DE62" s="2">
        <f t="shared" si="87"/>
        <v>123.25830506080663</v>
      </c>
      <c r="DF62" s="2">
        <f t="shared" si="88"/>
        <v>123.49806737222906</v>
      </c>
      <c r="DG62" s="2">
        <f t="shared" si="89"/>
        <v>121.03484646596368</v>
      </c>
      <c r="DH62" s="2">
        <f t="shared" si="90"/>
        <v>116.79719654504686</v>
      </c>
      <c r="DI62" s="2">
        <f t="shared" si="91"/>
        <v>113.0380010211571</v>
      </c>
      <c r="DJ62" s="2">
        <f t="shared" si="92"/>
        <v>108.87512586687924</v>
      </c>
      <c r="DL62" s="2">
        <f t="shared" si="93"/>
        <v>60.334742151340883</v>
      </c>
      <c r="DM62" s="2">
        <f t="shared" si="94"/>
        <v>78.252046019596818</v>
      </c>
      <c r="DN62" s="2">
        <f t="shared" si="95"/>
        <v>91.86535640005404</v>
      </c>
      <c r="DO62" s="2">
        <f t="shared" si="96"/>
        <v>100.6257704607046</v>
      </c>
      <c r="DP62" s="2">
        <f t="shared" si="97"/>
        <v>108.84483541450091</v>
      </c>
      <c r="DQ62" s="2">
        <f t="shared" si="98"/>
        <v>116.25617614193294</v>
      </c>
      <c r="DR62" s="2">
        <f t="shared" si="99"/>
        <v>122.38804910973741</v>
      </c>
      <c r="DS62" s="2">
        <f t="shared" si="100"/>
        <v>124.36222378413211</v>
      </c>
      <c r="DT62" s="2">
        <f t="shared" si="101"/>
        <v>126.56787680457073</v>
      </c>
      <c r="DU62" s="2">
        <f t="shared" si="102"/>
        <v>129.67934079301403</v>
      </c>
      <c r="DV62" s="2">
        <f t="shared" si="103"/>
        <v>128.6437767909604</v>
      </c>
      <c r="DW62" s="2">
        <f t="shared" si="104"/>
        <v>121.45830148605202</v>
      </c>
      <c r="DX62" s="2">
        <f t="shared" si="105"/>
        <v>116.50470586173944</v>
      </c>
      <c r="DY62" s="2">
        <f t="shared" si="106"/>
        <v>113.17123803938296</v>
      </c>
      <c r="DZ62" s="2">
        <f t="shared" si="107"/>
        <v>114.08898894404099</v>
      </c>
      <c r="EB62" s="2">
        <f t="shared" si="108"/>
        <v>6.5312201272810675E-3</v>
      </c>
      <c r="EC62" s="2">
        <f t="shared" si="109"/>
        <v>4.1336560103569907E-3</v>
      </c>
      <c r="ED62" s="2">
        <f t="shared" si="110"/>
        <v>5.4505599809803714E-3</v>
      </c>
      <c r="EE62" s="2">
        <f t="shared" si="111"/>
        <v>5.0500395674962627E-3</v>
      </c>
      <c r="EF62" s="2">
        <f t="shared" si="112"/>
        <v>6.2064984659764254E-3</v>
      </c>
      <c r="EG62" s="2">
        <f t="shared" si="113"/>
        <v>6.390279672971848E-3</v>
      </c>
      <c r="EH62" s="2">
        <f t="shared" si="114"/>
        <v>6.635593760516945E-3</v>
      </c>
      <c r="EI62" s="2">
        <f t="shared" si="115"/>
        <v>7.2254972846251403E-3</v>
      </c>
      <c r="EJ62" s="2">
        <f t="shared" si="116"/>
        <v>7.2829323685433007E-3</v>
      </c>
      <c r="EK62" s="2">
        <f t="shared" si="117"/>
        <v>6.9996506879326584E-3</v>
      </c>
      <c r="EL62" s="2">
        <f t="shared" si="118"/>
        <v>7.2171958590888582E-3</v>
      </c>
      <c r="EM62" s="2">
        <f t="shared" si="119"/>
        <v>5.7505364884832622E-3</v>
      </c>
      <c r="EN62" s="2">
        <f t="shared" si="120"/>
        <v>4.633891430758476E-3</v>
      </c>
      <c r="EO62" s="2">
        <f t="shared" si="121"/>
        <v>4.6690587063632485E-3</v>
      </c>
      <c r="EP62" s="2">
        <f t="shared" si="122"/>
        <v>6.2572297814494846E-3</v>
      </c>
    </row>
    <row r="63" spans="2:146" x14ac:dyDescent="0.25">
      <c r="B63" s="2">
        <v>41</v>
      </c>
      <c r="C63" s="49">
        <v>66.5</v>
      </c>
      <c r="D63" s="49">
        <v>80.285700000000006</v>
      </c>
      <c r="E63" s="49">
        <v>90.482100000000003</v>
      </c>
      <c r="F63" s="49">
        <v>99.259299999999996</v>
      </c>
      <c r="G63" s="49">
        <v>110.5185</v>
      </c>
      <c r="H63" s="49">
        <v>116.259</v>
      </c>
      <c r="I63" s="49">
        <v>120.426</v>
      </c>
      <c r="J63" s="49">
        <v>125.37</v>
      </c>
      <c r="K63" s="49">
        <v>123.907</v>
      </c>
      <c r="L63" s="49">
        <v>126.185</v>
      </c>
      <c r="M63" s="49">
        <v>126.611</v>
      </c>
      <c r="N63" s="49">
        <v>123.426</v>
      </c>
      <c r="O63" s="49">
        <v>119.27800000000001</v>
      </c>
      <c r="P63" s="49">
        <v>114.907</v>
      </c>
      <c r="Q63" s="49">
        <v>108.833</v>
      </c>
      <c r="T63" s="4">
        <f t="shared" si="3"/>
        <v>63.620210569886581</v>
      </c>
      <c r="U63" s="4">
        <f t="shared" si="4"/>
        <v>77.531131673544905</v>
      </c>
      <c r="V63" s="4">
        <f t="shared" si="5"/>
        <v>88.469234461681808</v>
      </c>
      <c r="W63" s="4">
        <f t="shared" si="6"/>
        <v>98.033408126823161</v>
      </c>
      <c r="X63" s="4">
        <f t="shared" si="7"/>
        <v>106.61251868812026</v>
      </c>
      <c r="Y63" s="4">
        <f t="shared" si="8"/>
        <v>113.00863653820554</v>
      </c>
      <c r="Z63" s="4">
        <f t="shared" si="9"/>
        <v>117.97825706102934</v>
      </c>
      <c r="AA63" s="4">
        <f t="shared" si="10"/>
        <v>122.14827170078637</v>
      </c>
      <c r="AB63" s="4">
        <f t="shared" si="11"/>
        <v>122.49005790122435</v>
      </c>
      <c r="AC63" s="4">
        <f t="shared" si="12"/>
        <v>123.3009152799815</v>
      </c>
      <c r="AD63" s="4">
        <f t="shared" si="13"/>
        <v>123.51915522052826</v>
      </c>
      <c r="AE63" s="4">
        <f t="shared" si="14"/>
        <v>120.95536488286909</v>
      </c>
      <c r="AF63" s="4">
        <f t="shared" si="15"/>
        <v>116.69698308500301</v>
      </c>
      <c r="AG63" s="4">
        <f t="shared" si="16"/>
        <v>112.93427269723801</v>
      </c>
      <c r="AH63" s="4">
        <f t="shared" si="17"/>
        <v>108.91350430078005</v>
      </c>
      <c r="AJ63" s="4">
        <f t="shared" si="18"/>
        <v>2.8797894301134193</v>
      </c>
      <c r="AK63" s="4">
        <f t="shared" si="19"/>
        <v>2.7545683264551002</v>
      </c>
      <c r="AL63" s="4">
        <f t="shared" si="20"/>
        <v>2.012865538318195</v>
      </c>
      <c r="AM63" s="4">
        <f t="shared" si="21"/>
        <v>1.2258918731768347</v>
      </c>
      <c r="AN63" s="4">
        <f t="shared" si="22"/>
        <v>3.9059813118797422</v>
      </c>
      <c r="AO63" s="4">
        <f t="shared" si="23"/>
        <v>3.2503634617944641</v>
      </c>
      <c r="AP63" s="4">
        <f t="shared" si="24"/>
        <v>2.4477429389706629</v>
      </c>
      <c r="AQ63" s="4">
        <f t="shared" si="25"/>
        <v>3.2217282992136376</v>
      </c>
      <c r="AR63" s="4">
        <f t="shared" si="26"/>
        <v>1.4169420987756496</v>
      </c>
      <c r="AS63" s="4">
        <f t="shared" si="27"/>
        <v>2.8840847200185067</v>
      </c>
      <c r="AT63" s="4">
        <f t="shared" si="28"/>
        <v>3.0918447794717423</v>
      </c>
      <c r="AU63" s="4">
        <f t="shared" si="29"/>
        <v>2.4706351171309109</v>
      </c>
      <c r="AV63" s="4">
        <f t="shared" si="30"/>
        <v>2.5810169149969937</v>
      </c>
      <c r="AW63" s="4">
        <f t="shared" si="31"/>
        <v>1.9727273027619816</v>
      </c>
      <c r="AX63" s="4">
        <f t="shared" si="32"/>
        <v>-8.0504300780049221E-2</v>
      </c>
      <c r="AZ63" s="2">
        <f t="shared" si="33"/>
        <v>63.558048832357166</v>
      </c>
      <c r="BA63" s="2">
        <f t="shared" si="34"/>
        <v>77.527329671350913</v>
      </c>
      <c r="BB63" s="2">
        <f t="shared" si="124"/>
        <v>88.45744061945463</v>
      </c>
      <c r="BC63" s="2">
        <f t="shared" si="36"/>
        <v>98.031159296988847</v>
      </c>
      <c r="BD63" s="2">
        <f t="shared" si="37"/>
        <v>106.58887622523407</v>
      </c>
      <c r="BE63" s="2">
        <f t="shared" si="38"/>
        <v>113.00220052672266</v>
      </c>
      <c r="BF63" s="2">
        <f t="shared" si="39"/>
        <v>117.97338378463468</v>
      </c>
      <c r="BG63" s="2">
        <f t="shared" si="40"/>
        <v>122.13295902099894</v>
      </c>
      <c r="BH63" s="2">
        <f t="shared" si="41"/>
        <v>122.47407237132545</v>
      </c>
      <c r="BI63" s="2">
        <f t="shared" si="42"/>
        <v>123.28305026947851</v>
      </c>
      <c r="BJ63" s="2">
        <f t="shared" si="43"/>
        <v>123.4987963448889</v>
      </c>
      <c r="BK63" s="2">
        <f t="shared" si="44"/>
        <v>120.94913703767168</v>
      </c>
      <c r="BL63" s="2">
        <f t="shared" si="45"/>
        <v>116.69372315402573</v>
      </c>
      <c r="BM63" s="2">
        <f t="shared" si="46"/>
        <v>112.92597067743797</v>
      </c>
      <c r="BN63" s="2">
        <f t="shared" si="47"/>
        <v>108.91310184102331</v>
      </c>
      <c r="BP63" s="2">
        <f t="shared" si="48"/>
        <v>66.5</v>
      </c>
      <c r="BQ63" s="2">
        <f t="shared" si="49"/>
        <v>80.285700000000006</v>
      </c>
      <c r="BR63" s="2">
        <f t="shared" si="50"/>
        <v>90.482100000000003</v>
      </c>
      <c r="BS63" s="2">
        <f t="shared" si="51"/>
        <v>99.259299999999996</v>
      </c>
      <c r="BT63" s="2">
        <f t="shared" si="52"/>
        <v>110.5185</v>
      </c>
      <c r="BU63" s="2">
        <f t="shared" si="53"/>
        <v>116.259</v>
      </c>
      <c r="BV63" s="2">
        <f t="shared" si="54"/>
        <v>120.426</v>
      </c>
      <c r="BW63" s="2">
        <f t="shared" si="55"/>
        <v>125.37</v>
      </c>
      <c r="BX63" s="2">
        <f t="shared" si="56"/>
        <v>123.907</v>
      </c>
      <c r="BY63" s="2">
        <f t="shared" si="57"/>
        <v>126.185</v>
      </c>
      <c r="BZ63" s="2">
        <f t="shared" si="58"/>
        <v>126.611</v>
      </c>
      <c r="CA63" s="2">
        <f t="shared" si="59"/>
        <v>123.426</v>
      </c>
      <c r="CB63" s="2">
        <f t="shared" si="60"/>
        <v>119.27800000000001</v>
      </c>
      <c r="CC63" s="2">
        <f t="shared" si="61"/>
        <v>114.907</v>
      </c>
      <c r="CD63" s="2">
        <f t="shared" si="62"/>
        <v>108.833</v>
      </c>
      <c r="CF63" s="2" t="str">
        <f t="shared" si="63"/>
        <v/>
      </c>
      <c r="CG63" s="2" t="str">
        <f t="shared" si="64"/>
        <v/>
      </c>
      <c r="CH63" s="2" t="str">
        <f t="shared" si="65"/>
        <v/>
      </c>
      <c r="CI63" s="2" t="str">
        <f t="shared" si="66"/>
        <v/>
      </c>
      <c r="CJ63" s="2" t="str">
        <f t="shared" si="67"/>
        <v/>
      </c>
      <c r="CK63" s="2" t="str">
        <f t="shared" si="68"/>
        <v/>
      </c>
      <c r="CL63" s="2" t="str">
        <f t="shared" si="69"/>
        <v/>
      </c>
      <c r="CM63" s="2" t="str">
        <f t="shared" si="70"/>
        <v/>
      </c>
      <c r="CN63" s="2" t="str">
        <f t="shared" si="71"/>
        <v/>
      </c>
      <c r="CO63" s="2" t="str">
        <f t="shared" si="72"/>
        <v/>
      </c>
      <c r="CP63" s="2" t="str">
        <f t="shared" si="73"/>
        <v/>
      </c>
      <c r="CQ63" s="2" t="str">
        <f t="shared" si="74"/>
        <v/>
      </c>
      <c r="CR63" s="2" t="str">
        <f t="shared" si="75"/>
        <v/>
      </c>
      <c r="CS63" s="2" t="str">
        <f t="shared" si="76"/>
        <v/>
      </c>
      <c r="CT63" s="2" t="str">
        <f t="shared" si="77"/>
        <v/>
      </c>
      <c r="CV63" s="2">
        <f t="shared" si="78"/>
        <v>63.58128194087459</v>
      </c>
      <c r="CW63" s="2">
        <f t="shared" si="79"/>
        <v>77.524275592104615</v>
      </c>
      <c r="CX63" s="2">
        <f t="shared" si="80"/>
        <v>88.437477963759207</v>
      </c>
      <c r="CY63" s="2">
        <f t="shared" si="81"/>
        <v>98.017130054742921</v>
      </c>
      <c r="CZ63" s="2">
        <f t="shared" si="82"/>
        <v>106.57395523208157</v>
      </c>
      <c r="DA63" s="2">
        <f t="shared" si="83"/>
        <v>112.97981065320921</v>
      </c>
      <c r="DB63" s="2">
        <f t="shared" si="84"/>
        <v>117.94168780866426</v>
      </c>
      <c r="DC63" s="2">
        <f t="shared" si="85"/>
        <v>122.11577054873644</v>
      </c>
      <c r="DD63" s="2">
        <f t="shared" si="86"/>
        <v>122.44189020938629</v>
      </c>
      <c r="DE63" s="2">
        <f t="shared" si="87"/>
        <v>123.23457180765085</v>
      </c>
      <c r="DF63" s="2">
        <f t="shared" si="88"/>
        <v>123.45878795797412</v>
      </c>
      <c r="DG63" s="2">
        <f t="shared" si="89"/>
        <v>120.94641099146762</v>
      </c>
      <c r="DH63" s="2">
        <f t="shared" si="90"/>
        <v>116.69521178149203</v>
      </c>
      <c r="DI63" s="2">
        <f t="shared" si="91"/>
        <v>112.92538942783291</v>
      </c>
      <c r="DJ63" s="2">
        <f t="shared" si="92"/>
        <v>108.87859609406139</v>
      </c>
      <c r="DL63" s="2">
        <f t="shared" si="93"/>
        <v>60.334997493267089</v>
      </c>
      <c r="DM63" s="2">
        <f t="shared" si="94"/>
        <v>78.198367531589156</v>
      </c>
      <c r="DN63" s="2">
        <f t="shared" si="95"/>
        <v>91.779470774428958</v>
      </c>
      <c r="DO63" s="2">
        <f t="shared" si="96"/>
        <v>100.55197254484449</v>
      </c>
      <c r="DP63" s="2">
        <f t="shared" si="97"/>
        <v>108.76782605740027</v>
      </c>
      <c r="DQ63" s="2">
        <f t="shared" si="98"/>
        <v>116.17722886579973</v>
      </c>
      <c r="DR63" s="2">
        <f t="shared" si="99"/>
        <v>122.30084250013208</v>
      </c>
      <c r="DS63" s="2">
        <f t="shared" si="100"/>
        <v>124.28683230879062</v>
      </c>
      <c r="DT63" s="2">
        <f t="shared" si="101"/>
        <v>126.47475801322928</v>
      </c>
      <c r="DU63" s="2">
        <f t="shared" si="102"/>
        <v>129.55527868271386</v>
      </c>
      <c r="DV63" s="2">
        <f t="shared" si="103"/>
        <v>128.51802287005646</v>
      </c>
      <c r="DW63" s="2">
        <f t="shared" si="104"/>
        <v>121.37899028730041</v>
      </c>
      <c r="DX63" s="2">
        <f t="shared" si="105"/>
        <v>116.40209931506851</v>
      </c>
      <c r="DY63" s="2">
        <f t="shared" si="106"/>
        <v>113.03897650529608</v>
      </c>
      <c r="DZ63" s="2">
        <f t="shared" si="107"/>
        <v>113.91095292335027</v>
      </c>
      <c r="EB63" s="2">
        <f t="shared" si="108"/>
        <v>7.1568307991438226E-3</v>
      </c>
      <c r="EC63" s="2">
        <f t="shared" si="109"/>
        <v>4.5306568249964541E-3</v>
      </c>
      <c r="ED63" s="2">
        <f t="shared" si="110"/>
        <v>5.9732790662214213E-3</v>
      </c>
      <c r="EE63" s="2">
        <f t="shared" si="111"/>
        <v>5.5345617334033315E-3</v>
      </c>
      <c r="EF63" s="2">
        <f t="shared" si="112"/>
        <v>6.8012177290938435E-3</v>
      </c>
      <c r="EG63" s="2">
        <f t="shared" si="113"/>
        <v>7.002485137936899E-3</v>
      </c>
      <c r="EH63" s="2">
        <f t="shared" si="114"/>
        <v>7.2711289719680026E-3</v>
      </c>
      <c r="EI63" s="2">
        <f t="shared" si="115"/>
        <v>7.9170812082630486E-3</v>
      </c>
      <c r="EJ63" s="2">
        <f t="shared" si="116"/>
        <v>7.9799694670101493E-3</v>
      </c>
      <c r="EK63" s="2">
        <f t="shared" si="117"/>
        <v>7.669784849366694E-3</v>
      </c>
      <c r="EL63" s="2">
        <f t="shared" si="118"/>
        <v>7.9079915461581322E-3</v>
      </c>
      <c r="EM63" s="2">
        <f t="shared" si="119"/>
        <v>6.3018416052827595E-3</v>
      </c>
      <c r="EN63" s="2">
        <f t="shared" si="120"/>
        <v>5.0786903896175312E-3</v>
      </c>
      <c r="EO63" s="2">
        <f t="shared" si="121"/>
        <v>5.1172159548555762E-3</v>
      </c>
      <c r="EP63" s="2">
        <f t="shared" si="122"/>
        <v>6.8567766818686832E-3</v>
      </c>
    </row>
    <row r="64" spans="2:146" x14ac:dyDescent="0.25">
      <c r="B64" s="2">
        <v>42</v>
      </c>
      <c r="C64" s="49">
        <v>66.392899999999997</v>
      </c>
      <c r="D64" s="49">
        <v>79.642899999999997</v>
      </c>
      <c r="E64" s="49">
        <v>92.142899999999997</v>
      </c>
      <c r="F64" s="49">
        <v>100.16670000000001</v>
      </c>
      <c r="G64" s="49">
        <v>111.2037</v>
      </c>
      <c r="H64" s="49">
        <v>117.333</v>
      </c>
      <c r="I64" s="49">
        <v>121.27800000000001</v>
      </c>
      <c r="J64" s="49">
        <v>126</v>
      </c>
      <c r="K64" s="49">
        <v>126.111</v>
      </c>
      <c r="L64" s="49">
        <v>127.48099999999999</v>
      </c>
      <c r="M64" s="49">
        <v>128.42599999999999</v>
      </c>
      <c r="N64" s="49">
        <v>123.01900000000001</v>
      </c>
      <c r="O64" s="49">
        <v>119.27800000000001</v>
      </c>
      <c r="P64" s="49">
        <v>116.148</v>
      </c>
      <c r="Q64" s="49">
        <v>109.20399999999999</v>
      </c>
      <c r="T64" s="4">
        <f t="shared" si="3"/>
        <v>63.674327996511771</v>
      </c>
      <c r="U64" s="4">
        <f t="shared" si="4"/>
        <v>77.529904897537847</v>
      </c>
      <c r="V64" s="4">
        <f t="shared" si="5"/>
        <v>88.480751758676192</v>
      </c>
      <c r="W64" s="4">
        <f t="shared" si="6"/>
        <v>98.00467507600483</v>
      </c>
      <c r="X64" s="4">
        <f t="shared" si="7"/>
        <v>106.62494515570361</v>
      </c>
      <c r="Y64" s="4">
        <f t="shared" si="8"/>
        <v>113.0181387323744</v>
      </c>
      <c r="Z64" s="4">
        <f t="shared" si="9"/>
        <v>117.97685982932339</v>
      </c>
      <c r="AA64" s="4">
        <f t="shared" si="10"/>
        <v>122.1394230337108</v>
      </c>
      <c r="AB64" s="4">
        <f t="shared" si="11"/>
        <v>122.50453497157503</v>
      </c>
      <c r="AC64" s="4">
        <f t="shared" si="12"/>
        <v>123.309414868934</v>
      </c>
      <c r="AD64" s="4">
        <f t="shared" si="13"/>
        <v>123.51664140073665</v>
      </c>
      <c r="AE64" s="4">
        <f t="shared" si="14"/>
        <v>120.87827986127883</v>
      </c>
      <c r="AF64" s="4">
        <f t="shared" si="15"/>
        <v>116.60033541053848</v>
      </c>
      <c r="AG64" s="4">
        <f t="shared" si="16"/>
        <v>112.83365602624993</v>
      </c>
      <c r="AH64" s="4">
        <f t="shared" si="17"/>
        <v>108.91975734146575</v>
      </c>
      <c r="AJ64" s="4">
        <f t="shared" si="18"/>
        <v>2.7185720034882266</v>
      </c>
      <c r="AK64" s="4">
        <f t="shared" si="19"/>
        <v>2.1129951024621505</v>
      </c>
      <c r="AL64" s="4">
        <f t="shared" si="20"/>
        <v>3.6621482413238056</v>
      </c>
      <c r="AM64" s="4">
        <f t="shared" si="21"/>
        <v>2.1620249239951761</v>
      </c>
      <c r="AN64" s="4">
        <f t="shared" si="22"/>
        <v>4.5787548442963839</v>
      </c>
      <c r="AO64" s="4">
        <f t="shared" si="23"/>
        <v>4.3148612676256022</v>
      </c>
      <c r="AP64" s="4">
        <f t="shared" si="24"/>
        <v>3.3011401706766179</v>
      </c>
      <c r="AQ64" s="4">
        <f t="shared" si="25"/>
        <v>3.8605769662892016</v>
      </c>
      <c r="AR64" s="4">
        <f t="shared" si="26"/>
        <v>3.606465028424978</v>
      </c>
      <c r="AS64" s="4">
        <f t="shared" si="27"/>
        <v>4.1715851310659957</v>
      </c>
      <c r="AT64" s="4">
        <f t="shared" si="28"/>
        <v>4.9093585992633422</v>
      </c>
      <c r="AU64" s="4">
        <f t="shared" si="29"/>
        <v>2.1407201387211785</v>
      </c>
      <c r="AV64" s="4">
        <f t="shared" si="30"/>
        <v>2.6776645894615285</v>
      </c>
      <c r="AW64" s="4">
        <f t="shared" si="31"/>
        <v>3.3143439737500699</v>
      </c>
      <c r="AX64" s="4">
        <f t="shared" si="32"/>
        <v>0.28424265853423947</v>
      </c>
      <c r="AZ64" s="2">
        <f t="shared" si="33"/>
        <v>63.548915743344004</v>
      </c>
      <c r="BA64" s="2">
        <f t="shared" si="34"/>
        <v>77.520917130234807</v>
      </c>
      <c r="BB64" s="2">
        <f t="shared" si="124"/>
        <v>88.45197430326175</v>
      </c>
      <c r="BC64" s="2">
        <f t="shared" si="36"/>
        <v>97.99832270570559</v>
      </c>
      <c r="BD64" s="2">
        <f t="shared" si="37"/>
        <v>106.56668627134761</v>
      </c>
      <c r="BE64" s="2">
        <f t="shared" si="38"/>
        <v>113.00001745560917</v>
      </c>
      <c r="BF64" s="2">
        <f t="shared" si="39"/>
        <v>117.96232050226774</v>
      </c>
      <c r="BG64" s="2">
        <f t="shared" si="40"/>
        <v>122.09796330574919</v>
      </c>
      <c r="BH64" s="2">
        <f t="shared" si="41"/>
        <v>122.46167299778864</v>
      </c>
      <c r="BI64" s="2">
        <f t="shared" si="42"/>
        <v>123.26311170966883</v>
      </c>
      <c r="BJ64" s="2">
        <f t="shared" si="43"/>
        <v>123.46259418021607</v>
      </c>
      <c r="BK64" s="2">
        <f t="shared" si="44"/>
        <v>120.8610257598896</v>
      </c>
      <c r="BL64" s="2">
        <f t="shared" si="45"/>
        <v>116.59159210894862</v>
      </c>
      <c r="BM64" s="2">
        <f t="shared" si="46"/>
        <v>112.8133046477781</v>
      </c>
      <c r="BN64" s="2">
        <f t="shared" si="47"/>
        <v>108.91851239074521</v>
      </c>
      <c r="BP64" s="2">
        <f t="shared" si="48"/>
        <v>66.392899999999997</v>
      </c>
      <c r="BQ64" s="2">
        <f t="shared" si="49"/>
        <v>79.642899999999997</v>
      </c>
      <c r="BR64" s="2">
        <f t="shared" si="50"/>
        <v>92.142899999999997</v>
      </c>
      <c r="BS64" s="2">
        <f t="shared" si="51"/>
        <v>100.16670000000001</v>
      </c>
      <c r="BT64" s="2">
        <f t="shared" si="52"/>
        <v>111.2037</v>
      </c>
      <c r="BU64" s="2">
        <f t="shared" si="53"/>
        <v>117.333</v>
      </c>
      <c r="BV64" s="2">
        <f t="shared" si="54"/>
        <v>121.27800000000001</v>
      </c>
      <c r="BW64" s="2">
        <f t="shared" si="55"/>
        <v>126</v>
      </c>
      <c r="BX64" s="2">
        <f t="shared" si="56"/>
        <v>126.111</v>
      </c>
      <c r="BY64" s="2">
        <f t="shared" si="57"/>
        <v>127.48099999999999</v>
      </c>
      <c r="BZ64" s="2">
        <f t="shared" si="58"/>
        <v>128.42599999999999</v>
      </c>
      <c r="CA64" s="2">
        <f t="shared" si="59"/>
        <v>123.01900000000001</v>
      </c>
      <c r="CB64" s="2">
        <f t="shared" si="60"/>
        <v>119.27800000000001</v>
      </c>
      <c r="CC64" s="2">
        <f t="shared" si="61"/>
        <v>116.148</v>
      </c>
      <c r="CD64" s="2">
        <f t="shared" si="62"/>
        <v>109.20399999999999</v>
      </c>
      <c r="CF64" s="2" t="str">
        <f t="shared" si="63"/>
        <v/>
      </c>
      <c r="CG64" s="2" t="str">
        <f t="shared" si="64"/>
        <v/>
      </c>
      <c r="CH64" s="2" t="str">
        <f t="shared" si="65"/>
        <v/>
      </c>
      <c r="CI64" s="2" t="str">
        <f t="shared" si="66"/>
        <v/>
      </c>
      <c r="CJ64" s="2" t="str">
        <f t="shared" si="67"/>
        <v/>
      </c>
      <c r="CK64" s="2" t="str">
        <f t="shared" si="68"/>
        <v/>
      </c>
      <c r="CL64" s="2" t="str">
        <f t="shared" si="69"/>
        <v/>
      </c>
      <c r="CM64" s="2" t="str">
        <f t="shared" si="70"/>
        <v/>
      </c>
      <c r="CN64" s="2" t="str">
        <f t="shared" si="71"/>
        <v/>
      </c>
      <c r="CO64" s="2" t="str">
        <f t="shared" si="72"/>
        <v/>
      </c>
      <c r="CP64" s="2" t="str">
        <f t="shared" si="73"/>
        <v/>
      </c>
      <c r="CQ64" s="2" t="str">
        <f t="shared" si="74"/>
        <v/>
      </c>
      <c r="CR64" s="2" t="str">
        <f t="shared" si="75"/>
        <v/>
      </c>
      <c r="CS64" s="2" t="str">
        <f t="shared" si="76"/>
        <v/>
      </c>
      <c r="CT64" s="2" t="str">
        <f t="shared" si="77"/>
        <v/>
      </c>
      <c r="CV64" s="2">
        <f t="shared" si="78"/>
        <v>63.574316135271516</v>
      </c>
      <c r="CW64" s="2">
        <f t="shared" si="79"/>
        <v>77.517804273783867</v>
      </c>
      <c r="CX64" s="2">
        <f t="shared" si="80"/>
        <v>88.430615563574932</v>
      </c>
      <c r="CY64" s="2">
        <f t="shared" si="81"/>
        <v>97.983189905758167</v>
      </c>
      <c r="CZ64" s="2">
        <f t="shared" si="82"/>
        <v>106.55073733663512</v>
      </c>
      <c r="DA64" s="2">
        <f t="shared" si="83"/>
        <v>112.97606100497889</v>
      </c>
      <c r="DB64" s="2">
        <f t="shared" si="84"/>
        <v>117.92817806498195</v>
      </c>
      <c r="DC64" s="2">
        <f t="shared" si="85"/>
        <v>122.0794699909747</v>
      </c>
      <c r="DD64" s="2">
        <f t="shared" si="86"/>
        <v>122.42709792418772</v>
      </c>
      <c r="DE64" s="2">
        <f t="shared" si="87"/>
        <v>123.21083855449507</v>
      </c>
      <c r="DF64" s="2">
        <f t="shared" si="88"/>
        <v>123.4195085437192</v>
      </c>
      <c r="DG64" s="2">
        <f t="shared" si="89"/>
        <v>120.85797551697155</v>
      </c>
      <c r="DH64" s="2">
        <f t="shared" si="90"/>
        <v>116.5932270179372</v>
      </c>
      <c r="DI64" s="2">
        <f t="shared" si="91"/>
        <v>112.81277783450874</v>
      </c>
      <c r="DJ64" s="2">
        <f t="shared" si="92"/>
        <v>108.88206632124354</v>
      </c>
      <c r="DL64" s="2">
        <f t="shared" si="93"/>
        <v>60.335252835193288</v>
      </c>
      <c r="DM64" s="2">
        <f t="shared" si="94"/>
        <v>78.144689043581508</v>
      </c>
      <c r="DN64" s="2">
        <f t="shared" si="95"/>
        <v>91.693585148803876</v>
      </c>
      <c r="DO64" s="2">
        <f t="shared" si="96"/>
        <v>100.47817462898438</v>
      </c>
      <c r="DP64" s="2">
        <f t="shared" si="97"/>
        <v>108.69081670029964</v>
      </c>
      <c r="DQ64" s="2">
        <f t="shared" si="98"/>
        <v>116.09828158966651</v>
      </c>
      <c r="DR64" s="2">
        <f t="shared" si="99"/>
        <v>122.21363589052676</v>
      </c>
      <c r="DS64" s="2">
        <f t="shared" si="100"/>
        <v>124.21144083344915</v>
      </c>
      <c r="DT64" s="2">
        <f t="shared" si="101"/>
        <v>126.38163922188781</v>
      </c>
      <c r="DU64" s="2">
        <f t="shared" si="102"/>
        <v>129.43121657241372</v>
      </c>
      <c r="DV64" s="2">
        <f t="shared" si="103"/>
        <v>128.39226894915251</v>
      </c>
      <c r="DW64" s="2">
        <f t="shared" si="104"/>
        <v>121.29967908854881</v>
      </c>
      <c r="DX64" s="2">
        <f t="shared" si="105"/>
        <v>116.2994927683976</v>
      </c>
      <c r="DY64" s="2">
        <f t="shared" si="106"/>
        <v>112.90671497120921</v>
      </c>
      <c r="DZ64" s="2">
        <f t="shared" si="107"/>
        <v>113.73291690265953</v>
      </c>
      <c r="EB64" s="2">
        <f t="shared" si="108"/>
        <v>7.8418942682916479E-3</v>
      </c>
      <c r="EC64" s="2">
        <f t="shared" si="109"/>
        <v>4.9655959131833793E-3</v>
      </c>
      <c r="ED64" s="2">
        <f t="shared" si="110"/>
        <v>6.5457979698928795E-3</v>
      </c>
      <c r="EE64" s="2">
        <f t="shared" si="111"/>
        <v>6.0652876174181842E-3</v>
      </c>
      <c r="EF64" s="2">
        <f t="shared" si="112"/>
        <v>7.4524968481442678E-3</v>
      </c>
      <c r="EG64" s="2">
        <f t="shared" si="113"/>
        <v>7.6728885677627067E-3</v>
      </c>
      <c r="EH64" s="2">
        <f t="shared" si="114"/>
        <v>7.9670454536432643E-3</v>
      </c>
      <c r="EI64" s="2">
        <f t="shared" si="115"/>
        <v>8.6742812828637279E-3</v>
      </c>
      <c r="EJ64" s="2">
        <f t="shared" si="116"/>
        <v>8.7431312503974002E-3</v>
      </c>
      <c r="EK64" s="2">
        <f t="shared" si="117"/>
        <v>8.4035335188931103E-3</v>
      </c>
      <c r="EL64" s="2">
        <f t="shared" si="118"/>
        <v>8.6643298659240184E-3</v>
      </c>
      <c r="EM64" s="2">
        <f t="shared" si="119"/>
        <v>6.9056333575715388E-3</v>
      </c>
      <c r="EN64" s="2">
        <f t="shared" si="120"/>
        <v>5.5659460588556352E-3</v>
      </c>
      <c r="EO64" s="2">
        <f t="shared" si="121"/>
        <v>5.6081469786119914E-3</v>
      </c>
      <c r="EP64" s="2">
        <f t="shared" si="122"/>
        <v>7.5133358346025853E-3</v>
      </c>
    </row>
    <row r="65" spans="2:146" x14ac:dyDescent="0.25">
      <c r="B65" s="2">
        <v>43</v>
      </c>
      <c r="C65" s="49">
        <v>66.517899999999997</v>
      </c>
      <c r="D65" s="49">
        <v>80</v>
      </c>
      <c r="E65" s="49">
        <v>91.553600000000003</v>
      </c>
      <c r="F65" s="49">
        <v>101.46299999999999</v>
      </c>
      <c r="G65" s="49">
        <v>111.16670000000001</v>
      </c>
      <c r="H65" s="49">
        <v>117.593</v>
      </c>
      <c r="I65" s="49">
        <v>121.944</v>
      </c>
      <c r="J65" s="49">
        <v>127.29600000000001</v>
      </c>
      <c r="K65" s="49">
        <v>125.685</v>
      </c>
      <c r="L65" s="49">
        <v>126.741</v>
      </c>
      <c r="M65" s="49">
        <v>128.46299999999999</v>
      </c>
      <c r="N65" s="49">
        <v>122.907</v>
      </c>
      <c r="O65" s="49">
        <v>121.426</v>
      </c>
      <c r="P65" s="49">
        <v>115.167</v>
      </c>
      <c r="Q65" s="49">
        <v>110.259</v>
      </c>
      <c r="T65" s="4">
        <f t="shared" si="3"/>
        <v>63.783161739642267</v>
      </c>
      <c r="U65" s="4">
        <f t="shared" si="4"/>
        <v>77.534911865353749</v>
      </c>
      <c r="V65" s="4">
        <f t="shared" si="5"/>
        <v>88.513538994607586</v>
      </c>
      <c r="W65" s="4">
        <f t="shared" si="6"/>
        <v>97.982569391249072</v>
      </c>
      <c r="X65" s="4">
        <f t="shared" si="7"/>
        <v>106.68081183389786</v>
      </c>
      <c r="Y65" s="4">
        <f t="shared" si="8"/>
        <v>113.04603692881966</v>
      </c>
      <c r="Z65" s="4">
        <f t="shared" si="9"/>
        <v>117.99213616686067</v>
      </c>
      <c r="AA65" s="4">
        <f t="shared" si="10"/>
        <v>122.16882038127537</v>
      </c>
      <c r="AB65" s="4">
        <f t="shared" si="11"/>
        <v>122.55782603824701</v>
      </c>
      <c r="AC65" s="4">
        <f t="shared" si="12"/>
        <v>123.3570257618662</v>
      </c>
      <c r="AD65" s="4">
        <f t="shared" si="13"/>
        <v>123.56189481924201</v>
      </c>
      <c r="AE65" s="4">
        <f t="shared" si="14"/>
        <v>120.81814596715419</v>
      </c>
      <c r="AF65" s="4">
        <f t="shared" si="15"/>
        <v>116.51176867451235</v>
      </c>
      <c r="AG65" s="4">
        <f t="shared" si="16"/>
        <v>112.74831503959186</v>
      </c>
      <c r="AH65" s="4">
        <f t="shared" si="17"/>
        <v>108.92762461228138</v>
      </c>
      <c r="AJ65" s="4">
        <f t="shared" si="18"/>
        <v>2.7347382603577302</v>
      </c>
      <c r="AK65" s="4">
        <f t="shared" si="19"/>
        <v>2.4650881346462512</v>
      </c>
      <c r="AL65" s="4">
        <f t="shared" si="20"/>
        <v>3.0400610053924169</v>
      </c>
      <c r="AM65" s="4">
        <f t="shared" si="21"/>
        <v>3.4804306087509218</v>
      </c>
      <c r="AN65" s="4">
        <f t="shared" si="22"/>
        <v>4.4858881661021428</v>
      </c>
      <c r="AO65" s="4">
        <f t="shared" si="23"/>
        <v>4.5469630711803433</v>
      </c>
      <c r="AP65" s="4">
        <f t="shared" si="24"/>
        <v>3.9518638331393277</v>
      </c>
      <c r="AQ65" s="4">
        <f t="shared" si="25"/>
        <v>5.1271796187246395</v>
      </c>
      <c r="AR65" s="4">
        <f t="shared" si="26"/>
        <v>3.1271739617529875</v>
      </c>
      <c r="AS65" s="4">
        <f t="shared" si="27"/>
        <v>3.3839742381338027</v>
      </c>
      <c r="AT65" s="4">
        <f t="shared" si="28"/>
        <v>4.9011051807579804</v>
      </c>
      <c r="AU65" s="4">
        <f t="shared" si="29"/>
        <v>2.0888540328458021</v>
      </c>
      <c r="AV65" s="4">
        <f t="shared" si="30"/>
        <v>4.9142313254876484</v>
      </c>
      <c r="AW65" s="4">
        <f t="shared" si="31"/>
        <v>2.4186849604081431</v>
      </c>
      <c r="AX65" s="4">
        <f t="shared" si="32"/>
        <v>1.331375387718623</v>
      </c>
      <c r="AZ65" s="2">
        <f t="shared" si="33"/>
        <v>63.539582452931384</v>
      </c>
      <c r="BA65" s="2">
        <f t="shared" si="34"/>
        <v>77.514487596040539</v>
      </c>
      <c r="BB65" s="2">
        <f t="shared" si="124"/>
        <v>88.446590957723814</v>
      </c>
      <c r="BC65" s="2">
        <f t="shared" si="36"/>
        <v>97.965567920784878</v>
      </c>
      <c r="BD65" s="2">
        <f t="shared" si="37"/>
        <v>106.54455529457015</v>
      </c>
      <c r="BE65" s="2">
        <f t="shared" si="38"/>
        <v>112.99792747047172</v>
      </c>
      <c r="BF65" s="2">
        <f t="shared" si="39"/>
        <v>117.95143270744731</v>
      </c>
      <c r="BG65" s="2">
        <f t="shared" si="40"/>
        <v>122.06305850490783</v>
      </c>
      <c r="BH65" s="2">
        <f t="shared" si="41"/>
        <v>122.44943424552554</v>
      </c>
      <c r="BI65" s="2">
        <f t="shared" si="42"/>
        <v>123.24345153377307</v>
      </c>
      <c r="BJ65" s="2">
        <f t="shared" si="43"/>
        <v>123.42661128939872</v>
      </c>
      <c r="BK65" s="2">
        <f t="shared" si="44"/>
        <v>120.77295138243475</v>
      </c>
      <c r="BL65" s="2">
        <f t="shared" si="45"/>
        <v>116.48944678177482</v>
      </c>
      <c r="BM65" s="2">
        <f t="shared" si="46"/>
        <v>112.70062280178981</v>
      </c>
      <c r="BN65" s="2">
        <f t="shared" si="47"/>
        <v>108.92397571905823</v>
      </c>
      <c r="BP65" s="2">
        <f t="shared" si="48"/>
        <v>66.517899999999997</v>
      </c>
      <c r="BQ65" s="2">
        <f t="shared" si="49"/>
        <v>80</v>
      </c>
      <c r="BR65" s="2">
        <f t="shared" si="50"/>
        <v>91.553600000000003</v>
      </c>
      <c r="BS65" s="2">
        <f t="shared" si="51"/>
        <v>101.46299999999999</v>
      </c>
      <c r="BT65" s="2">
        <f t="shared" si="52"/>
        <v>111.16670000000001</v>
      </c>
      <c r="BU65" s="2">
        <f t="shared" si="53"/>
        <v>117.593</v>
      </c>
      <c r="BV65" s="2">
        <f t="shared" si="54"/>
        <v>121.944</v>
      </c>
      <c r="BW65" s="2">
        <f t="shared" si="55"/>
        <v>127.29600000000001</v>
      </c>
      <c r="BX65" s="2">
        <f t="shared" si="56"/>
        <v>125.685</v>
      </c>
      <c r="BY65" s="2">
        <f t="shared" si="57"/>
        <v>126.741</v>
      </c>
      <c r="BZ65" s="2">
        <f t="shared" si="58"/>
        <v>128.46299999999999</v>
      </c>
      <c r="CA65" s="2">
        <f t="shared" si="59"/>
        <v>122.907</v>
      </c>
      <c r="CB65" s="2">
        <f t="shared" si="60"/>
        <v>121.426</v>
      </c>
      <c r="CC65" s="2">
        <f t="shared" si="61"/>
        <v>115.167</v>
      </c>
      <c r="CD65" s="2">
        <f t="shared" si="62"/>
        <v>110.259</v>
      </c>
      <c r="CF65" s="2" t="str">
        <f t="shared" si="63"/>
        <v/>
      </c>
      <c r="CG65" s="2" t="str">
        <f t="shared" si="64"/>
        <v/>
      </c>
      <c r="CH65" s="2" t="str">
        <f t="shared" si="65"/>
        <v/>
      </c>
      <c r="CI65" s="2" t="str">
        <f t="shared" si="66"/>
        <v/>
      </c>
      <c r="CJ65" s="2" t="str">
        <f t="shared" si="67"/>
        <v/>
      </c>
      <c r="CK65" s="2" t="str">
        <f t="shared" si="68"/>
        <v/>
      </c>
      <c r="CL65" s="2" t="str">
        <f t="shared" si="69"/>
        <v/>
      </c>
      <c r="CM65" s="2" t="str">
        <f t="shared" si="70"/>
        <v/>
      </c>
      <c r="CN65" s="2" t="str">
        <f t="shared" si="71"/>
        <v/>
      </c>
      <c r="CO65" s="2" t="str">
        <f t="shared" si="72"/>
        <v/>
      </c>
      <c r="CP65" s="2" t="str">
        <f t="shared" si="73"/>
        <v/>
      </c>
      <c r="CQ65" s="2" t="str">
        <f t="shared" si="74"/>
        <v/>
      </c>
      <c r="CR65" s="2" t="str">
        <f t="shared" si="75"/>
        <v/>
      </c>
      <c r="CS65" s="2" t="str">
        <f t="shared" si="76"/>
        <v/>
      </c>
      <c r="CT65" s="2" t="str">
        <f t="shared" si="77"/>
        <v/>
      </c>
      <c r="CV65" s="2">
        <f t="shared" si="78"/>
        <v>63.567350329668443</v>
      </c>
      <c r="CW65" s="2">
        <f t="shared" si="79"/>
        <v>77.511332955463118</v>
      </c>
      <c r="CX65" s="2">
        <f t="shared" si="80"/>
        <v>88.423753163390657</v>
      </c>
      <c r="CY65" s="2">
        <f t="shared" si="81"/>
        <v>97.949249756773412</v>
      </c>
      <c r="CZ65" s="2">
        <f t="shared" si="82"/>
        <v>106.52751944118867</v>
      </c>
      <c r="DA65" s="2">
        <f t="shared" si="83"/>
        <v>112.97231135674855</v>
      </c>
      <c r="DB65" s="2">
        <f t="shared" si="84"/>
        <v>117.91466832129963</v>
      </c>
      <c r="DC65" s="2">
        <f t="shared" si="85"/>
        <v>122.04316943321298</v>
      </c>
      <c r="DD65" s="2">
        <f t="shared" si="86"/>
        <v>122.41230563898917</v>
      </c>
      <c r="DE65" s="2">
        <f t="shared" si="87"/>
        <v>123.18710530133927</v>
      </c>
      <c r="DF65" s="2">
        <f t="shared" si="88"/>
        <v>123.38022912946428</v>
      </c>
      <c r="DG65" s="2">
        <f t="shared" si="89"/>
        <v>120.76954004247548</v>
      </c>
      <c r="DH65" s="2">
        <f t="shared" si="90"/>
        <v>116.49124225438237</v>
      </c>
      <c r="DI65" s="2">
        <f t="shared" si="91"/>
        <v>112.70016624118455</v>
      </c>
      <c r="DJ65" s="2">
        <f t="shared" si="92"/>
        <v>108.88553654842568</v>
      </c>
      <c r="DL65" s="2">
        <f t="shared" si="93"/>
        <v>60.335508177119493</v>
      </c>
      <c r="DM65" s="2">
        <f t="shared" si="94"/>
        <v>78.091010555573845</v>
      </c>
      <c r="DN65" s="2">
        <f t="shared" si="95"/>
        <v>91.607699523178795</v>
      </c>
      <c r="DO65" s="2">
        <f t="shared" si="96"/>
        <v>100.40437671312426</v>
      </c>
      <c r="DP65" s="2">
        <f t="shared" si="97"/>
        <v>108.613807343199</v>
      </c>
      <c r="DQ65" s="2">
        <f t="shared" si="98"/>
        <v>116.01933431353329</v>
      </c>
      <c r="DR65" s="2">
        <f t="shared" si="99"/>
        <v>122.12642928092143</v>
      </c>
      <c r="DS65" s="2">
        <f t="shared" si="100"/>
        <v>124.13604935810767</v>
      </c>
      <c r="DT65" s="2">
        <f t="shared" si="101"/>
        <v>126.28852043054636</v>
      </c>
      <c r="DU65" s="2">
        <f t="shared" si="102"/>
        <v>129.30715446211354</v>
      </c>
      <c r="DV65" s="2">
        <f t="shared" si="103"/>
        <v>128.26651502824853</v>
      </c>
      <c r="DW65" s="2">
        <f t="shared" si="104"/>
        <v>121.2203678897972</v>
      </c>
      <c r="DX65" s="2">
        <f t="shared" si="105"/>
        <v>116.19688622172669</v>
      </c>
      <c r="DY65" s="2">
        <f t="shared" si="106"/>
        <v>112.77445343712233</v>
      </c>
      <c r="DZ65" s="2">
        <f t="shared" si="107"/>
        <v>113.55488088196878</v>
      </c>
      <c r="EB65" s="2">
        <f t="shared" si="108"/>
        <v>8.5919656426155355E-3</v>
      </c>
      <c r="EC65" s="2">
        <f t="shared" si="109"/>
        <v>5.4420605122836333E-3</v>
      </c>
      <c r="ED65" s="2">
        <f t="shared" si="110"/>
        <v>7.1727949382516592E-3</v>
      </c>
      <c r="EE65" s="2">
        <f t="shared" si="111"/>
        <v>6.6465662678904854E-3</v>
      </c>
      <c r="EF65" s="2">
        <f t="shared" si="112"/>
        <v>8.1656291852385803E-3</v>
      </c>
      <c r="EG65" s="2">
        <f t="shared" si="113"/>
        <v>8.4069316465576437E-3</v>
      </c>
      <c r="EH65" s="2">
        <f t="shared" si="114"/>
        <v>8.7289821288856154E-3</v>
      </c>
      <c r="EI65" s="2">
        <f t="shared" si="115"/>
        <v>9.5032072591805291E-3</v>
      </c>
      <c r="EJ65" s="2">
        <f t="shared" si="116"/>
        <v>9.5785730494688387E-3</v>
      </c>
      <c r="EK65" s="2">
        <f t="shared" si="117"/>
        <v>9.2068267678225412E-3</v>
      </c>
      <c r="EL65" s="2">
        <f t="shared" si="118"/>
        <v>9.4923139773651979E-3</v>
      </c>
      <c r="EM65" s="2">
        <f t="shared" si="119"/>
        <v>7.5668350558730666E-3</v>
      </c>
      <c r="EN65" s="2">
        <f t="shared" si="120"/>
        <v>6.0996630215420927E-3</v>
      </c>
      <c r="EO65" s="2">
        <f t="shared" si="121"/>
        <v>6.1458855659752183E-3</v>
      </c>
      <c r="EP65" s="2">
        <f t="shared" si="122"/>
        <v>8.2322415925558303E-3</v>
      </c>
    </row>
    <row r="66" spans="2:146" x14ac:dyDescent="0.25">
      <c r="B66" s="2">
        <v>44</v>
      </c>
      <c r="C66" s="49">
        <v>67.339299999999994</v>
      </c>
      <c r="D66" s="49">
        <v>80.035700000000006</v>
      </c>
      <c r="E66" s="49">
        <v>92.589299999999994</v>
      </c>
      <c r="F66" s="49">
        <v>100.9074</v>
      </c>
      <c r="G66" s="49">
        <v>111.5926</v>
      </c>
      <c r="H66" s="49">
        <v>118.63</v>
      </c>
      <c r="I66" s="49">
        <v>122.20399999999999</v>
      </c>
      <c r="J66" s="49">
        <v>128.333</v>
      </c>
      <c r="K66" s="49">
        <v>127.70399999999999</v>
      </c>
      <c r="L66" s="49">
        <v>129.77799999999999</v>
      </c>
      <c r="M66" s="49">
        <v>129.22200000000001</v>
      </c>
      <c r="N66" s="49">
        <v>125.093</v>
      </c>
      <c r="O66" s="49">
        <v>119.815</v>
      </c>
      <c r="P66" s="49">
        <v>116.20399999999999</v>
      </c>
      <c r="Q66" s="49">
        <v>111.389</v>
      </c>
      <c r="T66" s="4">
        <f t="shared" si="3"/>
        <v>63.985463635139631</v>
      </c>
      <c r="U66" s="4">
        <f t="shared" si="4"/>
        <v>77.55265387622859</v>
      </c>
      <c r="V66" s="4">
        <f t="shared" si="5"/>
        <v>88.589788466747081</v>
      </c>
      <c r="W66" s="4">
        <f t="shared" si="6"/>
        <v>97.976013401118294</v>
      </c>
      <c r="X66" s="4">
        <f t="shared" si="7"/>
        <v>106.82495224560432</v>
      </c>
      <c r="Y66" s="4">
        <f t="shared" si="8"/>
        <v>113.11636582604994</v>
      </c>
      <c r="Z66" s="4">
        <f t="shared" si="9"/>
        <v>118.04765693346252</v>
      </c>
      <c r="AA66" s="4">
        <f t="shared" si="10"/>
        <v>122.28244036584935</v>
      </c>
      <c r="AB66" s="4">
        <f t="shared" si="11"/>
        <v>122.69588792104402</v>
      </c>
      <c r="AC66" s="4">
        <f t="shared" si="12"/>
        <v>123.48772738984208</v>
      </c>
      <c r="AD66" s="4">
        <f t="shared" si="13"/>
        <v>123.71013861536456</v>
      </c>
      <c r="AE66" s="4">
        <f t="shared" si="14"/>
        <v>120.79684110916631</v>
      </c>
      <c r="AF66" s="4">
        <f t="shared" si="15"/>
        <v>116.44153271513075</v>
      </c>
      <c r="AG66" s="4">
        <f t="shared" si="16"/>
        <v>112.6947654487489</v>
      </c>
      <c r="AH66" s="4">
        <f t="shared" si="17"/>
        <v>108.93961724446237</v>
      </c>
      <c r="AJ66" s="4">
        <f t="shared" si="18"/>
        <v>3.3538363648603635</v>
      </c>
      <c r="AK66" s="4">
        <f t="shared" si="19"/>
        <v>2.4830461237714161</v>
      </c>
      <c r="AL66" s="4">
        <f t="shared" si="20"/>
        <v>3.9995115332529139</v>
      </c>
      <c r="AM66" s="4">
        <f t="shared" si="21"/>
        <v>2.9313865988817014</v>
      </c>
      <c r="AN66" s="4">
        <f t="shared" si="22"/>
        <v>4.7676477543956821</v>
      </c>
      <c r="AO66" s="4">
        <f t="shared" si="23"/>
        <v>5.5136341739500523</v>
      </c>
      <c r="AP66" s="4">
        <f t="shared" si="24"/>
        <v>4.1563430665374739</v>
      </c>
      <c r="AQ66" s="4">
        <f t="shared" si="25"/>
        <v>6.0505596341506447</v>
      </c>
      <c r="AR66" s="4">
        <f t="shared" si="26"/>
        <v>5.0081120789559748</v>
      </c>
      <c r="AS66" s="4">
        <f t="shared" si="27"/>
        <v>6.2902726101579134</v>
      </c>
      <c r="AT66" s="4">
        <f t="shared" si="28"/>
        <v>5.5118613846354521</v>
      </c>
      <c r="AU66" s="4">
        <f t="shared" si="29"/>
        <v>4.296158890833695</v>
      </c>
      <c r="AV66" s="4">
        <f t="shared" si="30"/>
        <v>3.3734672848692497</v>
      </c>
      <c r="AW66" s="4">
        <f t="shared" si="31"/>
        <v>3.5092345512510974</v>
      </c>
      <c r="AX66" s="4">
        <f t="shared" si="32"/>
        <v>2.4493827555376271</v>
      </c>
      <c r="AZ66" s="2">
        <f t="shared" si="33"/>
        <v>63.530030843699599</v>
      </c>
      <c r="BA66" s="2">
        <f t="shared" si="34"/>
        <v>77.508037274480003</v>
      </c>
      <c r="BB66" s="2">
        <f t="shared" si="124"/>
        <v>88.441293516677391</v>
      </c>
      <c r="BC66" s="2">
        <f t="shared" si="36"/>
        <v>97.932900362748185</v>
      </c>
      <c r="BD66" s="2">
        <f t="shared" si="37"/>
        <v>106.52248504415255</v>
      </c>
      <c r="BE66" s="2">
        <f t="shared" si="38"/>
        <v>112.99593384450932</v>
      </c>
      <c r="BF66" s="2">
        <f t="shared" si="39"/>
        <v>117.94073123613666</v>
      </c>
      <c r="BG66" s="2">
        <f t="shared" si="40"/>
        <v>122.02824987599762</v>
      </c>
      <c r="BH66" s="2">
        <f t="shared" si="41"/>
        <v>122.43736459432321</v>
      </c>
      <c r="BI66" s="2">
        <f t="shared" si="42"/>
        <v>123.22408770399122</v>
      </c>
      <c r="BJ66" s="2">
        <f t="shared" si="43"/>
        <v>123.39086099681307</v>
      </c>
      <c r="BK66" s="2">
        <f t="shared" si="44"/>
        <v>120.68491794689237</v>
      </c>
      <c r="BL66" s="2">
        <f t="shared" si="45"/>
        <v>116.38728579599621</v>
      </c>
      <c r="BM66" s="2">
        <f t="shared" si="46"/>
        <v>112.58792262082103</v>
      </c>
      <c r="BN66" s="2">
        <f t="shared" si="47"/>
        <v>108.92948397848131</v>
      </c>
      <c r="BP66" s="2">
        <f t="shared" si="48"/>
        <v>67.339299999999994</v>
      </c>
      <c r="BQ66" s="2">
        <f t="shared" si="49"/>
        <v>80.035700000000006</v>
      </c>
      <c r="BR66" s="2">
        <f t="shared" si="50"/>
        <v>92.589299999999994</v>
      </c>
      <c r="BS66" s="2">
        <f t="shared" si="51"/>
        <v>100.9074</v>
      </c>
      <c r="BT66" s="2">
        <f t="shared" si="52"/>
        <v>111.5926</v>
      </c>
      <c r="BU66" s="2">
        <f t="shared" si="53"/>
        <v>118.63</v>
      </c>
      <c r="BV66" s="2">
        <f t="shared" si="54"/>
        <v>122.20399999999999</v>
      </c>
      <c r="BW66" s="2">
        <f t="shared" si="55"/>
        <v>128.333</v>
      </c>
      <c r="BX66" s="2">
        <f t="shared" si="56"/>
        <v>127.70399999999999</v>
      </c>
      <c r="BY66" s="2">
        <f t="shared" si="57"/>
        <v>129.77799999999999</v>
      </c>
      <c r="BZ66" s="2">
        <f t="shared" si="58"/>
        <v>129.22200000000001</v>
      </c>
      <c r="CA66" s="2">
        <f t="shared" si="59"/>
        <v>125.093</v>
      </c>
      <c r="CB66" s="2">
        <f t="shared" si="60"/>
        <v>119.815</v>
      </c>
      <c r="CC66" s="2">
        <f t="shared" si="61"/>
        <v>116.20399999999999</v>
      </c>
      <c r="CD66" s="2">
        <f t="shared" si="62"/>
        <v>111.389</v>
      </c>
      <c r="CF66" s="2" t="str">
        <f t="shared" si="63"/>
        <v/>
      </c>
      <c r="CG66" s="2" t="str">
        <f t="shared" si="64"/>
        <v/>
      </c>
      <c r="CH66" s="2" t="str">
        <f t="shared" si="65"/>
        <v/>
      </c>
      <c r="CI66" s="2" t="str">
        <f t="shared" si="66"/>
        <v/>
      </c>
      <c r="CJ66" s="2" t="str">
        <f t="shared" si="67"/>
        <v/>
      </c>
      <c r="CK66" s="2" t="str">
        <f t="shared" si="68"/>
        <v/>
      </c>
      <c r="CL66" s="2" t="str">
        <f t="shared" si="69"/>
        <v/>
      </c>
      <c r="CM66" s="2" t="str">
        <f t="shared" si="70"/>
        <v/>
      </c>
      <c r="CN66" s="2" t="str">
        <f t="shared" si="71"/>
        <v/>
      </c>
      <c r="CO66" s="2" t="str">
        <f t="shared" si="72"/>
        <v/>
      </c>
      <c r="CP66" s="2" t="str">
        <f t="shared" si="73"/>
        <v/>
      </c>
      <c r="CQ66" s="2" t="str">
        <f t="shared" si="74"/>
        <v/>
      </c>
      <c r="CR66" s="2" t="str">
        <f t="shared" si="75"/>
        <v/>
      </c>
      <c r="CS66" s="2" t="str">
        <f t="shared" si="76"/>
        <v/>
      </c>
      <c r="CT66" s="2" t="str">
        <f t="shared" si="77"/>
        <v/>
      </c>
      <c r="CV66" s="2">
        <f t="shared" si="78"/>
        <v>63.56038452406537</v>
      </c>
      <c r="CW66" s="2">
        <f t="shared" si="79"/>
        <v>77.504861637142383</v>
      </c>
      <c r="CX66" s="2">
        <f t="shared" si="80"/>
        <v>88.416890763206382</v>
      </c>
      <c r="CY66" s="2">
        <f t="shared" si="81"/>
        <v>97.915309607788672</v>
      </c>
      <c r="CZ66" s="2">
        <f t="shared" si="82"/>
        <v>106.50430154574222</v>
      </c>
      <c r="DA66" s="2">
        <f t="shared" si="83"/>
        <v>112.96856170851822</v>
      </c>
      <c r="DB66" s="2">
        <f t="shared" si="84"/>
        <v>117.90115857761732</v>
      </c>
      <c r="DC66" s="2">
        <f t="shared" si="85"/>
        <v>122.00686887545125</v>
      </c>
      <c r="DD66" s="2">
        <f t="shared" si="86"/>
        <v>122.39751335379061</v>
      </c>
      <c r="DE66" s="2">
        <f t="shared" si="87"/>
        <v>123.16337204818349</v>
      </c>
      <c r="DF66" s="2">
        <f t="shared" si="88"/>
        <v>123.34094971520935</v>
      </c>
      <c r="DG66" s="2">
        <f t="shared" si="89"/>
        <v>120.6811045679794</v>
      </c>
      <c r="DH66" s="2">
        <f t="shared" si="90"/>
        <v>116.38925749082755</v>
      </c>
      <c r="DI66" s="2">
        <f t="shared" si="91"/>
        <v>112.58755464786036</v>
      </c>
      <c r="DJ66" s="2">
        <f t="shared" si="92"/>
        <v>108.88900677560783</v>
      </c>
      <c r="DL66" s="2">
        <f t="shared" si="93"/>
        <v>60.335763519045699</v>
      </c>
      <c r="DM66" s="2">
        <f t="shared" si="94"/>
        <v>78.037332067566197</v>
      </c>
      <c r="DN66" s="2">
        <f t="shared" si="95"/>
        <v>91.521813897553713</v>
      </c>
      <c r="DO66" s="2">
        <f t="shared" si="96"/>
        <v>100.33057879726415</v>
      </c>
      <c r="DP66" s="2">
        <f t="shared" si="97"/>
        <v>108.53679798609836</v>
      </c>
      <c r="DQ66" s="2">
        <f t="shared" si="98"/>
        <v>115.94038703740007</v>
      </c>
      <c r="DR66" s="2">
        <f t="shared" si="99"/>
        <v>122.0392226713161</v>
      </c>
      <c r="DS66" s="2">
        <f t="shared" si="100"/>
        <v>124.06065788276619</v>
      </c>
      <c r="DT66" s="2">
        <f t="shared" si="101"/>
        <v>126.19540163920489</v>
      </c>
      <c r="DU66" s="2">
        <f t="shared" si="102"/>
        <v>129.1830923518134</v>
      </c>
      <c r="DV66" s="2">
        <f t="shared" si="103"/>
        <v>128.14076110734459</v>
      </c>
      <c r="DW66" s="2">
        <f t="shared" si="104"/>
        <v>121.14105669104559</v>
      </c>
      <c r="DX66" s="2">
        <f t="shared" si="105"/>
        <v>116.09427967505577</v>
      </c>
      <c r="DY66" s="2">
        <f t="shared" si="106"/>
        <v>112.64219190303547</v>
      </c>
      <c r="DZ66" s="2">
        <f t="shared" si="107"/>
        <v>113.37684486127806</v>
      </c>
      <c r="EB66" s="2">
        <f t="shared" si="108"/>
        <v>9.4131001189041719E-3</v>
      </c>
      <c r="EC66" s="2">
        <f t="shared" si="109"/>
        <v>5.9639693702500393E-3</v>
      </c>
      <c r="ED66" s="2">
        <f t="shared" si="110"/>
        <v>7.8593744241379007E-3</v>
      </c>
      <c r="EE66" s="2">
        <f t="shared" si="111"/>
        <v>7.2831446847263902E-3</v>
      </c>
      <c r="EF66" s="2">
        <f t="shared" si="112"/>
        <v>8.9463863499479618E-3</v>
      </c>
      <c r="EG66" s="2">
        <f t="shared" si="113"/>
        <v>9.2105467051126367E-3</v>
      </c>
      <c r="EH66" s="2">
        <f t="shared" si="114"/>
        <v>9.5630849651616584E-3</v>
      </c>
      <c r="EI66" s="2">
        <f t="shared" si="115"/>
        <v>1.0410514648884161E-2</v>
      </c>
      <c r="EJ66" s="2">
        <f t="shared" si="116"/>
        <v>1.0492999671855612E-2</v>
      </c>
      <c r="EK66" s="2">
        <f t="shared" si="117"/>
        <v>1.0086125724330243E-2</v>
      </c>
      <c r="EL66" s="2">
        <f t="shared" si="118"/>
        <v>1.0398592262504487E-2</v>
      </c>
      <c r="EM66" s="2">
        <f t="shared" si="119"/>
        <v>8.2908170692812047E-3</v>
      </c>
      <c r="EN66" s="2">
        <f t="shared" si="120"/>
        <v>6.6842139507346616E-3</v>
      </c>
      <c r="EO66" s="2">
        <f t="shared" si="121"/>
        <v>6.7348361387193235E-3</v>
      </c>
      <c r="EP66" s="2">
        <f t="shared" si="122"/>
        <v>9.0193099886415364E-3</v>
      </c>
    </row>
    <row r="67" spans="2:146" x14ac:dyDescent="0.25">
      <c r="B67" s="2">
        <v>45</v>
      </c>
      <c r="C67" s="49">
        <v>68.035700000000006</v>
      </c>
      <c r="D67" s="49">
        <v>80.928600000000003</v>
      </c>
      <c r="E67" s="49">
        <v>92.428600000000003</v>
      </c>
      <c r="F67" s="49">
        <v>102.61109999999999</v>
      </c>
      <c r="G67" s="49">
        <v>113.5556</v>
      </c>
      <c r="H67" s="49">
        <v>117.96299999999999</v>
      </c>
      <c r="I67" s="49">
        <v>122.29600000000001</v>
      </c>
      <c r="J67" s="49">
        <v>128.48099999999999</v>
      </c>
      <c r="K67" s="49">
        <v>128.667</v>
      </c>
      <c r="L67" s="49">
        <v>130.333</v>
      </c>
      <c r="M67" s="49">
        <v>129.87</v>
      </c>
      <c r="N67" s="49">
        <v>125.13</v>
      </c>
      <c r="O67" s="49">
        <v>120.03700000000001</v>
      </c>
      <c r="P67" s="49">
        <v>117.13</v>
      </c>
      <c r="Q67" s="49">
        <v>110.593</v>
      </c>
      <c r="T67" s="4">
        <f t="shared" si="3"/>
        <v>64.340010810653013</v>
      </c>
      <c r="U67" s="4">
        <f t="shared" si="4"/>
        <v>77.595253631868303</v>
      </c>
      <c r="V67" s="4">
        <f t="shared" si="5"/>
        <v>88.75011669843262</v>
      </c>
      <c r="W67" s="4">
        <f t="shared" si="6"/>
        <v>98.003912002965194</v>
      </c>
      <c r="X67" s="4">
        <f t="shared" si="7"/>
        <v>107.13774923952811</v>
      </c>
      <c r="Y67" s="4">
        <f t="shared" si="8"/>
        <v>113.27830427618085</v>
      </c>
      <c r="Z67" s="4">
        <f t="shared" si="9"/>
        <v>118.19379772976244</v>
      </c>
      <c r="AA67" s="4">
        <f t="shared" si="10"/>
        <v>122.56913767577892</v>
      </c>
      <c r="AB67" s="4">
        <f t="shared" si="11"/>
        <v>123.00701609219604</v>
      </c>
      <c r="AC67" s="4">
        <f t="shared" si="12"/>
        <v>123.78420570933332</v>
      </c>
      <c r="AD67" s="4">
        <f t="shared" si="13"/>
        <v>124.06582427001987</v>
      </c>
      <c r="AE67" s="4">
        <f t="shared" si="14"/>
        <v>120.85898528718107</v>
      </c>
      <c r="AF67" s="4">
        <f t="shared" si="15"/>
        <v>116.41059721939203</v>
      </c>
      <c r="AG67" s="4">
        <f t="shared" si="16"/>
        <v>112.70401749789049</v>
      </c>
      <c r="AH67" s="4">
        <f t="shared" si="17"/>
        <v>108.96169083726852</v>
      </c>
      <c r="AJ67" s="4">
        <f t="shared" si="18"/>
        <v>3.695689189346993</v>
      </c>
      <c r="AK67" s="4">
        <f t="shared" si="19"/>
        <v>3.3333463681316999</v>
      </c>
      <c r="AL67" s="4">
        <f t="shared" si="20"/>
        <v>3.6784833015673826</v>
      </c>
      <c r="AM67" s="4">
        <f t="shared" si="21"/>
        <v>4.6071879970347993</v>
      </c>
      <c r="AN67" s="4">
        <f t="shared" si="22"/>
        <v>6.4178507604718931</v>
      </c>
      <c r="AO67" s="4">
        <f t="shared" si="23"/>
        <v>4.6846957238191465</v>
      </c>
      <c r="AP67" s="4">
        <f t="shared" si="24"/>
        <v>4.1022022702375693</v>
      </c>
      <c r="AQ67" s="4">
        <f t="shared" si="25"/>
        <v>5.9118623242210759</v>
      </c>
      <c r="AR67" s="4">
        <f t="shared" si="26"/>
        <v>5.6599839078039622</v>
      </c>
      <c r="AS67" s="4">
        <f t="shared" si="27"/>
        <v>6.5487942906666774</v>
      </c>
      <c r="AT67" s="4">
        <f t="shared" si="28"/>
        <v>5.8041757299801304</v>
      </c>
      <c r="AU67" s="4">
        <f t="shared" si="29"/>
        <v>4.2710147128189249</v>
      </c>
      <c r="AV67" s="4">
        <f t="shared" si="30"/>
        <v>3.6264027806079753</v>
      </c>
      <c r="AW67" s="4">
        <f t="shared" si="31"/>
        <v>4.4259825021095054</v>
      </c>
      <c r="AX67" s="4">
        <f t="shared" si="32"/>
        <v>1.6313091627314833</v>
      </c>
      <c r="AZ67" s="2">
        <f t="shared" si="33"/>
        <v>63.520241231533419</v>
      </c>
      <c r="BA67" s="2">
        <f t="shared" si="34"/>
        <v>77.501561806280108</v>
      </c>
      <c r="BB67" s="2">
        <f t="shared" si="124"/>
        <v>88.436084699565399</v>
      </c>
      <c r="BC67" s="2">
        <f t="shared" si="36"/>
        <v>97.900325721647476</v>
      </c>
      <c r="BD67" s="2">
        <f t="shared" si="37"/>
        <v>106.50047705249341</v>
      </c>
      <c r="BE67" s="2">
        <f t="shared" si="38"/>
        <v>112.9940396053433</v>
      </c>
      <c r="BF67" s="2">
        <f t="shared" si="39"/>
        <v>117.93022734271995</v>
      </c>
      <c r="BG67" s="2">
        <f t="shared" si="40"/>
        <v>121.9935428242832</v>
      </c>
      <c r="BH67" s="2">
        <f t="shared" si="41"/>
        <v>122.42547263206129</v>
      </c>
      <c r="BI67" s="2">
        <f t="shared" si="42"/>
        <v>123.20503898883474</v>
      </c>
      <c r="BJ67" s="2">
        <f t="shared" si="43"/>
        <v>123.35535710476671</v>
      </c>
      <c r="BK67" s="2">
        <f t="shared" si="44"/>
        <v>120.59692991820828</v>
      </c>
      <c r="BL67" s="2">
        <f t="shared" si="45"/>
        <v>116.28510764599284</v>
      </c>
      <c r="BM67" s="2">
        <f t="shared" si="46"/>
        <v>112.47520125412348</v>
      </c>
      <c r="BN67" s="2">
        <f t="shared" si="47"/>
        <v>108.93502734547013</v>
      </c>
      <c r="BP67" s="2" t="str">
        <f t="shared" si="48"/>
        <v/>
      </c>
      <c r="BQ67" s="2">
        <f t="shared" si="49"/>
        <v>80.928600000000003</v>
      </c>
      <c r="BR67" s="2">
        <f t="shared" si="50"/>
        <v>92.428600000000003</v>
      </c>
      <c r="BS67" s="2">
        <f t="shared" si="51"/>
        <v>102.61109999999999</v>
      </c>
      <c r="BT67" s="2">
        <f t="shared" si="52"/>
        <v>113.5556</v>
      </c>
      <c r="BU67" s="2">
        <f t="shared" si="53"/>
        <v>117.96299999999999</v>
      </c>
      <c r="BV67" s="2">
        <f t="shared" si="54"/>
        <v>122.29600000000001</v>
      </c>
      <c r="BW67" s="2">
        <f t="shared" si="55"/>
        <v>128.48099999999999</v>
      </c>
      <c r="BX67" s="2">
        <f t="shared" si="56"/>
        <v>128.667</v>
      </c>
      <c r="BY67" s="2">
        <f t="shared" si="57"/>
        <v>130.333</v>
      </c>
      <c r="BZ67" s="2">
        <f t="shared" si="58"/>
        <v>129.87</v>
      </c>
      <c r="CA67" s="2">
        <f t="shared" si="59"/>
        <v>125.13</v>
      </c>
      <c r="CB67" s="2">
        <f t="shared" si="60"/>
        <v>120.03700000000001</v>
      </c>
      <c r="CC67" s="2">
        <f t="shared" si="61"/>
        <v>117.13</v>
      </c>
      <c r="CD67" s="2">
        <f t="shared" si="62"/>
        <v>110.593</v>
      </c>
      <c r="CF67" s="2" t="str">
        <f t="shared" si="63"/>
        <v/>
      </c>
      <c r="CG67" s="2" t="str">
        <f t="shared" si="64"/>
        <v/>
      </c>
      <c r="CH67" s="2" t="str">
        <f t="shared" si="65"/>
        <v/>
      </c>
      <c r="CI67" s="2" t="str">
        <f t="shared" si="66"/>
        <v/>
      </c>
      <c r="CJ67" s="2" t="str">
        <f t="shared" si="67"/>
        <v/>
      </c>
      <c r="CK67" s="2" t="str">
        <f t="shared" si="68"/>
        <v/>
      </c>
      <c r="CL67" s="2" t="str">
        <f t="shared" si="69"/>
        <v/>
      </c>
      <c r="CM67" s="2" t="str">
        <f t="shared" si="70"/>
        <v/>
      </c>
      <c r="CN67" s="2" t="str">
        <f t="shared" si="71"/>
        <v/>
      </c>
      <c r="CO67" s="2" t="str">
        <f t="shared" si="72"/>
        <v/>
      </c>
      <c r="CP67" s="2" t="str">
        <f t="shared" si="73"/>
        <v/>
      </c>
      <c r="CQ67" s="2" t="str">
        <f t="shared" si="74"/>
        <v/>
      </c>
      <c r="CR67" s="2" t="str">
        <f t="shared" si="75"/>
        <v/>
      </c>
      <c r="CS67" s="2" t="str">
        <f t="shared" si="76"/>
        <v/>
      </c>
      <c r="CT67" s="2" t="str">
        <f t="shared" si="77"/>
        <v/>
      </c>
      <c r="CV67" s="2">
        <f t="shared" si="78"/>
        <v>63.553418718462297</v>
      </c>
      <c r="CW67" s="2">
        <f t="shared" si="79"/>
        <v>77.498390318821635</v>
      </c>
      <c r="CX67" s="2">
        <f t="shared" si="80"/>
        <v>88.410028363022107</v>
      </c>
      <c r="CY67" s="2">
        <f t="shared" si="81"/>
        <v>97.881369458803917</v>
      </c>
      <c r="CZ67" s="2">
        <f t="shared" si="82"/>
        <v>106.48108365029579</v>
      </c>
      <c r="DA67" s="2">
        <f t="shared" si="83"/>
        <v>112.9648120602879</v>
      </c>
      <c r="DB67" s="2">
        <f t="shared" si="84"/>
        <v>117.88764883393502</v>
      </c>
      <c r="DC67" s="2">
        <f t="shared" si="85"/>
        <v>121.97056831768951</v>
      </c>
      <c r="DD67" s="2">
        <f t="shared" si="86"/>
        <v>122.38272106859206</v>
      </c>
      <c r="DE67" s="2">
        <f t="shared" si="87"/>
        <v>123.13963879502769</v>
      </c>
      <c r="DF67" s="2">
        <f t="shared" si="88"/>
        <v>123.30167030095443</v>
      </c>
      <c r="DG67" s="2">
        <f t="shared" si="89"/>
        <v>120.59266909348334</v>
      </c>
      <c r="DH67" s="2">
        <f t="shared" si="90"/>
        <v>116.28727272727271</v>
      </c>
      <c r="DI67" s="2">
        <f t="shared" si="91"/>
        <v>112.47494305453617</v>
      </c>
      <c r="DJ67" s="2">
        <f t="shared" si="92"/>
        <v>108.89247700278997</v>
      </c>
      <c r="DL67" s="2">
        <f t="shared" si="93"/>
        <v>60.336018860971905</v>
      </c>
      <c r="DM67" s="2">
        <f t="shared" si="94"/>
        <v>77.983653579558549</v>
      </c>
      <c r="DN67" s="2">
        <f t="shared" si="95"/>
        <v>91.435928271928617</v>
      </c>
      <c r="DO67" s="2">
        <f t="shared" si="96"/>
        <v>100.25678088140404</v>
      </c>
      <c r="DP67" s="2">
        <f t="shared" si="97"/>
        <v>108.45978862899773</v>
      </c>
      <c r="DQ67" s="2">
        <f t="shared" si="98"/>
        <v>115.86143976126685</v>
      </c>
      <c r="DR67" s="2">
        <f t="shared" si="99"/>
        <v>121.95201606171078</v>
      </c>
      <c r="DS67" s="2">
        <f t="shared" si="100"/>
        <v>123.98526640742472</v>
      </c>
      <c r="DT67" s="2">
        <f t="shared" si="101"/>
        <v>126.10228284786342</v>
      </c>
      <c r="DU67" s="2">
        <f t="shared" si="102"/>
        <v>129.05903024151323</v>
      </c>
      <c r="DV67" s="2">
        <f t="shared" si="103"/>
        <v>128.01500718644064</v>
      </c>
      <c r="DW67" s="2">
        <f t="shared" si="104"/>
        <v>121.06174549229398</v>
      </c>
      <c r="DX67" s="2">
        <f t="shared" si="105"/>
        <v>115.99167312838486</v>
      </c>
      <c r="DY67" s="2">
        <f t="shared" si="106"/>
        <v>112.5099303689486</v>
      </c>
      <c r="DZ67" s="2">
        <f t="shared" si="107"/>
        <v>113.19880884058732</v>
      </c>
      <c r="EB67" s="2">
        <f t="shared" si="108"/>
        <v>1.0311894199795871E-2</v>
      </c>
      <c r="EC67" s="2">
        <f t="shared" si="109"/>
        <v>6.5356018373532191E-3</v>
      </c>
      <c r="ED67" s="2">
        <f t="shared" si="110"/>
        <v>8.6111032511622353E-3</v>
      </c>
      <c r="EE67" s="2">
        <f t="shared" si="111"/>
        <v>7.9802019402641002E-3</v>
      </c>
      <c r="EF67" s="2">
        <f t="shared" si="112"/>
        <v>9.8010579678988186E-3</v>
      </c>
      <c r="EG67" s="2">
        <f t="shared" si="113"/>
        <v>1.0090197316535779E-2</v>
      </c>
      <c r="EH67" s="2">
        <f t="shared" si="114"/>
        <v>1.0476048643921132E-2</v>
      </c>
      <c r="EI67" s="2">
        <f t="shared" si="115"/>
        <v>1.1403448839672235E-2</v>
      </c>
      <c r="EJ67" s="2">
        <f t="shared" si="116"/>
        <v>1.1493709744914421E-2</v>
      </c>
      <c r="EK67" s="2">
        <f t="shared" si="117"/>
        <v>1.1048465775291273E-2</v>
      </c>
      <c r="EL67" s="2">
        <f t="shared" si="118"/>
        <v>1.1390402408449797E-2</v>
      </c>
      <c r="EM67" s="2">
        <f t="shared" si="119"/>
        <v>9.083434459188194E-3</v>
      </c>
      <c r="EN67" s="2">
        <f t="shared" si="120"/>
        <v>7.3243715080129283E-3</v>
      </c>
      <c r="EO67" s="2">
        <f t="shared" si="121"/>
        <v>7.3798058423258876E-3</v>
      </c>
      <c r="EP67" s="2">
        <f t="shared" si="122"/>
        <v>9.8808787345856363E-3</v>
      </c>
    </row>
    <row r="68" spans="2:146" x14ac:dyDescent="0.25">
      <c r="B68" s="2">
        <v>46</v>
      </c>
      <c r="C68" s="49">
        <v>68.946399999999997</v>
      </c>
      <c r="D68" s="49">
        <v>81.303600000000003</v>
      </c>
      <c r="E68" s="49">
        <v>94.517899999999997</v>
      </c>
      <c r="F68" s="49">
        <v>102.66670000000001</v>
      </c>
      <c r="G68" s="49">
        <v>115.8704</v>
      </c>
      <c r="H68" s="49">
        <v>120.852</v>
      </c>
      <c r="I68" s="49">
        <v>124.63</v>
      </c>
      <c r="J68" s="49">
        <v>129.852</v>
      </c>
      <c r="K68" s="49">
        <v>129.57400000000001</v>
      </c>
      <c r="L68" s="49">
        <v>131.53700000000001</v>
      </c>
      <c r="M68" s="49">
        <v>132.92599999999999</v>
      </c>
      <c r="N68" s="49">
        <v>126.29600000000001</v>
      </c>
      <c r="O68" s="49">
        <v>121.648</v>
      </c>
      <c r="P68" s="49">
        <v>117.093</v>
      </c>
      <c r="Q68" s="49">
        <v>110.889</v>
      </c>
      <c r="T68" s="4">
        <f t="shared" si="3"/>
        <v>64.93069754232252</v>
      </c>
      <c r="U68" s="4">
        <f t="shared" si="4"/>
        <v>77.684186954845913</v>
      </c>
      <c r="V68" s="4">
        <f t="shared" si="5"/>
        <v>89.064143028004523</v>
      </c>
      <c r="W68" s="4">
        <f t="shared" si="6"/>
        <v>98.103662726935497</v>
      </c>
      <c r="X68" s="4">
        <f t="shared" si="7"/>
        <v>107.75290799116969</v>
      </c>
      <c r="Y68" s="4">
        <f t="shared" si="8"/>
        <v>113.62491220228031</v>
      </c>
      <c r="Z68" s="4">
        <f t="shared" si="9"/>
        <v>118.52957469123884</v>
      </c>
      <c r="AA68" s="4">
        <f t="shared" si="10"/>
        <v>123.18695302582499</v>
      </c>
      <c r="AB68" s="4">
        <f t="shared" si="11"/>
        <v>123.6475640221296</v>
      </c>
      <c r="AC68" s="4">
        <f t="shared" si="12"/>
        <v>124.39041295814593</v>
      </c>
      <c r="AD68" s="4">
        <f t="shared" si="13"/>
        <v>124.81074961119047</v>
      </c>
      <c r="AE68" s="4">
        <f t="shared" si="14"/>
        <v>121.08909597121087</v>
      </c>
      <c r="AF68" s="4">
        <f t="shared" si="15"/>
        <v>116.45924111456935</v>
      </c>
      <c r="AG68" s="4">
        <f t="shared" si="16"/>
        <v>112.83091506910252</v>
      </c>
      <c r="AH68" s="4">
        <f t="shared" si="17"/>
        <v>109.00706957246767</v>
      </c>
      <c r="AJ68" s="4">
        <f t="shared" si="18"/>
        <v>4.0157024576774774</v>
      </c>
      <c r="AK68" s="4">
        <f t="shared" si="19"/>
        <v>3.61941304515409</v>
      </c>
      <c r="AL68" s="4">
        <f t="shared" si="20"/>
        <v>5.4537569719954746</v>
      </c>
      <c r="AM68" s="4">
        <f t="shared" si="21"/>
        <v>4.5630372730645092</v>
      </c>
      <c r="AN68" s="4">
        <f t="shared" si="22"/>
        <v>8.1174920088303111</v>
      </c>
      <c r="AO68" s="4">
        <f t="shared" si="23"/>
        <v>7.2270877977196903</v>
      </c>
      <c r="AP68" s="4">
        <f t="shared" si="24"/>
        <v>6.1004253087611602</v>
      </c>
      <c r="AQ68" s="4">
        <f t="shared" si="25"/>
        <v>6.6650469741750129</v>
      </c>
      <c r="AR68" s="4">
        <f t="shared" si="26"/>
        <v>5.9264359778704119</v>
      </c>
      <c r="AS68" s="4">
        <f t="shared" si="27"/>
        <v>7.146587041854076</v>
      </c>
      <c r="AT68" s="4">
        <f t="shared" si="28"/>
        <v>8.115250388809514</v>
      </c>
      <c r="AU68" s="4">
        <f t="shared" si="29"/>
        <v>5.2069040287891397</v>
      </c>
      <c r="AV68" s="4">
        <f t="shared" si="30"/>
        <v>5.1887588854306443</v>
      </c>
      <c r="AW68" s="4">
        <f t="shared" si="31"/>
        <v>4.2620849308974869</v>
      </c>
      <c r="AX68" s="4">
        <f t="shared" si="32"/>
        <v>1.8819304275323248</v>
      </c>
      <c r="AZ68" s="2">
        <f t="shared" si="33"/>
        <v>63.510192244430769</v>
      </c>
      <c r="BA68" s="2">
        <f t="shared" si="34"/>
        <v>77.49505619579277</v>
      </c>
      <c r="BB68" s="2">
        <f t="shared" si="124"/>
        <v>88.430966942765906</v>
      </c>
      <c r="BC68" s="2">
        <f t="shared" si="36"/>
        <v>97.867849956394835</v>
      </c>
      <c r="BD68" s="2">
        <f t="shared" si="37"/>
        <v>106.47853257738493</v>
      </c>
      <c r="BE68" s="2">
        <f t="shared" si="38"/>
        <v>112.99224745720046</v>
      </c>
      <c r="BF68" s="2">
        <f t="shared" si="39"/>
        <v>117.91993267458142</v>
      </c>
      <c r="BG68" s="2">
        <f t="shared" si="40"/>
        <v>121.95894287981093</v>
      </c>
      <c r="BH68" s="2">
        <f t="shared" si="41"/>
        <v>122.41376699315386</v>
      </c>
      <c r="BI68" s="2">
        <f t="shared" si="42"/>
        <v>123.18632494173814</v>
      </c>
      <c r="BJ68" s="2">
        <f t="shared" si="43"/>
        <v>123.32011385479265</v>
      </c>
      <c r="BK68" s="2">
        <f t="shared" si="44"/>
        <v>120.50899222602496</v>
      </c>
      <c r="BL68" s="2">
        <f t="shared" si="45"/>
        <v>116.18291068563782</v>
      </c>
      <c r="BM68" s="2">
        <f t="shared" si="46"/>
        <v>112.36245547981373</v>
      </c>
      <c r="BN68" s="2">
        <f t="shared" si="47"/>
        <v>108.94059372273391</v>
      </c>
      <c r="BP68" s="2" t="str">
        <f t="shared" si="48"/>
        <v/>
      </c>
      <c r="BQ68" s="2">
        <f t="shared" si="49"/>
        <v>81.303600000000003</v>
      </c>
      <c r="BR68" s="2">
        <f t="shared" si="50"/>
        <v>94.517899999999997</v>
      </c>
      <c r="BS68" s="2">
        <f t="shared" si="51"/>
        <v>102.66670000000001</v>
      </c>
      <c r="BT68" s="2" t="str">
        <f t="shared" si="52"/>
        <v/>
      </c>
      <c r="BU68" s="2">
        <f t="shared" si="53"/>
        <v>120.852</v>
      </c>
      <c r="BV68" s="2">
        <f t="shared" si="54"/>
        <v>124.63</v>
      </c>
      <c r="BW68" s="2" t="str">
        <f t="shared" si="55"/>
        <v/>
      </c>
      <c r="BX68" s="2" t="str">
        <f t="shared" si="56"/>
        <v/>
      </c>
      <c r="BY68" s="2" t="str">
        <f t="shared" si="57"/>
        <v/>
      </c>
      <c r="BZ68" s="2" t="str">
        <f t="shared" si="58"/>
        <v/>
      </c>
      <c r="CA68" s="2">
        <f t="shared" si="59"/>
        <v>126.29600000000001</v>
      </c>
      <c r="CB68" s="2">
        <f t="shared" si="60"/>
        <v>121.648</v>
      </c>
      <c r="CC68" s="2">
        <f t="shared" si="61"/>
        <v>117.093</v>
      </c>
      <c r="CD68" s="2">
        <f t="shared" si="62"/>
        <v>110.889</v>
      </c>
      <c r="CF68" s="2" t="str">
        <f t="shared" si="63"/>
        <v/>
      </c>
      <c r="CG68" s="2" t="str">
        <f t="shared" si="64"/>
        <v/>
      </c>
      <c r="CH68" s="2" t="str">
        <f t="shared" si="65"/>
        <v/>
      </c>
      <c r="CI68" s="2" t="str">
        <f t="shared" si="66"/>
        <v/>
      </c>
      <c r="CJ68" s="2" t="str">
        <f t="shared" si="67"/>
        <v/>
      </c>
      <c r="CK68" s="2" t="str">
        <f t="shared" si="68"/>
        <v/>
      </c>
      <c r="CL68" s="2" t="str">
        <f t="shared" si="69"/>
        <v/>
      </c>
      <c r="CM68" s="2" t="str">
        <f t="shared" si="70"/>
        <v/>
      </c>
      <c r="CN68" s="2" t="str">
        <f t="shared" si="71"/>
        <v/>
      </c>
      <c r="CO68" s="2" t="str">
        <f t="shared" si="72"/>
        <v/>
      </c>
      <c r="CP68" s="2" t="str">
        <f t="shared" si="73"/>
        <v/>
      </c>
      <c r="CQ68" s="2" t="str">
        <f t="shared" si="74"/>
        <v/>
      </c>
      <c r="CR68" s="2" t="str">
        <f t="shared" si="75"/>
        <v/>
      </c>
      <c r="CS68" s="2" t="str">
        <f t="shared" si="76"/>
        <v/>
      </c>
      <c r="CT68" s="2" t="str">
        <f t="shared" si="77"/>
        <v/>
      </c>
      <c r="CV68" s="2">
        <f t="shared" si="78"/>
        <v>63.546452912859223</v>
      </c>
      <c r="CW68" s="2">
        <f t="shared" si="79"/>
        <v>77.4919190005009</v>
      </c>
      <c r="CX68" s="2">
        <f t="shared" si="80"/>
        <v>88.403165962837832</v>
      </c>
      <c r="CY68" s="2">
        <f t="shared" si="81"/>
        <v>97.847429309819162</v>
      </c>
      <c r="CZ68" s="2">
        <f t="shared" si="82"/>
        <v>106.45786575484934</v>
      </c>
      <c r="DA68" s="2">
        <f t="shared" si="83"/>
        <v>112.96106241205757</v>
      </c>
      <c r="DB68" s="2">
        <f t="shared" si="84"/>
        <v>117.8741390902527</v>
      </c>
      <c r="DC68" s="2">
        <f t="shared" si="85"/>
        <v>121.93426775992778</v>
      </c>
      <c r="DD68" s="2">
        <f t="shared" si="86"/>
        <v>122.36792878339349</v>
      </c>
      <c r="DE68" s="2">
        <f t="shared" si="87"/>
        <v>123.11590554187191</v>
      </c>
      <c r="DF68" s="2">
        <f t="shared" si="88"/>
        <v>123.26239088669951</v>
      </c>
      <c r="DG68" s="2">
        <f t="shared" si="89"/>
        <v>120.50423361898727</v>
      </c>
      <c r="DH68" s="2">
        <f t="shared" si="90"/>
        <v>116.18528796371788</v>
      </c>
      <c r="DI68" s="2">
        <f t="shared" si="91"/>
        <v>112.36233146121199</v>
      </c>
      <c r="DJ68" s="2">
        <f t="shared" si="92"/>
        <v>108.89594722997211</v>
      </c>
      <c r="DL68" s="2">
        <f t="shared" si="93"/>
        <v>60.33627420289811</v>
      </c>
      <c r="DM68" s="2">
        <f t="shared" si="94"/>
        <v>77.929975091550887</v>
      </c>
      <c r="DN68" s="2">
        <f t="shared" si="95"/>
        <v>91.350042646303535</v>
      </c>
      <c r="DO68" s="2">
        <f t="shared" si="96"/>
        <v>100.18298296554394</v>
      </c>
      <c r="DP68" s="2">
        <f t="shared" si="97"/>
        <v>108.38277927189711</v>
      </c>
      <c r="DQ68" s="2">
        <f t="shared" si="98"/>
        <v>115.78249248513363</v>
      </c>
      <c r="DR68" s="2">
        <f t="shared" si="99"/>
        <v>121.86480945210545</v>
      </c>
      <c r="DS68" s="2">
        <f t="shared" si="100"/>
        <v>123.90987493208323</v>
      </c>
      <c r="DT68" s="2">
        <f t="shared" si="101"/>
        <v>126.00916405652197</v>
      </c>
      <c r="DU68" s="2">
        <f t="shared" si="102"/>
        <v>128.93496813121308</v>
      </c>
      <c r="DV68" s="2">
        <f t="shared" si="103"/>
        <v>127.88925326553668</v>
      </c>
      <c r="DW68" s="2">
        <f t="shared" si="104"/>
        <v>120.98243429354237</v>
      </c>
      <c r="DX68" s="2">
        <f t="shared" si="105"/>
        <v>115.88906658171395</v>
      </c>
      <c r="DY68" s="2">
        <f t="shared" si="106"/>
        <v>112.37766883486172</v>
      </c>
      <c r="DZ68" s="2">
        <f t="shared" si="107"/>
        <v>113.02077281989658</v>
      </c>
      <c r="EB68" s="2">
        <f t="shared" si="108"/>
        <v>1.1295529534208301E-2</v>
      </c>
      <c r="EC68" s="2">
        <f t="shared" si="109"/>
        <v>7.1616291976278543E-3</v>
      </c>
      <c r="ED68" s="2">
        <f t="shared" si="110"/>
        <v>9.4340493051693879E-3</v>
      </c>
      <c r="EE68" s="2">
        <f t="shared" si="111"/>
        <v>8.7433857602043086E-3</v>
      </c>
      <c r="EF68" s="2">
        <f t="shared" si="112"/>
        <v>1.0736494056774478E-2</v>
      </c>
      <c r="EG68" s="2">
        <f t="shared" si="113"/>
        <v>1.1052921509724974E-2</v>
      </c>
      <c r="EH68" s="2">
        <f t="shared" si="114"/>
        <v>1.1475160856799628E-2</v>
      </c>
      <c r="EI68" s="2">
        <f t="shared" si="115"/>
        <v>1.2489891832207854E-2</v>
      </c>
      <c r="EJ68" s="2">
        <f t="shared" si="116"/>
        <v>1.2588642678116735E-2</v>
      </c>
      <c r="EK68" s="2">
        <f t="shared" si="117"/>
        <v>1.210150239580063E-2</v>
      </c>
      <c r="EL68" s="2">
        <f t="shared" si="118"/>
        <v>1.247561811156901E-2</v>
      </c>
      <c r="EM68" s="2">
        <f t="shared" si="119"/>
        <v>9.9510671793238206E-3</v>
      </c>
      <c r="EN68" s="2">
        <f t="shared" si="120"/>
        <v>8.0253426136217484E-3</v>
      </c>
      <c r="EO68" s="2">
        <f t="shared" si="121"/>
        <v>8.0860390160863386E-3</v>
      </c>
      <c r="EP68" s="2">
        <f t="shared" si="122"/>
        <v>1.0823849830367034E-2</v>
      </c>
    </row>
    <row r="69" spans="2:146" x14ac:dyDescent="0.25">
      <c r="B69" s="2">
        <v>47</v>
      </c>
      <c r="C69" s="49">
        <v>70.107100000000003</v>
      </c>
      <c r="D69" s="49">
        <v>82.089299999999994</v>
      </c>
      <c r="E69" s="49">
        <v>94.839299999999994</v>
      </c>
      <c r="F69" s="49">
        <v>104.18519999999999</v>
      </c>
      <c r="G69" s="49">
        <v>118.2407</v>
      </c>
      <c r="H69" s="49">
        <v>121.333</v>
      </c>
      <c r="I69" s="49">
        <v>126.611</v>
      </c>
      <c r="J69" s="49">
        <v>133</v>
      </c>
      <c r="K69" s="49">
        <v>133.13</v>
      </c>
      <c r="L69" s="49">
        <v>134.11099999999999</v>
      </c>
      <c r="M69" s="49">
        <v>135.27799999999999</v>
      </c>
      <c r="N69" s="49">
        <v>127.833</v>
      </c>
      <c r="O69" s="49">
        <v>122.667</v>
      </c>
      <c r="P69" s="49">
        <v>118.22199999999999</v>
      </c>
      <c r="Q69" s="49">
        <v>111.685</v>
      </c>
      <c r="T69" s="4">
        <f t="shared" si="3"/>
        <v>65.869473980912758</v>
      </c>
      <c r="U69" s="4">
        <f t="shared" si="4"/>
        <v>77.855524718120307</v>
      </c>
      <c r="V69" s="4">
        <f t="shared" si="5"/>
        <v>89.643146637595066</v>
      </c>
      <c r="W69" s="4">
        <f t="shared" si="6"/>
        <v>98.344111508804701</v>
      </c>
      <c r="X69" s="4">
        <f t="shared" si="7"/>
        <v>108.87542795536588</v>
      </c>
      <c r="Y69" s="4">
        <f t="shared" si="8"/>
        <v>114.31824170395893</v>
      </c>
      <c r="Z69" s="4">
        <f t="shared" si="9"/>
        <v>119.23303312413941</v>
      </c>
      <c r="AA69" s="4">
        <f t="shared" si="10"/>
        <v>124.3928495495051</v>
      </c>
      <c r="AB69" s="4">
        <f t="shared" si="11"/>
        <v>124.87104752436747</v>
      </c>
      <c r="AC69" s="4">
        <f t="shared" si="12"/>
        <v>125.53701839976057</v>
      </c>
      <c r="AD69" s="4">
        <f t="shared" si="13"/>
        <v>126.23398476118514</v>
      </c>
      <c r="AE69" s="4">
        <f t="shared" si="14"/>
        <v>121.63521963341701</v>
      </c>
      <c r="AF69" s="4">
        <f t="shared" si="15"/>
        <v>116.65990609224562</v>
      </c>
      <c r="AG69" s="4">
        <f t="shared" si="16"/>
        <v>113.16653784557634</v>
      </c>
      <c r="AH69" s="4">
        <f t="shared" si="17"/>
        <v>109.10320109366504</v>
      </c>
      <c r="AJ69" s="4">
        <f t="shared" si="18"/>
        <v>4.2376260190872443</v>
      </c>
      <c r="AK69" s="4">
        <f t="shared" si="19"/>
        <v>4.2337752818796872</v>
      </c>
      <c r="AL69" s="4">
        <f t="shared" si="20"/>
        <v>5.1961533624049281</v>
      </c>
      <c r="AM69" s="4">
        <f t="shared" si="21"/>
        <v>5.8410884911952934</v>
      </c>
      <c r="AN69" s="4">
        <f t="shared" si="22"/>
        <v>9.3652720446341249</v>
      </c>
      <c r="AO69" s="4">
        <f t="shared" si="23"/>
        <v>7.0147582960410659</v>
      </c>
      <c r="AP69" s="4">
        <f t="shared" si="24"/>
        <v>7.3779668758605936</v>
      </c>
      <c r="AQ69" s="4">
        <f t="shared" si="25"/>
        <v>8.607150450494899</v>
      </c>
      <c r="AR69" s="4">
        <f t="shared" si="26"/>
        <v>8.2589524756325261</v>
      </c>
      <c r="AS69" s="4">
        <f t="shared" si="27"/>
        <v>8.5739816002394207</v>
      </c>
      <c r="AT69" s="4">
        <f t="shared" si="28"/>
        <v>9.0440152388148505</v>
      </c>
      <c r="AU69" s="4">
        <f t="shared" si="29"/>
        <v>6.1977803665829896</v>
      </c>
      <c r="AV69" s="4">
        <f t="shared" si="30"/>
        <v>6.0070939077543812</v>
      </c>
      <c r="AW69" s="4">
        <f t="shared" si="31"/>
        <v>5.0554621544236511</v>
      </c>
      <c r="AX69" s="4">
        <f t="shared" si="32"/>
        <v>2.5817989063349671</v>
      </c>
      <c r="AZ69" s="2">
        <f t="shared" si="33"/>
        <v>63.499860694805797</v>
      </c>
      <c r="BA69" s="2">
        <f t="shared" si="34"/>
        <v>77.488514731647356</v>
      </c>
      <c r="BB69" s="2">
        <f t="shared" si="124"/>
        <v>88.425942320001099</v>
      </c>
      <c r="BC69" s="2">
        <f t="shared" si="36"/>
        <v>97.835479291172788</v>
      </c>
      <c r="BD69" s="2">
        <f t="shared" si="37"/>
        <v>106.4566525355005</v>
      </c>
      <c r="BE69" s="2">
        <f t="shared" si="38"/>
        <v>112.99055969081468</v>
      </c>
      <c r="BF69" s="2">
        <f t="shared" si="39"/>
        <v>117.90985923735997</v>
      </c>
      <c r="BG69" s="2">
        <f t="shared" si="40"/>
        <v>121.92445566846888</v>
      </c>
      <c r="BH69" s="2">
        <f t="shared" si="41"/>
        <v>122.40225628406327</v>
      </c>
      <c r="BI69" s="2">
        <f t="shared" si="42"/>
        <v>123.16796586692531</v>
      </c>
      <c r="BJ69" s="2">
        <f t="shared" si="43"/>
        <v>123.28514587639704</v>
      </c>
      <c r="BK69" s="2">
        <f t="shared" si="44"/>
        <v>120.42111030949185</v>
      </c>
      <c r="BL69" s="2">
        <f t="shared" si="45"/>
        <v>116.08069311604253</v>
      </c>
      <c r="BM69" s="2">
        <f t="shared" si="46"/>
        <v>112.24968166175978</v>
      </c>
      <c r="BN69" s="2">
        <f t="shared" si="47"/>
        <v>108.94616840551484</v>
      </c>
      <c r="BP69" s="2" t="str">
        <f t="shared" si="48"/>
        <v/>
      </c>
      <c r="BQ69" s="2">
        <f t="shared" si="49"/>
        <v>82.089299999999994</v>
      </c>
      <c r="BR69" s="2" t="str">
        <f t="shared" si="50"/>
        <v/>
      </c>
      <c r="BS69" s="2">
        <f t="shared" si="51"/>
        <v>104.18519999999999</v>
      </c>
      <c r="BT69" s="2" t="str">
        <f t="shared" si="52"/>
        <v/>
      </c>
      <c r="BU69" s="2" t="str">
        <f t="shared" si="53"/>
        <v/>
      </c>
      <c r="BV69" s="2" t="str">
        <f t="shared" si="54"/>
        <v/>
      </c>
      <c r="BW69" s="2" t="str">
        <f t="shared" si="55"/>
        <v/>
      </c>
      <c r="BX69" s="2" t="str">
        <f t="shared" si="56"/>
        <v/>
      </c>
      <c r="BY69" s="2" t="str">
        <f t="shared" si="57"/>
        <v/>
      </c>
      <c r="BZ69" s="2" t="str">
        <f t="shared" si="58"/>
        <v/>
      </c>
      <c r="CA69" s="2" t="str">
        <f t="shared" si="59"/>
        <v/>
      </c>
      <c r="CB69" s="2">
        <f t="shared" si="60"/>
        <v>122.667</v>
      </c>
      <c r="CC69" s="2">
        <f t="shared" si="61"/>
        <v>118.22199999999999</v>
      </c>
      <c r="CD69" s="2">
        <f t="shared" si="62"/>
        <v>111.685</v>
      </c>
      <c r="CF69" s="2" t="str">
        <f t="shared" si="63"/>
        <v/>
      </c>
      <c r="CG69" s="2" t="str">
        <f t="shared" si="64"/>
        <v/>
      </c>
      <c r="CH69" s="2" t="str">
        <f t="shared" si="65"/>
        <v/>
      </c>
      <c r="CI69" s="2" t="str">
        <f t="shared" si="66"/>
        <v/>
      </c>
      <c r="CJ69" s="2" t="str">
        <f t="shared" si="67"/>
        <v/>
      </c>
      <c r="CK69" s="2" t="str">
        <f t="shared" si="68"/>
        <v/>
      </c>
      <c r="CL69" s="2" t="str">
        <f t="shared" si="69"/>
        <v/>
      </c>
      <c r="CM69" s="2" t="str">
        <f t="shared" si="70"/>
        <v/>
      </c>
      <c r="CN69" s="2" t="str">
        <f t="shared" si="71"/>
        <v/>
      </c>
      <c r="CO69" s="2" t="str">
        <f t="shared" si="72"/>
        <v/>
      </c>
      <c r="CP69" s="2" t="str">
        <f t="shared" si="73"/>
        <v/>
      </c>
      <c r="CQ69" s="2" t="str">
        <f t="shared" si="74"/>
        <v/>
      </c>
      <c r="CR69" s="2" t="str">
        <f t="shared" si="75"/>
        <v/>
      </c>
      <c r="CS69" s="2" t="str">
        <f t="shared" si="76"/>
        <v/>
      </c>
      <c r="CT69" s="2" t="str">
        <f t="shared" si="77"/>
        <v/>
      </c>
      <c r="CV69" s="2">
        <f t="shared" si="78"/>
        <v>63.539487107256143</v>
      </c>
      <c r="CW69" s="2">
        <f t="shared" si="79"/>
        <v>77.485447682180151</v>
      </c>
      <c r="CX69" s="2">
        <f t="shared" si="80"/>
        <v>88.396303562653557</v>
      </c>
      <c r="CY69" s="2">
        <f t="shared" si="81"/>
        <v>97.813489160834422</v>
      </c>
      <c r="CZ69" s="2">
        <f t="shared" si="82"/>
        <v>106.43464785940289</v>
      </c>
      <c r="DA69" s="2">
        <f t="shared" si="83"/>
        <v>112.95731276382725</v>
      </c>
      <c r="DB69" s="2">
        <f t="shared" si="84"/>
        <v>117.86062934657039</v>
      </c>
      <c r="DC69" s="2">
        <f t="shared" si="85"/>
        <v>121.89796720216604</v>
      </c>
      <c r="DD69" s="2">
        <f t="shared" si="86"/>
        <v>122.35313649819494</v>
      </c>
      <c r="DE69" s="2">
        <f t="shared" si="87"/>
        <v>123.09217228871613</v>
      </c>
      <c r="DF69" s="2">
        <f t="shared" si="88"/>
        <v>123.22311147244457</v>
      </c>
      <c r="DG69" s="2">
        <f t="shared" si="89"/>
        <v>120.41579814449121</v>
      </c>
      <c r="DH69" s="2">
        <f t="shared" si="90"/>
        <v>116.08330320016304</v>
      </c>
      <c r="DI69" s="2">
        <f t="shared" si="91"/>
        <v>112.2497198678878</v>
      </c>
      <c r="DJ69" s="2">
        <f t="shared" si="92"/>
        <v>108.89941745715426</v>
      </c>
      <c r="DL69" s="2">
        <f t="shared" si="93"/>
        <v>60.336529544824316</v>
      </c>
      <c r="DM69" s="2">
        <f t="shared" si="94"/>
        <v>77.876296603543238</v>
      </c>
      <c r="DN69" s="2">
        <f t="shared" si="95"/>
        <v>91.264157020678454</v>
      </c>
      <c r="DO69" s="2">
        <f t="shared" si="96"/>
        <v>100.10918504968383</v>
      </c>
      <c r="DP69" s="2">
        <f t="shared" si="97"/>
        <v>108.30576991479647</v>
      </c>
      <c r="DQ69" s="2">
        <f t="shared" si="98"/>
        <v>115.70354520900041</v>
      </c>
      <c r="DR69" s="2">
        <f t="shared" si="99"/>
        <v>121.77760284250013</v>
      </c>
      <c r="DS69" s="2">
        <f t="shared" si="100"/>
        <v>123.83448345674175</v>
      </c>
      <c r="DT69" s="2">
        <f t="shared" si="101"/>
        <v>125.9160452651805</v>
      </c>
      <c r="DU69" s="2">
        <f t="shared" si="102"/>
        <v>128.81090602091291</v>
      </c>
      <c r="DV69" s="2">
        <f t="shared" si="103"/>
        <v>127.76349934463272</v>
      </c>
      <c r="DW69" s="2">
        <f t="shared" si="104"/>
        <v>120.90312309479077</v>
      </c>
      <c r="DX69" s="2">
        <f t="shared" si="105"/>
        <v>115.78646003504304</v>
      </c>
      <c r="DY69" s="2">
        <f t="shared" si="106"/>
        <v>112.24540730077486</v>
      </c>
      <c r="DZ69" s="2">
        <f t="shared" si="107"/>
        <v>112.84273679920584</v>
      </c>
      <c r="EB69" s="2">
        <f t="shared" si="108"/>
        <v>1.2371819381915285E-2</v>
      </c>
      <c r="EC69" s="2">
        <f t="shared" si="109"/>
        <v>7.8471483470140095E-3</v>
      </c>
      <c r="ED69" s="2">
        <f t="shared" si="110"/>
        <v>1.0334822814815677E-2</v>
      </c>
      <c r="EE69" s="2">
        <f t="shared" si="111"/>
        <v>9.5788516437172472E-3</v>
      </c>
      <c r="EF69" s="2">
        <f t="shared" si="112"/>
        <v>1.176015003093152E-2</v>
      </c>
      <c r="EG69" s="2">
        <f t="shared" si="113"/>
        <v>1.2106377610483542E-2</v>
      </c>
      <c r="EH69" s="2">
        <f t="shared" si="114"/>
        <v>1.2568349221851334E-2</v>
      </c>
      <c r="EI69" s="2">
        <f t="shared" si="115"/>
        <v>1.3678411549727848E-2</v>
      </c>
      <c r="EJ69" s="2">
        <f t="shared" si="116"/>
        <v>1.378642819133789E-2</v>
      </c>
      <c r="EK69" s="2">
        <f t="shared" si="117"/>
        <v>1.325355957429269E-2</v>
      </c>
      <c r="EL69" s="2">
        <f t="shared" si="118"/>
        <v>1.3662798355281841E-2</v>
      </c>
      <c r="EM69" s="2">
        <f t="shared" si="119"/>
        <v>1.0900662889049048E-2</v>
      </c>
      <c r="EN69" s="2">
        <f t="shared" si="120"/>
        <v>8.7928051820574827E-3</v>
      </c>
      <c r="EO69" s="2">
        <f t="shared" si="121"/>
        <v>8.8592541357504079E-3</v>
      </c>
      <c r="EP69" s="2">
        <f t="shared" si="122"/>
        <v>1.1855734802411763E-2</v>
      </c>
    </row>
    <row r="70" spans="2:146" x14ac:dyDescent="0.25">
      <c r="B70" s="2">
        <v>48</v>
      </c>
      <c r="C70" s="49">
        <v>71.785700000000006</v>
      </c>
      <c r="D70" s="49">
        <v>82.053600000000003</v>
      </c>
      <c r="E70" s="49">
        <v>96.321399999999997</v>
      </c>
      <c r="F70" s="49">
        <v>105.81480000000001</v>
      </c>
      <c r="G70" s="49">
        <v>119.9815</v>
      </c>
      <c r="H70" s="49">
        <v>123.389</v>
      </c>
      <c r="I70" s="49">
        <v>128.63</v>
      </c>
      <c r="J70" s="49">
        <v>136.87</v>
      </c>
      <c r="K70" s="49">
        <v>136.11099999999999</v>
      </c>
      <c r="L70" s="49">
        <v>137.03700000000001</v>
      </c>
      <c r="M70" s="49">
        <v>137.333</v>
      </c>
      <c r="N70" s="49">
        <v>129.57400000000001</v>
      </c>
      <c r="O70" s="49">
        <v>124.333</v>
      </c>
      <c r="P70" s="49">
        <v>120.093</v>
      </c>
      <c r="Q70" s="49">
        <v>112.889</v>
      </c>
      <c r="T70" s="4">
        <f t="shared" si="3"/>
        <v>67.294580608616243</v>
      </c>
      <c r="U70" s="4">
        <f t="shared" si="4"/>
        <v>78.166549744206264</v>
      </c>
      <c r="V70" s="4">
        <f t="shared" si="5"/>
        <v>90.65196763334653</v>
      </c>
      <c r="W70" s="4">
        <f t="shared" si="6"/>
        <v>98.842690010439981</v>
      </c>
      <c r="X70" s="4">
        <f t="shared" si="7"/>
        <v>110.79215738973181</v>
      </c>
      <c r="Y70" s="4">
        <f t="shared" si="8"/>
        <v>115.61612402583836</v>
      </c>
      <c r="Z70" s="4">
        <f t="shared" si="9"/>
        <v>120.59479556341769</v>
      </c>
      <c r="AA70" s="4">
        <f t="shared" si="10"/>
        <v>126.56479412999977</v>
      </c>
      <c r="AB70" s="4">
        <f t="shared" si="11"/>
        <v>127.0500713849342</v>
      </c>
      <c r="AC70" s="4">
        <f t="shared" si="12"/>
        <v>127.56114438828214</v>
      </c>
      <c r="AD70" s="4">
        <f t="shared" si="13"/>
        <v>128.75071954217017</v>
      </c>
      <c r="AE70" s="4">
        <f t="shared" si="14"/>
        <v>122.73571294471915</v>
      </c>
      <c r="AF70" s="4">
        <f t="shared" si="15"/>
        <v>117.1341296741705</v>
      </c>
      <c r="AG70" s="4">
        <f t="shared" si="16"/>
        <v>113.85231007286318</v>
      </c>
      <c r="AH70" s="4">
        <f t="shared" si="17"/>
        <v>109.30320958792113</v>
      </c>
      <c r="AJ70" s="4">
        <f t="shared" si="18"/>
        <v>4.4911193913837621</v>
      </c>
      <c r="AK70" s="4">
        <f t="shared" si="19"/>
        <v>3.8870502557937385</v>
      </c>
      <c r="AL70" s="4">
        <f t="shared" si="20"/>
        <v>5.6694323666534672</v>
      </c>
      <c r="AM70" s="4">
        <f t="shared" si="21"/>
        <v>6.9721099895600247</v>
      </c>
      <c r="AN70" s="4">
        <f t="shared" si="22"/>
        <v>9.1893426102681843</v>
      </c>
      <c r="AO70" s="4">
        <f t="shared" si="23"/>
        <v>7.7728759741616358</v>
      </c>
      <c r="AP70" s="4">
        <f t="shared" si="24"/>
        <v>8.0352044365823048</v>
      </c>
      <c r="AQ70" s="4">
        <f t="shared" si="25"/>
        <v>10.305205870000236</v>
      </c>
      <c r="AR70" s="4">
        <f t="shared" si="26"/>
        <v>9.0609286150657908</v>
      </c>
      <c r="AS70" s="4">
        <f t="shared" si="27"/>
        <v>9.4758556117178614</v>
      </c>
      <c r="AT70" s="4">
        <f t="shared" si="28"/>
        <v>8.5822804578298246</v>
      </c>
      <c r="AU70" s="4">
        <f t="shared" si="29"/>
        <v>6.8382870552808583</v>
      </c>
      <c r="AV70" s="4">
        <f t="shared" si="30"/>
        <v>7.1988703258295033</v>
      </c>
      <c r="AW70" s="4">
        <f t="shared" si="31"/>
        <v>6.2406899271368275</v>
      </c>
      <c r="AX70" s="4">
        <f t="shared" si="32"/>
        <v>3.5857904120788646</v>
      </c>
      <c r="AZ70" s="2">
        <f t="shared" si="33"/>
        <v>63.489221445559266</v>
      </c>
      <c r="BA70" s="2">
        <f t="shared" si="34"/>
        <v>77.481930898704192</v>
      </c>
      <c r="BB70" s="2">
        <f t="shared" ref="BB70:BB85" si="125">((1-ED70)*CX70) + (ED70*DN70)</f>
        <v>88.421012450491077</v>
      </c>
      <c r="BC70" s="2">
        <f t="shared" si="36"/>
        <v>97.80322020834798</v>
      </c>
      <c r="BD70" s="2">
        <f t="shared" si="37"/>
        <v>106.43483742610196</v>
      </c>
      <c r="BE70" s="2">
        <f t="shared" si="38"/>
        <v>112.98897807957827</v>
      </c>
      <c r="BF70" s="2">
        <f t="shared" si="39"/>
        <v>117.90001934932532</v>
      </c>
      <c r="BG70" s="2">
        <f t="shared" si="40"/>
        <v>121.89008687616081</v>
      </c>
      <c r="BH70" s="2">
        <f t="shared" si="41"/>
        <v>122.39094899408823</v>
      </c>
      <c r="BI70" s="2">
        <f t="shared" si="42"/>
        <v>123.14998277023075</v>
      </c>
      <c r="BJ70" s="2">
        <f t="shared" si="43"/>
        <v>123.25046812123092</v>
      </c>
      <c r="BK70" s="2">
        <f t="shared" si="44"/>
        <v>120.33329016572439</v>
      </c>
      <c r="BL70" s="2">
        <f t="shared" si="45"/>
        <v>115.97845297240819</v>
      </c>
      <c r="BM70" s="2">
        <f t="shared" si="46"/>
        <v>112.13687570205099</v>
      </c>
      <c r="BN70" s="2">
        <f t="shared" si="47"/>
        <v>108.95173370840861</v>
      </c>
      <c r="BP70" s="2" t="str">
        <f t="shared" si="48"/>
        <v/>
      </c>
      <c r="BQ70" s="2">
        <f t="shared" si="49"/>
        <v>82.053600000000003</v>
      </c>
      <c r="BR70" s="2" t="str">
        <f t="shared" si="50"/>
        <v/>
      </c>
      <c r="BS70" s="2" t="str">
        <f t="shared" si="51"/>
        <v/>
      </c>
      <c r="BT70" s="2" t="str">
        <f t="shared" si="52"/>
        <v/>
      </c>
      <c r="BU70" s="2" t="str">
        <f t="shared" si="53"/>
        <v/>
      </c>
      <c r="BV70" s="2" t="str">
        <f t="shared" si="54"/>
        <v/>
      </c>
      <c r="BW70" s="2" t="str">
        <f t="shared" si="55"/>
        <v/>
      </c>
      <c r="BX70" s="2" t="str">
        <f t="shared" si="56"/>
        <v/>
      </c>
      <c r="BY70" s="2" t="str">
        <f t="shared" si="57"/>
        <v/>
      </c>
      <c r="BZ70" s="2" t="str">
        <f t="shared" si="58"/>
        <v/>
      </c>
      <c r="CA70" s="2" t="str">
        <f t="shared" si="59"/>
        <v/>
      </c>
      <c r="CB70" s="2" t="str">
        <f t="shared" si="60"/>
        <v/>
      </c>
      <c r="CC70" s="2" t="str">
        <f t="shared" si="61"/>
        <v/>
      </c>
      <c r="CD70" s="2">
        <f t="shared" si="62"/>
        <v>112.889</v>
      </c>
      <c r="CF70" s="2" t="str">
        <f t="shared" si="63"/>
        <v/>
      </c>
      <c r="CG70" s="2" t="str">
        <f t="shared" si="64"/>
        <v/>
      </c>
      <c r="CH70" s="2" t="str">
        <f t="shared" si="65"/>
        <v/>
      </c>
      <c r="CI70" s="2" t="str">
        <f t="shared" si="66"/>
        <v/>
      </c>
      <c r="CJ70" s="2" t="str">
        <f t="shared" si="67"/>
        <v/>
      </c>
      <c r="CK70" s="2" t="str">
        <f t="shared" si="68"/>
        <v/>
      </c>
      <c r="CL70" s="2" t="str">
        <f t="shared" si="69"/>
        <v/>
      </c>
      <c r="CM70" s="2" t="str">
        <f t="shared" si="70"/>
        <v/>
      </c>
      <c r="CN70" s="2" t="str">
        <f t="shared" si="71"/>
        <v/>
      </c>
      <c r="CO70" s="2" t="str">
        <f t="shared" si="72"/>
        <v/>
      </c>
      <c r="CP70" s="2" t="str">
        <f t="shared" si="73"/>
        <v/>
      </c>
      <c r="CQ70" s="2" t="str">
        <f t="shared" si="74"/>
        <v/>
      </c>
      <c r="CR70" s="2" t="str">
        <f t="shared" si="75"/>
        <v/>
      </c>
      <c r="CS70" s="2" t="str">
        <f t="shared" si="76"/>
        <v/>
      </c>
      <c r="CT70" s="2" t="str">
        <f t="shared" si="77"/>
        <v/>
      </c>
      <c r="CV70" s="2">
        <f t="shared" si="78"/>
        <v>63.53252130165307</v>
      </c>
      <c r="CW70" s="2">
        <f t="shared" si="79"/>
        <v>77.478976363859402</v>
      </c>
      <c r="CX70" s="2">
        <f t="shared" si="80"/>
        <v>88.389441162469282</v>
      </c>
      <c r="CY70" s="2">
        <f t="shared" si="81"/>
        <v>97.779549011849667</v>
      </c>
      <c r="CZ70" s="2">
        <f t="shared" si="82"/>
        <v>106.41142996395645</v>
      </c>
      <c r="DA70" s="2">
        <f t="shared" si="83"/>
        <v>112.95356311559692</v>
      </c>
      <c r="DB70" s="2">
        <f t="shared" si="84"/>
        <v>117.84711960288809</v>
      </c>
      <c r="DC70" s="2">
        <f t="shared" si="85"/>
        <v>121.86166664440431</v>
      </c>
      <c r="DD70" s="2">
        <f t="shared" si="86"/>
        <v>122.33834421299639</v>
      </c>
      <c r="DE70" s="2">
        <f t="shared" si="87"/>
        <v>123.06843903556033</v>
      </c>
      <c r="DF70" s="2">
        <f t="shared" si="88"/>
        <v>123.18383205818965</v>
      </c>
      <c r="DG70" s="2">
        <f t="shared" si="89"/>
        <v>120.32736266999513</v>
      </c>
      <c r="DH70" s="2">
        <f t="shared" si="90"/>
        <v>115.98131843660822</v>
      </c>
      <c r="DI70" s="2">
        <f t="shared" si="91"/>
        <v>112.13710827456362</v>
      </c>
      <c r="DJ70" s="2">
        <f t="shared" si="92"/>
        <v>108.90288768433641</v>
      </c>
      <c r="DL70" s="2">
        <f t="shared" si="93"/>
        <v>60.336784886750522</v>
      </c>
      <c r="DM70" s="2">
        <f t="shared" si="94"/>
        <v>77.822618115535576</v>
      </c>
      <c r="DN70" s="2">
        <f t="shared" si="95"/>
        <v>91.178271395053372</v>
      </c>
      <c r="DO70" s="2">
        <f t="shared" si="96"/>
        <v>100.03538713382372</v>
      </c>
      <c r="DP70" s="2">
        <f t="shared" si="97"/>
        <v>108.22876055769584</v>
      </c>
      <c r="DQ70" s="2">
        <f t="shared" si="98"/>
        <v>115.62459793286719</v>
      </c>
      <c r="DR70" s="2">
        <f t="shared" si="99"/>
        <v>121.6903962328948</v>
      </c>
      <c r="DS70" s="2">
        <f t="shared" si="100"/>
        <v>123.75909198140027</v>
      </c>
      <c r="DT70" s="2">
        <f t="shared" si="101"/>
        <v>125.82292647383905</v>
      </c>
      <c r="DU70" s="2">
        <f t="shared" si="102"/>
        <v>128.68684391061277</v>
      </c>
      <c r="DV70" s="2">
        <f t="shared" si="103"/>
        <v>127.63774542372877</v>
      </c>
      <c r="DW70" s="2">
        <f t="shared" si="104"/>
        <v>120.82381189603916</v>
      </c>
      <c r="DX70" s="2">
        <f t="shared" si="105"/>
        <v>115.68385348837212</v>
      </c>
      <c r="DY70" s="2">
        <f t="shared" si="106"/>
        <v>112.11314576668799</v>
      </c>
      <c r="DZ70" s="2">
        <f t="shared" si="107"/>
        <v>112.66470077851511</v>
      </c>
      <c r="EB70" s="2">
        <f t="shared" si="108"/>
        <v>1.354925765838871E-2</v>
      </c>
      <c r="EC70" s="2">
        <f t="shared" si="109"/>
        <v>8.5977179151502294E-3</v>
      </c>
      <c r="ED70" s="2">
        <f t="shared" si="110"/>
        <v>1.1320620256091445E-2</v>
      </c>
      <c r="EE70" s="2">
        <f t="shared" si="111"/>
        <v>1.0493304580559399E-2</v>
      </c>
      <c r="EF70" s="2">
        <f t="shared" si="112"/>
        <v>1.2880134316863068E-2</v>
      </c>
      <c r="EG70" s="2">
        <f t="shared" si="113"/>
        <v>1.3258892677983877E-2</v>
      </c>
      <c r="EH70" s="2">
        <f t="shared" si="114"/>
        <v>1.3764230767103688E-2</v>
      </c>
      <c r="EI70" s="2">
        <f t="shared" si="115"/>
        <v>1.4978313613903378E-2</v>
      </c>
      <c r="EJ70" s="2">
        <f t="shared" si="116"/>
        <v>1.509643829706051E-2</v>
      </c>
      <c r="EK70" s="2">
        <f t="shared" si="117"/>
        <v>1.4513680748161244E-2</v>
      </c>
      <c r="EL70" s="2">
        <f t="shared" si="118"/>
        <v>1.4961239155850977E-2</v>
      </c>
      <c r="EM70" s="2">
        <f t="shared" si="119"/>
        <v>1.1939782395269124E-2</v>
      </c>
      <c r="EN70" s="2">
        <f t="shared" si="120"/>
        <v>9.6329474010829596E-3</v>
      </c>
      <c r="EO70" s="2">
        <f t="shared" si="121"/>
        <v>9.7056833051550155E-3</v>
      </c>
      <c r="EP70" s="2">
        <f t="shared" si="122"/>
        <v>1.2984702548829668E-2</v>
      </c>
    </row>
    <row r="71" spans="2:146" x14ac:dyDescent="0.25">
      <c r="B71" s="2">
        <v>49</v>
      </c>
      <c r="C71" s="49">
        <v>73.571399999999997</v>
      </c>
      <c r="D71" s="49">
        <v>84.5</v>
      </c>
      <c r="E71" s="49">
        <v>98.267899999999997</v>
      </c>
      <c r="F71" s="49">
        <v>107.5556</v>
      </c>
      <c r="G71" s="49">
        <v>123.5741</v>
      </c>
      <c r="H71" s="49">
        <v>127.926</v>
      </c>
      <c r="I71" s="49">
        <v>131.61099999999999</v>
      </c>
      <c r="J71" s="49">
        <v>138.94399999999999</v>
      </c>
      <c r="K71" s="49">
        <v>139.13</v>
      </c>
      <c r="L71" s="49">
        <v>141.11099999999999</v>
      </c>
      <c r="M71" s="49">
        <v>142.57400000000001</v>
      </c>
      <c r="N71" s="49">
        <v>132.77799999999999</v>
      </c>
      <c r="O71" s="49">
        <v>125.389</v>
      </c>
      <c r="P71" s="49">
        <v>121.20399999999999</v>
      </c>
      <c r="Q71" s="49">
        <v>115.315</v>
      </c>
      <c r="T71" s="4">
        <f t="shared" si="3"/>
        <v>69.361227500774135</v>
      </c>
      <c r="U71" s="4">
        <f t="shared" si="4"/>
        <v>78.702948698418226</v>
      </c>
      <c r="V71" s="4">
        <f t="shared" si="5"/>
        <v>92.31475963325839</v>
      </c>
      <c r="W71" s="4">
        <f t="shared" si="6"/>
        <v>99.783836480043945</v>
      </c>
      <c r="X71" s="4">
        <f t="shared" si="7"/>
        <v>113.86330729240927</v>
      </c>
      <c r="Y71" s="4">
        <f t="shared" si="8"/>
        <v>117.88917319043946</v>
      </c>
      <c r="Z71" s="4">
        <f t="shared" si="9"/>
        <v>123.04024787586329</v>
      </c>
      <c r="AA71" s="4">
        <f t="shared" si="10"/>
        <v>130.19691341143232</v>
      </c>
      <c r="AB71" s="4">
        <f t="shared" si="11"/>
        <v>130.67268742895709</v>
      </c>
      <c r="AC71" s="4">
        <f t="shared" si="12"/>
        <v>130.90547609423135</v>
      </c>
      <c r="AD71" s="4">
        <f t="shared" si="13"/>
        <v>132.88920354493001</v>
      </c>
      <c r="AE71" s="4">
        <f t="shared" si="14"/>
        <v>124.74003025375997</v>
      </c>
      <c r="AF71" s="4">
        <f t="shared" si="15"/>
        <v>118.07112954380923</v>
      </c>
      <c r="AG71" s="4">
        <f t="shared" si="16"/>
        <v>115.09228339389622</v>
      </c>
      <c r="AH71" s="4">
        <f t="shared" si="17"/>
        <v>109.70265291777784</v>
      </c>
      <c r="AJ71" s="4">
        <f t="shared" si="18"/>
        <v>4.2101724992258625</v>
      </c>
      <c r="AK71" s="4">
        <f t="shared" si="19"/>
        <v>5.7970513015817744</v>
      </c>
      <c r="AL71" s="4">
        <f t="shared" si="20"/>
        <v>5.9531403667416072</v>
      </c>
      <c r="AM71" s="4">
        <f t="shared" si="21"/>
        <v>7.7717635199560533</v>
      </c>
      <c r="AN71" s="4">
        <f t="shared" si="22"/>
        <v>9.710792707590727</v>
      </c>
      <c r="AO71" s="4">
        <f t="shared" si="23"/>
        <v>10.036826809560537</v>
      </c>
      <c r="AP71" s="4">
        <f t="shared" si="24"/>
        <v>8.5707521241367033</v>
      </c>
      <c r="AQ71" s="4">
        <f t="shared" si="25"/>
        <v>8.7470865885676687</v>
      </c>
      <c r="AR71" s="4">
        <f t="shared" si="26"/>
        <v>8.4573125710429053</v>
      </c>
      <c r="AS71" s="4">
        <f t="shared" si="27"/>
        <v>10.205523905768644</v>
      </c>
      <c r="AT71" s="4">
        <f t="shared" si="28"/>
        <v>9.6847964550699999</v>
      </c>
      <c r="AU71" s="4">
        <f t="shared" si="29"/>
        <v>8.037969746240023</v>
      </c>
      <c r="AV71" s="4">
        <f t="shared" si="30"/>
        <v>7.3178704561907608</v>
      </c>
      <c r="AW71" s="4">
        <f t="shared" si="31"/>
        <v>6.1117166061037693</v>
      </c>
      <c r="AX71" s="4">
        <f t="shared" si="32"/>
        <v>5.6123470822221577</v>
      </c>
      <c r="AZ71" s="2">
        <f t="shared" si="33"/>
        <v>63.478247270364982</v>
      </c>
      <c r="BA71" s="2">
        <f t="shared" si="34"/>
        <v>77.475297280525226</v>
      </c>
      <c r="BB71" s="2">
        <f t="shared" si="125"/>
        <v>88.416178393400429</v>
      </c>
      <c r="BC71" s="2">
        <f t="shared" si="36"/>
        <v>97.771079437228394</v>
      </c>
      <c r="BD71" s="2">
        <f t="shared" si="37"/>
        <v>106.41308724386474</v>
      </c>
      <c r="BE71" s="2">
        <f t="shared" si="38"/>
        <v>112.98750376035478</v>
      </c>
      <c r="BF71" s="2">
        <f t="shared" si="39"/>
        <v>117.89042558313334</v>
      </c>
      <c r="BG71" s="2">
        <f t="shared" si="40"/>
        <v>121.8558422050903</v>
      </c>
      <c r="BH71" s="2">
        <f t="shared" si="41"/>
        <v>122.37985338945407</v>
      </c>
      <c r="BI71" s="2">
        <f t="shared" si="42"/>
        <v>123.1323972922786</v>
      </c>
      <c r="BJ71" s="2">
        <f t="shared" si="43"/>
        <v>123.21609578042293</v>
      </c>
      <c r="BK71" s="2">
        <f t="shared" si="44"/>
        <v>120.24553840206727</v>
      </c>
      <c r="BL71" s="2">
        <f t="shared" si="45"/>
        <v>115.87618810995605</v>
      </c>
      <c r="BM71" s="2">
        <f t="shared" si="46"/>
        <v>112.02403298869839</v>
      </c>
      <c r="BN71" s="2">
        <f t="shared" si="47"/>
        <v>108.95726854915556</v>
      </c>
      <c r="BP71" s="2" t="str">
        <f t="shared" si="48"/>
        <v/>
      </c>
      <c r="BQ71" s="2" t="str">
        <f t="shared" si="49"/>
        <v/>
      </c>
      <c r="BR71" s="2" t="str">
        <f t="shared" si="50"/>
        <v/>
      </c>
      <c r="BS71" s="2" t="str">
        <f t="shared" si="51"/>
        <v/>
      </c>
      <c r="BT71" s="2" t="str">
        <f t="shared" si="52"/>
        <v/>
      </c>
      <c r="BU71" s="2" t="str">
        <f t="shared" si="53"/>
        <v/>
      </c>
      <c r="BV71" s="2" t="str">
        <f t="shared" si="54"/>
        <v/>
      </c>
      <c r="BW71" s="2" t="str">
        <f t="shared" si="55"/>
        <v/>
      </c>
      <c r="BX71" s="2" t="str">
        <f t="shared" si="56"/>
        <v/>
      </c>
      <c r="BY71" s="2" t="str">
        <f t="shared" si="57"/>
        <v/>
      </c>
      <c r="BZ71" s="2" t="str">
        <f t="shared" si="58"/>
        <v/>
      </c>
      <c r="CA71" s="2" t="str">
        <f t="shared" si="59"/>
        <v/>
      </c>
      <c r="CB71" s="2" t="str">
        <f t="shared" si="60"/>
        <v/>
      </c>
      <c r="CC71" s="2" t="str">
        <f t="shared" si="61"/>
        <v/>
      </c>
      <c r="CD71" s="2">
        <f t="shared" si="62"/>
        <v>115.315</v>
      </c>
      <c r="CF71" s="2" t="str">
        <f t="shared" si="63"/>
        <v/>
      </c>
      <c r="CG71" s="2" t="str">
        <f t="shared" si="64"/>
        <v/>
      </c>
      <c r="CH71" s="2" t="str">
        <f t="shared" si="65"/>
        <v/>
      </c>
      <c r="CI71" s="2" t="str">
        <f t="shared" si="66"/>
        <v/>
      </c>
      <c r="CJ71" s="2" t="str">
        <f t="shared" si="67"/>
        <v/>
      </c>
      <c r="CK71" s="2" t="str">
        <f t="shared" si="68"/>
        <v/>
      </c>
      <c r="CL71" s="2" t="str">
        <f t="shared" si="69"/>
        <v/>
      </c>
      <c r="CM71" s="2" t="str">
        <f t="shared" si="70"/>
        <v/>
      </c>
      <c r="CN71" s="2" t="str">
        <f t="shared" si="71"/>
        <v/>
      </c>
      <c r="CO71" s="2" t="str">
        <f t="shared" si="72"/>
        <v/>
      </c>
      <c r="CP71" s="2" t="str">
        <f t="shared" si="73"/>
        <v/>
      </c>
      <c r="CQ71" s="2" t="str">
        <f t="shared" si="74"/>
        <v/>
      </c>
      <c r="CR71" s="2" t="str">
        <f t="shared" si="75"/>
        <v/>
      </c>
      <c r="CS71" s="2" t="str">
        <f t="shared" si="76"/>
        <v/>
      </c>
      <c r="CT71" s="2" t="str">
        <f t="shared" si="77"/>
        <v/>
      </c>
      <c r="CV71" s="2">
        <f t="shared" si="78"/>
        <v>63.525555496049996</v>
      </c>
      <c r="CW71" s="2">
        <f t="shared" si="79"/>
        <v>77.472505045538668</v>
      </c>
      <c r="CX71" s="2">
        <f t="shared" si="80"/>
        <v>88.382578762285007</v>
      </c>
      <c r="CY71" s="2">
        <f t="shared" si="81"/>
        <v>97.745608862864927</v>
      </c>
      <c r="CZ71" s="2">
        <f t="shared" si="82"/>
        <v>106.38821206851</v>
      </c>
      <c r="DA71" s="2">
        <f t="shared" si="83"/>
        <v>112.94981346736658</v>
      </c>
      <c r="DB71" s="2">
        <f t="shared" si="84"/>
        <v>117.83360985920577</v>
      </c>
      <c r="DC71" s="2">
        <f t="shared" si="85"/>
        <v>121.82536608664257</v>
      </c>
      <c r="DD71" s="2">
        <f t="shared" si="86"/>
        <v>122.32355192779784</v>
      </c>
      <c r="DE71" s="2">
        <f t="shared" si="87"/>
        <v>123.04470578240455</v>
      </c>
      <c r="DF71" s="2">
        <f t="shared" si="88"/>
        <v>123.14455264393472</v>
      </c>
      <c r="DG71" s="2">
        <f t="shared" si="89"/>
        <v>120.23892719549906</v>
      </c>
      <c r="DH71" s="2">
        <f t="shared" si="90"/>
        <v>115.87933367305338</v>
      </c>
      <c r="DI71" s="2">
        <f t="shared" si="91"/>
        <v>112.02449668123944</v>
      </c>
      <c r="DJ71" s="2">
        <f t="shared" si="92"/>
        <v>108.90635791151854</v>
      </c>
      <c r="DL71" s="2">
        <f t="shared" si="93"/>
        <v>60.337040228676727</v>
      </c>
      <c r="DM71" s="2">
        <f t="shared" si="94"/>
        <v>77.768939627527928</v>
      </c>
      <c r="DN71" s="2">
        <f t="shared" si="95"/>
        <v>91.09238576942829</v>
      </c>
      <c r="DO71" s="2">
        <f t="shared" si="96"/>
        <v>99.961589217963606</v>
      </c>
      <c r="DP71" s="2">
        <f t="shared" si="97"/>
        <v>108.1517512005952</v>
      </c>
      <c r="DQ71" s="2">
        <f t="shared" si="98"/>
        <v>115.54565065673397</v>
      </c>
      <c r="DR71" s="2">
        <f t="shared" si="99"/>
        <v>121.60318962328947</v>
      </c>
      <c r="DS71" s="2">
        <f t="shared" si="100"/>
        <v>123.6837005060588</v>
      </c>
      <c r="DT71" s="2">
        <f t="shared" si="101"/>
        <v>125.72980768249758</v>
      </c>
      <c r="DU71" s="2">
        <f t="shared" si="102"/>
        <v>128.56278180031259</v>
      </c>
      <c r="DV71" s="2">
        <f t="shared" si="103"/>
        <v>127.51199150282481</v>
      </c>
      <c r="DW71" s="2">
        <f t="shared" si="104"/>
        <v>120.74450069728755</v>
      </c>
      <c r="DX71" s="2">
        <f t="shared" si="105"/>
        <v>115.58124694170121</v>
      </c>
      <c r="DY71" s="2">
        <f t="shared" si="106"/>
        <v>111.98088423260111</v>
      </c>
      <c r="DZ71" s="2">
        <f t="shared" si="107"/>
        <v>112.48666475782437</v>
      </c>
      <c r="EB71" s="2">
        <f t="shared" si="108"/>
        <v>1.4837070460067813E-2</v>
      </c>
      <c r="EC71" s="2">
        <f t="shared" si="109"/>
        <v>9.4193969131966607E-3</v>
      </c>
      <c r="ED71" s="2">
        <f t="shared" si="110"/>
        <v>1.2399270880493415E-2</v>
      </c>
      <c r="EE71" s="2">
        <f t="shared" si="111"/>
        <v>1.1494043394770184E-2</v>
      </c>
      <c r="EF71" s="2">
        <f t="shared" si="112"/>
        <v>1.4105258512372272E-2</v>
      </c>
      <c r="EG71" s="2">
        <f t="shared" si="113"/>
        <v>1.4519513451218971E-2</v>
      </c>
      <c r="EH71" s="2">
        <f t="shared" si="114"/>
        <v>1.5072163870597887E-2</v>
      </c>
      <c r="EI71" s="2">
        <f t="shared" si="115"/>
        <v>1.6399695409666026E-2</v>
      </c>
      <c r="EJ71" s="2">
        <f t="shared" si="116"/>
        <v>1.6528841552357322E-2</v>
      </c>
      <c r="EK71" s="2">
        <f t="shared" si="117"/>
        <v>1.5891682098880148E-2</v>
      </c>
      <c r="EL71" s="2">
        <f t="shared" si="118"/>
        <v>1.6381027599870132E-2</v>
      </c>
      <c r="EM71" s="2">
        <f t="shared" si="119"/>
        <v>1.3076647697744609E-2</v>
      </c>
      <c r="EN71" s="2">
        <f t="shared" si="120"/>
        <v>1.0552509610474653E-2</v>
      </c>
      <c r="EO71" s="2">
        <f t="shared" si="121"/>
        <v>1.0632114351051656E-2</v>
      </c>
      <c r="EP71" s="2">
        <f t="shared" si="122"/>
        <v>1.4219629719601289E-2</v>
      </c>
    </row>
    <row r="72" spans="2:146" x14ac:dyDescent="0.25">
      <c r="B72" s="2">
        <v>50</v>
      </c>
      <c r="C72" s="49">
        <v>76.375</v>
      </c>
      <c r="D72" s="49">
        <v>84.982100000000003</v>
      </c>
      <c r="E72" s="49">
        <v>101.5536</v>
      </c>
      <c r="F72" s="49">
        <v>110.2222</v>
      </c>
      <c r="G72" s="49">
        <v>127.38890000000001</v>
      </c>
      <c r="H72" s="49">
        <v>131.03700000000001</v>
      </c>
      <c r="I72" s="49">
        <v>135.22200000000001</v>
      </c>
      <c r="J72" s="49">
        <v>144.185</v>
      </c>
      <c r="K72" s="49">
        <v>143.87</v>
      </c>
      <c r="L72" s="49">
        <v>145.57400000000001</v>
      </c>
      <c r="M72" s="49">
        <v>148</v>
      </c>
      <c r="N72" s="49">
        <v>135.333</v>
      </c>
      <c r="O72" s="49">
        <v>127.056</v>
      </c>
      <c r="P72" s="49">
        <v>124.259</v>
      </c>
      <c r="Q72" s="49">
        <v>116.167</v>
      </c>
      <c r="T72" s="4">
        <f t="shared" si="3"/>
        <v>72.222443604607037</v>
      </c>
      <c r="U72" s="4">
        <f t="shared" si="4"/>
        <v>79.58480463082077</v>
      </c>
      <c r="V72" s="4">
        <f t="shared" si="5"/>
        <v>94.906912485862506</v>
      </c>
      <c r="W72" s="4">
        <f t="shared" si="6"/>
        <v>101.43174925341155</v>
      </c>
      <c r="X72" s="4">
        <f t="shared" si="7"/>
        <v>118.48190778316048</v>
      </c>
      <c r="Y72" s="4">
        <f t="shared" si="8"/>
        <v>121.60943776566874</v>
      </c>
      <c r="Z72" s="4">
        <f t="shared" si="9"/>
        <v>127.11584901227414</v>
      </c>
      <c r="AA72" s="4">
        <f t="shared" si="10"/>
        <v>135.84394452782072</v>
      </c>
      <c r="AB72" s="4">
        <f t="shared" si="11"/>
        <v>136.29031394303573</v>
      </c>
      <c r="AC72" s="4">
        <f t="shared" si="12"/>
        <v>136.07791737654392</v>
      </c>
      <c r="AD72" s="4">
        <f t="shared" si="13"/>
        <v>139.22193831018996</v>
      </c>
      <c r="AE72" s="4">
        <f t="shared" si="14"/>
        <v>128.10757209544056</v>
      </c>
      <c r="AF72" s="4">
        <f t="shared" si="15"/>
        <v>119.7421369967186</v>
      </c>
      <c r="AG72" s="4">
        <f t="shared" si="16"/>
        <v>117.15742629899935</v>
      </c>
      <c r="AH72" s="4">
        <f t="shared" si="17"/>
        <v>110.46051523191832</v>
      </c>
      <c r="AJ72" s="4">
        <f t="shared" si="18"/>
        <v>4.1525563953929634</v>
      </c>
      <c r="AK72" s="4">
        <f t="shared" si="19"/>
        <v>5.3972953691792327</v>
      </c>
      <c r="AL72" s="4">
        <f t="shared" si="20"/>
        <v>6.646687514137497</v>
      </c>
      <c r="AM72" s="4">
        <f t="shared" si="21"/>
        <v>8.7904507465884478</v>
      </c>
      <c r="AN72" s="4">
        <f t="shared" si="22"/>
        <v>8.9069922168395266</v>
      </c>
      <c r="AO72" s="4">
        <f t="shared" si="23"/>
        <v>9.4275622343312619</v>
      </c>
      <c r="AP72" s="4">
        <f t="shared" si="24"/>
        <v>8.1061509877258686</v>
      </c>
      <c r="AQ72" s="4">
        <f t="shared" si="25"/>
        <v>8.3410554721792778</v>
      </c>
      <c r="AR72" s="4">
        <f t="shared" si="26"/>
        <v>7.5796860569642774</v>
      </c>
      <c r="AS72" s="4">
        <f t="shared" si="27"/>
        <v>9.4960826234560898</v>
      </c>
      <c r="AT72" s="4">
        <f t="shared" si="28"/>
        <v>8.7780616898100448</v>
      </c>
      <c r="AU72" s="4">
        <f t="shared" si="29"/>
        <v>7.2254279045594387</v>
      </c>
      <c r="AV72" s="4">
        <f t="shared" si="30"/>
        <v>7.3138630032813978</v>
      </c>
      <c r="AW72" s="4">
        <f t="shared" si="31"/>
        <v>7.1015737010006461</v>
      </c>
      <c r="AX72" s="4">
        <f t="shared" si="32"/>
        <v>5.7064847680816797</v>
      </c>
      <c r="AZ72" s="2">
        <f t="shared" si="33"/>
        <v>63.466908708836009</v>
      </c>
      <c r="BA72" s="2">
        <f t="shared" si="34"/>
        <v>77.468605451543311</v>
      </c>
      <c r="BB72" s="2">
        <f t="shared" si="125"/>
        <v>88.411440527007684</v>
      </c>
      <c r="BC72" s="2">
        <f t="shared" si="36"/>
        <v>97.739063937916626</v>
      </c>
      <c r="BD72" s="2">
        <f t="shared" si="37"/>
        <v>106.39140137964344</v>
      </c>
      <c r="BE72" s="2">
        <f t="shared" si="38"/>
        <v>112.98613709725095</v>
      </c>
      <c r="BF72" s="2">
        <f t="shared" si="39"/>
        <v>117.88109069301809</v>
      </c>
      <c r="BG72" s="2">
        <f t="shared" si="40"/>
        <v>121.82172732104793</v>
      </c>
      <c r="BH72" s="2">
        <f t="shared" si="41"/>
        <v>122.36897738855413</v>
      </c>
      <c r="BI72" s="2">
        <f t="shared" si="42"/>
        <v>123.11523162110596</v>
      </c>
      <c r="BJ72" s="2">
        <f t="shared" si="43"/>
        <v>123.18204418256055</v>
      </c>
      <c r="BK72" s="2">
        <f t="shared" si="44"/>
        <v>120.15786229228813</v>
      </c>
      <c r="BL72" s="2">
        <f t="shared" si="45"/>
        <v>115.77389618891631</v>
      </c>
      <c r="BM72" s="2">
        <f t="shared" si="46"/>
        <v>111.91114833820581</v>
      </c>
      <c r="BN72" s="2">
        <f t="shared" si="47"/>
        <v>108.96274798572333</v>
      </c>
      <c r="BP72" s="2" t="str">
        <f t="shared" si="48"/>
        <v/>
      </c>
      <c r="BQ72" s="2" t="str">
        <f t="shared" si="49"/>
        <v/>
      </c>
      <c r="BR72" s="2" t="str">
        <f t="shared" si="50"/>
        <v/>
      </c>
      <c r="BS72" s="2" t="str">
        <f t="shared" si="51"/>
        <v/>
      </c>
      <c r="BT72" s="2" t="str">
        <f t="shared" si="52"/>
        <v/>
      </c>
      <c r="BU72" s="2" t="str">
        <f t="shared" si="53"/>
        <v/>
      </c>
      <c r="BV72" s="2" t="str">
        <f t="shared" si="54"/>
        <v/>
      </c>
      <c r="BW72" s="2" t="str">
        <f t="shared" si="55"/>
        <v/>
      </c>
      <c r="BX72" s="2" t="str">
        <f t="shared" si="56"/>
        <v/>
      </c>
      <c r="BY72" s="2" t="str">
        <f t="shared" si="57"/>
        <v/>
      </c>
      <c r="BZ72" s="2" t="str">
        <f t="shared" si="58"/>
        <v/>
      </c>
      <c r="CA72" s="2" t="str">
        <f t="shared" si="59"/>
        <v/>
      </c>
      <c r="CB72" s="2" t="str">
        <f t="shared" si="60"/>
        <v/>
      </c>
      <c r="CC72" s="2" t="str">
        <f t="shared" si="61"/>
        <v/>
      </c>
      <c r="CD72" s="2" t="str">
        <f t="shared" si="62"/>
        <v/>
      </c>
      <c r="CF72" s="2" t="str">
        <f t="shared" si="63"/>
        <v/>
      </c>
      <c r="CG72" s="2" t="str">
        <f t="shared" si="64"/>
        <v/>
      </c>
      <c r="CH72" s="2" t="str">
        <f t="shared" si="65"/>
        <v/>
      </c>
      <c r="CI72" s="2" t="str">
        <f t="shared" si="66"/>
        <v/>
      </c>
      <c r="CJ72" s="2" t="str">
        <f t="shared" si="67"/>
        <v/>
      </c>
      <c r="CK72" s="2" t="str">
        <f t="shared" si="68"/>
        <v/>
      </c>
      <c r="CL72" s="2" t="str">
        <f t="shared" si="69"/>
        <v/>
      </c>
      <c r="CM72" s="2" t="str">
        <f t="shared" si="70"/>
        <v/>
      </c>
      <c r="CN72" s="2" t="str">
        <f t="shared" si="71"/>
        <v/>
      </c>
      <c r="CO72" s="2" t="str">
        <f t="shared" si="72"/>
        <v/>
      </c>
      <c r="CP72" s="2" t="str">
        <f t="shared" si="73"/>
        <v/>
      </c>
      <c r="CQ72" s="2" t="str">
        <f t="shared" si="74"/>
        <v/>
      </c>
      <c r="CR72" s="2" t="str">
        <f t="shared" si="75"/>
        <v/>
      </c>
      <c r="CS72" s="2" t="str">
        <f t="shared" si="76"/>
        <v/>
      </c>
      <c r="CT72" s="2" t="str">
        <f t="shared" si="77"/>
        <v/>
      </c>
      <c r="CV72" s="2">
        <f t="shared" si="78"/>
        <v>63.518589690446923</v>
      </c>
      <c r="CW72" s="2">
        <f t="shared" si="79"/>
        <v>77.466033727217919</v>
      </c>
      <c r="CX72" s="2">
        <f t="shared" si="80"/>
        <v>88.375716362100732</v>
      </c>
      <c r="CY72" s="2">
        <f t="shared" si="81"/>
        <v>97.711668713880172</v>
      </c>
      <c r="CZ72" s="2">
        <f t="shared" si="82"/>
        <v>106.36499417306355</v>
      </c>
      <c r="DA72" s="2">
        <f t="shared" si="83"/>
        <v>112.94606381913626</v>
      </c>
      <c r="DB72" s="2">
        <f t="shared" si="84"/>
        <v>117.82010011552346</v>
      </c>
      <c r="DC72" s="2">
        <f t="shared" si="85"/>
        <v>121.78906552888084</v>
      </c>
      <c r="DD72" s="2">
        <f t="shared" si="86"/>
        <v>122.30875964259928</v>
      </c>
      <c r="DE72" s="2">
        <f t="shared" si="87"/>
        <v>123.02097252924875</v>
      </c>
      <c r="DF72" s="2">
        <f t="shared" si="88"/>
        <v>123.1052732296798</v>
      </c>
      <c r="DG72" s="2">
        <f t="shared" si="89"/>
        <v>120.15049172100299</v>
      </c>
      <c r="DH72" s="2">
        <f t="shared" si="90"/>
        <v>115.77734890949856</v>
      </c>
      <c r="DI72" s="2">
        <f t="shared" si="91"/>
        <v>111.91188508791525</v>
      </c>
      <c r="DJ72" s="2">
        <f t="shared" si="92"/>
        <v>108.90982813870069</v>
      </c>
      <c r="DL72" s="2">
        <f t="shared" si="93"/>
        <v>60.337295570602933</v>
      </c>
      <c r="DM72" s="2">
        <f t="shared" si="94"/>
        <v>77.71526113952028</v>
      </c>
      <c r="DN72" s="2">
        <f t="shared" si="95"/>
        <v>91.006500143803208</v>
      </c>
      <c r="DO72" s="2">
        <f t="shared" si="96"/>
        <v>99.887791302103494</v>
      </c>
      <c r="DP72" s="2">
        <f t="shared" si="97"/>
        <v>108.07474184349456</v>
      </c>
      <c r="DQ72" s="2">
        <f t="shared" si="98"/>
        <v>115.46670338060075</v>
      </c>
      <c r="DR72" s="2">
        <f t="shared" si="99"/>
        <v>121.51598301368415</v>
      </c>
      <c r="DS72" s="2">
        <f t="shared" si="100"/>
        <v>123.60830903071732</v>
      </c>
      <c r="DT72" s="2">
        <f t="shared" si="101"/>
        <v>125.63668889115613</v>
      </c>
      <c r="DU72" s="2">
        <f t="shared" si="102"/>
        <v>128.43871969001242</v>
      </c>
      <c r="DV72" s="2">
        <f t="shared" si="103"/>
        <v>127.38623758192087</v>
      </c>
      <c r="DW72" s="2">
        <f t="shared" si="104"/>
        <v>120.66518949853594</v>
      </c>
      <c r="DX72" s="2">
        <f t="shared" si="105"/>
        <v>115.47864039503028</v>
      </c>
      <c r="DY72" s="2">
        <f t="shared" si="106"/>
        <v>111.84862269851425</v>
      </c>
      <c r="DZ72" s="2">
        <f t="shared" si="107"/>
        <v>112.30862873713363</v>
      </c>
      <c r="EB72" s="2">
        <f t="shared" si="108"/>
        <v>1.624526990086975E-2</v>
      </c>
      <c r="EC72" s="2">
        <f t="shared" si="109"/>
        <v>1.0318785969923566E-2</v>
      </c>
      <c r="ED72" s="2">
        <f t="shared" si="110"/>
        <v>1.3579285821744913E-2</v>
      </c>
      <c r="EE72" s="2">
        <f t="shared" si="111"/>
        <v>1.2589007707890643E-2</v>
      </c>
      <c r="EF72" s="2">
        <f t="shared" si="112"/>
        <v>1.5445089960690814E-2</v>
      </c>
      <c r="EG72" s="2">
        <f t="shared" si="113"/>
        <v>1.5898059654118016E-2</v>
      </c>
      <c r="EH72" s="2">
        <f t="shared" si="114"/>
        <v>1.6502302474192473E-2</v>
      </c>
      <c r="EI72" s="2">
        <f t="shared" si="115"/>
        <v>1.7953502175005263E-2</v>
      </c>
      <c r="EJ72" s="2">
        <f t="shared" si="116"/>
        <v>1.8094659308327824E-2</v>
      </c>
      <c r="EK72" s="2">
        <f t="shared" si="117"/>
        <v>1.739820797468284E-2</v>
      </c>
      <c r="EL72" s="2">
        <f t="shared" si="118"/>
        <v>1.7933097910653225E-2</v>
      </c>
      <c r="EM72" s="2">
        <f t="shared" si="119"/>
        <v>1.4320192561302639E-2</v>
      </c>
      <c r="EN72" s="2">
        <f t="shared" si="120"/>
        <v>1.1558828808068709E-2</v>
      </c>
      <c r="EO72" s="2">
        <f t="shared" si="121"/>
        <v>1.1645935545972361E-2</v>
      </c>
      <c r="EP72" s="2">
        <f t="shared" si="122"/>
        <v>1.5570153496806689E-2</v>
      </c>
    </row>
    <row r="73" spans="2:146" x14ac:dyDescent="0.25">
      <c r="B73" s="2">
        <v>51</v>
      </c>
      <c r="C73" s="49">
        <v>78.910700000000006</v>
      </c>
      <c r="D73" s="49">
        <v>86.964299999999994</v>
      </c>
      <c r="E73" s="49">
        <v>105.2679</v>
      </c>
      <c r="F73" s="49">
        <v>113.33329999999999</v>
      </c>
      <c r="G73" s="49">
        <v>130.77780000000001</v>
      </c>
      <c r="H73" s="49">
        <v>136.70400000000001</v>
      </c>
      <c r="I73" s="49">
        <v>140.61099999999999</v>
      </c>
      <c r="J73" s="49">
        <v>151.90700000000001</v>
      </c>
      <c r="K73" s="49">
        <v>150</v>
      </c>
      <c r="L73" s="49">
        <v>151.667</v>
      </c>
      <c r="M73" s="49">
        <v>154.315</v>
      </c>
      <c r="N73" s="49">
        <v>140.42599999999999</v>
      </c>
      <c r="O73" s="49">
        <v>131.148</v>
      </c>
      <c r="P73" s="49">
        <v>127.352</v>
      </c>
      <c r="Q73" s="49">
        <v>119.648</v>
      </c>
      <c r="T73" s="4">
        <f t="shared" si="3"/>
        <v>75.999621358802472</v>
      </c>
      <c r="U73" s="4">
        <f t="shared" si="4"/>
        <v>80.968502676269324</v>
      </c>
      <c r="V73" s="4">
        <f t="shared" si="5"/>
        <v>98.724981190388633</v>
      </c>
      <c r="W73" s="4">
        <f t="shared" si="6"/>
        <v>104.1261414845869</v>
      </c>
      <c r="X73" s="4">
        <f t="shared" si="7"/>
        <v>124.99260622445786</v>
      </c>
      <c r="Y73" s="4">
        <f t="shared" si="8"/>
        <v>127.28937909524549</v>
      </c>
      <c r="Z73" s="4">
        <f t="shared" si="9"/>
        <v>133.41101007329593</v>
      </c>
      <c r="AA73" s="4">
        <f t="shared" si="10"/>
        <v>143.99725913722398</v>
      </c>
      <c r="AB73" s="4">
        <f t="shared" si="11"/>
        <v>144.39966848756995</v>
      </c>
      <c r="AC73" s="4">
        <f t="shared" si="12"/>
        <v>143.55629936042942</v>
      </c>
      <c r="AD73" s="4">
        <f t="shared" si="13"/>
        <v>148.22610102083542</v>
      </c>
      <c r="AE73" s="4">
        <f t="shared" si="14"/>
        <v>133.36444727708252</v>
      </c>
      <c r="AF73" s="4">
        <f t="shared" si="15"/>
        <v>122.5006452901109</v>
      </c>
      <c r="AG73" s="4">
        <f t="shared" si="16"/>
        <v>120.37363983314859</v>
      </c>
      <c r="AH73" s="4">
        <f t="shared" si="17"/>
        <v>111.81973656020253</v>
      </c>
      <c r="AJ73" s="4">
        <f t="shared" si="18"/>
        <v>2.911078641197534</v>
      </c>
      <c r="AK73" s="4">
        <f t="shared" si="19"/>
        <v>5.9957973237306703</v>
      </c>
      <c r="AL73" s="4">
        <f t="shared" si="20"/>
        <v>6.5429188096113648</v>
      </c>
      <c r="AM73" s="4">
        <f t="shared" si="21"/>
        <v>9.2071585154130986</v>
      </c>
      <c r="AN73" s="4">
        <f t="shared" si="22"/>
        <v>5.7851937755421545</v>
      </c>
      <c r="AO73" s="4">
        <f t="shared" si="23"/>
        <v>9.4146209047545142</v>
      </c>
      <c r="AP73" s="4">
        <f t="shared" si="24"/>
        <v>7.1999899267040632</v>
      </c>
      <c r="AQ73" s="4">
        <f t="shared" si="25"/>
        <v>7.9097408627760331</v>
      </c>
      <c r="AR73" s="4">
        <f t="shared" si="26"/>
        <v>5.6003315124300457</v>
      </c>
      <c r="AS73" s="4">
        <f t="shared" si="27"/>
        <v>8.110700639570581</v>
      </c>
      <c r="AT73" s="4">
        <f t="shared" si="28"/>
        <v>6.0888989791645827</v>
      </c>
      <c r="AU73" s="4">
        <f t="shared" si="29"/>
        <v>7.0615527229174688</v>
      </c>
      <c r="AV73" s="4">
        <f t="shared" si="30"/>
        <v>8.6473547098891004</v>
      </c>
      <c r="AW73" s="4">
        <f t="shared" si="31"/>
        <v>6.9783601668514166</v>
      </c>
      <c r="AX73" s="4">
        <f t="shared" si="32"/>
        <v>7.8282634397974675</v>
      </c>
      <c r="AZ73" s="2">
        <f t="shared" si="33"/>
        <v>63.455173917493951</v>
      </c>
      <c r="BA73" s="2">
        <f t="shared" si="34"/>
        <v>77.461845858081574</v>
      </c>
      <c r="BB73" s="2">
        <f t="shared" si="125"/>
        <v>88.406798410912302</v>
      </c>
      <c r="BC73" s="2">
        <f t="shared" si="36"/>
        <v>97.707180879413414</v>
      </c>
      <c r="BD73" s="2">
        <f t="shared" si="37"/>
        <v>106.36977850792888</v>
      </c>
      <c r="BE73" s="2">
        <f t="shared" si="38"/>
        <v>112.98487752653786</v>
      </c>
      <c r="BF73" s="2">
        <f t="shared" si="39"/>
        <v>117.87202752526737</v>
      </c>
      <c r="BG73" s="2">
        <f t="shared" si="40"/>
        <v>121.78774779049081</v>
      </c>
      <c r="BH73" s="2">
        <f t="shared" si="41"/>
        <v>122.35832841601551</v>
      </c>
      <c r="BI73" s="2">
        <f t="shared" si="42"/>
        <v>123.09850838098038</v>
      </c>
      <c r="BJ73" s="2">
        <f t="shared" si="43"/>
        <v>123.1483286695498</v>
      </c>
      <c r="BK73" s="2">
        <f t="shared" si="44"/>
        <v>120.07026983679044</v>
      </c>
      <c r="BL73" s="2">
        <f t="shared" si="45"/>
        <v>115.67157465856776</v>
      </c>
      <c r="BM73" s="2">
        <f t="shared" si="46"/>
        <v>111.79821593265135</v>
      </c>
      <c r="BN73" s="2">
        <f t="shared" si="47"/>
        <v>108.96814270294834</v>
      </c>
      <c r="BP73" s="2" t="str">
        <f t="shared" si="48"/>
        <v/>
      </c>
      <c r="BQ73" s="2" t="str">
        <f t="shared" si="49"/>
        <v/>
      </c>
      <c r="BR73" s="2" t="str">
        <f t="shared" si="50"/>
        <v/>
      </c>
      <c r="BS73" s="2" t="str">
        <f t="shared" si="51"/>
        <v/>
      </c>
      <c r="BT73" s="2" t="str">
        <f t="shared" si="52"/>
        <v/>
      </c>
      <c r="BU73" s="2" t="str">
        <f t="shared" si="53"/>
        <v/>
      </c>
      <c r="BV73" s="2" t="str">
        <f t="shared" si="54"/>
        <v/>
      </c>
      <c r="BW73" s="2" t="str">
        <f t="shared" si="55"/>
        <v/>
      </c>
      <c r="BX73" s="2" t="str">
        <f t="shared" si="56"/>
        <v/>
      </c>
      <c r="BY73" s="2" t="str">
        <f t="shared" si="57"/>
        <v/>
      </c>
      <c r="BZ73" s="2" t="str">
        <f t="shared" si="58"/>
        <v/>
      </c>
      <c r="CA73" s="2" t="str">
        <f t="shared" si="59"/>
        <v/>
      </c>
      <c r="CB73" s="2" t="str">
        <f t="shared" si="60"/>
        <v/>
      </c>
      <c r="CC73" s="2" t="str">
        <f t="shared" si="61"/>
        <v/>
      </c>
      <c r="CD73" s="2" t="str">
        <f t="shared" si="62"/>
        <v/>
      </c>
      <c r="CF73" s="2" t="str">
        <f t="shared" si="63"/>
        <v/>
      </c>
      <c r="CG73" s="2" t="str">
        <f t="shared" si="64"/>
        <v/>
      </c>
      <c r="CH73" s="2" t="str">
        <f t="shared" si="65"/>
        <v/>
      </c>
      <c r="CI73" s="2" t="str">
        <f t="shared" si="66"/>
        <v/>
      </c>
      <c r="CJ73" s="2" t="str">
        <f t="shared" si="67"/>
        <v/>
      </c>
      <c r="CK73" s="2" t="str">
        <f t="shared" si="68"/>
        <v/>
      </c>
      <c r="CL73" s="2" t="str">
        <f t="shared" si="69"/>
        <v/>
      </c>
      <c r="CM73" s="2" t="str">
        <f t="shared" si="70"/>
        <v/>
      </c>
      <c r="CN73" s="2" t="str">
        <f t="shared" si="71"/>
        <v/>
      </c>
      <c r="CO73" s="2" t="str">
        <f t="shared" si="72"/>
        <v/>
      </c>
      <c r="CP73" s="2" t="str">
        <f t="shared" si="73"/>
        <v/>
      </c>
      <c r="CQ73" s="2" t="str">
        <f t="shared" si="74"/>
        <v/>
      </c>
      <c r="CR73" s="2" t="str">
        <f t="shared" si="75"/>
        <v/>
      </c>
      <c r="CS73" s="2" t="str">
        <f t="shared" si="76"/>
        <v/>
      </c>
      <c r="CT73" s="2" t="str">
        <f t="shared" si="77"/>
        <v/>
      </c>
      <c r="CV73" s="2">
        <f t="shared" si="78"/>
        <v>63.51162388484385</v>
      </c>
      <c r="CW73" s="2">
        <f t="shared" si="79"/>
        <v>77.45956240889717</v>
      </c>
      <c r="CX73" s="2">
        <f t="shared" si="80"/>
        <v>88.368853961916457</v>
      </c>
      <c r="CY73" s="2">
        <f t="shared" si="81"/>
        <v>97.677728564895418</v>
      </c>
      <c r="CZ73" s="2">
        <f t="shared" si="82"/>
        <v>106.3417762776171</v>
      </c>
      <c r="DA73" s="2">
        <f t="shared" si="83"/>
        <v>112.94231417090593</v>
      </c>
      <c r="DB73" s="2">
        <f t="shared" si="84"/>
        <v>117.80659037184115</v>
      </c>
      <c r="DC73" s="2">
        <f t="shared" si="85"/>
        <v>121.75276497111911</v>
      </c>
      <c r="DD73" s="2">
        <f t="shared" si="86"/>
        <v>122.29396735740072</v>
      </c>
      <c r="DE73" s="2">
        <f t="shared" si="87"/>
        <v>122.99723927609297</v>
      </c>
      <c r="DF73" s="2">
        <f t="shared" si="88"/>
        <v>123.06599381542487</v>
      </c>
      <c r="DG73" s="2">
        <f t="shared" si="89"/>
        <v>120.06205624650693</v>
      </c>
      <c r="DH73" s="2">
        <f t="shared" si="90"/>
        <v>115.67536414594372</v>
      </c>
      <c r="DI73" s="2">
        <f t="shared" si="91"/>
        <v>111.79927349459106</v>
      </c>
      <c r="DJ73" s="2">
        <f t="shared" si="92"/>
        <v>108.91329836588284</v>
      </c>
      <c r="DL73" s="2">
        <f t="shared" si="93"/>
        <v>60.337550912529139</v>
      </c>
      <c r="DM73" s="2">
        <f t="shared" si="94"/>
        <v>77.661582651512617</v>
      </c>
      <c r="DN73" s="2">
        <f t="shared" si="95"/>
        <v>90.920614518178112</v>
      </c>
      <c r="DO73" s="2">
        <f t="shared" si="96"/>
        <v>99.813993386243382</v>
      </c>
      <c r="DP73" s="2">
        <f t="shared" si="97"/>
        <v>107.99773248639393</v>
      </c>
      <c r="DQ73" s="2">
        <f t="shared" si="98"/>
        <v>115.38775610446753</v>
      </c>
      <c r="DR73" s="2">
        <f t="shared" si="99"/>
        <v>121.42877640407882</v>
      </c>
      <c r="DS73" s="2">
        <f t="shared" si="100"/>
        <v>123.53291755537583</v>
      </c>
      <c r="DT73" s="2">
        <f t="shared" si="101"/>
        <v>125.54357009981466</v>
      </c>
      <c r="DU73" s="2">
        <f t="shared" si="102"/>
        <v>128.31465757971228</v>
      </c>
      <c r="DV73" s="2">
        <f t="shared" si="103"/>
        <v>127.26048366101691</v>
      </c>
      <c r="DW73" s="2">
        <f t="shared" si="104"/>
        <v>120.58587829978433</v>
      </c>
      <c r="DX73" s="2">
        <f t="shared" si="105"/>
        <v>115.37603384835937</v>
      </c>
      <c r="DY73" s="2">
        <f t="shared" si="106"/>
        <v>111.71636116442738</v>
      </c>
      <c r="DZ73" s="2">
        <f t="shared" si="107"/>
        <v>112.13059271644289</v>
      </c>
      <c r="EB73" s="2">
        <f t="shared" si="108"/>
        <v>1.7784710005812988E-2</v>
      </c>
      <c r="EC73" s="2">
        <f t="shared" si="109"/>
        <v>1.1303071191420613E-2</v>
      </c>
      <c r="ED73" s="2">
        <f t="shared" si="110"/>
        <v>1.4869909679703879E-2</v>
      </c>
      <c r="EE73" s="2">
        <f t="shared" si="111"/>
        <v>1.378682746805613E-2</v>
      </c>
      <c r="EF73" s="2">
        <f t="shared" si="112"/>
        <v>1.6910006534810038E-2</v>
      </c>
      <c r="EG73" s="2">
        <f t="shared" si="113"/>
        <v>1.7405179426989128E-2</v>
      </c>
      <c r="EH73" s="2">
        <f t="shared" si="114"/>
        <v>1.8065652300523118E-2</v>
      </c>
      <c r="EI73" s="2">
        <f t="shared" si="115"/>
        <v>1.9651584746769122E-2</v>
      </c>
      <c r="EJ73" s="2">
        <f t="shared" si="116"/>
        <v>1.9805823577987346E-2</v>
      </c>
      <c r="EK73" s="2">
        <f t="shared" si="117"/>
        <v>1.9044788110514459E-2</v>
      </c>
      <c r="EL73" s="2">
        <f t="shared" si="118"/>
        <v>1.9629289175999758E-2</v>
      </c>
      <c r="EM73" s="2">
        <f t="shared" si="119"/>
        <v>1.568011547458522E-2</v>
      </c>
      <c r="EN73" s="2">
        <f t="shared" si="120"/>
        <v>1.2659885773477512E-2</v>
      </c>
      <c r="EO73" s="2">
        <f t="shared" si="121"/>
        <v>1.275518294601213E-2</v>
      </c>
      <c r="EP73" s="2">
        <f t="shared" si="122"/>
        <v>1.7046726562636384E-2</v>
      </c>
    </row>
    <row r="74" spans="2:146" x14ac:dyDescent="0.25">
      <c r="B74" s="2">
        <v>52</v>
      </c>
      <c r="C74" s="49">
        <v>82.464299999999994</v>
      </c>
      <c r="D74" s="49">
        <v>88.142899999999997</v>
      </c>
      <c r="E74" s="49">
        <v>108.4464</v>
      </c>
      <c r="F74" s="49">
        <v>116.7593</v>
      </c>
      <c r="G74" s="49">
        <v>137.53700000000001</v>
      </c>
      <c r="H74" s="49">
        <v>142.11099999999999</v>
      </c>
      <c r="I74" s="49">
        <v>148.11099999999999</v>
      </c>
      <c r="J74" s="49">
        <v>159.29599999999999</v>
      </c>
      <c r="K74" s="49">
        <v>159.01900000000001</v>
      </c>
      <c r="L74" s="49">
        <v>160.11099999999999</v>
      </c>
      <c r="M74" s="49">
        <v>164.90700000000001</v>
      </c>
      <c r="N74" s="49">
        <v>147.13</v>
      </c>
      <c r="O74" s="49">
        <v>135.03700000000001</v>
      </c>
      <c r="P74" s="49">
        <v>130.87</v>
      </c>
      <c r="Q74" s="49">
        <v>121.96299999999999</v>
      </c>
      <c r="T74" s="4">
        <f t="shared" si="3"/>
        <v>80.74531289898006</v>
      </c>
      <c r="U74" s="4">
        <f t="shared" si="4"/>
        <v>83.040805878231055</v>
      </c>
      <c r="V74" s="4">
        <f t="shared" si="5"/>
        <v>104.02955613144054</v>
      </c>
      <c r="W74" s="4">
        <f t="shared" si="6"/>
        <v>108.24747250214354</v>
      </c>
      <c r="X74" s="4">
        <f t="shared" si="7"/>
        <v>133.57350571448825</v>
      </c>
      <c r="Y74" s="4">
        <f t="shared" si="8"/>
        <v>135.3576197055414</v>
      </c>
      <c r="Z74" s="4">
        <f t="shared" si="9"/>
        <v>142.39809722716865</v>
      </c>
      <c r="AA74" s="4">
        <f t="shared" si="10"/>
        <v>154.89667635652694</v>
      </c>
      <c r="AB74" s="4">
        <f t="shared" si="11"/>
        <v>155.2614203576903</v>
      </c>
      <c r="AC74" s="4">
        <f t="shared" si="12"/>
        <v>153.63739225479677</v>
      </c>
      <c r="AD74" s="4">
        <f t="shared" si="13"/>
        <v>160.08317261256661</v>
      </c>
      <c r="AE74" s="4">
        <f t="shared" si="14"/>
        <v>141.0017279261036</v>
      </c>
      <c r="AF74" s="4">
        <f t="shared" si="15"/>
        <v>126.75622217248855</v>
      </c>
      <c r="AG74" s="4">
        <f t="shared" si="16"/>
        <v>125.08519540927084</v>
      </c>
      <c r="AH74" s="4">
        <f t="shared" si="17"/>
        <v>114.11752913921195</v>
      </c>
      <c r="AJ74" s="4">
        <f t="shared" si="18"/>
        <v>1.718987101019934</v>
      </c>
      <c r="AK74" s="4">
        <f t="shared" si="19"/>
        <v>5.1020941217689426</v>
      </c>
      <c r="AL74" s="4">
        <f t="shared" si="20"/>
        <v>4.4168438685594538</v>
      </c>
      <c r="AM74" s="4">
        <f t="shared" si="21"/>
        <v>8.5118274978564585</v>
      </c>
      <c r="AN74" s="4">
        <f t="shared" si="22"/>
        <v>3.9634942855117572</v>
      </c>
      <c r="AO74" s="4">
        <f t="shared" si="23"/>
        <v>6.7533802944585943</v>
      </c>
      <c r="AP74" s="4">
        <f t="shared" si="24"/>
        <v>5.7129027728313417</v>
      </c>
      <c r="AQ74" s="4">
        <f t="shared" si="25"/>
        <v>4.3993236434730534</v>
      </c>
      <c r="AR74" s="4">
        <f t="shared" si="26"/>
        <v>3.7575796423097074</v>
      </c>
      <c r="AS74" s="4">
        <f t="shared" si="27"/>
        <v>6.4736077452032248</v>
      </c>
      <c r="AT74" s="4">
        <f t="shared" si="28"/>
        <v>4.823827387433397</v>
      </c>
      <c r="AU74" s="4">
        <f t="shared" si="29"/>
        <v>6.1282720738963974</v>
      </c>
      <c r="AV74" s="4">
        <f t="shared" si="30"/>
        <v>8.2807778275114572</v>
      </c>
      <c r="AW74" s="4">
        <f t="shared" si="31"/>
        <v>5.7848045907291663</v>
      </c>
      <c r="AX74" s="4">
        <f t="shared" si="32"/>
        <v>7.8454708607880406</v>
      </c>
      <c r="AZ74" s="2">
        <f t="shared" si="33"/>
        <v>63.44300851777615</v>
      </c>
      <c r="BA74" s="2">
        <f t="shared" si="34"/>
        <v>77.45500768735603</v>
      </c>
      <c r="BB74" s="2">
        <f t="shared" si="125"/>
        <v>88.402250629486375</v>
      </c>
      <c r="BC74" s="2">
        <f t="shared" si="36"/>
        <v>97.675437611020612</v>
      </c>
      <c r="BD74" s="2">
        <f t="shared" si="37"/>
        <v>106.34821645968854</v>
      </c>
      <c r="BE74" s="2">
        <f t="shared" si="38"/>
        <v>112.98372338081819</v>
      </c>
      <c r="BF74" s="2">
        <f t="shared" si="39"/>
        <v>117.86324890961056</v>
      </c>
      <c r="BG74" s="2">
        <f t="shared" si="40"/>
        <v>121.75390900609989</v>
      </c>
      <c r="BH74" s="2">
        <f t="shared" si="41"/>
        <v>122.34791323309472</v>
      </c>
      <c r="BI74" s="2">
        <f t="shared" si="42"/>
        <v>123.08225049380827</v>
      </c>
      <c r="BJ74" s="2">
        <f t="shared" si="43"/>
        <v>123.11496444732266</v>
      </c>
      <c r="BK74" s="2">
        <f t="shared" si="44"/>
        <v>119.9827698268805</v>
      </c>
      <c r="BL74" s="2">
        <f t="shared" si="45"/>
        <v>115.56922074033328</v>
      </c>
      <c r="BM74" s="2">
        <f t="shared" si="46"/>
        <v>111.68522925092589</v>
      </c>
      <c r="BN74" s="2">
        <f t="shared" si="47"/>
        <v>108.97341844502662</v>
      </c>
      <c r="BP74" s="2" t="str">
        <f t="shared" si="48"/>
        <v/>
      </c>
      <c r="BQ74" s="2" t="str">
        <f t="shared" si="49"/>
        <v/>
      </c>
      <c r="BR74" s="2" t="str">
        <f t="shared" si="50"/>
        <v/>
      </c>
      <c r="BS74" s="2" t="str">
        <f t="shared" si="51"/>
        <v/>
      </c>
      <c r="BT74" s="2" t="str">
        <f t="shared" si="52"/>
        <v/>
      </c>
      <c r="BU74" s="2" t="str">
        <f t="shared" si="53"/>
        <v/>
      </c>
      <c r="BV74" s="2" t="str">
        <f t="shared" si="54"/>
        <v/>
      </c>
      <c r="BW74" s="2" t="str">
        <f t="shared" si="55"/>
        <v/>
      </c>
      <c r="BX74" s="2" t="str">
        <f t="shared" si="56"/>
        <v/>
      </c>
      <c r="BY74" s="2" t="str">
        <f t="shared" si="57"/>
        <v/>
      </c>
      <c r="BZ74" s="2" t="str">
        <f t="shared" si="58"/>
        <v/>
      </c>
      <c r="CA74" s="2" t="str">
        <f t="shared" si="59"/>
        <v/>
      </c>
      <c r="CB74" s="2" t="str">
        <f t="shared" si="60"/>
        <v/>
      </c>
      <c r="CC74" s="2" t="str">
        <f t="shared" si="61"/>
        <v/>
      </c>
      <c r="CD74" s="2" t="str">
        <f t="shared" si="62"/>
        <v/>
      </c>
      <c r="CF74" s="2" t="str">
        <f t="shared" si="63"/>
        <v/>
      </c>
      <c r="CG74" s="2" t="str">
        <f t="shared" si="64"/>
        <v/>
      </c>
      <c r="CH74" s="2" t="str">
        <f t="shared" si="65"/>
        <v/>
      </c>
      <c r="CI74" s="2" t="str">
        <f t="shared" si="66"/>
        <v/>
      </c>
      <c r="CJ74" s="2" t="str">
        <f t="shared" si="67"/>
        <v/>
      </c>
      <c r="CK74" s="2" t="str">
        <f t="shared" si="68"/>
        <v/>
      </c>
      <c r="CL74" s="2" t="str">
        <f t="shared" si="69"/>
        <v/>
      </c>
      <c r="CM74" s="2" t="str">
        <f t="shared" si="70"/>
        <v/>
      </c>
      <c r="CN74" s="2" t="str">
        <f t="shared" si="71"/>
        <v/>
      </c>
      <c r="CO74" s="2" t="str">
        <f t="shared" si="72"/>
        <v/>
      </c>
      <c r="CP74" s="2" t="str">
        <f t="shared" si="73"/>
        <v/>
      </c>
      <c r="CQ74" s="2" t="str">
        <f t="shared" si="74"/>
        <v/>
      </c>
      <c r="CR74" s="2" t="str">
        <f t="shared" si="75"/>
        <v/>
      </c>
      <c r="CS74" s="2" t="str">
        <f t="shared" si="76"/>
        <v/>
      </c>
      <c r="CT74" s="2" t="str">
        <f t="shared" si="77"/>
        <v/>
      </c>
      <c r="CV74" s="2">
        <f t="shared" si="78"/>
        <v>63.504658079240777</v>
      </c>
      <c r="CW74" s="2">
        <f t="shared" si="79"/>
        <v>77.453091090576436</v>
      </c>
      <c r="CX74" s="2">
        <f t="shared" si="80"/>
        <v>88.361991561732182</v>
      </c>
      <c r="CY74" s="2">
        <f t="shared" si="81"/>
        <v>97.643788415910677</v>
      </c>
      <c r="CZ74" s="2">
        <f t="shared" si="82"/>
        <v>106.31855838217066</v>
      </c>
      <c r="DA74" s="2">
        <f t="shared" si="83"/>
        <v>112.93856452267561</v>
      </c>
      <c r="DB74" s="2">
        <f t="shared" si="84"/>
        <v>117.79308062815883</v>
      </c>
      <c r="DC74" s="2">
        <f t="shared" si="85"/>
        <v>121.71646441335737</v>
      </c>
      <c r="DD74" s="2">
        <f t="shared" si="86"/>
        <v>122.27917507220216</v>
      </c>
      <c r="DE74" s="2">
        <f t="shared" si="87"/>
        <v>122.97350602293719</v>
      </c>
      <c r="DF74" s="2">
        <f t="shared" si="88"/>
        <v>123.02671440116994</v>
      </c>
      <c r="DG74" s="2">
        <f t="shared" si="89"/>
        <v>119.97362077201086</v>
      </c>
      <c r="DH74" s="2">
        <f t="shared" si="90"/>
        <v>115.57337938238889</v>
      </c>
      <c r="DI74" s="2">
        <f t="shared" si="91"/>
        <v>111.68666190126687</v>
      </c>
      <c r="DJ74" s="2">
        <f t="shared" si="92"/>
        <v>108.91676859306497</v>
      </c>
      <c r="DL74" s="2">
        <f t="shared" si="93"/>
        <v>60.337806254455337</v>
      </c>
      <c r="DM74" s="2">
        <f t="shared" si="94"/>
        <v>77.607904163504969</v>
      </c>
      <c r="DN74" s="2">
        <f t="shared" si="95"/>
        <v>90.834728892553031</v>
      </c>
      <c r="DO74" s="2">
        <f t="shared" si="96"/>
        <v>99.74019547038327</v>
      </c>
      <c r="DP74" s="2">
        <f t="shared" si="97"/>
        <v>107.92072312929329</v>
      </c>
      <c r="DQ74" s="2">
        <f t="shared" si="98"/>
        <v>115.30880882833431</v>
      </c>
      <c r="DR74" s="2">
        <f t="shared" si="99"/>
        <v>121.3415697944735</v>
      </c>
      <c r="DS74" s="2">
        <f t="shared" si="100"/>
        <v>123.45752608003436</v>
      </c>
      <c r="DT74" s="2">
        <f t="shared" si="101"/>
        <v>125.45045130847321</v>
      </c>
      <c r="DU74" s="2">
        <f t="shared" si="102"/>
        <v>128.1905954694121</v>
      </c>
      <c r="DV74" s="2">
        <f t="shared" si="103"/>
        <v>127.13472974011295</v>
      </c>
      <c r="DW74" s="2">
        <f t="shared" si="104"/>
        <v>120.50656710103272</v>
      </c>
      <c r="DX74" s="2">
        <f t="shared" si="105"/>
        <v>115.27342730168846</v>
      </c>
      <c r="DY74" s="2">
        <f t="shared" si="106"/>
        <v>111.5840996303405</v>
      </c>
      <c r="DZ74" s="2">
        <f t="shared" si="107"/>
        <v>111.95255669575216</v>
      </c>
      <c r="EB74" s="2">
        <f t="shared" si="108"/>
        <v>1.9467144304676973E-2</v>
      </c>
      <c r="EC74" s="2">
        <f t="shared" si="109"/>
        <v>1.2380070644806227E-2</v>
      </c>
      <c r="ED74" s="2">
        <f t="shared" si="110"/>
        <v>1.6281174410397801E-2</v>
      </c>
      <c r="EE74" s="2">
        <f t="shared" si="111"/>
        <v>1.509687493295714E-2</v>
      </c>
      <c r="EF74" s="2">
        <f t="shared" si="112"/>
        <v>1.8511253334685594E-2</v>
      </c>
      <c r="EG74" s="2">
        <f t="shared" si="113"/>
        <v>1.9052406553525594E-2</v>
      </c>
      <c r="EH74" s="2">
        <f t="shared" si="114"/>
        <v>1.9774128696184973E-2</v>
      </c>
      <c r="EI74" s="2">
        <f t="shared" si="115"/>
        <v>2.1506758467653261E-2</v>
      </c>
      <c r="EJ74" s="2">
        <f t="shared" si="116"/>
        <v>2.16752360158259E-2</v>
      </c>
      <c r="EK74" s="2">
        <f t="shared" si="117"/>
        <v>2.0843896196676783E-2</v>
      </c>
      <c r="EL74" s="2">
        <f t="shared" si="118"/>
        <v>2.1482404244245072E-2</v>
      </c>
      <c r="EM74" s="2">
        <f t="shared" si="119"/>
        <v>1.7166934776396622E-2</v>
      </c>
      <c r="EN74" s="2">
        <f t="shared" si="120"/>
        <v>1.3864354752586513E-2</v>
      </c>
      <c r="EO74" s="2">
        <f t="shared" si="121"/>
        <v>1.3968590282235962E-2</v>
      </c>
      <c r="EP74" s="2">
        <f t="shared" si="122"/>
        <v>1.8660673948720913E-2</v>
      </c>
    </row>
    <row r="75" spans="2:146" x14ac:dyDescent="0.25">
      <c r="B75" s="2">
        <v>53</v>
      </c>
      <c r="C75" s="49">
        <v>86.75</v>
      </c>
      <c r="D75" s="49">
        <v>91.178600000000003</v>
      </c>
      <c r="E75" s="49">
        <v>113.53570000000001</v>
      </c>
      <c r="F75" s="49">
        <v>121.2963</v>
      </c>
      <c r="G75" s="49">
        <v>145.37039999999999</v>
      </c>
      <c r="H75" s="49">
        <v>150.833</v>
      </c>
      <c r="I75" s="49">
        <v>157.94399999999999</v>
      </c>
      <c r="J75" s="49">
        <v>169.167</v>
      </c>
      <c r="K75" s="49">
        <v>170.55600000000001</v>
      </c>
      <c r="L75" s="49">
        <v>168.70400000000001</v>
      </c>
      <c r="M75" s="49">
        <v>175.98099999999999</v>
      </c>
      <c r="N75" s="49">
        <v>155.833</v>
      </c>
      <c r="O75" s="49">
        <v>139.03700000000001</v>
      </c>
      <c r="P75" s="49">
        <v>137.59299999999999</v>
      </c>
      <c r="Q75" s="49">
        <v>126.815</v>
      </c>
      <c r="T75" s="4">
        <f t="shared" si="3"/>
        <v>86.404550082545683</v>
      </c>
      <c r="U75" s="4">
        <f t="shared" si="4"/>
        <v>86.001354376471099</v>
      </c>
      <c r="V75" s="4">
        <f t="shared" si="5"/>
        <v>110.96373148504962</v>
      </c>
      <c r="W75" s="4">
        <f t="shared" si="6"/>
        <v>114.14156175079189</v>
      </c>
      <c r="X75" s="4">
        <f t="shared" si="7"/>
        <v>144.10350822689281</v>
      </c>
      <c r="Y75" s="4">
        <f t="shared" si="8"/>
        <v>145.9801083462003</v>
      </c>
      <c r="Z75" s="4">
        <f t="shared" si="9"/>
        <v>154.20506166916351</v>
      </c>
      <c r="AA75" s="4">
        <f t="shared" si="10"/>
        <v>168.31807746571354</v>
      </c>
      <c r="AB75" s="4">
        <f t="shared" si="11"/>
        <v>168.69197412561394</v>
      </c>
      <c r="AC75" s="4">
        <f t="shared" si="12"/>
        <v>166.25533603729414</v>
      </c>
      <c r="AD75" s="4">
        <f t="shared" si="13"/>
        <v>174.46501094005464</v>
      </c>
      <c r="AE75" s="4">
        <f t="shared" si="14"/>
        <v>151.31495481395643</v>
      </c>
      <c r="AF75" s="4">
        <f t="shared" si="15"/>
        <v>132.91116110956884</v>
      </c>
      <c r="AG75" s="4">
        <f t="shared" si="16"/>
        <v>131.58902522840745</v>
      </c>
      <c r="AH75" s="4">
        <f t="shared" si="17"/>
        <v>117.77103249139161</v>
      </c>
      <c r="AJ75" s="4">
        <f t="shared" si="18"/>
        <v>0.3454499174543173</v>
      </c>
      <c r="AK75" s="4">
        <f t="shared" si="19"/>
        <v>5.1772456235289042</v>
      </c>
      <c r="AL75" s="4">
        <f t="shared" si="20"/>
        <v>2.5719685149503846</v>
      </c>
      <c r="AM75" s="4">
        <f t="shared" si="21"/>
        <v>7.1547382492081084</v>
      </c>
      <c r="AN75" s="4">
        <f t="shared" si="22"/>
        <v>1.2668917731071758</v>
      </c>
      <c r="AO75" s="4">
        <f t="shared" si="23"/>
        <v>4.852891653799702</v>
      </c>
      <c r="AP75" s="4">
        <f t="shared" si="24"/>
        <v>3.7389383308364756</v>
      </c>
      <c r="AQ75" s="4">
        <f t="shared" si="25"/>
        <v>0.84892253428645859</v>
      </c>
      <c r="AR75" s="4">
        <f t="shared" si="26"/>
        <v>1.8640258743860727</v>
      </c>
      <c r="AS75" s="4">
        <f t="shared" si="27"/>
        <v>2.4486639627058651</v>
      </c>
      <c r="AT75" s="4">
        <f t="shared" si="28"/>
        <v>1.5159890599453547</v>
      </c>
      <c r="AU75" s="4">
        <f t="shared" si="29"/>
        <v>4.5180451860435653</v>
      </c>
      <c r="AV75" s="4">
        <f t="shared" si="30"/>
        <v>6.1258388904311687</v>
      </c>
      <c r="AW75" s="4">
        <f t="shared" si="31"/>
        <v>6.0039747715925387</v>
      </c>
      <c r="AX75" s="4">
        <f t="shared" si="32"/>
        <v>9.0439675086083895</v>
      </c>
      <c r="AZ75" s="2">
        <f t="shared" si="33"/>
        <v>63.430375442685431</v>
      </c>
      <c r="BA75" s="2">
        <f t="shared" si="34"/>
        <v>77.448078723589674</v>
      </c>
      <c r="BB75" s="2">
        <f t="shared" si="125"/>
        <v>88.397794614681246</v>
      </c>
      <c r="BC75" s="2">
        <f t="shared" si="36"/>
        <v>97.643841625980471</v>
      </c>
      <c r="BD75" s="2">
        <f t="shared" si="37"/>
        <v>106.32671207923642</v>
      </c>
      <c r="BE75" s="2">
        <f t="shared" si="38"/>
        <v>112.98267169046362</v>
      </c>
      <c r="BF75" s="2">
        <f t="shared" si="39"/>
        <v>117.85476752892809</v>
      </c>
      <c r="BG75" s="2">
        <f t="shared" si="40"/>
        <v>121.7202160994006</v>
      </c>
      <c r="BH75" s="2">
        <f t="shared" si="41"/>
        <v>122.33773774175727</v>
      </c>
      <c r="BI75" s="2">
        <f t="shared" si="42"/>
        <v>123.06648100917165</v>
      </c>
      <c r="BJ75" s="2">
        <f t="shared" si="43"/>
        <v>123.08196640810206</v>
      </c>
      <c r="BK75" s="2">
        <f t="shared" si="44"/>
        <v>119.89537191305699</v>
      </c>
      <c r="BL75" s="2">
        <f t="shared" si="45"/>
        <v>115.46683140995522</v>
      </c>
      <c r="BM75" s="2">
        <f t="shared" si="46"/>
        <v>111.57218099379214</v>
      </c>
      <c r="BN75" s="2">
        <f t="shared" si="47"/>
        <v>108.97853539026433</v>
      </c>
      <c r="BP75" s="2" t="str">
        <f t="shared" si="48"/>
        <v/>
      </c>
      <c r="BQ75" s="2" t="str">
        <f t="shared" si="49"/>
        <v/>
      </c>
      <c r="BR75" s="2" t="str">
        <f t="shared" si="50"/>
        <v/>
      </c>
      <c r="BS75" s="2" t="str">
        <f t="shared" si="51"/>
        <v/>
      </c>
      <c r="BT75" s="2" t="str">
        <f t="shared" si="52"/>
        <v/>
      </c>
      <c r="BU75" s="2" t="str">
        <f t="shared" si="53"/>
        <v/>
      </c>
      <c r="BV75" s="2" t="str">
        <f t="shared" si="54"/>
        <v/>
      </c>
      <c r="BW75" s="2" t="str">
        <f t="shared" si="55"/>
        <v/>
      </c>
      <c r="BX75" s="2" t="str">
        <f t="shared" si="56"/>
        <v/>
      </c>
      <c r="BY75" s="2" t="str">
        <f t="shared" si="57"/>
        <v/>
      </c>
      <c r="BZ75" s="2" t="str">
        <f t="shared" si="58"/>
        <v/>
      </c>
      <c r="CA75" s="2" t="str">
        <f t="shared" si="59"/>
        <v/>
      </c>
      <c r="CB75" s="2" t="str">
        <f t="shared" si="60"/>
        <v/>
      </c>
      <c r="CC75" s="2" t="str">
        <f t="shared" si="61"/>
        <v/>
      </c>
      <c r="CD75" s="2" t="str">
        <f t="shared" si="62"/>
        <v/>
      </c>
      <c r="CF75" s="2" t="str">
        <f t="shared" si="63"/>
        <v/>
      </c>
      <c r="CG75" s="2" t="str">
        <f t="shared" si="64"/>
        <v/>
      </c>
      <c r="CH75" s="2" t="str">
        <f t="shared" si="65"/>
        <v/>
      </c>
      <c r="CI75" s="2" t="str">
        <f t="shared" si="66"/>
        <v/>
      </c>
      <c r="CJ75" s="2" t="str">
        <f t="shared" si="67"/>
        <v/>
      </c>
      <c r="CK75" s="2" t="str">
        <f t="shared" si="68"/>
        <v/>
      </c>
      <c r="CL75" s="2" t="str">
        <f t="shared" si="69"/>
        <v/>
      </c>
      <c r="CM75" s="2" t="str">
        <f t="shared" si="70"/>
        <v/>
      </c>
      <c r="CN75" s="2" t="str">
        <f t="shared" si="71"/>
        <v/>
      </c>
      <c r="CO75" s="2" t="str">
        <f t="shared" si="72"/>
        <v/>
      </c>
      <c r="CP75" s="2" t="str">
        <f t="shared" si="73"/>
        <v/>
      </c>
      <c r="CQ75" s="2" t="str">
        <f t="shared" si="74"/>
        <v/>
      </c>
      <c r="CR75" s="2" t="str">
        <f t="shared" si="75"/>
        <v/>
      </c>
      <c r="CS75" s="2" t="str">
        <f t="shared" si="76"/>
        <v/>
      </c>
      <c r="CT75" s="2" t="str">
        <f t="shared" si="77"/>
        <v/>
      </c>
      <c r="CV75" s="2">
        <f t="shared" si="78"/>
        <v>63.497692273637703</v>
      </c>
      <c r="CW75" s="2">
        <f t="shared" si="79"/>
        <v>77.446619772255687</v>
      </c>
      <c r="CX75" s="2">
        <f t="shared" si="80"/>
        <v>88.355129161547907</v>
      </c>
      <c r="CY75" s="2">
        <f t="shared" si="81"/>
        <v>97.609848266925923</v>
      </c>
      <c r="CZ75" s="2">
        <f t="shared" si="82"/>
        <v>106.29534048672421</v>
      </c>
      <c r="DA75" s="2">
        <f t="shared" si="83"/>
        <v>112.93481487444528</v>
      </c>
      <c r="DB75" s="2">
        <f t="shared" si="84"/>
        <v>117.77957088447653</v>
      </c>
      <c r="DC75" s="2">
        <f t="shared" si="85"/>
        <v>121.68016385559565</v>
      </c>
      <c r="DD75" s="2">
        <f t="shared" si="86"/>
        <v>122.26438278700361</v>
      </c>
      <c r="DE75" s="2">
        <f t="shared" si="87"/>
        <v>122.94977276978139</v>
      </c>
      <c r="DF75" s="2">
        <f t="shared" si="88"/>
        <v>122.98743498691502</v>
      </c>
      <c r="DG75" s="2">
        <f t="shared" si="89"/>
        <v>119.88518529751478</v>
      </c>
      <c r="DH75" s="2">
        <f t="shared" si="90"/>
        <v>115.47139461883407</v>
      </c>
      <c r="DI75" s="2">
        <f t="shared" si="91"/>
        <v>111.57405030794268</v>
      </c>
      <c r="DJ75" s="2">
        <f t="shared" si="92"/>
        <v>108.92023882024712</v>
      </c>
      <c r="DL75" s="2">
        <f t="shared" si="93"/>
        <v>60.338061596381543</v>
      </c>
      <c r="DM75" s="2">
        <f t="shared" si="94"/>
        <v>77.554225675497307</v>
      </c>
      <c r="DN75" s="2">
        <f t="shared" si="95"/>
        <v>90.748843266927949</v>
      </c>
      <c r="DO75" s="2">
        <f t="shared" si="96"/>
        <v>99.666397554523158</v>
      </c>
      <c r="DP75" s="2">
        <f t="shared" si="97"/>
        <v>107.84371377219266</v>
      </c>
      <c r="DQ75" s="2">
        <f t="shared" si="98"/>
        <v>115.22986155220109</v>
      </c>
      <c r="DR75" s="2">
        <f t="shared" si="99"/>
        <v>121.25436318486817</v>
      </c>
      <c r="DS75" s="2">
        <f t="shared" si="100"/>
        <v>123.38213460469288</v>
      </c>
      <c r="DT75" s="2">
        <f t="shared" si="101"/>
        <v>125.35733251713174</v>
      </c>
      <c r="DU75" s="2">
        <f t="shared" si="102"/>
        <v>128.06653335911196</v>
      </c>
      <c r="DV75" s="2">
        <f t="shared" si="103"/>
        <v>127.008975819209</v>
      </c>
      <c r="DW75" s="2">
        <f t="shared" si="104"/>
        <v>120.42725590228112</v>
      </c>
      <c r="DX75" s="2">
        <f t="shared" si="105"/>
        <v>115.17082075501754</v>
      </c>
      <c r="DY75" s="2">
        <f t="shared" si="106"/>
        <v>111.45183809625364</v>
      </c>
      <c r="DZ75" s="2">
        <f t="shared" si="107"/>
        <v>111.77452067506142</v>
      </c>
      <c r="EB75" s="2">
        <f t="shared" si="108"/>
        <v>2.1305284645080844E-2</v>
      </c>
      <c r="EC75" s="2">
        <f t="shared" si="109"/>
        <v>1.3558283421689101E-2</v>
      </c>
      <c r="ED75" s="2">
        <f t="shared" si="110"/>
        <v>1.7823955265772917E-2</v>
      </c>
      <c r="EE75" s="2">
        <f t="shared" si="111"/>
        <v>1.6529318922507419E-2</v>
      </c>
      <c r="EF75" s="2">
        <f t="shared" si="112"/>
        <v>2.0261000888239494E-2</v>
      </c>
      <c r="EG75" s="2">
        <f t="shared" si="113"/>
        <v>2.0852219034223331E-2</v>
      </c>
      <c r="EH75" s="2">
        <f t="shared" si="114"/>
        <v>2.1640615596821591E-2</v>
      </c>
      <c r="EI75" s="2">
        <f t="shared" si="115"/>
        <v>2.3532862610123412E-2</v>
      </c>
      <c r="EJ75" s="2">
        <f t="shared" si="116"/>
        <v>2.3716827350641075E-2</v>
      </c>
      <c r="EK75" s="2">
        <f t="shared" si="117"/>
        <v>2.2809009206651146E-2</v>
      </c>
      <c r="EL75" s="2">
        <f t="shared" si="118"/>
        <v>2.3506269146376393E-2</v>
      </c>
      <c r="EM75" s="2">
        <f t="shared" si="119"/>
        <v>1.8792045635097798E-2</v>
      </c>
      <c r="EN75" s="2">
        <f t="shared" si="120"/>
        <v>1.5181655586792237E-2</v>
      </c>
      <c r="EO75" s="2">
        <f t="shared" si="121"/>
        <v>1.5295641284201071E-2</v>
      </c>
      <c r="EP75" s="2">
        <f t="shared" si="122"/>
        <v>2.0424251346749776E-2</v>
      </c>
    </row>
    <row r="76" spans="2:146" x14ac:dyDescent="0.25">
      <c r="B76" s="2">
        <v>54</v>
      </c>
      <c r="C76" s="49">
        <v>92.696399999999997</v>
      </c>
      <c r="D76" s="49">
        <v>94.892899999999997</v>
      </c>
      <c r="E76" s="49">
        <v>120.3214</v>
      </c>
      <c r="F76" s="49">
        <v>126.7963</v>
      </c>
      <c r="G76" s="49">
        <v>154.9074</v>
      </c>
      <c r="H76" s="49">
        <v>159.37</v>
      </c>
      <c r="I76" s="49">
        <v>168.03700000000001</v>
      </c>
      <c r="J76" s="49">
        <v>181.648</v>
      </c>
      <c r="K76" s="49">
        <v>183.72200000000001</v>
      </c>
      <c r="L76" s="49">
        <v>179.48099999999999</v>
      </c>
      <c r="M76" s="49">
        <v>188.63</v>
      </c>
      <c r="N76" s="49">
        <v>166.648</v>
      </c>
      <c r="O76" s="49">
        <v>146.70400000000001</v>
      </c>
      <c r="P76" s="49">
        <v>144.167</v>
      </c>
      <c r="Q76" s="49">
        <v>132.75899999999999</v>
      </c>
      <c r="T76" s="4">
        <f t="shared" si="3"/>
        <v>92.784225567973195</v>
      </c>
      <c r="U76" s="4">
        <f t="shared" si="4"/>
        <v>90.03131241696542</v>
      </c>
      <c r="V76" s="4">
        <f t="shared" si="5"/>
        <v>119.46126332765155</v>
      </c>
      <c r="W76" s="4">
        <f t="shared" si="6"/>
        <v>122.00514925256014</v>
      </c>
      <c r="X76" s="4">
        <f t="shared" si="7"/>
        <v>156.0564524872251</v>
      </c>
      <c r="Y76" s="4">
        <f t="shared" si="8"/>
        <v>158.86859242371796</v>
      </c>
      <c r="Z76" s="4">
        <f t="shared" si="9"/>
        <v>168.38205715007845</v>
      </c>
      <c r="AA76" s="4">
        <f t="shared" si="10"/>
        <v>183.41303185520752</v>
      </c>
      <c r="AB76" s="4">
        <f t="shared" si="11"/>
        <v>183.89988386863359</v>
      </c>
      <c r="AC76" s="4">
        <f t="shared" si="12"/>
        <v>180.82368817263904</v>
      </c>
      <c r="AD76" s="4">
        <f t="shared" si="13"/>
        <v>190.38782019911346</v>
      </c>
      <c r="AE76" s="4">
        <f t="shared" si="14"/>
        <v>164.21280955779383</v>
      </c>
      <c r="AF76" s="4">
        <f t="shared" si="15"/>
        <v>141.25746365862196</v>
      </c>
      <c r="AG76" s="4">
        <f t="shared" si="16"/>
        <v>140.04361049616674</v>
      </c>
      <c r="AH76" s="4">
        <f t="shared" si="17"/>
        <v>123.22290535491224</v>
      </c>
      <c r="AJ76" s="4">
        <f t="shared" si="18"/>
        <v>-8.7825567973197849E-2</v>
      </c>
      <c r="AK76" s="4">
        <f t="shared" si="19"/>
        <v>4.8615875830345772</v>
      </c>
      <c r="AL76" s="4">
        <f t="shared" si="20"/>
        <v>0.86013667234844604</v>
      </c>
      <c r="AM76" s="4">
        <f t="shared" si="21"/>
        <v>4.7911507474398576</v>
      </c>
      <c r="AN76" s="4">
        <f t="shared" si="22"/>
        <v>-1.1490524872251058</v>
      </c>
      <c r="AO76" s="4">
        <f t="shared" si="23"/>
        <v>0.50140757628204824</v>
      </c>
      <c r="AP76" s="4">
        <f t="shared" si="24"/>
        <v>-0.34505715007844628</v>
      </c>
      <c r="AQ76" s="4">
        <f t="shared" si="25"/>
        <v>-1.7650318552075248</v>
      </c>
      <c r="AR76" s="4">
        <f t="shared" si="26"/>
        <v>-0.17788386863358596</v>
      </c>
      <c r="AS76" s="4">
        <f t="shared" si="27"/>
        <v>-1.3426881726390434</v>
      </c>
      <c r="AT76" s="4">
        <f t="shared" si="28"/>
        <v>-1.7578201991134677</v>
      </c>
      <c r="AU76" s="4">
        <f t="shared" si="29"/>
        <v>2.4351904422061637</v>
      </c>
      <c r="AV76" s="4">
        <f t="shared" si="30"/>
        <v>5.4465363413780494</v>
      </c>
      <c r="AW76" s="4">
        <f t="shared" si="31"/>
        <v>4.1233895038332662</v>
      </c>
      <c r="AX76" s="4">
        <f t="shared" si="32"/>
        <v>9.5360946450877435</v>
      </c>
      <c r="AZ76" s="2">
        <f t="shared" si="33"/>
        <v>63.417234784121824</v>
      </c>
      <c r="BA76" s="2">
        <f t="shared" si="34"/>
        <v>77.441045190379455</v>
      </c>
      <c r="BB76" s="2">
        <f t="shared" si="125"/>
        <v>88.393426446222463</v>
      </c>
      <c r="BC76" s="2">
        <f t="shared" si="36"/>
        <v>97.612400516168677</v>
      </c>
      <c r="BD76" s="2">
        <f t="shared" si="37"/>
        <v>106.30526106375507</v>
      </c>
      <c r="BE76" s="2">
        <f t="shared" si="38"/>
        <v>112.98171796030317</v>
      </c>
      <c r="BF76" s="2">
        <f t="shared" si="39"/>
        <v>117.8465957644737</v>
      </c>
      <c r="BG76" s="2">
        <f t="shared" si="40"/>
        <v>121.6866738389419</v>
      </c>
      <c r="BH76" s="2">
        <f t="shared" si="41"/>
        <v>122.32780675967075</v>
      </c>
      <c r="BI76" s="2">
        <f t="shared" si="42"/>
        <v>123.05122289866735</v>
      </c>
      <c r="BJ76" s="2">
        <f t="shared" si="43"/>
        <v>123.04934892068805</v>
      </c>
      <c r="BK76" s="2">
        <f t="shared" si="44"/>
        <v>119.80808667720456</v>
      </c>
      <c r="BL76" s="2">
        <f t="shared" si="45"/>
        <v>115.36440337879687</v>
      </c>
      <c r="BM76" s="2">
        <f t="shared" si="46"/>
        <v>111.45906300245755</v>
      </c>
      <c r="BN76" s="2">
        <f t="shared" si="47"/>
        <v>108.98344746474645</v>
      </c>
      <c r="BP76" s="2" t="str">
        <f t="shared" si="48"/>
        <v/>
      </c>
      <c r="BQ76" s="2" t="str">
        <f t="shared" si="49"/>
        <v/>
      </c>
      <c r="BR76" s="2" t="str">
        <f t="shared" si="50"/>
        <v/>
      </c>
      <c r="BS76" s="2" t="str">
        <f t="shared" si="51"/>
        <v/>
      </c>
      <c r="BT76" s="2" t="str">
        <f t="shared" si="52"/>
        <v/>
      </c>
      <c r="BU76" s="2" t="str">
        <f t="shared" si="53"/>
        <v/>
      </c>
      <c r="BV76" s="2" t="str">
        <f t="shared" si="54"/>
        <v/>
      </c>
      <c r="BW76" s="2" t="str">
        <f t="shared" si="55"/>
        <v/>
      </c>
      <c r="BX76" s="2" t="str">
        <f t="shared" si="56"/>
        <v/>
      </c>
      <c r="BY76" s="2" t="str">
        <f t="shared" si="57"/>
        <v/>
      </c>
      <c r="BZ76" s="2" t="str">
        <f t="shared" si="58"/>
        <v/>
      </c>
      <c r="CA76" s="2" t="str">
        <f t="shared" si="59"/>
        <v/>
      </c>
      <c r="CB76" s="2" t="str">
        <f t="shared" si="60"/>
        <v/>
      </c>
      <c r="CC76" s="2" t="str">
        <f t="shared" si="61"/>
        <v/>
      </c>
      <c r="CD76" s="2" t="str">
        <f t="shared" si="62"/>
        <v/>
      </c>
      <c r="CF76" s="2" t="str">
        <f t="shared" si="63"/>
        <v/>
      </c>
      <c r="CG76" s="2" t="str">
        <f t="shared" si="64"/>
        <v/>
      </c>
      <c r="CH76" s="2" t="str">
        <f t="shared" si="65"/>
        <v/>
      </c>
      <c r="CI76" s="2" t="str">
        <f t="shared" si="66"/>
        <v/>
      </c>
      <c r="CJ76" s="2" t="str">
        <f t="shared" si="67"/>
        <v/>
      </c>
      <c r="CK76" s="2" t="str">
        <f t="shared" si="68"/>
        <v/>
      </c>
      <c r="CL76" s="2" t="str">
        <f t="shared" si="69"/>
        <v/>
      </c>
      <c r="CM76" s="2" t="str">
        <f t="shared" si="70"/>
        <v/>
      </c>
      <c r="CN76" s="2" t="str">
        <f t="shared" si="71"/>
        <v/>
      </c>
      <c r="CO76" s="2" t="str">
        <f t="shared" si="72"/>
        <v/>
      </c>
      <c r="CP76" s="2" t="str">
        <f t="shared" si="73"/>
        <v/>
      </c>
      <c r="CQ76" s="2" t="str">
        <f t="shared" si="74"/>
        <v/>
      </c>
      <c r="CR76" s="2" t="str">
        <f t="shared" si="75"/>
        <v/>
      </c>
      <c r="CS76" s="2" t="str">
        <f t="shared" si="76"/>
        <v/>
      </c>
      <c r="CT76" s="2" t="str">
        <f t="shared" si="77"/>
        <v/>
      </c>
      <c r="CV76" s="2">
        <f t="shared" si="78"/>
        <v>63.49072646803463</v>
      </c>
      <c r="CW76" s="2">
        <f t="shared" si="79"/>
        <v>77.440148453934952</v>
      </c>
      <c r="CX76" s="2">
        <f t="shared" si="80"/>
        <v>88.348266761363632</v>
      </c>
      <c r="CY76" s="2">
        <f t="shared" si="81"/>
        <v>97.575908117941182</v>
      </c>
      <c r="CZ76" s="2">
        <f t="shared" si="82"/>
        <v>106.27212259127776</v>
      </c>
      <c r="DA76" s="2">
        <f t="shared" si="83"/>
        <v>112.93106522621494</v>
      </c>
      <c r="DB76" s="2">
        <f t="shared" si="84"/>
        <v>117.76606114079422</v>
      </c>
      <c r="DC76" s="2">
        <f t="shared" si="85"/>
        <v>121.64386329783392</v>
      </c>
      <c r="DD76" s="2">
        <f t="shared" si="86"/>
        <v>122.24959050180506</v>
      </c>
      <c r="DE76" s="2">
        <f t="shared" si="87"/>
        <v>122.92603951662561</v>
      </c>
      <c r="DF76" s="2">
        <f t="shared" si="88"/>
        <v>122.94815557266008</v>
      </c>
      <c r="DG76" s="2">
        <f t="shared" si="89"/>
        <v>119.79674982301871</v>
      </c>
      <c r="DH76" s="2">
        <f t="shared" si="90"/>
        <v>115.36940985527923</v>
      </c>
      <c r="DI76" s="2">
        <f t="shared" si="91"/>
        <v>111.46143871461851</v>
      </c>
      <c r="DJ76" s="2">
        <f t="shared" si="92"/>
        <v>108.92370904742927</v>
      </c>
      <c r="DL76" s="2">
        <f t="shared" si="93"/>
        <v>60.338316938307749</v>
      </c>
      <c r="DM76" s="2">
        <f t="shared" si="94"/>
        <v>77.500547187489659</v>
      </c>
      <c r="DN76" s="2">
        <f t="shared" si="95"/>
        <v>90.662957641302867</v>
      </c>
      <c r="DO76" s="2">
        <f t="shared" si="96"/>
        <v>99.592599638663046</v>
      </c>
      <c r="DP76" s="2">
        <f t="shared" si="97"/>
        <v>107.76670441509202</v>
      </c>
      <c r="DQ76" s="2">
        <f t="shared" si="98"/>
        <v>115.15091427606787</v>
      </c>
      <c r="DR76" s="2">
        <f t="shared" si="99"/>
        <v>121.16715657526285</v>
      </c>
      <c r="DS76" s="2">
        <f t="shared" si="100"/>
        <v>123.3067431293514</v>
      </c>
      <c r="DT76" s="2">
        <f t="shared" si="101"/>
        <v>125.26421372579027</v>
      </c>
      <c r="DU76" s="2">
        <f t="shared" si="102"/>
        <v>127.9424712488118</v>
      </c>
      <c r="DV76" s="2">
        <f t="shared" si="103"/>
        <v>126.88322189830504</v>
      </c>
      <c r="DW76" s="2">
        <f t="shared" si="104"/>
        <v>120.34794470352951</v>
      </c>
      <c r="DX76" s="2">
        <f t="shared" si="105"/>
        <v>115.06821420834663</v>
      </c>
      <c r="DY76" s="2">
        <f t="shared" si="106"/>
        <v>111.31957656216677</v>
      </c>
      <c r="DZ76" s="2">
        <f t="shared" si="107"/>
        <v>111.59648465437068</v>
      </c>
      <c r="EB76" s="2">
        <f t="shared" si="108"/>
        <v>2.3312860597516537E-2</v>
      </c>
      <c r="EC76" s="2">
        <f t="shared" si="109"/>
        <v>1.4846941181086922E-2</v>
      </c>
      <c r="ED76" s="2">
        <f t="shared" si="110"/>
        <v>1.9510028423326092E-2</v>
      </c>
      <c r="EE76" s="2">
        <f t="shared" si="111"/>
        <v>1.8095181068863327E-2</v>
      </c>
      <c r="EF76" s="2">
        <f t="shared" si="112"/>
        <v>2.2172404313563251E-2</v>
      </c>
      <c r="EG76" s="2">
        <f t="shared" si="113"/>
        <v>2.2818098416016865E-2</v>
      </c>
      <c r="EH76" s="2">
        <f t="shared" si="114"/>
        <v>2.3679024958637697E-2</v>
      </c>
      <c r="EI76" s="2">
        <f t="shared" si="115"/>
        <v>2.5744819497220413E-2</v>
      </c>
      <c r="EJ76" s="2">
        <f t="shared" si="116"/>
        <v>2.594561643504319E-2</v>
      </c>
      <c r="EK76" s="2">
        <f t="shared" si="117"/>
        <v>2.4954666728251751E-2</v>
      </c>
      <c r="EL76" s="2">
        <f t="shared" si="118"/>
        <v>2.5715792226549142E-2</v>
      </c>
      <c r="EM76" s="2">
        <f t="shared" si="119"/>
        <v>2.0567778451317381E-2</v>
      </c>
      <c r="EN76" s="2">
        <f t="shared" si="120"/>
        <v>1.6622008097864752E-2</v>
      </c>
      <c r="EO76" s="2">
        <f t="shared" si="121"/>
        <v>1.6746624239760279E-2</v>
      </c>
      <c r="EP76" s="2">
        <f t="shared" si="122"/>
        <v>2.2350704324761005E-2</v>
      </c>
    </row>
    <row r="77" spans="2:146" x14ac:dyDescent="0.25">
      <c r="B77" s="2">
        <v>55</v>
      </c>
      <c r="C77" s="49">
        <v>98.267899999999997</v>
      </c>
      <c r="D77" s="49">
        <v>98.482100000000003</v>
      </c>
      <c r="E77" s="49">
        <v>128.7321</v>
      </c>
      <c r="F77" s="49">
        <v>133.2963</v>
      </c>
      <c r="G77" s="49">
        <v>163.4074</v>
      </c>
      <c r="H77" s="49">
        <v>169.88900000000001</v>
      </c>
      <c r="I77" s="49">
        <v>179.55600000000001</v>
      </c>
      <c r="J77" s="49">
        <v>193.167</v>
      </c>
      <c r="K77" s="49">
        <v>194.815</v>
      </c>
      <c r="L77" s="49">
        <v>191.148</v>
      </c>
      <c r="M77" s="49">
        <v>201.29599999999999</v>
      </c>
      <c r="N77" s="49">
        <v>177.72200000000001</v>
      </c>
      <c r="O77" s="49">
        <v>155.38900000000001</v>
      </c>
      <c r="P77" s="49">
        <v>152.96299999999999</v>
      </c>
      <c r="Q77" s="49">
        <v>138.09299999999999</v>
      </c>
      <c r="T77" s="4">
        <f t="shared" si="3"/>
        <v>99.541412245087102</v>
      </c>
      <c r="U77" s="4">
        <f t="shared" si="4"/>
        <v>95.24917268243172</v>
      </c>
      <c r="V77" s="4">
        <f t="shared" si="5"/>
        <v>129.17006303060666</v>
      </c>
      <c r="W77" s="4">
        <f t="shared" si="6"/>
        <v>131.75301345661137</v>
      </c>
      <c r="X77" s="4">
        <f t="shared" si="7"/>
        <v>168.47200119202577</v>
      </c>
      <c r="Y77" s="4">
        <f t="shared" si="8"/>
        <v>173.14897585903185</v>
      </c>
      <c r="Z77" s="4">
        <f t="shared" si="9"/>
        <v>183.76346559660607</v>
      </c>
      <c r="AA77" s="4">
        <f t="shared" si="10"/>
        <v>198.69089169174637</v>
      </c>
      <c r="AB77" s="4">
        <f t="shared" si="11"/>
        <v>199.45415353029779</v>
      </c>
      <c r="AC77" s="4">
        <f t="shared" si="12"/>
        <v>196.17262133149325</v>
      </c>
      <c r="AD77" s="4">
        <f t="shared" si="13"/>
        <v>206.22389477361551</v>
      </c>
      <c r="AE77" s="4">
        <f t="shared" si="14"/>
        <v>179.05407908558945</v>
      </c>
      <c r="AF77" s="4">
        <f t="shared" si="15"/>
        <v>151.8467580733417</v>
      </c>
      <c r="AG77" s="4">
        <f t="shared" si="16"/>
        <v>150.36798411490412</v>
      </c>
      <c r="AH77" s="4">
        <f t="shared" si="17"/>
        <v>130.83822885750612</v>
      </c>
      <c r="AJ77" s="4">
        <f t="shared" si="18"/>
        <v>-1.2735122450871046</v>
      </c>
      <c r="AK77" s="4">
        <f t="shared" si="19"/>
        <v>3.2329273175682829</v>
      </c>
      <c r="AL77" s="4">
        <f t="shared" si="20"/>
        <v>-0.43796303060665309</v>
      </c>
      <c r="AM77" s="4">
        <f t="shared" si="21"/>
        <v>1.543286543388632</v>
      </c>
      <c r="AN77" s="4">
        <f t="shared" si="22"/>
        <v>-5.0646011920257763</v>
      </c>
      <c r="AO77" s="4">
        <f t="shared" si="23"/>
        <v>-3.2599758590318402</v>
      </c>
      <c r="AP77" s="4">
        <f t="shared" si="24"/>
        <v>-4.2074655966060561</v>
      </c>
      <c r="AQ77" s="4">
        <f t="shared" si="25"/>
        <v>-5.5238916917463712</v>
      </c>
      <c r="AR77" s="4">
        <f t="shared" si="26"/>
        <v>-4.63915353029779</v>
      </c>
      <c r="AS77" s="4">
        <f t="shared" si="27"/>
        <v>-5.0246213314932504</v>
      </c>
      <c r="AT77" s="4">
        <f t="shared" si="28"/>
        <v>-4.9278947736155203</v>
      </c>
      <c r="AU77" s="4">
        <f t="shared" si="29"/>
        <v>-1.3320790855894415</v>
      </c>
      <c r="AV77" s="4">
        <f t="shared" si="30"/>
        <v>3.5422419266583063</v>
      </c>
      <c r="AW77" s="4">
        <f t="shared" si="31"/>
        <v>2.5950158850958758</v>
      </c>
      <c r="AX77" s="4">
        <f t="shared" si="32"/>
        <v>7.2547711424938655</v>
      </c>
      <c r="AZ77" s="2">
        <f t="shared" si="33"/>
        <v>63.40354364344374</v>
      </c>
      <c r="BA77" s="2">
        <f t="shared" si="34"/>
        <v>77.433891578494354</v>
      </c>
      <c r="BB77" s="2">
        <f t="shared" si="125"/>
        <v>88.389140627176403</v>
      </c>
      <c r="BC77" s="2">
        <f t="shared" si="36"/>
        <v>97.581121916534428</v>
      </c>
      <c r="BD77" s="2">
        <f t="shared" si="37"/>
        <v>106.2838577840988</v>
      </c>
      <c r="BE77" s="2">
        <f t="shared" si="38"/>
        <v>112.98085591954241</v>
      </c>
      <c r="BF77" s="2">
        <f t="shared" si="39"/>
        <v>117.83874551359693</v>
      </c>
      <c r="BG77" s="2">
        <f t="shared" si="40"/>
        <v>121.6532865124524</v>
      </c>
      <c r="BH77" s="2">
        <f t="shared" si="41"/>
        <v>122.31812376325576</v>
      </c>
      <c r="BI77" s="2">
        <f t="shared" si="42"/>
        <v>123.03649880987524</v>
      </c>
      <c r="BJ77" s="2">
        <f t="shared" si="43"/>
        <v>123.0171255850089</v>
      </c>
      <c r="BK77" s="2">
        <f t="shared" si="44"/>
        <v>119.72092570846414</v>
      </c>
      <c r="BL77" s="2">
        <f t="shared" si="45"/>
        <v>115.2619330743445</v>
      </c>
      <c r="BM77" s="2">
        <f t="shared" si="46"/>
        <v>111.34586617039969</v>
      </c>
      <c r="BN77" s="2">
        <f t="shared" si="47"/>
        <v>108.98810159198955</v>
      </c>
      <c r="BP77" s="2" t="str">
        <f t="shared" si="48"/>
        <v/>
      </c>
      <c r="BQ77" s="2" t="str">
        <f t="shared" si="49"/>
        <v/>
      </c>
      <c r="BR77" s="2" t="str">
        <f t="shared" si="50"/>
        <v/>
      </c>
      <c r="BS77" s="2" t="str">
        <f t="shared" si="51"/>
        <v/>
      </c>
      <c r="BT77" s="2" t="str">
        <f t="shared" si="52"/>
        <v/>
      </c>
      <c r="BU77" s="2" t="str">
        <f t="shared" si="53"/>
        <v/>
      </c>
      <c r="BV77" s="2" t="str">
        <f t="shared" si="54"/>
        <v/>
      </c>
      <c r="BW77" s="2" t="str">
        <f t="shared" si="55"/>
        <v/>
      </c>
      <c r="BX77" s="2" t="str">
        <f t="shared" si="56"/>
        <v/>
      </c>
      <c r="BY77" s="2" t="str">
        <f t="shared" si="57"/>
        <v/>
      </c>
      <c r="BZ77" s="2" t="str">
        <f t="shared" si="58"/>
        <v/>
      </c>
      <c r="CA77" s="2" t="str">
        <f t="shared" si="59"/>
        <v/>
      </c>
      <c r="CB77" s="2" t="str">
        <f t="shared" si="60"/>
        <v/>
      </c>
      <c r="CC77" s="2" t="str">
        <f t="shared" si="61"/>
        <v/>
      </c>
      <c r="CD77" s="2" t="str">
        <f t="shared" si="62"/>
        <v/>
      </c>
      <c r="CF77" s="2" t="str">
        <f t="shared" si="63"/>
        <v/>
      </c>
      <c r="CG77" s="2" t="str">
        <f t="shared" si="64"/>
        <v/>
      </c>
      <c r="CH77" s="2" t="str">
        <f t="shared" si="65"/>
        <v/>
      </c>
      <c r="CI77" s="2" t="str">
        <f t="shared" si="66"/>
        <v/>
      </c>
      <c r="CJ77" s="2" t="str">
        <f t="shared" si="67"/>
        <v/>
      </c>
      <c r="CK77" s="2" t="str">
        <f t="shared" si="68"/>
        <v/>
      </c>
      <c r="CL77" s="2" t="str">
        <f t="shared" si="69"/>
        <v/>
      </c>
      <c r="CM77" s="2" t="str">
        <f t="shared" si="70"/>
        <v/>
      </c>
      <c r="CN77" s="2" t="str">
        <f t="shared" si="71"/>
        <v/>
      </c>
      <c r="CO77" s="2" t="str">
        <f t="shared" si="72"/>
        <v/>
      </c>
      <c r="CP77" s="2" t="str">
        <f t="shared" si="73"/>
        <v/>
      </c>
      <c r="CQ77" s="2" t="str">
        <f t="shared" si="74"/>
        <v/>
      </c>
      <c r="CR77" s="2" t="str">
        <f t="shared" si="75"/>
        <v/>
      </c>
      <c r="CS77" s="2" t="str">
        <f t="shared" si="76"/>
        <v/>
      </c>
      <c r="CT77" s="2" t="str">
        <f t="shared" si="77"/>
        <v/>
      </c>
      <c r="CV77" s="2">
        <f t="shared" si="78"/>
        <v>63.483760662431557</v>
      </c>
      <c r="CW77" s="2">
        <f t="shared" si="79"/>
        <v>77.433677135614204</v>
      </c>
      <c r="CX77" s="2">
        <f t="shared" si="80"/>
        <v>88.341404361179357</v>
      </c>
      <c r="CY77" s="2">
        <f t="shared" si="81"/>
        <v>97.541967968956428</v>
      </c>
      <c r="CZ77" s="2">
        <f t="shared" si="82"/>
        <v>106.24890469583133</v>
      </c>
      <c r="DA77" s="2">
        <f t="shared" si="83"/>
        <v>112.92731557798461</v>
      </c>
      <c r="DB77" s="2">
        <f t="shared" si="84"/>
        <v>117.7525513971119</v>
      </c>
      <c r="DC77" s="2">
        <f t="shared" si="85"/>
        <v>121.60756274007218</v>
      </c>
      <c r="DD77" s="2">
        <f t="shared" si="86"/>
        <v>122.23479821660649</v>
      </c>
      <c r="DE77" s="2">
        <f t="shared" si="87"/>
        <v>122.90230626346981</v>
      </c>
      <c r="DF77" s="2">
        <f t="shared" si="88"/>
        <v>122.90887615840516</v>
      </c>
      <c r="DG77" s="2">
        <f t="shared" si="89"/>
        <v>119.70831434852265</v>
      </c>
      <c r="DH77" s="2">
        <f t="shared" si="90"/>
        <v>115.26742509172441</v>
      </c>
      <c r="DI77" s="2">
        <f t="shared" si="91"/>
        <v>111.34882712129432</v>
      </c>
      <c r="DJ77" s="2">
        <f t="shared" si="92"/>
        <v>108.9271792746114</v>
      </c>
      <c r="DL77" s="2">
        <f t="shared" si="93"/>
        <v>60.338572280233954</v>
      </c>
      <c r="DM77" s="2">
        <f t="shared" si="94"/>
        <v>77.44686869948201</v>
      </c>
      <c r="DN77" s="2">
        <f t="shared" si="95"/>
        <v>90.577072015677786</v>
      </c>
      <c r="DO77" s="2">
        <f t="shared" si="96"/>
        <v>99.518801722802934</v>
      </c>
      <c r="DP77" s="2">
        <f t="shared" si="97"/>
        <v>107.6896950579914</v>
      </c>
      <c r="DQ77" s="2">
        <f t="shared" si="98"/>
        <v>115.07196699993465</v>
      </c>
      <c r="DR77" s="2">
        <f t="shared" si="99"/>
        <v>121.07994996565752</v>
      </c>
      <c r="DS77" s="2">
        <f t="shared" si="100"/>
        <v>123.23135165400991</v>
      </c>
      <c r="DT77" s="2">
        <f t="shared" si="101"/>
        <v>125.17109493444882</v>
      </c>
      <c r="DU77" s="2">
        <f t="shared" si="102"/>
        <v>127.81840913851164</v>
      </c>
      <c r="DV77" s="2">
        <f t="shared" si="103"/>
        <v>126.75746797740109</v>
      </c>
      <c r="DW77" s="2">
        <f t="shared" si="104"/>
        <v>120.2686335047779</v>
      </c>
      <c r="DX77" s="2">
        <f t="shared" si="105"/>
        <v>114.96560766167572</v>
      </c>
      <c r="DY77" s="2">
        <f t="shared" si="106"/>
        <v>111.18731502807989</v>
      </c>
      <c r="DZ77" s="2">
        <f t="shared" si="107"/>
        <v>111.41844863367996</v>
      </c>
      <c r="EB77" s="2">
        <f t="shared" si="108"/>
        <v>2.5504678651955916E-2</v>
      </c>
      <c r="EC77" s="2">
        <f t="shared" si="109"/>
        <v>1.6256062002053255E-2</v>
      </c>
      <c r="ED77" s="2">
        <f t="shared" si="110"/>
        <v>2.1352129821712921E-2</v>
      </c>
      <c r="EE77" s="2">
        <f t="shared" si="111"/>
        <v>1.9806393684755438E-2</v>
      </c>
      <c r="EF77" s="2">
        <f t="shared" si="112"/>
        <v>2.4259662741675837E-2</v>
      </c>
      <c r="EG77" s="2">
        <f t="shared" si="113"/>
        <v>2.4964589121489144E-2</v>
      </c>
      <c r="EH77" s="2">
        <f t="shared" si="114"/>
        <v>2.5904355823142711E-2</v>
      </c>
      <c r="EI77" s="2">
        <f t="shared" si="115"/>
        <v>2.815869229537617E-2</v>
      </c>
      <c r="EJ77" s="2">
        <f t="shared" si="116"/>
        <v>2.8377767867577897E-2</v>
      </c>
      <c r="EK77" s="2">
        <f t="shared" si="117"/>
        <v>2.729652934781053E-2</v>
      </c>
      <c r="EL77" s="2">
        <f t="shared" si="118"/>
        <v>2.8127021958897436E-2</v>
      </c>
      <c r="EM77" s="2">
        <f t="shared" si="119"/>
        <v>2.2507458116835195E-2</v>
      </c>
      <c r="EN77" s="2">
        <f t="shared" si="120"/>
        <v>1.8196488450053529E-2</v>
      </c>
      <c r="EO77" s="2">
        <f t="shared" si="121"/>
        <v>1.8332688504607043E-2</v>
      </c>
      <c r="EP77" s="2">
        <f t="shared" si="122"/>
        <v>2.4454327733117048E-2</v>
      </c>
    </row>
    <row r="78" spans="2:146" x14ac:dyDescent="0.25">
      <c r="B78" s="2">
        <v>56</v>
      </c>
      <c r="C78" s="49">
        <v>103.78570000000001</v>
      </c>
      <c r="D78" s="49">
        <v>102.5179</v>
      </c>
      <c r="E78" s="49">
        <v>136.67859999999999</v>
      </c>
      <c r="F78" s="49">
        <v>142.5</v>
      </c>
      <c r="G78" s="49">
        <v>175.01849999999999</v>
      </c>
      <c r="H78" s="49">
        <v>181.38900000000001</v>
      </c>
      <c r="I78" s="49">
        <v>192.27799999999999</v>
      </c>
      <c r="J78" s="49">
        <v>204.96299999999999</v>
      </c>
      <c r="K78" s="49">
        <v>205.55600000000001</v>
      </c>
      <c r="L78" s="49">
        <v>203.20400000000001</v>
      </c>
      <c r="M78" s="49">
        <v>211.25899999999999</v>
      </c>
      <c r="N78" s="49">
        <v>190.61099999999999</v>
      </c>
      <c r="O78" s="49">
        <v>165</v>
      </c>
      <c r="P78" s="49">
        <v>161.833</v>
      </c>
      <c r="Q78" s="49">
        <v>147.94399999999999</v>
      </c>
      <c r="T78" s="4">
        <f t="shared" si="3"/>
        <v>106.1996456346436</v>
      </c>
      <c r="U78" s="4">
        <f t="shared" si="4"/>
        <v>101.65951566300751</v>
      </c>
      <c r="V78" s="4">
        <f t="shared" si="5"/>
        <v>139.42267204298207</v>
      </c>
      <c r="W78" s="4">
        <f t="shared" si="6"/>
        <v>142.90747725540479</v>
      </c>
      <c r="X78" s="4">
        <f t="shared" si="7"/>
        <v>180.04228940526932</v>
      </c>
      <c r="Y78" s="4">
        <f t="shared" si="8"/>
        <v>187.36999806487808</v>
      </c>
      <c r="Z78" s="4">
        <f t="shared" si="9"/>
        <v>198.52947622159076</v>
      </c>
      <c r="AA78" s="4">
        <f t="shared" si="10"/>
        <v>212.20632117177283</v>
      </c>
      <c r="AB78" s="4">
        <f t="shared" si="11"/>
        <v>213.44886652544801</v>
      </c>
      <c r="AC78" s="4">
        <f t="shared" si="12"/>
        <v>210.64264061454858</v>
      </c>
      <c r="AD78" s="4">
        <f t="shared" si="13"/>
        <v>219.92598692666488</v>
      </c>
      <c r="AE78" s="4">
        <f t="shared" si="14"/>
        <v>194.58969661230901</v>
      </c>
      <c r="AF78" s="4">
        <f t="shared" si="15"/>
        <v>164.36417290052566</v>
      </c>
      <c r="AG78" s="4">
        <f t="shared" si="16"/>
        <v>162.157946093459</v>
      </c>
      <c r="AH78" s="4">
        <f t="shared" si="17"/>
        <v>140.76072255744063</v>
      </c>
      <c r="AJ78" s="4">
        <f t="shared" si="18"/>
        <v>-2.4139456346435963</v>
      </c>
      <c r="AK78" s="4">
        <f t="shared" si="19"/>
        <v>0.8583843369924864</v>
      </c>
      <c r="AL78" s="4">
        <f t="shared" si="20"/>
        <v>-2.7440720429820828</v>
      </c>
      <c r="AM78" s="4">
        <f t="shared" si="21"/>
        <v>-0.40747725540478541</v>
      </c>
      <c r="AN78" s="4">
        <f t="shared" si="22"/>
        <v>-5.0237894052693264</v>
      </c>
      <c r="AO78" s="4">
        <f t="shared" si="23"/>
        <v>-5.9809980648780652</v>
      </c>
      <c r="AP78" s="4">
        <f t="shared" si="24"/>
        <v>-6.2514762215907638</v>
      </c>
      <c r="AQ78" s="4">
        <f t="shared" si="25"/>
        <v>-7.2433211717728341</v>
      </c>
      <c r="AR78" s="4">
        <f t="shared" si="26"/>
        <v>-7.8928665254479995</v>
      </c>
      <c r="AS78" s="4">
        <f t="shared" si="27"/>
        <v>-7.4386406145485751</v>
      </c>
      <c r="AT78" s="4">
        <f t="shared" si="28"/>
        <v>-8.6669869266648902</v>
      </c>
      <c r="AU78" s="4">
        <f t="shared" si="29"/>
        <v>-3.9786966123090224</v>
      </c>
      <c r="AV78" s="4">
        <f t="shared" si="30"/>
        <v>0.63582709947434068</v>
      </c>
      <c r="AW78" s="4">
        <f t="shared" si="31"/>
        <v>-0.32494609345900471</v>
      </c>
      <c r="AX78" s="4">
        <f t="shared" si="32"/>
        <v>7.1832774425593584</v>
      </c>
      <c r="AZ78" s="2">
        <f t="shared" si="33"/>
        <v>63.389255988392364</v>
      </c>
      <c r="BA78" s="2">
        <f t="shared" si="34"/>
        <v>77.426600458350507</v>
      </c>
      <c r="BB78" s="2">
        <f t="shared" si="125"/>
        <v>88.384929832859996</v>
      </c>
      <c r="BC78" s="2">
        <f t="shared" si="36"/>
        <v>97.550013437854432</v>
      </c>
      <c r="BD78" s="2">
        <f t="shared" si="37"/>
        <v>106.26249508555034</v>
      </c>
      <c r="BE78" s="2">
        <f t="shared" si="38"/>
        <v>112.98007724294413</v>
      </c>
      <c r="BF78" s="2">
        <f t="shared" si="39"/>
        <v>117.83122797677071</v>
      </c>
      <c r="BG78" s="2">
        <f t="shared" si="40"/>
        <v>121.62005779133847</v>
      </c>
      <c r="BH78" s="2">
        <f t="shared" si="41"/>
        <v>122.30869059591028</v>
      </c>
      <c r="BI78" s="2">
        <f t="shared" si="42"/>
        <v>123.0223307749602</v>
      </c>
      <c r="BJ78" s="2">
        <f t="shared" si="43"/>
        <v>122.98530894699869</v>
      </c>
      <c r="BK78" s="2">
        <f t="shared" si="44"/>
        <v>119.6339016824197</v>
      </c>
      <c r="BL78" s="2">
        <f t="shared" si="45"/>
        <v>115.15941662001755</v>
      </c>
      <c r="BM78" s="2">
        <f t="shared" si="46"/>
        <v>111.23258034824778</v>
      </c>
      <c r="BN78" s="2">
        <f t="shared" si="47"/>
        <v>108.99243687624927</v>
      </c>
      <c r="BP78" s="2" t="str">
        <f t="shared" si="48"/>
        <v/>
      </c>
      <c r="BQ78" s="2" t="str">
        <f t="shared" si="49"/>
        <v/>
      </c>
      <c r="BR78" s="2" t="str">
        <f t="shared" si="50"/>
        <v/>
      </c>
      <c r="BS78" s="2" t="str">
        <f t="shared" si="51"/>
        <v/>
      </c>
      <c r="BT78" s="2" t="str">
        <f t="shared" si="52"/>
        <v/>
      </c>
      <c r="BU78" s="2" t="str">
        <f t="shared" si="53"/>
        <v/>
      </c>
      <c r="BV78" s="2" t="str">
        <f t="shared" si="54"/>
        <v/>
      </c>
      <c r="BW78" s="2" t="str">
        <f t="shared" si="55"/>
        <v/>
      </c>
      <c r="BX78" s="2" t="str">
        <f t="shared" si="56"/>
        <v/>
      </c>
      <c r="BY78" s="2" t="str">
        <f t="shared" si="57"/>
        <v/>
      </c>
      <c r="BZ78" s="2" t="str">
        <f t="shared" si="58"/>
        <v/>
      </c>
      <c r="CA78" s="2" t="str">
        <f t="shared" si="59"/>
        <v/>
      </c>
      <c r="CB78" s="2" t="str">
        <f t="shared" si="60"/>
        <v/>
      </c>
      <c r="CC78" s="2" t="str">
        <f t="shared" si="61"/>
        <v/>
      </c>
      <c r="CD78" s="2" t="str">
        <f t="shared" si="62"/>
        <v/>
      </c>
      <c r="CF78" s="2" t="str">
        <f t="shared" si="63"/>
        <v/>
      </c>
      <c r="CG78" s="2" t="str">
        <f t="shared" si="64"/>
        <v/>
      </c>
      <c r="CH78" s="2" t="str">
        <f t="shared" si="65"/>
        <v/>
      </c>
      <c r="CI78" s="2" t="str">
        <f t="shared" si="66"/>
        <v/>
      </c>
      <c r="CJ78" s="2" t="str">
        <f t="shared" si="67"/>
        <v/>
      </c>
      <c r="CK78" s="2" t="str">
        <f t="shared" si="68"/>
        <v/>
      </c>
      <c r="CL78" s="2" t="str">
        <f t="shared" si="69"/>
        <v/>
      </c>
      <c r="CM78" s="2" t="str">
        <f t="shared" si="70"/>
        <v/>
      </c>
      <c r="CN78" s="2" t="str">
        <f t="shared" si="71"/>
        <v/>
      </c>
      <c r="CO78" s="2" t="str">
        <f t="shared" si="72"/>
        <v/>
      </c>
      <c r="CP78" s="2" t="str">
        <f t="shared" si="73"/>
        <v/>
      </c>
      <c r="CQ78" s="2" t="str">
        <f t="shared" si="74"/>
        <v/>
      </c>
      <c r="CR78" s="2" t="str">
        <f t="shared" si="75"/>
        <v/>
      </c>
      <c r="CS78" s="2" t="str">
        <f t="shared" si="76"/>
        <v/>
      </c>
      <c r="CT78" s="2" t="str">
        <f t="shared" si="77"/>
        <v/>
      </c>
      <c r="CV78" s="2">
        <f t="shared" si="78"/>
        <v>63.476794856828477</v>
      </c>
      <c r="CW78" s="2">
        <f t="shared" si="79"/>
        <v>77.427205817293455</v>
      </c>
      <c r="CX78" s="2">
        <f t="shared" si="80"/>
        <v>88.334541960995082</v>
      </c>
      <c r="CY78" s="2">
        <f t="shared" si="81"/>
        <v>97.508027819971673</v>
      </c>
      <c r="CZ78" s="2">
        <f t="shared" si="82"/>
        <v>106.22568680038488</v>
      </c>
      <c r="DA78" s="2">
        <f t="shared" si="83"/>
        <v>112.92356592975429</v>
      </c>
      <c r="DB78" s="2">
        <f t="shared" si="84"/>
        <v>117.7390416534296</v>
      </c>
      <c r="DC78" s="2">
        <f t="shared" si="85"/>
        <v>121.57126218231045</v>
      </c>
      <c r="DD78" s="2">
        <f t="shared" si="86"/>
        <v>122.22000593140794</v>
      </c>
      <c r="DE78" s="2">
        <f t="shared" si="87"/>
        <v>122.87857301031403</v>
      </c>
      <c r="DF78" s="2">
        <f t="shared" si="88"/>
        <v>122.86959674415024</v>
      </c>
      <c r="DG78" s="2">
        <f t="shared" si="89"/>
        <v>119.61987887402658</v>
      </c>
      <c r="DH78" s="2">
        <f t="shared" si="90"/>
        <v>115.16544032816957</v>
      </c>
      <c r="DI78" s="2">
        <f t="shared" si="91"/>
        <v>111.23621552797013</v>
      </c>
      <c r="DJ78" s="2">
        <f t="shared" si="92"/>
        <v>108.93064950179355</v>
      </c>
      <c r="DL78" s="2">
        <f t="shared" si="93"/>
        <v>60.33882762216016</v>
      </c>
      <c r="DM78" s="2">
        <f t="shared" si="94"/>
        <v>77.393190211474348</v>
      </c>
      <c r="DN78" s="2">
        <f t="shared" si="95"/>
        <v>90.49118639005269</v>
      </c>
      <c r="DO78" s="2">
        <f t="shared" si="96"/>
        <v>99.445003806942822</v>
      </c>
      <c r="DP78" s="2">
        <f t="shared" si="97"/>
        <v>107.61268570089076</v>
      </c>
      <c r="DQ78" s="2">
        <f t="shared" si="98"/>
        <v>114.99301972380142</v>
      </c>
      <c r="DR78" s="2">
        <f t="shared" si="99"/>
        <v>120.99274335605219</v>
      </c>
      <c r="DS78" s="2">
        <f t="shared" si="100"/>
        <v>123.15596017866844</v>
      </c>
      <c r="DT78" s="2">
        <f t="shared" si="101"/>
        <v>125.07797614310735</v>
      </c>
      <c r="DU78" s="2">
        <f t="shared" si="102"/>
        <v>127.69434702821148</v>
      </c>
      <c r="DV78" s="2">
        <f t="shared" si="103"/>
        <v>126.63171405649713</v>
      </c>
      <c r="DW78" s="2">
        <f t="shared" si="104"/>
        <v>120.18932230602628</v>
      </c>
      <c r="DX78" s="2">
        <f t="shared" si="105"/>
        <v>114.86300111500481</v>
      </c>
      <c r="DY78" s="2">
        <f t="shared" si="106"/>
        <v>111.05505349399303</v>
      </c>
      <c r="DZ78" s="2">
        <f t="shared" si="107"/>
        <v>111.24041261298922</v>
      </c>
      <c r="EB78" s="2">
        <f t="shared" si="108"/>
        <v>2.7896680203980482E-2</v>
      </c>
      <c r="EC78" s="2">
        <f t="shared" si="109"/>
        <v>1.7796506291198038E-2</v>
      </c>
      <c r="ED78" s="2">
        <f t="shared" si="110"/>
        <v>2.3364014570974413E-2</v>
      </c>
      <c r="EE78" s="2">
        <f t="shared" si="111"/>
        <v>2.1675858743305663E-2</v>
      </c>
      <c r="EF78" s="2">
        <f t="shared" si="112"/>
        <v>2.6538078113864501E-2</v>
      </c>
      <c r="EG78" s="2">
        <f t="shared" si="113"/>
        <v>2.7307356826429326E-2</v>
      </c>
      <c r="EH78" s="2">
        <f t="shared" si="114"/>
        <v>2.8332751975019381E-2</v>
      </c>
      <c r="EI78" s="2">
        <f t="shared" si="115"/>
        <v>3.0791740218110202E-2</v>
      </c>
      <c r="EJ78" s="2">
        <f t="shared" si="116"/>
        <v>3.1030646904330862E-2</v>
      </c>
      <c r="EK78" s="2">
        <f t="shared" si="117"/>
        <v>2.985143491200095E-2</v>
      </c>
      <c r="EL78" s="2">
        <f t="shared" si="118"/>
        <v>3.0757202192681864E-2</v>
      </c>
      <c r="EM78" s="2">
        <f t="shared" si="119"/>
        <v>2.4625463400089771E-2</v>
      </c>
      <c r="EN78" s="2">
        <f t="shared" si="120"/>
        <v>1.9917087103147463E-2</v>
      </c>
      <c r="EO78" s="2">
        <f t="shared" si="121"/>
        <v>2.0065902565460435E-2</v>
      </c>
      <c r="EP78" s="2">
        <f t="shared" si="122"/>
        <v>2.6750524396301403E-2</v>
      </c>
    </row>
    <row r="79" spans="2:146" x14ac:dyDescent="0.25">
      <c r="B79" s="2">
        <v>57</v>
      </c>
      <c r="C79" s="49">
        <v>108.4286</v>
      </c>
      <c r="D79" s="49">
        <v>108.4464</v>
      </c>
      <c r="E79" s="49">
        <v>145.7679</v>
      </c>
      <c r="F79" s="49">
        <v>151.5556</v>
      </c>
      <c r="G79" s="49">
        <v>182.4074</v>
      </c>
      <c r="H79" s="49">
        <v>192.352</v>
      </c>
      <c r="I79" s="49">
        <v>201.90700000000001</v>
      </c>
      <c r="J79" s="49">
        <v>214.61099999999999</v>
      </c>
      <c r="K79" s="49">
        <v>214.94399999999999</v>
      </c>
      <c r="L79" s="49">
        <v>213.352</v>
      </c>
      <c r="M79" s="49">
        <v>220.25899999999999</v>
      </c>
      <c r="N79" s="49">
        <v>202.852</v>
      </c>
      <c r="O79" s="49">
        <v>177.01900000000001</v>
      </c>
      <c r="P79" s="49">
        <v>172.667</v>
      </c>
      <c r="Q79" s="49">
        <v>156.03700000000001</v>
      </c>
      <c r="T79" s="4">
        <f t="shared" si="3"/>
        <v>112.19675189040115</v>
      </c>
      <c r="U79" s="4">
        <f t="shared" si="4"/>
        <v>109.10562505224314</v>
      </c>
      <c r="V79" s="4">
        <f t="shared" si="5"/>
        <v>149.28035716626906</v>
      </c>
      <c r="W79" s="4">
        <f t="shared" si="6"/>
        <v>154.56176933045154</v>
      </c>
      <c r="X79" s="4">
        <f t="shared" si="7"/>
        <v>189.32050296265805</v>
      </c>
      <c r="Y79" s="4">
        <f t="shared" si="8"/>
        <v>199.70180201977354</v>
      </c>
      <c r="Z79" s="4">
        <f t="shared" si="9"/>
        <v>210.51635669426562</v>
      </c>
      <c r="AA79" s="4">
        <f t="shared" si="10"/>
        <v>221.94438321743235</v>
      </c>
      <c r="AB79" s="4">
        <f t="shared" si="11"/>
        <v>223.86391647143736</v>
      </c>
      <c r="AC79" s="4">
        <f t="shared" si="12"/>
        <v>222.35224050402923</v>
      </c>
      <c r="AD79" s="4">
        <f t="shared" si="13"/>
        <v>229.44307803668787</v>
      </c>
      <c r="AE79" s="4">
        <f t="shared" si="14"/>
        <v>209.07371597368859</v>
      </c>
      <c r="AF79" s="4">
        <f t="shared" si="15"/>
        <v>178.05121322862311</v>
      </c>
      <c r="AG79" s="4">
        <f t="shared" si="16"/>
        <v>174.65247469912006</v>
      </c>
      <c r="AH79" s="4">
        <f t="shared" si="17"/>
        <v>152.75996776961395</v>
      </c>
      <c r="AJ79" s="4">
        <f t="shared" si="18"/>
        <v>-3.7681518904011426</v>
      </c>
      <c r="AK79" s="4">
        <f t="shared" si="19"/>
        <v>-0.65922505224314421</v>
      </c>
      <c r="AL79" s="4">
        <f t="shared" si="20"/>
        <v>-3.5124571662690585</v>
      </c>
      <c r="AM79" s="4">
        <f t="shared" si="21"/>
        <v>-3.0061693304515416</v>
      </c>
      <c r="AN79" s="4">
        <f t="shared" si="22"/>
        <v>-6.9131029626580585</v>
      </c>
      <c r="AO79" s="4">
        <f t="shared" si="23"/>
        <v>-7.3498020197735343</v>
      </c>
      <c r="AP79" s="4">
        <f t="shared" si="24"/>
        <v>-8.6093566942656139</v>
      </c>
      <c r="AQ79" s="4">
        <f t="shared" si="25"/>
        <v>-7.3333832174323561</v>
      </c>
      <c r="AR79" s="4">
        <f t="shared" si="26"/>
        <v>-8.9199164714373751</v>
      </c>
      <c r="AS79" s="4">
        <f t="shared" si="27"/>
        <v>-9.0002405040292217</v>
      </c>
      <c r="AT79" s="4">
        <f t="shared" si="28"/>
        <v>-9.1840780366878789</v>
      </c>
      <c r="AU79" s="4">
        <f t="shared" si="29"/>
        <v>-6.221715973688589</v>
      </c>
      <c r="AV79" s="4">
        <f t="shared" si="30"/>
        <v>-1.0322132286231067</v>
      </c>
      <c r="AW79" s="4">
        <f t="shared" si="31"/>
        <v>-1.9854746991200614</v>
      </c>
      <c r="AX79" s="4">
        <f t="shared" si="32"/>
        <v>3.2770322303860553</v>
      </c>
      <c r="AZ79" s="2">
        <f t="shared" si="33"/>
        <v>63.374322520184371</v>
      </c>
      <c r="BA79" s="2">
        <f t="shared" si="34"/>
        <v>77.419152276512833</v>
      </c>
      <c r="BB79" s="2">
        <f t="shared" si="125"/>
        <v>88.380784631102941</v>
      </c>
      <c r="BC79" s="2">
        <f t="shared" si="36"/>
        <v>97.519082586241652</v>
      </c>
      <c r="BD79" s="2">
        <f t="shared" si="37"/>
        <v>106.24116406729944</v>
      </c>
      <c r="BE79" s="2">
        <f t="shared" si="38"/>
        <v>112.97937124142652</v>
      </c>
      <c r="BF79" s="2">
        <f t="shared" si="39"/>
        <v>117.8240534105839</v>
      </c>
      <c r="BG79" s="2">
        <f t="shared" si="40"/>
        <v>121.58699057586688</v>
      </c>
      <c r="BH79" s="2">
        <f t="shared" si="41"/>
        <v>122.29950713856925</v>
      </c>
      <c r="BI79" s="2">
        <f t="shared" si="42"/>
        <v>123.00873986863918</v>
      </c>
      <c r="BJ79" s="2">
        <f t="shared" si="43"/>
        <v>122.9539101697458</v>
      </c>
      <c r="BK79" s="2">
        <f t="shared" si="44"/>
        <v>119.54702844307744</v>
      </c>
      <c r="BL79" s="2">
        <f t="shared" si="45"/>
        <v>115.05684981443714</v>
      </c>
      <c r="BM79" s="2">
        <f t="shared" si="46"/>
        <v>111.11919424161243</v>
      </c>
      <c r="BN79" s="2">
        <f t="shared" si="47"/>
        <v>108.99638371800299</v>
      </c>
      <c r="BP79" s="2" t="str">
        <f t="shared" si="48"/>
        <v/>
      </c>
      <c r="BQ79" s="2" t="str">
        <f t="shared" si="49"/>
        <v/>
      </c>
      <c r="BR79" s="2" t="str">
        <f t="shared" si="50"/>
        <v/>
      </c>
      <c r="BS79" s="2" t="str">
        <f t="shared" si="51"/>
        <v/>
      </c>
      <c r="BT79" s="2" t="str">
        <f t="shared" si="52"/>
        <v/>
      </c>
      <c r="BU79" s="2" t="str">
        <f t="shared" si="53"/>
        <v/>
      </c>
      <c r="BV79" s="2" t="str">
        <f t="shared" si="54"/>
        <v/>
      </c>
      <c r="BW79" s="2" t="str">
        <f t="shared" si="55"/>
        <v/>
      </c>
      <c r="BX79" s="2" t="str">
        <f t="shared" si="56"/>
        <v/>
      </c>
      <c r="BY79" s="2" t="str">
        <f t="shared" si="57"/>
        <v/>
      </c>
      <c r="BZ79" s="2" t="str">
        <f t="shared" si="58"/>
        <v/>
      </c>
      <c r="CA79" s="2" t="str">
        <f t="shared" si="59"/>
        <v/>
      </c>
      <c r="CB79" s="2" t="str">
        <f t="shared" si="60"/>
        <v/>
      </c>
      <c r="CC79" s="2" t="str">
        <f t="shared" si="61"/>
        <v/>
      </c>
      <c r="CD79" s="2" t="str">
        <f t="shared" si="62"/>
        <v/>
      </c>
      <c r="CF79" s="2" t="str">
        <f t="shared" si="63"/>
        <v/>
      </c>
      <c r="CG79" s="2" t="str">
        <f t="shared" si="64"/>
        <v/>
      </c>
      <c r="CH79" s="2" t="str">
        <f t="shared" si="65"/>
        <v/>
      </c>
      <c r="CI79" s="2" t="str">
        <f t="shared" si="66"/>
        <v/>
      </c>
      <c r="CJ79" s="2" t="str">
        <f t="shared" si="67"/>
        <v/>
      </c>
      <c r="CK79" s="2" t="str">
        <f t="shared" si="68"/>
        <v/>
      </c>
      <c r="CL79" s="2" t="str">
        <f t="shared" si="69"/>
        <v/>
      </c>
      <c r="CM79" s="2" t="str">
        <f t="shared" si="70"/>
        <v/>
      </c>
      <c r="CN79" s="2" t="str">
        <f t="shared" si="71"/>
        <v/>
      </c>
      <c r="CO79" s="2" t="str">
        <f t="shared" si="72"/>
        <v/>
      </c>
      <c r="CP79" s="2" t="str">
        <f t="shared" si="73"/>
        <v/>
      </c>
      <c r="CQ79" s="2" t="str">
        <f t="shared" si="74"/>
        <v/>
      </c>
      <c r="CR79" s="2" t="str">
        <f t="shared" si="75"/>
        <v/>
      </c>
      <c r="CS79" s="2" t="str">
        <f t="shared" si="76"/>
        <v/>
      </c>
      <c r="CT79" s="2" t="str">
        <f t="shared" si="77"/>
        <v/>
      </c>
      <c r="CV79" s="2">
        <f t="shared" si="78"/>
        <v>63.469829051225403</v>
      </c>
      <c r="CW79" s="2">
        <f t="shared" si="79"/>
        <v>77.42073449897272</v>
      </c>
      <c r="CX79" s="2">
        <f t="shared" si="80"/>
        <v>88.327679560810807</v>
      </c>
      <c r="CY79" s="2">
        <f t="shared" si="81"/>
        <v>97.474087670986933</v>
      </c>
      <c r="CZ79" s="2">
        <f t="shared" si="82"/>
        <v>106.20246890493843</v>
      </c>
      <c r="DA79" s="2">
        <f t="shared" si="83"/>
        <v>112.91981628152396</v>
      </c>
      <c r="DB79" s="2">
        <f t="shared" si="84"/>
        <v>117.72553190974729</v>
      </c>
      <c r="DC79" s="2">
        <f t="shared" si="85"/>
        <v>121.53496162454871</v>
      </c>
      <c r="DD79" s="2">
        <f t="shared" si="86"/>
        <v>122.20521364620939</v>
      </c>
      <c r="DE79" s="2">
        <f t="shared" si="87"/>
        <v>122.85483975715825</v>
      </c>
      <c r="DF79" s="2">
        <f t="shared" si="88"/>
        <v>122.83031732989531</v>
      </c>
      <c r="DG79" s="2">
        <f t="shared" si="89"/>
        <v>119.5314433995305</v>
      </c>
      <c r="DH79" s="2">
        <f t="shared" si="90"/>
        <v>115.06345556461474</v>
      </c>
      <c r="DI79" s="2">
        <f t="shared" si="91"/>
        <v>111.12360393464596</v>
      </c>
      <c r="DJ79" s="2">
        <f t="shared" si="92"/>
        <v>108.9341197289757</v>
      </c>
      <c r="DL79" s="2">
        <f t="shared" si="93"/>
        <v>60.339082964086366</v>
      </c>
      <c r="DM79" s="2">
        <f t="shared" si="94"/>
        <v>77.3395117234667</v>
      </c>
      <c r="DN79" s="2">
        <f t="shared" si="95"/>
        <v>90.405300764427608</v>
      </c>
      <c r="DO79" s="2">
        <f t="shared" si="96"/>
        <v>99.37120589108271</v>
      </c>
      <c r="DP79" s="2">
        <f t="shared" si="97"/>
        <v>107.53567634379013</v>
      </c>
      <c r="DQ79" s="2">
        <f t="shared" si="98"/>
        <v>114.9140724476682</v>
      </c>
      <c r="DR79" s="2">
        <f t="shared" si="99"/>
        <v>120.90553674644687</v>
      </c>
      <c r="DS79" s="2">
        <f t="shared" si="100"/>
        <v>123.08056870332696</v>
      </c>
      <c r="DT79" s="2">
        <f t="shared" si="101"/>
        <v>124.9848573517659</v>
      </c>
      <c r="DU79" s="2">
        <f t="shared" si="102"/>
        <v>127.57028491791132</v>
      </c>
      <c r="DV79" s="2">
        <f t="shared" si="103"/>
        <v>126.50596013559317</v>
      </c>
      <c r="DW79" s="2">
        <f t="shared" si="104"/>
        <v>120.11001110727467</v>
      </c>
      <c r="DX79" s="2">
        <f t="shared" si="105"/>
        <v>114.76039456833389</v>
      </c>
      <c r="DY79" s="2">
        <f t="shared" si="106"/>
        <v>110.92279195990616</v>
      </c>
      <c r="DZ79" s="2">
        <f t="shared" si="107"/>
        <v>111.06237659229848</v>
      </c>
      <c r="EB79" s="2">
        <f t="shared" si="108"/>
        <v>3.0505997095506596E-2</v>
      </c>
      <c r="EC79" s="2">
        <f t="shared" si="109"/>
        <v>1.948003438719802E-2</v>
      </c>
      <c r="ED79" s="2">
        <f t="shared" si="110"/>
        <v>2.5560516132440873E-2</v>
      </c>
      <c r="EE79" s="2">
        <f t="shared" si="111"/>
        <v>2.3717507310881368E-2</v>
      </c>
      <c r="EF79" s="2">
        <f t="shared" si="112"/>
        <v>2.9024112252429859E-2</v>
      </c>
      <c r="EG79" s="2">
        <f t="shared" si="113"/>
        <v>2.9863244709277908E-2</v>
      </c>
      <c r="EH79" s="2">
        <f t="shared" si="114"/>
        <v>3.0981556914510953E-2</v>
      </c>
      <c r="EI79" s="2">
        <f t="shared" si="115"/>
        <v>3.3662469609862897E-2</v>
      </c>
      <c r="EJ79" s="2">
        <f t="shared" si="116"/>
        <v>3.3922870104312094E-2</v>
      </c>
      <c r="EK79" s="2">
        <f t="shared" si="117"/>
        <v>3.2637451234052206E-2</v>
      </c>
      <c r="EL79" s="2">
        <f t="shared" si="118"/>
        <v>3.3624823298633609E-2</v>
      </c>
      <c r="EM79" s="2">
        <f t="shared" si="119"/>
        <v>2.6937285538633293E-2</v>
      </c>
      <c r="EN79" s="2">
        <f t="shared" si="120"/>
        <v>2.1796767841020408E-2</v>
      </c>
      <c r="EO79" s="2">
        <f t="shared" si="121"/>
        <v>2.195931312973461E-2</v>
      </c>
      <c r="EP79" s="2">
        <f t="shared" si="122"/>
        <v>2.9255861968689383E-2</v>
      </c>
    </row>
    <row r="80" spans="2:146" x14ac:dyDescent="0.25">
      <c r="B80" s="2">
        <v>58</v>
      </c>
      <c r="C80" s="49">
        <v>113.1964</v>
      </c>
      <c r="D80" s="49">
        <v>116.4464</v>
      </c>
      <c r="E80" s="49">
        <v>152.28569999999999</v>
      </c>
      <c r="F80" s="49">
        <v>160.7037</v>
      </c>
      <c r="G80" s="49">
        <v>189.01849999999999</v>
      </c>
      <c r="H80" s="49">
        <v>200.75899999999999</v>
      </c>
      <c r="I80" s="49">
        <v>209.852</v>
      </c>
      <c r="J80" s="49">
        <v>220.167</v>
      </c>
      <c r="K80" s="49">
        <v>222.07400000000001</v>
      </c>
      <c r="L80" s="49">
        <v>221</v>
      </c>
      <c r="M80" s="49">
        <v>227.77799999999999</v>
      </c>
      <c r="N80" s="49">
        <v>211.648</v>
      </c>
      <c r="O80" s="49">
        <v>187.07400000000001</v>
      </c>
      <c r="P80" s="49">
        <v>182</v>
      </c>
      <c r="Q80" s="49">
        <v>167.38900000000001</v>
      </c>
      <c r="T80" s="4">
        <f t="shared" si="3"/>
        <v>116.95972252203369</v>
      </c>
      <c r="U80" s="4">
        <f t="shared" si="4"/>
        <v>117.2403400892219</v>
      </c>
      <c r="V80" s="4">
        <f t="shared" si="5"/>
        <v>157.65949071235448</v>
      </c>
      <c r="W80" s="4">
        <f t="shared" si="6"/>
        <v>165.45917860299565</v>
      </c>
      <c r="X80" s="4">
        <f t="shared" si="7"/>
        <v>195.01196194528143</v>
      </c>
      <c r="Y80" s="4">
        <f t="shared" si="8"/>
        <v>208.30628500153981</v>
      </c>
      <c r="Z80" s="4">
        <f t="shared" si="9"/>
        <v>217.72217793320843</v>
      </c>
      <c r="AA80" s="4">
        <f t="shared" si="10"/>
        <v>226.30645390165867</v>
      </c>
      <c r="AB80" s="4">
        <f t="shared" si="11"/>
        <v>229.03674930033822</v>
      </c>
      <c r="AC80" s="4">
        <f t="shared" si="12"/>
        <v>229.59053039401439</v>
      </c>
      <c r="AD80" s="4">
        <f t="shared" si="13"/>
        <v>233.21818666770537</v>
      </c>
      <c r="AE80" s="4">
        <f t="shared" si="14"/>
        <v>220.55756946114161</v>
      </c>
      <c r="AF80" s="4">
        <f t="shared" si="15"/>
        <v>191.72303686554699</v>
      </c>
      <c r="AG80" s="4">
        <f t="shared" si="16"/>
        <v>186.77829840790415</v>
      </c>
      <c r="AH80" s="4">
        <f t="shared" si="17"/>
        <v>166.12289830442026</v>
      </c>
      <c r="AJ80" s="4">
        <f t="shared" si="18"/>
        <v>-3.7633225220336897</v>
      </c>
      <c r="AK80" s="4">
        <f t="shared" si="19"/>
        <v>-0.79394008922190551</v>
      </c>
      <c r="AL80" s="4">
        <f t="shared" si="20"/>
        <v>-5.3737907123544915</v>
      </c>
      <c r="AM80" s="4">
        <f t="shared" si="21"/>
        <v>-4.7554786029956517</v>
      </c>
      <c r="AN80" s="4">
        <f t="shared" si="22"/>
        <v>-5.9934619452814388</v>
      </c>
      <c r="AO80" s="4">
        <f t="shared" si="23"/>
        <v>-7.5472850015398194</v>
      </c>
      <c r="AP80" s="4">
        <f t="shared" si="24"/>
        <v>-7.8701779332084243</v>
      </c>
      <c r="AQ80" s="4">
        <f t="shared" si="25"/>
        <v>-6.1394539016586691</v>
      </c>
      <c r="AR80" s="4">
        <f t="shared" si="26"/>
        <v>-6.9627493003382028</v>
      </c>
      <c r="AS80" s="4">
        <f t="shared" si="27"/>
        <v>-8.5905303940143938</v>
      </c>
      <c r="AT80" s="4">
        <f t="shared" si="28"/>
        <v>-5.4401866677053761</v>
      </c>
      <c r="AU80" s="4">
        <f t="shared" si="29"/>
        <v>-8.909569461141615</v>
      </c>
      <c r="AV80" s="4">
        <f t="shared" si="30"/>
        <v>-4.6490368655469752</v>
      </c>
      <c r="AW80" s="4">
        <f t="shared" si="31"/>
        <v>-4.7782984079041455</v>
      </c>
      <c r="AX80" s="4">
        <f t="shared" si="32"/>
        <v>1.2661016955797493</v>
      </c>
      <c r="AZ80" s="2">
        <f t="shared" si="33"/>
        <v>63.358690555337645</v>
      </c>
      <c r="BA80" s="2">
        <f t="shared" si="34"/>
        <v>77.411525135724588</v>
      </c>
      <c r="BB80" s="2">
        <f t="shared" si="125"/>
        <v>88.376693171977138</v>
      </c>
      <c r="BC80" s="2">
        <f t="shared" si="36"/>
        <v>97.488336667728205</v>
      </c>
      <c r="BD80" s="2">
        <f t="shared" si="37"/>
        <v>106.21985383956692</v>
      </c>
      <c r="BE80" s="2">
        <f t="shared" si="38"/>
        <v>112.97872452044513</v>
      </c>
      <c r="BF80" s="2">
        <f t="shared" si="39"/>
        <v>117.81723084326772</v>
      </c>
      <c r="BG80" s="2">
        <f t="shared" si="40"/>
        <v>121.55408681939514</v>
      </c>
      <c r="BH80" s="2">
        <f t="shared" si="41"/>
        <v>122.29057093990646</v>
      </c>
      <c r="BI80" s="2">
        <f t="shared" si="42"/>
        <v>122.99574581004893</v>
      </c>
      <c r="BJ80" s="2">
        <f t="shared" si="43"/>
        <v>122.92293865682176</v>
      </c>
      <c r="BK80" s="2">
        <f t="shared" si="44"/>
        <v>119.46032108691615</v>
      </c>
      <c r="BL80" s="2">
        <f t="shared" si="45"/>
        <v>114.95422811035037</v>
      </c>
      <c r="BM80" s="2">
        <f t="shared" si="46"/>
        <v>111.00569530187285</v>
      </c>
      <c r="BN80" s="2">
        <f t="shared" si="47"/>
        <v>108.9998628612687</v>
      </c>
      <c r="BP80" s="2" t="str">
        <f t="shared" si="48"/>
        <v/>
      </c>
      <c r="BQ80" s="2" t="str">
        <f t="shared" si="49"/>
        <v/>
      </c>
      <c r="BR80" s="2" t="str">
        <f t="shared" si="50"/>
        <v/>
      </c>
      <c r="BS80" s="2" t="str">
        <f t="shared" si="51"/>
        <v/>
      </c>
      <c r="BT80" s="2" t="str">
        <f t="shared" si="52"/>
        <v/>
      </c>
      <c r="BU80" s="2" t="str">
        <f t="shared" si="53"/>
        <v/>
      </c>
      <c r="BV80" s="2" t="str">
        <f t="shared" si="54"/>
        <v/>
      </c>
      <c r="BW80" s="2" t="str">
        <f t="shared" si="55"/>
        <v/>
      </c>
      <c r="BX80" s="2" t="str">
        <f t="shared" si="56"/>
        <v/>
      </c>
      <c r="BY80" s="2" t="str">
        <f t="shared" si="57"/>
        <v/>
      </c>
      <c r="BZ80" s="2" t="str">
        <f t="shared" si="58"/>
        <v/>
      </c>
      <c r="CA80" s="2" t="str">
        <f t="shared" si="59"/>
        <v/>
      </c>
      <c r="CB80" s="2" t="str">
        <f t="shared" si="60"/>
        <v/>
      </c>
      <c r="CC80" s="2" t="str">
        <f t="shared" si="61"/>
        <v/>
      </c>
      <c r="CD80" s="2" t="str">
        <f t="shared" si="62"/>
        <v/>
      </c>
      <c r="CF80" s="2" t="str">
        <f t="shared" si="63"/>
        <v/>
      </c>
      <c r="CG80" s="2" t="str">
        <f t="shared" si="64"/>
        <v/>
      </c>
      <c r="CH80" s="2" t="str">
        <f t="shared" si="65"/>
        <v/>
      </c>
      <c r="CI80" s="2" t="str">
        <f t="shared" si="66"/>
        <v/>
      </c>
      <c r="CJ80" s="2" t="str">
        <f t="shared" si="67"/>
        <v/>
      </c>
      <c r="CK80" s="2" t="str">
        <f t="shared" si="68"/>
        <v/>
      </c>
      <c r="CL80" s="2" t="str">
        <f t="shared" si="69"/>
        <v/>
      </c>
      <c r="CM80" s="2" t="str">
        <f t="shared" si="70"/>
        <v/>
      </c>
      <c r="CN80" s="2" t="str">
        <f t="shared" si="71"/>
        <v/>
      </c>
      <c r="CO80" s="2" t="str">
        <f t="shared" si="72"/>
        <v/>
      </c>
      <c r="CP80" s="2" t="str">
        <f t="shared" si="73"/>
        <v/>
      </c>
      <c r="CQ80" s="2" t="str">
        <f t="shared" si="74"/>
        <v/>
      </c>
      <c r="CR80" s="2" t="str">
        <f t="shared" si="75"/>
        <v/>
      </c>
      <c r="CS80" s="2" t="str">
        <f t="shared" si="76"/>
        <v/>
      </c>
      <c r="CT80" s="2" t="str">
        <f t="shared" si="77"/>
        <v/>
      </c>
      <c r="CV80" s="2">
        <f t="shared" si="78"/>
        <v>63.46286324562233</v>
      </c>
      <c r="CW80" s="2">
        <f t="shared" si="79"/>
        <v>77.414263180651972</v>
      </c>
      <c r="CX80" s="2">
        <f t="shared" si="80"/>
        <v>88.320817160626532</v>
      </c>
      <c r="CY80" s="2">
        <f t="shared" si="81"/>
        <v>97.440147522002178</v>
      </c>
      <c r="CZ80" s="2">
        <f t="shared" si="82"/>
        <v>106.17925100949198</v>
      </c>
      <c r="DA80" s="2">
        <f t="shared" si="83"/>
        <v>112.91606663329364</v>
      </c>
      <c r="DB80" s="2">
        <f t="shared" si="84"/>
        <v>117.71202216606498</v>
      </c>
      <c r="DC80" s="2">
        <f t="shared" si="85"/>
        <v>121.49866106678698</v>
      </c>
      <c r="DD80" s="2">
        <f t="shared" si="86"/>
        <v>122.19042136101083</v>
      </c>
      <c r="DE80" s="2">
        <f t="shared" si="87"/>
        <v>122.83110650400245</v>
      </c>
      <c r="DF80" s="2">
        <f t="shared" si="88"/>
        <v>122.79103791564039</v>
      </c>
      <c r="DG80" s="2">
        <f t="shared" si="89"/>
        <v>119.44300792503444</v>
      </c>
      <c r="DH80" s="2">
        <f t="shared" si="90"/>
        <v>114.9614708010599</v>
      </c>
      <c r="DI80" s="2">
        <f t="shared" si="91"/>
        <v>111.01099234132177</v>
      </c>
      <c r="DJ80" s="2">
        <f t="shared" si="92"/>
        <v>108.93758995615784</v>
      </c>
      <c r="DL80" s="2">
        <f t="shared" si="93"/>
        <v>60.339338306012571</v>
      </c>
      <c r="DM80" s="2">
        <f t="shared" si="94"/>
        <v>77.285833235459037</v>
      </c>
      <c r="DN80" s="2">
        <f t="shared" si="95"/>
        <v>90.319415138802526</v>
      </c>
      <c r="DO80" s="2">
        <f t="shared" si="96"/>
        <v>99.297407975222598</v>
      </c>
      <c r="DP80" s="2">
        <f t="shared" si="97"/>
        <v>107.45866698668949</v>
      </c>
      <c r="DQ80" s="2">
        <f t="shared" si="98"/>
        <v>114.83512517153498</v>
      </c>
      <c r="DR80" s="2">
        <f t="shared" si="99"/>
        <v>120.81833013684154</v>
      </c>
      <c r="DS80" s="2">
        <f t="shared" si="100"/>
        <v>123.00517722798548</v>
      </c>
      <c r="DT80" s="2">
        <f t="shared" si="101"/>
        <v>124.89173856042443</v>
      </c>
      <c r="DU80" s="2">
        <f t="shared" si="102"/>
        <v>127.44622280761116</v>
      </c>
      <c r="DV80" s="2">
        <f t="shared" si="103"/>
        <v>126.38020621468922</v>
      </c>
      <c r="DW80" s="2">
        <f t="shared" si="104"/>
        <v>120.03069990852308</v>
      </c>
      <c r="DX80" s="2">
        <f t="shared" si="105"/>
        <v>114.65778802166298</v>
      </c>
      <c r="DY80" s="2">
        <f t="shared" si="106"/>
        <v>110.79053042581928</v>
      </c>
      <c r="DZ80" s="2">
        <f t="shared" si="107"/>
        <v>110.88434057160774</v>
      </c>
      <c r="EB80" s="2">
        <f t="shared" si="108"/>
        <v>3.3351003209118123E-2</v>
      </c>
      <c r="EC80" s="2">
        <f t="shared" si="109"/>
        <v>2.1319365380691447E-2</v>
      </c>
      <c r="ED80" s="2">
        <f t="shared" si="110"/>
        <v>2.7957604260966887E-2</v>
      </c>
      <c r="EE80" s="2">
        <f t="shared" si="111"/>
        <v>2.5946358596323771E-2</v>
      </c>
      <c r="EF80" s="2">
        <f t="shared" si="112"/>
        <v>3.1735440856294372E-2</v>
      </c>
      <c r="EG80" s="2">
        <f t="shared" si="113"/>
        <v>3.2650326137994005E-2</v>
      </c>
      <c r="EH80" s="2">
        <f t="shared" si="114"/>
        <v>3.3869364593758423E-2</v>
      </c>
      <c r="EI80" s="2">
        <f t="shared" si="115"/>
        <v>3.6790679075141011E-2</v>
      </c>
      <c r="EJ80" s="2">
        <f t="shared" si="116"/>
        <v>3.7074349845833292E-2</v>
      </c>
      <c r="EK80" s="2">
        <f t="shared" si="117"/>
        <v>3.5673923519053817E-2</v>
      </c>
      <c r="EL80" s="2">
        <f t="shared" si="118"/>
        <v>3.6749667385708014E-2</v>
      </c>
      <c r="EM80" s="2">
        <f t="shared" si="119"/>
        <v>2.9459584898440437E-2</v>
      </c>
      <c r="EN80" s="2">
        <f t="shared" si="120"/>
        <v>2.3849527207009471E-2</v>
      </c>
      <c r="EO80" s="2">
        <f t="shared" si="121"/>
        <v>2.4027004559249537E-2</v>
      </c>
      <c r="EP80" s="2">
        <f t="shared" si="122"/>
        <v>3.1988126582131952E-2</v>
      </c>
    </row>
    <row r="81" spans="2:146" x14ac:dyDescent="0.25">
      <c r="B81" s="2">
        <v>59</v>
      </c>
      <c r="C81" s="49">
        <v>116.58929999999999</v>
      </c>
      <c r="D81" s="49">
        <v>124.0714</v>
      </c>
      <c r="E81" s="49">
        <v>157.91069999999999</v>
      </c>
      <c r="F81" s="49">
        <v>168.9444</v>
      </c>
      <c r="G81" s="49">
        <v>193.5926</v>
      </c>
      <c r="H81" s="49">
        <v>206.46299999999999</v>
      </c>
      <c r="I81" s="49">
        <v>215.75899999999999</v>
      </c>
      <c r="J81" s="49">
        <v>224.57400000000001</v>
      </c>
      <c r="K81" s="49">
        <v>228.53700000000001</v>
      </c>
      <c r="L81" s="49">
        <v>228.74100000000001</v>
      </c>
      <c r="M81" s="49">
        <v>229.92599999999999</v>
      </c>
      <c r="N81" s="49">
        <v>219.852</v>
      </c>
      <c r="O81" s="49">
        <v>197.09299999999999</v>
      </c>
      <c r="P81" s="49">
        <v>191.87</v>
      </c>
      <c r="Q81" s="49">
        <v>176.352</v>
      </c>
      <c r="T81" s="4">
        <f t="shared" si="3"/>
        <v>119.99368248688452</v>
      </c>
      <c r="U81" s="4">
        <f t="shared" si="4"/>
        <v>125.52929086929603</v>
      </c>
      <c r="V81" s="4">
        <f t="shared" si="5"/>
        <v>163.52194580163138</v>
      </c>
      <c r="W81" s="4">
        <f t="shared" si="6"/>
        <v>174.19689878290924</v>
      </c>
      <c r="X81" s="4">
        <f t="shared" si="7"/>
        <v>196.26881785791187</v>
      </c>
      <c r="Y81" s="4">
        <f t="shared" si="8"/>
        <v>211.78227529927858</v>
      </c>
      <c r="Z81" s="4">
        <f t="shared" si="9"/>
        <v>218.85093769953286</v>
      </c>
      <c r="AA81" s="4">
        <f t="shared" si="10"/>
        <v>224.53760675156292</v>
      </c>
      <c r="AB81" s="4">
        <f t="shared" si="11"/>
        <v>228.09565719260124</v>
      </c>
      <c r="AC81" s="4">
        <f t="shared" si="12"/>
        <v>231.22498462161747</v>
      </c>
      <c r="AD81" s="4">
        <f t="shared" si="13"/>
        <v>230.60342723975037</v>
      </c>
      <c r="AE81" s="4">
        <f t="shared" si="14"/>
        <v>227.30963523210562</v>
      </c>
      <c r="AF81" s="4">
        <f t="shared" si="15"/>
        <v>203.90615844768803</v>
      </c>
      <c r="AG81" s="4">
        <f t="shared" si="16"/>
        <v>197.28275876629775</v>
      </c>
      <c r="AH81" s="4">
        <f t="shared" si="17"/>
        <v>179.64901036481157</v>
      </c>
      <c r="AJ81" s="4">
        <f t="shared" si="18"/>
        <v>-3.4043824868845292</v>
      </c>
      <c r="AK81" s="4">
        <f t="shared" si="19"/>
        <v>-1.4578908692960368</v>
      </c>
      <c r="AL81" s="4">
        <f t="shared" si="20"/>
        <v>-5.6112458016313838</v>
      </c>
      <c r="AM81" s="4">
        <f t="shared" si="21"/>
        <v>-5.2524987829092424</v>
      </c>
      <c r="AN81" s="4">
        <f t="shared" si="22"/>
        <v>-2.6762178579118654</v>
      </c>
      <c r="AO81" s="4">
        <f t="shared" si="23"/>
        <v>-5.319275299278587</v>
      </c>
      <c r="AP81" s="4">
        <f t="shared" si="24"/>
        <v>-3.0919376995328776</v>
      </c>
      <c r="AQ81" s="4">
        <f t="shared" si="25"/>
        <v>3.6393248437093462E-2</v>
      </c>
      <c r="AR81" s="4">
        <f t="shared" si="26"/>
        <v>0.44134280739876885</v>
      </c>
      <c r="AS81" s="4">
        <f t="shared" si="27"/>
        <v>-2.4839846216174521</v>
      </c>
      <c r="AT81" s="4">
        <f t="shared" si="28"/>
        <v>-0.67742723975038643</v>
      </c>
      <c r="AU81" s="4">
        <f t="shared" si="29"/>
        <v>-7.4576352321056163</v>
      </c>
      <c r="AV81" s="4">
        <f t="shared" si="30"/>
        <v>-6.8131584476880391</v>
      </c>
      <c r="AW81" s="4">
        <f t="shared" si="31"/>
        <v>-5.4127587662977419</v>
      </c>
      <c r="AX81" s="4">
        <f t="shared" si="32"/>
        <v>-3.2970103648115696</v>
      </c>
      <c r="AZ81" s="2">
        <f t="shared" si="33"/>
        <v>63.342303927644515</v>
      </c>
      <c r="BA81" s="2">
        <f t="shared" si="34"/>
        <v>77.403694558173456</v>
      </c>
      <c r="BB81" s="2">
        <f t="shared" si="125"/>
        <v>88.372640845295066</v>
      </c>
      <c r="BC81" s="2">
        <f t="shared" si="36"/>
        <v>97.457782676132211</v>
      </c>
      <c r="BD81" s="2">
        <f t="shared" si="37"/>
        <v>106.19855125753587</v>
      </c>
      <c r="BE81" s="2">
        <f t="shared" si="38"/>
        <v>112.97812060485093</v>
      </c>
      <c r="BF81" s="2">
        <f t="shared" si="39"/>
        <v>117.81076774930914</v>
      </c>
      <c r="BG81" s="2">
        <f t="shared" si="40"/>
        <v>121.52134733008981</v>
      </c>
      <c r="BH81" s="2">
        <f t="shared" si="41"/>
        <v>122.28187680375777</v>
      </c>
      <c r="BI81" s="2">
        <f t="shared" si="42"/>
        <v>122.98336650295869</v>
      </c>
      <c r="BJ81" s="2">
        <f t="shared" si="43"/>
        <v>122.89240162378324</v>
      </c>
      <c r="BK81" s="2">
        <f t="shared" si="44"/>
        <v>119.37379604805471</v>
      </c>
      <c r="BL81" s="2">
        <f t="shared" si="45"/>
        <v>114.85154659346776</v>
      </c>
      <c r="BM81" s="2">
        <f t="shared" si="46"/>
        <v>110.89206961008188</v>
      </c>
      <c r="BN81" s="2">
        <f t="shared" si="47"/>
        <v>109.00278437391256</v>
      </c>
      <c r="BP81" s="2" t="str">
        <f t="shared" si="48"/>
        <v/>
      </c>
      <c r="BQ81" s="2" t="str">
        <f t="shared" si="49"/>
        <v/>
      </c>
      <c r="BR81" s="2" t="str">
        <f t="shared" si="50"/>
        <v/>
      </c>
      <c r="BS81" s="2" t="str">
        <f t="shared" si="51"/>
        <v/>
      </c>
      <c r="BT81" s="2" t="str">
        <f t="shared" si="52"/>
        <v/>
      </c>
      <c r="BU81" s="2" t="str">
        <f t="shared" si="53"/>
        <v/>
      </c>
      <c r="BV81" s="2" t="str">
        <f t="shared" si="54"/>
        <v/>
      </c>
      <c r="BW81" s="2" t="str">
        <f t="shared" si="55"/>
        <v/>
      </c>
      <c r="BX81" s="2" t="str">
        <f t="shared" si="56"/>
        <v/>
      </c>
      <c r="BY81" s="2" t="str">
        <f t="shared" si="57"/>
        <v/>
      </c>
      <c r="BZ81" s="2" t="str">
        <f t="shared" si="58"/>
        <v/>
      </c>
      <c r="CA81" s="2" t="str">
        <f t="shared" si="59"/>
        <v/>
      </c>
      <c r="CB81" s="2" t="str">
        <f t="shared" si="60"/>
        <v/>
      </c>
      <c r="CC81" s="2" t="str">
        <f t="shared" si="61"/>
        <v/>
      </c>
      <c r="CD81" s="2" t="str">
        <f t="shared" si="62"/>
        <v/>
      </c>
      <c r="CF81" s="2" t="str">
        <f t="shared" si="63"/>
        <v/>
      </c>
      <c r="CG81" s="2" t="str">
        <f t="shared" si="64"/>
        <v/>
      </c>
      <c r="CH81" s="2" t="str">
        <f t="shared" si="65"/>
        <v/>
      </c>
      <c r="CI81" s="2" t="str">
        <f t="shared" si="66"/>
        <v/>
      </c>
      <c r="CJ81" s="2" t="str">
        <f t="shared" si="67"/>
        <v/>
      </c>
      <c r="CK81" s="2" t="str">
        <f t="shared" si="68"/>
        <v/>
      </c>
      <c r="CL81" s="2" t="str">
        <f t="shared" si="69"/>
        <v/>
      </c>
      <c r="CM81" s="2" t="str">
        <f t="shared" si="70"/>
        <v/>
      </c>
      <c r="CN81" s="2" t="str">
        <f t="shared" si="71"/>
        <v/>
      </c>
      <c r="CO81" s="2" t="str">
        <f t="shared" si="72"/>
        <v/>
      </c>
      <c r="CP81" s="2" t="str">
        <f t="shared" si="73"/>
        <v/>
      </c>
      <c r="CQ81" s="2" t="str">
        <f t="shared" si="74"/>
        <v/>
      </c>
      <c r="CR81" s="2" t="str">
        <f t="shared" si="75"/>
        <v/>
      </c>
      <c r="CS81" s="2" t="str">
        <f t="shared" si="76"/>
        <v/>
      </c>
      <c r="CT81" s="2" t="str">
        <f t="shared" si="77"/>
        <v/>
      </c>
      <c r="CV81" s="2">
        <f t="shared" si="78"/>
        <v>63.455897440019257</v>
      </c>
      <c r="CW81" s="2">
        <f t="shared" si="79"/>
        <v>77.407791862331223</v>
      </c>
      <c r="CX81" s="2">
        <f t="shared" si="80"/>
        <v>88.313954760442257</v>
      </c>
      <c r="CY81" s="2">
        <f t="shared" si="81"/>
        <v>97.406207373017423</v>
      </c>
      <c r="CZ81" s="2">
        <f t="shared" si="82"/>
        <v>106.15603311404554</v>
      </c>
      <c r="DA81" s="2">
        <f t="shared" si="83"/>
        <v>112.91231698506331</v>
      </c>
      <c r="DB81" s="2">
        <f t="shared" si="84"/>
        <v>117.69851242238266</v>
      </c>
      <c r="DC81" s="2">
        <f t="shared" si="85"/>
        <v>121.46236050902525</v>
      </c>
      <c r="DD81" s="2">
        <f t="shared" si="86"/>
        <v>122.17562907581227</v>
      </c>
      <c r="DE81" s="2">
        <f t="shared" si="87"/>
        <v>122.80737325084667</v>
      </c>
      <c r="DF81" s="2">
        <f t="shared" si="88"/>
        <v>122.75175850138547</v>
      </c>
      <c r="DG81" s="2">
        <f t="shared" si="89"/>
        <v>119.35457245053837</v>
      </c>
      <c r="DH81" s="2">
        <f t="shared" si="90"/>
        <v>114.85948603750508</v>
      </c>
      <c r="DI81" s="2">
        <f t="shared" si="91"/>
        <v>110.89838074799758</v>
      </c>
      <c r="DJ81" s="2">
        <f t="shared" si="92"/>
        <v>108.94106018333999</v>
      </c>
      <c r="DL81" s="2">
        <f t="shared" si="93"/>
        <v>60.339593647938777</v>
      </c>
      <c r="DM81" s="2">
        <f t="shared" si="94"/>
        <v>77.232154747451389</v>
      </c>
      <c r="DN81" s="2">
        <f t="shared" si="95"/>
        <v>90.233529513177444</v>
      </c>
      <c r="DO81" s="2">
        <f t="shared" si="96"/>
        <v>99.2236100593625</v>
      </c>
      <c r="DP81" s="2">
        <f t="shared" si="97"/>
        <v>107.38165762958886</v>
      </c>
      <c r="DQ81" s="2">
        <f t="shared" si="98"/>
        <v>114.75617789540176</v>
      </c>
      <c r="DR81" s="2">
        <f t="shared" si="99"/>
        <v>120.73112352723622</v>
      </c>
      <c r="DS81" s="2">
        <f t="shared" si="100"/>
        <v>122.92978575264401</v>
      </c>
      <c r="DT81" s="2">
        <f t="shared" si="101"/>
        <v>124.79861976908298</v>
      </c>
      <c r="DU81" s="2">
        <f t="shared" si="102"/>
        <v>127.32216069731101</v>
      </c>
      <c r="DV81" s="2">
        <f t="shared" si="103"/>
        <v>126.25445229378526</v>
      </c>
      <c r="DW81" s="2">
        <f t="shared" si="104"/>
        <v>119.95138870977146</v>
      </c>
      <c r="DX81" s="2">
        <f t="shared" si="105"/>
        <v>114.55518147499205</v>
      </c>
      <c r="DY81" s="2">
        <f t="shared" si="106"/>
        <v>110.65826889173242</v>
      </c>
      <c r="DZ81" s="2">
        <f t="shared" si="107"/>
        <v>110.70630455091701</v>
      </c>
      <c r="EB81" s="2">
        <f t="shared" si="108"/>
        <v>3.6451360314556924E-2</v>
      </c>
      <c r="EC81" s="2">
        <f t="shared" si="109"/>
        <v>2.3328236520923498E-2</v>
      </c>
      <c r="ED81" s="2">
        <f t="shared" si="110"/>
        <v>3.0572440468489032E-2</v>
      </c>
      <c r="EE81" s="2">
        <f t="shared" si="111"/>
        <v>2.8378577572424263E-2</v>
      </c>
      <c r="EF81" s="2">
        <f t="shared" si="112"/>
        <v>3.4691002791732949E-2</v>
      </c>
      <c r="EG81" s="2">
        <f t="shared" si="113"/>
        <v>3.568795206767484E-2</v>
      </c>
      <c r="EH81" s="2">
        <f t="shared" si="114"/>
        <v>3.7016064060051437E-2</v>
      </c>
      <c r="EI81" s="2">
        <f t="shared" si="115"/>
        <v>4.0197496479682175E-2</v>
      </c>
      <c r="EJ81" s="2">
        <f t="shared" si="116"/>
        <v>4.0506330509702787E-2</v>
      </c>
      <c r="EK81" s="2">
        <f t="shared" si="117"/>
        <v>3.8981514456420438E-2</v>
      </c>
      <c r="EL81" s="2">
        <f t="shared" si="118"/>
        <v>4.0152845419418062E-2</v>
      </c>
      <c r="EM81" s="2">
        <f t="shared" si="119"/>
        <v>3.2210244307075309E-2</v>
      </c>
      <c r="EN81" s="2">
        <f t="shared" si="120"/>
        <v>2.6090453497528629E-2</v>
      </c>
      <c r="EO81" s="2">
        <f t="shared" si="121"/>
        <v>2.6284157783267204E-2</v>
      </c>
      <c r="EP81" s="2">
        <f t="shared" si="122"/>
        <v>3.4966371628927774E-2</v>
      </c>
    </row>
    <row r="82" spans="2:146" x14ac:dyDescent="0.25">
      <c r="B82" s="2">
        <v>60</v>
      </c>
      <c r="C82" s="49">
        <v>119.66070000000001</v>
      </c>
      <c r="D82" s="49">
        <v>129.80359999999999</v>
      </c>
      <c r="E82" s="49">
        <v>163.0179</v>
      </c>
      <c r="F82" s="49">
        <v>174.8519</v>
      </c>
      <c r="G82" s="49">
        <v>194.46299999999999</v>
      </c>
      <c r="H82" s="49">
        <v>210.13</v>
      </c>
      <c r="I82" s="49">
        <v>218.96299999999999</v>
      </c>
      <c r="J82" s="49">
        <v>226.11099999999999</v>
      </c>
      <c r="K82" s="49">
        <v>228.24100000000001</v>
      </c>
      <c r="L82" s="49">
        <v>231.74100000000001</v>
      </c>
      <c r="M82" s="49">
        <v>231.75899999999999</v>
      </c>
      <c r="N82" s="49">
        <v>223.685</v>
      </c>
      <c r="O82" s="49">
        <v>206.05600000000001</v>
      </c>
      <c r="P82" s="49">
        <v>198.40700000000001</v>
      </c>
      <c r="Q82" s="49">
        <v>186</v>
      </c>
      <c r="T82" s="4">
        <f t="shared" si="3"/>
        <v>120.96608965878042</v>
      </c>
      <c r="U82" s="4">
        <f t="shared" si="4"/>
        <v>133.29541529396445</v>
      </c>
      <c r="V82" s="4">
        <f t="shared" si="5"/>
        <v>166.08505096648622</v>
      </c>
      <c r="W82" s="4">
        <f t="shared" si="6"/>
        <v>179.5159428422532</v>
      </c>
      <c r="X82" s="4">
        <f t="shared" si="7"/>
        <v>192.89624655422946</v>
      </c>
      <c r="Y82" s="4">
        <f t="shared" si="8"/>
        <v>209.53851110273382</v>
      </c>
      <c r="Z82" s="4">
        <f t="shared" si="9"/>
        <v>213.69281011039135</v>
      </c>
      <c r="AA82" s="4">
        <f t="shared" si="10"/>
        <v>216.93860673263453</v>
      </c>
      <c r="AB82" s="4">
        <f t="shared" si="11"/>
        <v>221.19959858374321</v>
      </c>
      <c r="AC82" s="4">
        <f t="shared" si="12"/>
        <v>226.9910370228616</v>
      </c>
      <c r="AD82" s="4">
        <f t="shared" si="13"/>
        <v>222.0403478483621</v>
      </c>
      <c r="AE82" s="4">
        <f t="shared" si="14"/>
        <v>228.23854841830101</v>
      </c>
      <c r="AF82" s="4">
        <f t="shared" si="15"/>
        <v>213.08570423960904</v>
      </c>
      <c r="AG82" s="4">
        <f t="shared" si="16"/>
        <v>204.93809020269705</v>
      </c>
      <c r="AH82" s="4">
        <f t="shared" si="17"/>
        <v>191.7889592338492</v>
      </c>
      <c r="AJ82" s="4">
        <f t="shared" si="18"/>
        <v>-1.3053896587804132</v>
      </c>
      <c r="AK82" s="4">
        <f t="shared" si="19"/>
        <v>-3.4918152939644642</v>
      </c>
      <c r="AL82" s="4">
        <f t="shared" si="20"/>
        <v>-3.0671509664862242</v>
      </c>
      <c r="AM82" s="4">
        <f t="shared" si="21"/>
        <v>-4.6640428422531954</v>
      </c>
      <c r="AN82" s="4">
        <f t="shared" si="22"/>
        <v>1.5667534457705301</v>
      </c>
      <c r="AO82" s="4">
        <f t="shared" si="23"/>
        <v>0.59148889726617426</v>
      </c>
      <c r="AP82" s="4">
        <f t="shared" si="24"/>
        <v>5.2701898896086448</v>
      </c>
      <c r="AQ82" s="4">
        <f t="shared" si="25"/>
        <v>9.1723932673654645</v>
      </c>
      <c r="AR82" s="4">
        <f t="shared" si="26"/>
        <v>7.0414014162568037</v>
      </c>
      <c r="AS82" s="4">
        <f t="shared" si="27"/>
        <v>4.7499629771384093</v>
      </c>
      <c r="AT82" s="4">
        <f t="shared" si="28"/>
        <v>9.7186521516378832</v>
      </c>
      <c r="AU82" s="4">
        <f t="shared" si="29"/>
        <v>-4.5535484183010055</v>
      </c>
      <c r="AV82" s="4">
        <f t="shared" si="30"/>
        <v>-7.0297042396090319</v>
      </c>
      <c r="AW82" s="4">
        <f t="shared" si="31"/>
        <v>-6.5310902026970439</v>
      </c>
      <c r="AX82" s="4">
        <f t="shared" si="32"/>
        <v>-5.788959233849198</v>
      </c>
      <c r="AZ82" s="2">
        <f t="shared" si="33"/>
        <v>63.325102916644006</v>
      </c>
      <c r="BA82" s="2">
        <f t="shared" si="34"/>
        <v>77.395633231979218</v>
      </c>
      <c r="BB82" s="2">
        <f t="shared" si="125"/>
        <v>88.368609904473487</v>
      </c>
      <c r="BC82" s="2">
        <f t="shared" si="36"/>
        <v>97.427427162325685</v>
      </c>
      <c r="BD82" s="2">
        <f t="shared" si="37"/>
        <v>106.17724063158067</v>
      </c>
      <c r="BE82" s="2">
        <f t="shared" si="38"/>
        <v>112.97753952937634</v>
      </c>
      <c r="BF82" s="2">
        <f t="shared" si="39"/>
        <v>117.80466967979243</v>
      </c>
      <c r="BG82" s="2">
        <f t="shared" si="40"/>
        <v>121.48877154872253</v>
      </c>
      <c r="BH82" s="2">
        <f t="shared" si="41"/>
        <v>122.27341633177456</v>
      </c>
      <c r="BI82" s="2">
        <f t="shared" si="42"/>
        <v>122.97161750882981</v>
      </c>
      <c r="BJ82" s="2">
        <f t="shared" si="43"/>
        <v>122.86230361407384</v>
      </c>
      <c r="BK82" s="2">
        <f t="shared" si="44"/>
        <v>119.28747118330573</v>
      </c>
      <c r="BL82" s="2">
        <f t="shared" si="45"/>
        <v>114.74879996153743</v>
      </c>
      <c r="BM82" s="2">
        <f t="shared" si="46"/>
        <v>110.77830175434016</v>
      </c>
      <c r="BN82" s="2">
        <f t="shared" si="47"/>
        <v>109.00504656399724</v>
      </c>
      <c r="BP82" s="2" t="str">
        <f t="shared" si="48"/>
        <v/>
      </c>
      <c r="BQ82" s="2" t="str">
        <f t="shared" si="49"/>
        <v/>
      </c>
      <c r="BR82" s="2" t="str">
        <f t="shared" si="50"/>
        <v/>
      </c>
      <c r="BS82" s="2" t="str">
        <f t="shared" si="51"/>
        <v/>
      </c>
      <c r="BT82" s="2" t="str">
        <f t="shared" si="52"/>
        <v/>
      </c>
      <c r="BU82" s="2" t="str">
        <f t="shared" si="53"/>
        <v/>
      </c>
      <c r="BV82" s="2" t="str">
        <f t="shared" si="54"/>
        <v/>
      </c>
      <c r="BW82" s="2" t="str">
        <f t="shared" si="55"/>
        <v/>
      </c>
      <c r="BX82" s="2" t="str">
        <f t="shared" si="56"/>
        <v/>
      </c>
      <c r="BY82" s="2" t="str">
        <f t="shared" si="57"/>
        <v/>
      </c>
      <c r="BZ82" s="2" t="str">
        <f t="shared" si="58"/>
        <v/>
      </c>
      <c r="CA82" s="2" t="str">
        <f t="shared" si="59"/>
        <v/>
      </c>
      <c r="CB82" s="2" t="str">
        <f t="shared" si="60"/>
        <v/>
      </c>
      <c r="CC82" s="2" t="str">
        <f t="shared" si="61"/>
        <v/>
      </c>
      <c r="CD82" s="2" t="str">
        <f t="shared" si="62"/>
        <v/>
      </c>
      <c r="CF82" s="2" t="str">
        <f t="shared" si="63"/>
        <v/>
      </c>
      <c r="CG82" s="2" t="str">
        <f t="shared" si="64"/>
        <v/>
      </c>
      <c r="CH82" s="2" t="str">
        <f t="shared" si="65"/>
        <v/>
      </c>
      <c r="CI82" s="2" t="str">
        <f t="shared" si="66"/>
        <v/>
      </c>
      <c r="CJ82" s="2" t="str">
        <f t="shared" si="67"/>
        <v/>
      </c>
      <c r="CK82" s="2" t="str">
        <f t="shared" si="68"/>
        <v/>
      </c>
      <c r="CL82" s="2" t="str">
        <f t="shared" si="69"/>
        <v/>
      </c>
      <c r="CM82" s="2" t="str">
        <f t="shared" si="70"/>
        <v/>
      </c>
      <c r="CN82" s="2" t="str">
        <f t="shared" si="71"/>
        <v/>
      </c>
      <c r="CO82" s="2" t="str">
        <f t="shared" si="72"/>
        <v/>
      </c>
      <c r="CP82" s="2" t="str">
        <f t="shared" si="73"/>
        <v/>
      </c>
      <c r="CQ82" s="2" t="str">
        <f t="shared" si="74"/>
        <v/>
      </c>
      <c r="CR82" s="2" t="str">
        <f t="shared" si="75"/>
        <v/>
      </c>
      <c r="CS82" s="2" t="str">
        <f t="shared" si="76"/>
        <v/>
      </c>
      <c r="CT82" s="2" t="str">
        <f t="shared" si="77"/>
        <v/>
      </c>
      <c r="CV82" s="2">
        <f t="shared" si="78"/>
        <v>63.448931634416184</v>
      </c>
      <c r="CW82" s="2">
        <f t="shared" si="79"/>
        <v>77.401320544010488</v>
      </c>
      <c r="CX82" s="2">
        <f t="shared" si="80"/>
        <v>88.307092360257982</v>
      </c>
      <c r="CY82" s="2">
        <f t="shared" si="81"/>
        <v>97.372267224032683</v>
      </c>
      <c r="CZ82" s="2">
        <f t="shared" si="82"/>
        <v>106.13281521859909</v>
      </c>
      <c r="DA82" s="2">
        <f t="shared" si="83"/>
        <v>112.90856733683297</v>
      </c>
      <c r="DB82" s="2">
        <f t="shared" si="84"/>
        <v>117.68500267870036</v>
      </c>
      <c r="DC82" s="2">
        <f t="shared" si="85"/>
        <v>121.42605995126351</v>
      </c>
      <c r="DD82" s="2">
        <f t="shared" si="86"/>
        <v>122.16083679061371</v>
      </c>
      <c r="DE82" s="2">
        <f t="shared" si="87"/>
        <v>122.78363999769087</v>
      </c>
      <c r="DF82" s="2">
        <f t="shared" si="88"/>
        <v>122.71247908713053</v>
      </c>
      <c r="DG82" s="2">
        <f t="shared" si="89"/>
        <v>119.2661369760423</v>
      </c>
      <c r="DH82" s="2">
        <f t="shared" si="90"/>
        <v>114.75750127395025</v>
      </c>
      <c r="DI82" s="2">
        <f t="shared" si="91"/>
        <v>110.78576915467339</v>
      </c>
      <c r="DJ82" s="2">
        <f t="shared" si="92"/>
        <v>108.94453041052213</v>
      </c>
      <c r="DL82" s="2">
        <f t="shared" si="93"/>
        <v>60.339848989864983</v>
      </c>
      <c r="DM82" s="2">
        <f t="shared" si="94"/>
        <v>77.178476259443727</v>
      </c>
      <c r="DN82" s="2">
        <f t="shared" si="95"/>
        <v>90.147643887552363</v>
      </c>
      <c r="DO82" s="2">
        <f t="shared" si="96"/>
        <v>99.149812143502388</v>
      </c>
      <c r="DP82" s="2">
        <f t="shared" si="97"/>
        <v>107.30464827248822</v>
      </c>
      <c r="DQ82" s="2">
        <f t="shared" si="98"/>
        <v>114.67723061926854</v>
      </c>
      <c r="DR82" s="2">
        <f t="shared" si="99"/>
        <v>120.64391691763089</v>
      </c>
      <c r="DS82" s="2">
        <f t="shared" si="100"/>
        <v>122.85439427730252</v>
      </c>
      <c r="DT82" s="2">
        <f t="shared" si="101"/>
        <v>124.70550097774151</v>
      </c>
      <c r="DU82" s="2">
        <f t="shared" si="102"/>
        <v>127.19809858701083</v>
      </c>
      <c r="DV82" s="2">
        <f t="shared" si="103"/>
        <v>126.12869837288132</v>
      </c>
      <c r="DW82" s="2">
        <f t="shared" si="104"/>
        <v>119.87207751101985</v>
      </c>
      <c r="DX82" s="2">
        <f t="shared" si="105"/>
        <v>114.45257492832114</v>
      </c>
      <c r="DY82" s="2">
        <f t="shared" si="106"/>
        <v>110.52600735764555</v>
      </c>
      <c r="DZ82" s="2">
        <f t="shared" si="107"/>
        <v>110.52826853022627</v>
      </c>
      <c r="EB82" s="2">
        <f t="shared" si="108"/>
        <v>3.9828056030994777E-2</v>
      </c>
      <c r="EC82" s="2">
        <f t="shared" si="109"/>
        <v>2.5521462407391445E-2</v>
      </c>
      <c r="ED82" s="2">
        <f t="shared" si="110"/>
        <v>3.3423429501008538E-2</v>
      </c>
      <c r="EE82" s="2">
        <f t="shared" si="111"/>
        <v>3.103152988643236E-2</v>
      </c>
      <c r="EF82" s="2">
        <f t="shared" si="112"/>
        <v>3.7911042732686223E-2</v>
      </c>
      <c r="EG82" s="2">
        <f t="shared" si="113"/>
        <v>3.8996791095475568E-2</v>
      </c>
      <c r="EH82" s="2">
        <f t="shared" si="114"/>
        <v>4.0442875808163289E-2</v>
      </c>
      <c r="EI82" s="2">
        <f t="shared" si="115"/>
        <v>4.3905405279259874E-2</v>
      </c>
      <c r="EJ82" s="2">
        <f t="shared" si="116"/>
        <v>4.4241413751303964E-2</v>
      </c>
      <c r="EK82" s="2">
        <f t="shared" si="117"/>
        <v>4.2582234567498579E-2</v>
      </c>
      <c r="EL82" s="2">
        <f t="shared" si="118"/>
        <v>4.3856823702223206E-2</v>
      </c>
      <c r="EM82" s="2">
        <f t="shared" si="119"/>
        <v>3.5208417380779948E-2</v>
      </c>
      <c r="EN82" s="2">
        <f t="shared" si="120"/>
        <v>2.8535784255969053E-2</v>
      </c>
      <c r="EO82" s="2">
        <f t="shared" si="121"/>
        <v>2.8747107614251081E-2</v>
      </c>
      <c r="EP82" s="2">
        <f t="shared" si="122"/>
        <v>3.8210959704888706E-2</v>
      </c>
    </row>
    <row r="83" spans="2:146" x14ac:dyDescent="0.25">
      <c r="B83" s="2">
        <v>61</v>
      </c>
      <c r="C83" s="49">
        <v>120.0536</v>
      </c>
      <c r="D83" s="49">
        <v>135.07140000000001</v>
      </c>
      <c r="E83" s="49">
        <v>165.28569999999999</v>
      </c>
      <c r="F83" s="49">
        <v>178.37039999999999</v>
      </c>
      <c r="G83" s="49">
        <v>193.68520000000001</v>
      </c>
      <c r="H83" s="49">
        <v>210.79599999999999</v>
      </c>
      <c r="I83" s="49">
        <v>218.07400000000001</v>
      </c>
      <c r="J83" s="49">
        <v>223.167</v>
      </c>
      <c r="K83" s="49">
        <v>224.667</v>
      </c>
      <c r="L83" s="49">
        <v>230.148</v>
      </c>
      <c r="M83" s="49">
        <v>226.5</v>
      </c>
      <c r="N83" s="49">
        <v>226.09299999999999</v>
      </c>
      <c r="O83" s="49">
        <v>211.40700000000001</v>
      </c>
      <c r="P83" s="49">
        <v>203.333</v>
      </c>
      <c r="Q83" s="49">
        <v>192.57400000000001</v>
      </c>
      <c r="T83" s="4">
        <f t="shared" si="3"/>
        <v>119.76639616280106</v>
      </c>
      <c r="U83" s="4">
        <f t="shared" si="4"/>
        <v>139.80380296678442</v>
      </c>
      <c r="V83" s="4">
        <f t="shared" si="5"/>
        <v>164.99288699181011</v>
      </c>
      <c r="W83" s="4">
        <f t="shared" si="6"/>
        <v>180.59653980072756</v>
      </c>
      <c r="X83" s="4">
        <f t="shared" si="7"/>
        <v>185.40110739547595</v>
      </c>
      <c r="Y83" s="4">
        <f t="shared" si="8"/>
        <v>201.95805285507339</v>
      </c>
      <c r="Z83" s="4">
        <f t="shared" si="9"/>
        <v>203.18745986950594</v>
      </c>
      <c r="AA83" s="4">
        <f t="shared" si="10"/>
        <v>204.78076054148417</v>
      </c>
      <c r="AB83" s="4">
        <f t="shared" si="11"/>
        <v>209.49390035433191</v>
      </c>
      <c r="AC83" s="4">
        <f t="shared" si="12"/>
        <v>217.5616705616217</v>
      </c>
      <c r="AD83" s="4">
        <f t="shared" si="13"/>
        <v>208.93660624482217</v>
      </c>
      <c r="AE83" s="4">
        <f t="shared" si="14"/>
        <v>223.17827710531301</v>
      </c>
      <c r="AF83" s="4">
        <f t="shared" si="15"/>
        <v>218.00899390811625</v>
      </c>
      <c r="AG83" s="4">
        <f t="shared" si="16"/>
        <v>208.7731415863436</v>
      </c>
      <c r="AH83" s="4">
        <f t="shared" si="17"/>
        <v>200.92065321216171</v>
      </c>
      <c r="AJ83" s="4">
        <f t="shared" si="18"/>
        <v>0.28720383719894471</v>
      </c>
      <c r="AK83" s="4">
        <f t="shared" si="19"/>
        <v>-4.7324029667844059</v>
      </c>
      <c r="AL83" s="4">
        <f t="shared" si="20"/>
        <v>0.29281300818988143</v>
      </c>
      <c r="AM83" s="4">
        <f t="shared" si="21"/>
        <v>-2.2261398007275659</v>
      </c>
      <c r="AN83" s="4">
        <f t="shared" si="22"/>
        <v>8.2840926045240622</v>
      </c>
      <c r="AO83" s="4">
        <f t="shared" si="23"/>
        <v>8.837947144926602</v>
      </c>
      <c r="AP83" s="4">
        <f t="shared" si="24"/>
        <v>14.886540130494069</v>
      </c>
      <c r="AQ83" s="4">
        <f t="shared" si="25"/>
        <v>18.386239458515831</v>
      </c>
      <c r="AR83" s="4">
        <f t="shared" si="26"/>
        <v>15.173099645668088</v>
      </c>
      <c r="AS83" s="4">
        <f t="shared" si="27"/>
        <v>12.5863294383783</v>
      </c>
      <c r="AT83" s="4">
        <f t="shared" si="28"/>
        <v>17.563393755177827</v>
      </c>
      <c r="AU83" s="4">
        <f t="shared" si="29"/>
        <v>2.9147228946869745</v>
      </c>
      <c r="AV83" s="4">
        <f t="shared" si="30"/>
        <v>-6.601993908116242</v>
      </c>
      <c r="AW83" s="4">
        <f t="shared" si="31"/>
        <v>-5.4401415863436</v>
      </c>
      <c r="AX83" s="4">
        <f t="shared" si="32"/>
        <v>-8.3466532121616979</v>
      </c>
      <c r="AZ83" s="2">
        <f t="shared" si="33"/>
        <v>63.307024209962371</v>
      </c>
      <c r="BA83" s="2">
        <f t="shared" si="34"/>
        <v>77.387310741244647</v>
      </c>
      <c r="BB83" s="2">
        <f t="shared" si="125"/>
        <v>88.364579055780283</v>
      </c>
      <c r="BC83" s="2">
        <f t="shared" si="36"/>
        <v>97.397276082956537</v>
      </c>
      <c r="BD83" s="2">
        <f t="shared" si="37"/>
        <v>106.1559034137325</v>
      </c>
      <c r="BE83" s="2">
        <f t="shared" si="38"/>
        <v>112.97695739452702</v>
      </c>
      <c r="BF83" s="2">
        <f t="shared" si="39"/>
        <v>117.7989398453266</v>
      </c>
      <c r="BG83" s="2">
        <f t="shared" si="40"/>
        <v>121.45635730137451</v>
      </c>
      <c r="BH83" s="2">
        <f t="shared" si="41"/>
        <v>122.2651774199407</v>
      </c>
      <c r="BI83" s="2">
        <f t="shared" si="42"/>
        <v>122.9605114474768</v>
      </c>
      <c r="BJ83" s="2">
        <f t="shared" si="43"/>
        <v>122.83264595597925</v>
      </c>
      <c r="BK83" s="2">
        <f t="shared" si="44"/>
        <v>119.20136585556494</v>
      </c>
      <c r="BL83" s="2">
        <f t="shared" si="45"/>
        <v>114.6459825040604</v>
      </c>
      <c r="BM83" s="2">
        <f t="shared" si="46"/>
        <v>110.66437470122801</v>
      </c>
      <c r="BN83" s="2">
        <f t="shared" si="47"/>
        <v>109.0065348375972</v>
      </c>
      <c r="BP83" s="2" t="str">
        <f t="shared" si="48"/>
        <v/>
      </c>
      <c r="BQ83" s="2" t="str">
        <f t="shared" si="49"/>
        <v/>
      </c>
      <c r="BR83" s="2" t="str">
        <f t="shared" si="50"/>
        <v/>
      </c>
      <c r="BS83" s="2" t="str">
        <f t="shared" si="51"/>
        <v/>
      </c>
      <c r="BT83" s="2" t="str">
        <f t="shared" si="52"/>
        <v/>
      </c>
      <c r="BU83" s="2" t="str">
        <f t="shared" si="53"/>
        <v/>
      </c>
      <c r="BV83" s="2" t="str">
        <f t="shared" si="54"/>
        <v/>
      </c>
      <c r="BW83" s="2" t="str">
        <f t="shared" si="55"/>
        <v/>
      </c>
      <c r="BX83" s="2" t="str">
        <f t="shared" si="56"/>
        <v/>
      </c>
      <c r="BY83" s="2" t="str">
        <f t="shared" si="57"/>
        <v/>
      </c>
      <c r="BZ83" s="2" t="str">
        <f t="shared" si="58"/>
        <v/>
      </c>
      <c r="CA83" s="2" t="str">
        <f t="shared" si="59"/>
        <v/>
      </c>
      <c r="CB83" s="2" t="str">
        <f t="shared" si="60"/>
        <v/>
      </c>
      <c r="CC83" s="2" t="str">
        <f t="shared" si="61"/>
        <v/>
      </c>
      <c r="CD83" s="2" t="str">
        <f t="shared" si="62"/>
        <v/>
      </c>
      <c r="CF83" s="2" t="str">
        <f t="shared" si="63"/>
        <v/>
      </c>
      <c r="CG83" s="2" t="str">
        <f t="shared" si="64"/>
        <v/>
      </c>
      <c r="CH83" s="2" t="str">
        <f t="shared" si="65"/>
        <v/>
      </c>
      <c r="CI83" s="2" t="str">
        <f t="shared" si="66"/>
        <v/>
      </c>
      <c r="CJ83" s="2" t="str">
        <f t="shared" si="67"/>
        <v/>
      </c>
      <c r="CK83" s="2" t="str">
        <f t="shared" si="68"/>
        <v/>
      </c>
      <c r="CL83" s="2" t="str">
        <f t="shared" si="69"/>
        <v/>
      </c>
      <c r="CM83" s="2" t="str">
        <f t="shared" si="70"/>
        <v/>
      </c>
      <c r="CN83" s="2" t="str">
        <f t="shared" si="71"/>
        <v/>
      </c>
      <c r="CO83" s="2" t="str">
        <f t="shared" si="72"/>
        <v/>
      </c>
      <c r="CP83" s="2" t="str">
        <f t="shared" si="73"/>
        <v/>
      </c>
      <c r="CQ83" s="2" t="str">
        <f t="shared" si="74"/>
        <v/>
      </c>
      <c r="CR83" s="2" t="str">
        <f t="shared" si="75"/>
        <v/>
      </c>
      <c r="CS83" s="2" t="str">
        <f t="shared" si="76"/>
        <v/>
      </c>
      <c r="CT83" s="2" t="str">
        <f t="shared" si="77"/>
        <v/>
      </c>
      <c r="CV83" s="2">
        <f t="shared" si="78"/>
        <v>63.44196582881311</v>
      </c>
      <c r="CW83" s="2">
        <f t="shared" si="79"/>
        <v>77.39484922568974</v>
      </c>
      <c r="CX83" s="2">
        <f t="shared" si="80"/>
        <v>88.300229960073708</v>
      </c>
      <c r="CY83" s="2">
        <f t="shared" si="81"/>
        <v>97.338327075047928</v>
      </c>
      <c r="CZ83" s="2">
        <f t="shared" si="82"/>
        <v>106.10959732315264</v>
      </c>
      <c r="DA83" s="2">
        <f t="shared" si="83"/>
        <v>112.90481768860265</v>
      </c>
      <c r="DB83" s="2">
        <f t="shared" si="84"/>
        <v>117.67149293501805</v>
      </c>
      <c r="DC83" s="2">
        <f t="shared" si="85"/>
        <v>121.38975939350178</v>
      </c>
      <c r="DD83" s="2">
        <f t="shared" si="86"/>
        <v>122.14604450541516</v>
      </c>
      <c r="DE83" s="2">
        <f t="shared" si="87"/>
        <v>122.75990674453509</v>
      </c>
      <c r="DF83" s="2">
        <f t="shared" si="88"/>
        <v>122.67319967287561</v>
      </c>
      <c r="DG83" s="2">
        <f t="shared" si="89"/>
        <v>119.17770150154624</v>
      </c>
      <c r="DH83" s="2">
        <f t="shared" si="90"/>
        <v>114.65551651039542</v>
      </c>
      <c r="DI83" s="2">
        <f t="shared" si="91"/>
        <v>110.67315756134921</v>
      </c>
      <c r="DJ83" s="2">
        <f t="shared" si="92"/>
        <v>108.94800063770428</v>
      </c>
      <c r="DL83" s="2">
        <f t="shared" si="93"/>
        <v>60.340104331791181</v>
      </c>
      <c r="DM83" s="2">
        <f t="shared" si="94"/>
        <v>77.124797771436079</v>
      </c>
      <c r="DN83" s="2">
        <f t="shared" si="95"/>
        <v>90.061758261927267</v>
      </c>
      <c r="DO83" s="2">
        <f t="shared" si="96"/>
        <v>99.076014227642276</v>
      </c>
      <c r="DP83" s="2">
        <f t="shared" si="97"/>
        <v>107.22763891538759</v>
      </c>
      <c r="DQ83" s="2">
        <f t="shared" si="98"/>
        <v>114.59828334313532</v>
      </c>
      <c r="DR83" s="2">
        <f t="shared" si="99"/>
        <v>120.55671030802557</v>
      </c>
      <c r="DS83" s="2">
        <f t="shared" si="100"/>
        <v>122.77900280196104</v>
      </c>
      <c r="DT83" s="2">
        <f t="shared" si="101"/>
        <v>124.61238218640004</v>
      </c>
      <c r="DU83" s="2">
        <f t="shared" si="102"/>
        <v>127.07403647671067</v>
      </c>
      <c r="DV83" s="2">
        <f t="shared" si="103"/>
        <v>126.00294445197736</v>
      </c>
      <c r="DW83" s="2">
        <f t="shared" si="104"/>
        <v>119.79276631226824</v>
      </c>
      <c r="DX83" s="2">
        <f t="shared" si="105"/>
        <v>114.34996838165023</v>
      </c>
      <c r="DY83" s="2">
        <f t="shared" si="106"/>
        <v>110.39374582355867</v>
      </c>
      <c r="DZ83" s="2">
        <f t="shared" si="107"/>
        <v>110.35023250953553</v>
      </c>
      <c r="EB83" s="2">
        <f t="shared" si="108"/>
        <v>4.3503431400886548E-2</v>
      </c>
      <c r="EC83" s="2">
        <f t="shared" si="109"/>
        <v>2.7914992962847742E-2</v>
      </c>
      <c r="ED83" s="2">
        <f t="shared" si="110"/>
        <v>3.6530265019795852E-2</v>
      </c>
      <c r="EE83" s="2">
        <f t="shared" si="111"/>
        <v>3.3923832503799711E-2</v>
      </c>
      <c r="EF83" s="2">
        <f t="shared" si="112"/>
        <v>4.141714485531478E-2</v>
      </c>
      <c r="EG83" s="2">
        <f t="shared" si="113"/>
        <v>4.2598859759146242E-2</v>
      </c>
      <c r="EH83" s="2">
        <f t="shared" si="114"/>
        <v>4.4172377270728751E-2</v>
      </c>
      <c r="EI83" s="2">
        <f t="shared" si="115"/>
        <v>4.7938257232102578E-2</v>
      </c>
      <c r="EJ83" s="2">
        <f t="shared" si="116"/>
        <v>4.830356988178567E-2</v>
      </c>
      <c r="EK83" s="2">
        <f t="shared" si="117"/>
        <v>4.6499460005936272E-2</v>
      </c>
      <c r="EL83" s="2">
        <f t="shared" si="118"/>
        <v>4.7885436777123334E-2</v>
      </c>
      <c r="EM83" s="2">
        <f t="shared" si="119"/>
        <v>3.8474569844000765E-2</v>
      </c>
      <c r="EN83" s="2">
        <f t="shared" si="120"/>
        <v>3.1202960967826741E-2</v>
      </c>
      <c r="EO83" s="2">
        <f t="shared" si="121"/>
        <v>3.1433397145925787E-2</v>
      </c>
      <c r="EP83" s="2">
        <f t="shared" si="122"/>
        <v>4.1743595384464906E-2</v>
      </c>
    </row>
    <row r="84" spans="2:146" x14ac:dyDescent="0.25">
      <c r="B84" s="2">
        <v>62</v>
      </c>
      <c r="C84" s="49">
        <v>119.5</v>
      </c>
      <c r="D84" s="49">
        <v>140.25</v>
      </c>
      <c r="E84" s="49">
        <v>165.875</v>
      </c>
      <c r="F84" s="49">
        <v>180.81479999999999</v>
      </c>
      <c r="G84" s="49">
        <v>188.8519</v>
      </c>
      <c r="H84" s="49">
        <v>206.44399999999999</v>
      </c>
      <c r="I84" s="49">
        <v>209.96299999999999</v>
      </c>
      <c r="J84" s="49">
        <v>210.22200000000001</v>
      </c>
      <c r="K84" s="49">
        <v>214.667</v>
      </c>
      <c r="L84" s="49">
        <v>222.51900000000001</v>
      </c>
      <c r="M84" s="49">
        <v>212.87</v>
      </c>
      <c r="N84" s="49">
        <v>225.352</v>
      </c>
      <c r="O84" s="49">
        <v>214.03700000000001</v>
      </c>
      <c r="P84" s="49">
        <v>205.98099999999999</v>
      </c>
      <c r="Q84" s="49">
        <v>197.88900000000001</v>
      </c>
      <c r="T84" s="4">
        <f t="shared" si="3"/>
        <v>116.52638854334219</v>
      </c>
      <c r="U84" s="4">
        <f t="shared" si="4"/>
        <v>144.37391904213001</v>
      </c>
      <c r="V84" s="4">
        <f t="shared" si="5"/>
        <v>160.39725912542818</v>
      </c>
      <c r="W84" s="4">
        <f t="shared" si="6"/>
        <v>177.26388899369064</v>
      </c>
      <c r="X84" s="4">
        <f t="shared" si="7"/>
        <v>174.86637273403704</v>
      </c>
      <c r="Y84" s="4">
        <f t="shared" si="8"/>
        <v>190.29132480920595</v>
      </c>
      <c r="Z84" s="4">
        <f t="shared" si="9"/>
        <v>189.1442232366042</v>
      </c>
      <c r="AA84" s="4">
        <f t="shared" si="10"/>
        <v>189.95680244461585</v>
      </c>
      <c r="AB84" s="4">
        <f t="shared" si="11"/>
        <v>194.79886417338244</v>
      </c>
      <c r="AC84" s="4">
        <f t="shared" si="12"/>
        <v>204.37186104613207</v>
      </c>
      <c r="AD84" s="4">
        <f t="shared" si="13"/>
        <v>193.28638992551777</v>
      </c>
      <c r="AE84" s="4">
        <f t="shared" si="14"/>
        <v>212.93257381642002</v>
      </c>
      <c r="AF84" s="4">
        <f t="shared" si="15"/>
        <v>217.96255234909327</v>
      </c>
      <c r="AG84" s="4">
        <f t="shared" si="16"/>
        <v>208.272637873224</v>
      </c>
      <c r="AH84" s="4">
        <f t="shared" si="17"/>
        <v>205.70073638279516</v>
      </c>
      <c r="AJ84" s="4">
        <f t="shared" si="18"/>
        <v>2.9736114566578067</v>
      </c>
      <c r="AK84" s="4">
        <f t="shared" si="19"/>
        <v>-4.1239190421300123</v>
      </c>
      <c r="AL84" s="4">
        <f t="shared" si="20"/>
        <v>5.4777408745718219</v>
      </c>
      <c r="AM84" s="4">
        <f t="shared" si="21"/>
        <v>3.5509110063093487</v>
      </c>
      <c r="AN84" s="4">
        <f t="shared" si="22"/>
        <v>13.985527265962958</v>
      </c>
      <c r="AO84" s="4">
        <f t="shared" si="23"/>
        <v>16.152675190794042</v>
      </c>
      <c r="AP84" s="4">
        <f t="shared" si="24"/>
        <v>20.818776763395789</v>
      </c>
      <c r="AQ84" s="4">
        <f t="shared" si="25"/>
        <v>20.265197555384162</v>
      </c>
      <c r="AR84" s="4">
        <f t="shared" si="26"/>
        <v>19.868135826617561</v>
      </c>
      <c r="AS84" s="4">
        <f t="shared" si="27"/>
        <v>18.147138953867938</v>
      </c>
      <c r="AT84" s="4">
        <f t="shared" si="28"/>
        <v>19.583610074482237</v>
      </c>
      <c r="AU84" s="4">
        <f t="shared" si="29"/>
        <v>12.419426183579986</v>
      </c>
      <c r="AV84" s="4">
        <f t="shared" si="30"/>
        <v>-3.925552349093266</v>
      </c>
      <c r="AW84" s="4">
        <f t="shared" si="31"/>
        <v>-2.2916378732240048</v>
      </c>
      <c r="AX84" s="4">
        <f t="shared" si="32"/>
        <v>-7.8117363827951465</v>
      </c>
      <c r="AZ84" s="2">
        <f t="shared" si="33"/>
        <v>63.28800090797462</v>
      </c>
      <c r="BA84" s="2">
        <f t="shared" si="34"/>
        <v>77.378693280465185</v>
      </c>
      <c r="BB84" s="2">
        <f t="shared" si="125"/>
        <v>88.360523012561885</v>
      </c>
      <c r="BC84" s="2">
        <f t="shared" si="36"/>
        <v>97.367334626652195</v>
      </c>
      <c r="BD84" s="2">
        <f t="shared" si="37"/>
        <v>106.13451786090074</v>
      </c>
      <c r="BE84" s="2">
        <f t="shared" si="38"/>
        <v>112.97634588847686</v>
      </c>
      <c r="BF84" s="2">
        <f t="shared" si="39"/>
        <v>117.79357864880625</v>
      </c>
      <c r="BG84" s="2">
        <f t="shared" si="40"/>
        <v>121.42410052623137</v>
      </c>
      <c r="BH84" s="2">
        <f t="shared" si="41"/>
        <v>122.25714370844435</v>
      </c>
      <c r="BI84" s="2">
        <f t="shared" si="42"/>
        <v>122.95005732058512</v>
      </c>
      <c r="BJ84" s="2">
        <f t="shared" si="43"/>
        <v>122.80342615795749</v>
      </c>
      <c r="BK84" s="2">
        <f t="shared" si="44"/>
        <v>119.11550101361745</v>
      </c>
      <c r="BL84" s="2">
        <f t="shared" si="45"/>
        <v>114.54308808314028</v>
      </c>
      <c r="BM84" s="2">
        <f t="shared" si="46"/>
        <v>110.55026966217414</v>
      </c>
      <c r="BN84" s="2">
        <f t="shared" si="47"/>
        <v>109.00712050641842</v>
      </c>
      <c r="BP84" s="2" t="str">
        <f t="shared" si="48"/>
        <v/>
      </c>
      <c r="BQ84" s="2" t="str">
        <f t="shared" si="49"/>
        <v/>
      </c>
      <c r="BR84" s="2" t="str">
        <f t="shared" si="50"/>
        <v/>
      </c>
      <c r="BS84" s="2" t="str">
        <f t="shared" si="51"/>
        <v/>
      </c>
      <c r="BT84" s="2" t="str">
        <f t="shared" si="52"/>
        <v/>
      </c>
      <c r="BU84" s="2" t="str">
        <f t="shared" si="53"/>
        <v/>
      </c>
      <c r="BV84" s="2" t="str">
        <f t="shared" si="54"/>
        <v/>
      </c>
      <c r="BW84" s="2" t="str">
        <f t="shared" si="55"/>
        <v/>
      </c>
      <c r="BX84" s="2" t="str">
        <f t="shared" si="56"/>
        <v/>
      </c>
      <c r="BY84" s="2" t="str">
        <f t="shared" si="57"/>
        <v/>
      </c>
      <c r="BZ84" s="2" t="str">
        <f t="shared" si="58"/>
        <v/>
      </c>
      <c r="CA84" s="2" t="str">
        <f t="shared" si="59"/>
        <v/>
      </c>
      <c r="CB84" s="2" t="str">
        <f t="shared" si="60"/>
        <v/>
      </c>
      <c r="CC84" s="2" t="str">
        <f t="shared" si="61"/>
        <v/>
      </c>
      <c r="CD84" s="2" t="str">
        <f t="shared" si="62"/>
        <v/>
      </c>
      <c r="CF84" s="2" t="str">
        <f t="shared" si="63"/>
        <v/>
      </c>
      <c r="CG84" s="2" t="str">
        <f t="shared" si="64"/>
        <v/>
      </c>
      <c r="CH84" s="2" t="str">
        <f t="shared" si="65"/>
        <v/>
      </c>
      <c r="CI84" s="2" t="str">
        <f t="shared" si="66"/>
        <v/>
      </c>
      <c r="CJ84" s="2" t="str">
        <f t="shared" si="67"/>
        <v/>
      </c>
      <c r="CK84" s="2" t="str">
        <f t="shared" si="68"/>
        <v/>
      </c>
      <c r="CL84" s="2" t="str">
        <f t="shared" si="69"/>
        <v/>
      </c>
      <c r="CM84" s="2" t="str">
        <f t="shared" si="70"/>
        <v/>
      </c>
      <c r="CN84" s="2" t="str">
        <f t="shared" si="71"/>
        <v/>
      </c>
      <c r="CO84" s="2" t="str">
        <f t="shared" si="72"/>
        <v/>
      </c>
      <c r="CP84" s="2" t="str">
        <f t="shared" si="73"/>
        <v/>
      </c>
      <c r="CQ84" s="2" t="str">
        <f t="shared" si="74"/>
        <v/>
      </c>
      <c r="CR84" s="2" t="str">
        <f t="shared" si="75"/>
        <v/>
      </c>
      <c r="CS84" s="2" t="str">
        <f t="shared" si="76"/>
        <v/>
      </c>
      <c r="CT84" s="2" t="str">
        <f t="shared" si="77"/>
        <v/>
      </c>
      <c r="CV84" s="2">
        <f t="shared" si="78"/>
        <v>63.435000023210037</v>
      </c>
      <c r="CW84" s="2">
        <f t="shared" si="79"/>
        <v>77.388377907369005</v>
      </c>
      <c r="CX84" s="2">
        <f t="shared" si="80"/>
        <v>88.293367559889433</v>
      </c>
      <c r="CY84" s="2">
        <f t="shared" si="81"/>
        <v>97.304386926063188</v>
      </c>
      <c r="CZ84" s="2">
        <f t="shared" si="82"/>
        <v>106.08637942770619</v>
      </c>
      <c r="DA84" s="2">
        <f t="shared" si="83"/>
        <v>112.90106804037232</v>
      </c>
      <c r="DB84" s="2">
        <f t="shared" si="84"/>
        <v>117.65798319133573</v>
      </c>
      <c r="DC84" s="2">
        <f t="shared" si="85"/>
        <v>121.35345883574004</v>
      </c>
      <c r="DD84" s="2">
        <f t="shared" si="86"/>
        <v>122.13125222021661</v>
      </c>
      <c r="DE84" s="2">
        <f t="shared" si="87"/>
        <v>122.7361734913793</v>
      </c>
      <c r="DF84" s="2">
        <f t="shared" si="88"/>
        <v>122.63392025862068</v>
      </c>
      <c r="DG84" s="2">
        <f t="shared" si="89"/>
        <v>119.08926602705016</v>
      </c>
      <c r="DH84" s="2">
        <f t="shared" si="90"/>
        <v>114.55353174684059</v>
      </c>
      <c r="DI84" s="2">
        <f t="shared" si="91"/>
        <v>110.56054596802502</v>
      </c>
      <c r="DJ84" s="2">
        <f t="shared" si="92"/>
        <v>108.95147086488642</v>
      </c>
      <c r="DL84" s="2">
        <f t="shared" si="93"/>
        <v>60.340359673717387</v>
      </c>
      <c r="DM84" s="2">
        <f t="shared" si="94"/>
        <v>77.07111928342843</v>
      </c>
      <c r="DN84" s="2">
        <f t="shared" si="95"/>
        <v>89.975872636302185</v>
      </c>
      <c r="DO84" s="2">
        <f t="shared" si="96"/>
        <v>99.002216311782163</v>
      </c>
      <c r="DP84" s="2">
        <f t="shared" si="97"/>
        <v>107.15062955828695</v>
      </c>
      <c r="DQ84" s="2">
        <f t="shared" si="98"/>
        <v>114.5193360670021</v>
      </c>
      <c r="DR84" s="2">
        <f t="shared" si="99"/>
        <v>120.46950369842024</v>
      </c>
      <c r="DS84" s="2">
        <f t="shared" si="100"/>
        <v>122.70361132661957</v>
      </c>
      <c r="DT84" s="2">
        <f t="shared" si="101"/>
        <v>124.51926339505859</v>
      </c>
      <c r="DU84" s="2">
        <f t="shared" si="102"/>
        <v>126.94997436641052</v>
      </c>
      <c r="DV84" s="2">
        <f t="shared" si="103"/>
        <v>125.87719053107341</v>
      </c>
      <c r="DW84" s="2">
        <f t="shared" si="104"/>
        <v>119.71345511351663</v>
      </c>
      <c r="DX84" s="2">
        <f t="shared" si="105"/>
        <v>114.24736183497932</v>
      </c>
      <c r="DY84" s="2">
        <f t="shared" si="106"/>
        <v>110.26148428947181</v>
      </c>
      <c r="DZ84" s="2">
        <f t="shared" si="107"/>
        <v>110.1721964888448</v>
      </c>
      <c r="EB84" s="2">
        <f t="shared" si="108"/>
        <v>4.750119517426718E-2</v>
      </c>
      <c r="EC84" s="2">
        <f t="shared" si="109"/>
        <v>3.0525968950906358E-2</v>
      </c>
      <c r="ED84" s="2">
        <f t="shared" si="110"/>
        <v>3.9913967341858397E-2</v>
      </c>
      <c r="EE84" s="2">
        <f t="shared" si="111"/>
        <v>3.7075398222271155E-2</v>
      </c>
      <c r="EF84" s="2">
        <f t="shared" si="112"/>
        <v>4.52322549101161E-2</v>
      </c>
      <c r="EG84" s="2">
        <f t="shared" si="113"/>
        <v>4.6517540275020031E-2</v>
      </c>
      <c r="EH84" s="2">
        <f t="shared" si="114"/>
        <v>4.8228514474228427E-2</v>
      </c>
      <c r="EI84" s="2">
        <f t="shared" si="115"/>
        <v>5.2321268129733207E-2</v>
      </c>
      <c r="EJ84" s="2">
        <f t="shared" si="116"/>
        <v>5.2718131956011438E-2</v>
      </c>
      <c r="EK84" s="2">
        <f t="shared" si="117"/>
        <v>5.0757934593726073E-2</v>
      </c>
      <c r="EL84" s="2">
        <f t="shared" si="118"/>
        <v>5.226388339465269E-2</v>
      </c>
      <c r="EM84" s="2">
        <f t="shared" si="119"/>
        <v>4.2030511484584004E-2</v>
      </c>
      <c r="EN84" s="2">
        <f t="shared" si="120"/>
        <v>3.4110679383307897E-2</v>
      </c>
      <c r="EO84" s="2">
        <f t="shared" si="121"/>
        <v>3.4361827635696757E-2</v>
      </c>
      <c r="EP84" s="2">
        <f t="shared" si="122"/>
        <v>4.5587346115953255E-2</v>
      </c>
    </row>
    <row r="85" spans="2:146" x14ac:dyDescent="0.25">
      <c r="B85" s="2">
        <v>63</v>
      </c>
      <c r="C85" s="49">
        <v>118.125</v>
      </c>
      <c r="D85" s="49">
        <v>143.83930000000001</v>
      </c>
      <c r="E85" s="49">
        <v>163.16069999999999</v>
      </c>
      <c r="F85" s="49">
        <v>180.42590000000001</v>
      </c>
      <c r="G85" s="49">
        <v>177.33330000000001</v>
      </c>
      <c r="H85" s="49">
        <v>193.852</v>
      </c>
      <c r="I85" s="49">
        <v>185.75899999999999</v>
      </c>
      <c r="J85" s="49">
        <v>179</v>
      </c>
      <c r="K85" s="49">
        <v>188.46299999999999</v>
      </c>
      <c r="L85" s="49">
        <v>206.03700000000001</v>
      </c>
      <c r="M85" s="49">
        <v>181.79599999999999</v>
      </c>
      <c r="N85" s="49">
        <v>217.352</v>
      </c>
      <c r="O85" s="49">
        <v>215.57400000000001</v>
      </c>
      <c r="P85" s="49">
        <v>207.27799999999999</v>
      </c>
      <c r="Q85" s="49">
        <v>200.75899999999999</v>
      </c>
      <c r="T85" s="4">
        <f t="shared" si="3"/>
        <v>111.59609494709909</v>
      </c>
      <c r="U85" s="4">
        <f t="shared" si="4"/>
        <v>146.49609140645191</v>
      </c>
      <c r="V85" s="4">
        <f t="shared" si="5"/>
        <v>152.92296728715843</v>
      </c>
      <c r="W85" s="4">
        <f t="shared" si="6"/>
        <v>170.03322045365306</v>
      </c>
      <c r="X85" s="4">
        <f t="shared" si="7"/>
        <v>162.69428687324404</v>
      </c>
      <c r="Y85" s="4">
        <f t="shared" si="8"/>
        <v>176.31884652755139</v>
      </c>
      <c r="Z85" s="4">
        <f t="shared" si="9"/>
        <v>173.73350420152096</v>
      </c>
      <c r="AA85" s="4">
        <f t="shared" si="10"/>
        <v>174.49980858383375</v>
      </c>
      <c r="AB85" s="4">
        <f t="shared" si="11"/>
        <v>179.14788372222674</v>
      </c>
      <c r="AC85" s="4">
        <f t="shared" si="12"/>
        <v>189.26100702355515</v>
      </c>
      <c r="AD85" s="4">
        <f t="shared" si="13"/>
        <v>177.17556019386001</v>
      </c>
      <c r="AE85" s="4">
        <f t="shared" si="14"/>
        <v>199.06247263846376</v>
      </c>
      <c r="AF85" s="4">
        <f t="shared" si="15"/>
        <v>212.93823154710017</v>
      </c>
      <c r="AG85" s="4">
        <f t="shared" si="16"/>
        <v>203.48760978462505</v>
      </c>
      <c r="AH85" s="4">
        <f t="shared" si="17"/>
        <v>205.38794055928832</v>
      </c>
      <c r="AJ85" s="4">
        <f t="shared" si="18"/>
        <v>6.5289050529009103</v>
      </c>
      <c r="AK85" s="4">
        <f t="shared" si="19"/>
        <v>-2.6567914064519016</v>
      </c>
      <c r="AL85" s="4">
        <f t="shared" si="20"/>
        <v>10.237732712841563</v>
      </c>
      <c r="AM85" s="4">
        <f t="shared" si="21"/>
        <v>10.392679546346955</v>
      </c>
      <c r="AN85" s="4">
        <f t="shared" si="22"/>
        <v>14.63901312675597</v>
      </c>
      <c r="AO85" s="4">
        <f t="shared" si="23"/>
        <v>17.533153472448618</v>
      </c>
      <c r="AP85" s="4">
        <f t="shared" si="24"/>
        <v>12.025495798479028</v>
      </c>
      <c r="AQ85" s="4">
        <f t="shared" si="25"/>
        <v>4.5001914161662455</v>
      </c>
      <c r="AR85" s="4">
        <f t="shared" si="26"/>
        <v>9.3151162777732566</v>
      </c>
      <c r="AS85" s="4">
        <f t="shared" si="27"/>
        <v>16.775992976444854</v>
      </c>
      <c r="AT85" s="4">
        <f t="shared" si="28"/>
        <v>4.6204398061399843</v>
      </c>
      <c r="AU85" s="4">
        <f t="shared" si="29"/>
        <v>18.289527361536244</v>
      </c>
      <c r="AV85" s="4">
        <f t="shared" si="30"/>
        <v>2.6357684528998391</v>
      </c>
      <c r="AW85" s="4">
        <f t="shared" si="31"/>
        <v>3.7903902153749414</v>
      </c>
      <c r="AX85" s="4">
        <f t="shared" si="32"/>
        <v>-4.6289405592883384</v>
      </c>
      <c r="AZ85" s="2">
        <f t="shared" si="33"/>
        <v>63.267962580367261</v>
      </c>
      <c r="BA85" s="2">
        <f t="shared" si="34"/>
        <v>77.369743354656194</v>
      </c>
      <c r="BB85" s="2">
        <f t="shared" si="125"/>
        <v>88.356412014812946</v>
      </c>
      <c r="BC85" s="2">
        <f t="shared" si="36"/>
        <v>97.337607015760199</v>
      </c>
      <c r="BD85" s="2">
        <f t="shared" si="37"/>
        <v>106.11305867610963</v>
      </c>
      <c r="BE85" s="2">
        <f t="shared" si="38"/>
        <v>112.97567177661122</v>
      </c>
      <c r="BF85" s="2">
        <f t="shared" si="39"/>
        <v>117.78858316584788</v>
      </c>
      <c r="BG85" s="2">
        <f t="shared" si="40"/>
        <v>121.39199497413757</v>
      </c>
      <c r="BH85" s="2">
        <f t="shared" si="41"/>
        <v>122.24929398552999</v>
      </c>
      <c r="BI85" s="2">
        <f t="shared" si="42"/>
        <v>122.94025975415649</v>
      </c>
      <c r="BJ85" s="2">
        <f t="shared" si="43"/>
        <v>122.77463724062706</v>
      </c>
      <c r="BK85" s="2">
        <f t="shared" si="44"/>
        <v>119.02989926602564</v>
      </c>
      <c r="BL85" s="2">
        <f t="shared" si="45"/>
        <v>114.44011011606443</v>
      </c>
      <c r="BM85" s="2">
        <f t="shared" si="46"/>
        <v>110.43596595599135</v>
      </c>
      <c r="BN85" s="2">
        <f t="shared" si="47"/>
        <v>109.00665955707241</v>
      </c>
      <c r="BP85" s="2" t="str">
        <f t="shared" si="48"/>
        <v/>
      </c>
      <c r="BQ85" s="2" t="str">
        <f t="shared" si="49"/>
        <v/>
      </c>
      <c r="BR85" s="2" t="str">
        <f t="shared" si="50"/>
        <v/>
      </c>
      <c r="BS85" s="2" t="str">
        <f t="shared" si="51"/>
        <v/>
      </c>
      <c r="BT85" s="2" t="str">
        <f t="shared" si="52"/>
        <v/>
      </c>
      <c r="BU85" s="2" t="str">
        <f t="shared" si="53"/>
        <v/>
      </c>
      <c r="BV85" s="2" t="str">
        <f t="shared" si="54"/>
        <v/>
      </c>
      <c r="BW85" s="2" t="str">
        <f t="shared" si="55"/>
        <v/>
      </c>
      <c r="BX85" s="2" t="str">
        <f t="shared" si="56"/>
        <v/>
      </c>
      <c r="BY85" s="2" t="str">
        <f t="shared" si="57"/>
        <v/>
      </c>
      <c r="BZ85" s="2" t="str">
        <f t="shared" si="58"/>
        <v/>
      </c>
      <c r="CA85" s="2" t="str">
        <f t="shared" si="59"/>
        <v/>
      </c>
      <c r="CB85" s="2" t="str">
        <f t="shared" si="60"/>
        <v/>
      </c>
      <c r="CC85" s="2" t="str">
        <f t="shared" si="61"/>
        <v/>
      </c>
      <c r="CD85" s="2" t="str">
        <f t="shared" si="62"/>
        <v/>
      </c>
      <c r="CF85" s="2" t="str">
        <f t="shared" si="63"/>
        <v/>
      </c>
      <c r="CG85" s="2" t="str">
        <f t="shared" si="64"/>
        <v/>
      </c>
      <c r="CH85" s="2" t="str">
        <f t="shared" si="65"/>
        <v/>
      </c>
      <c r="CI85" s="2" t="str">
        <f t="shared" si="66"/>
        <v/>
      </c>
      <c r="CJ85" s="2" t="str">
        <f t="shared" si="67"/>
        <v/>
      </c>
      <c r="CK85" s="2" t="str">
        <f t="shared" si="68"/>
        <v/>
      </c>
      <c r="CL85" s="2" t="str">
        <f t="shared" si="69"/>
        <v/>
      </c>
      <c r="CM85" s="2" t="str">
        <f t="shared" si="70"/>
        <v/>
      </c>
      <c r="CN85" s="2" t="str">
        <f t="shared" si="71"/>
        <v/>
      </c>
      <c r="CO85" s="2" t="str">
        <f t="shared" si="72"/>
        <v/>
      </c>
      <c r="CP85" s="2" t="str">
        <f t="shared" si="73"/>
        <v/>
      </c>
      <c r="CQ85" s="2" t="str">
        <f t="shared" si="74"/>
        <v/>
      </c>
      <c r="CR85" s="2" t="str">
        <f t="shared" si="75"/>
        <v/>
      </c>
      <c r="CS85" s="2" t="str">
        <f t="shared" si="76"/>
        <v/>
      </c>
      <c r="CT85" s="2" t="str">
        <f t="shared" si="77"/>
        <v/>
      </c>
      <c r="CV85" s="2">
        <f t="shared" si="78"/>
        <v>63.428034217606964</v>
      </c>
      <c r="CW85" s="2">
        <f t="shared" si="79"/>
        <v>77.381906589048256</v>
      </c>
      <c r="CX85" s="2">
        <f t="shared" si="80"/>
        <v>88.286505159705158</v>
      </c>
      <c r="CY85" s="2">
        <f t="shared" si="81"/>
        <v>97.270446777078433</v>
      </c>
      <c r="CZ85" s="2">
        <f t="shared" si="82"/>
        <v>106.06316153225976</v>
      </c>
      <c r="DA85" s="2">
        <f t="shared" si="83"/>
        <v>112.897318392142</v>
      </c>
      <c r="DB85" s="2">
        <f t="shared" si="84"/>
        <v>117.64447344765343</v>
      </c>
      <c r="DC85" s="2">
        <f t="shared" si="85"/>
        <v>121.31715827797832</v>
      </c>
      <c r="DD85" s="2">
        <f t="shared" si="86"/>
        <v>122.11645993501806</v>
      </c>
      <c r="DE85" s="2">
        <f t="shared" si="87"/>
        <v>122.71244023822351</v>
      </c>
      <c r="DF85" s="2">
        <f t="shared" si="88"/>
        <v>122.59464084436576</v>
      </c>
      <c r="DG85" s="2">
        <f t="shared" si="89"/>
        <v>119.00083055255409</v>
      </c>
      <c r="DH85" s="2">
        <f t="shared" si="90"/>
        <v>114.45154698328575</v>
      </c>
      <c r="DI85" s="2">
        <f t="shared" si="91"/>
        <v>110.44793437470084</v>
      </c>
      <c r="DJ85" s="2">
        <f t="shared" si="92"/>
        <v>108.95494109206857</v>
      </c>
      <c r="DL85" s="2">
        <f t="shared" si="93"/>
        <v>60.340615015643593</v>
      </c>
      <c r="DM85" s="2">
        <f t="shared" si="94"/>
        <v>77.017440795420768</v>
      </c>
      <c r="DN85" s="2">
        <f t="shared" si="95"/>
        <v>89.889987010677103</v>
      </c>
      <c r="DO85" s="2">
        <f t="shared" si="96"/>
        <v>98.928418395922051</v>
      </c>
      <c r="DP85" s="2">
        <f t="shared" si="97"/>
        <v>107.07362020118633</v>
      </c>
      <c r="DQ85" s="2">
        <f t="shared" si="98"/>
        <v>114.44038879086888</v>
      </c>
      <c r="DR85" s="2">
        <f t="shared" si="99"/>
        <v>120.38229708881491</v>
      </c>
      <c r="DS85" s="2">
        <f t="shared" si="100"/>
        <v>122.62821985127809</v>
      </c>
      <c r="DT85" s="2">
        <f t="shared" si="101"/>
        <v>124.42614460371712</v>
      </c>
      <c r="DU85" s="2">
        <f t="shared" si="102"/>
        <v>126.82591225611036</v>
      </c>
      <c r="DV85" s="2">
        <f t="shared" si="103"/>
        <v>125.75143661016945</v>
      </c>
      <c r="DW85" s="2">
        <f t="shared" si="104"/>
        <v>119.63414391476502</v>
      </c>
      <c r="DX85" s="2">
        <f t="shared" si="105"/>
        <v>114.1447552883084</v>
      </c>
      <c r="DY85" s="2">
        <f t="shared" si="106"/>
        <v>110.12922275538494</v>
      </c>
      <c r="DZ85" s="2">
        <f t="shared" si="107"/>
        <v>109.99416046815406</v>
      </c>
      <c r="EB85" s="2">
        <f t="shared" si="108"/>
        <v>5.1846421483000303E-2</v>
      </c>
      <c r="EC85" s="2">
        <f t="shared" si="109"/>
        <v>3.3372773535188499E-2</v>
      </c>
      <c r="ED85" s="2">
        <f t="shared" si="110"/>
        <v>4.359691072612526E-2</v>
      </c>
      <c r="EE85" s="2">
        <f t="shared" si="111"/>
        <v>4.0507471852032031E-2</v>
      </c>
      <c r="EF85" s="2">
        <f t="shared" si="112"/>
        <v>4.9380687587036773E-2</v>
      </c>
      <c r="EG85" s="2">
        <f t="shared" si="113"/>
        <v>5.0777582496484647E-2</v>
      </c>
      <c r="EH85" s="2">
        <f t="shared" si="114"/>
        <v>5.2636596465846237E-2</v>
      </c>
      <c r="EI85" s="2">
        <f t="shared" si="115"/>
        <v>5.7080992749190179E-2</v>
      </c>
      <c r="EJ85" s="2">
        <f t="shared" si="116"/>
        <v>5.7511768732800873E-2</v>
      </c>
      <c r="EK85" s="2">
        <f t="shared" si="117"/>
        <v>5.5383752446192057E-2</v>
      </c>
      <c r="EL85" s="2">
        <f t="shared" si="118"/>
        <v>5.7018701751671765E-2</v>
      </c>
      <c r="EM85" s="2">
        <f t="shared" si="119"/>
        <v>4.589941600168828E-2</v>
      </c>
      <c r="EN85" s="2">
        <f t="shared" si="120"/>
        <v>3.7278933584429262E-2</v>
      </c>
      <c r="EO85" s="2">
        <f t="shared" si="121"/>
        <v>3.7552501961401454E-2</v>
      </c>
      <c r="EP85" s="2">
        <f t="shared" si="122"/>
        <v>4.9766648114906477E-2</v>
      </c>
    </row>
    <row r="86" spans="2:146" x14ac:dyDescent="0.25">
      <c r="B86" s="2">
        <v>64</v>
      </c>
      <c r="C86" s="49">
        <v>114.5536</v>
      </c>
      <c r="D86" s="49">
        <v>145.3929</v>
      </c>
      <c r="E86" s="49">
        <v>157.2679</v>
      </c>
      <c r="F86" s="49">
        <v>175.61109999999999</v>
      </c>
      <c r="G86" s="49">
        <v>153.07409999999999</v>
      </c>
      <c r="H86" s="49">
        <v>165.96299999999999</v>
      </c>
      <c r="I86" s="49">
        <v>141.37</v>
      </c>
      <c r="J86" s="49">
        <v>137.29599999999999</v>
      </c>
      <c r="K86" s="49">
        <v>144.77799999999999</v>
      </c>
      <c r="L86" s="49">
        <v>171.833</v>
      </c>
      <c r="M86" s="49">
        <v>138.63</v>
      </c>
      <c r="N86" s="49">
        <v>203.57400000000001</v>
      </c>
      <c r="O86" s="49">
        <v>214.98099999999999</v>
      </c>
      <c r="P86" s="49">
        <v>204</v>
      </c>
      <c r="Q86" s="49">
        <v>201.185</v>
      </c>
      <c r="T86" s="4">
        <f t="shared" ref="T86:T149" si="126">AZ86+(C$3*_xlfn.NORM.DIST($B86,C$7,C$11,FALSE))+(C$4*_xlfn.NORM.DIST($B86,C$8,C$12,FALSE))+(C$5*_xlfn.NORM.DIST($B86,C$9,C$13,FALSE))+(C$6*_xlfn.NORM.DIST($B86,C$10,C$14,FALSE))</f>
        <v>105.48153681890149</v>
      </c>
      <c r="U86" s="4">
        <f t="shared" ref="U86:U149" si="127">BA86+(D$3*_xlfn.NORM.DIST($B86,D$7,D$11,FALSE))+(D$4*_xlfn.NORM.DIST($B86,D$8,D$12,FALSE))+(D$5*_xlfn.NORM.DIST($B86,D$9,D$13,FALSE))+(D$6*_xlfn.NORM.DIST($B86,D$10,D$14,FALSE))</f>
        <v>145.92481808114761</v>
      </c>
      <c r="V86" s="4">
        <f t="shared" ref="V86:V149" si="128">BB86+(E$3*_xlfn.NORM.DIST($B86,E$7,E$11,FALSE))+(E$4*_xlfn.NORM.DIST($B86,E$8,E$12,FALSE))+(E$5*_xlfn.NORM.DIST($B86,E$9,E$13,FALSE))+(E$6*_xlfn.NORM.DIST($B86,E$10,E$14,FALSE))</f>
        <v>143.52839979601106</v>
      </c>
      <c r="W86" s="4">
        <f t="shared" ref="W86:W149" si="129">BC86+(F$3*_xlfn.NORM.DIST($B86,F$7,F$11,FALSE))+(F$4*_xlfn.NORM.DIST($B86,F$8,F$12,FALSE))+(F$5*_xlfn.NORM.DIST($B86,F$9,F$13,FALSE))+(F$6*_xlfn.NORM.DIST($B86,F$10,F$14,FALSE))</f>
        <v>159.97821464711782</v>
      </c>
      <c r="X86" s="4">
        <f t="shared" ref="X86:X149" si="130">BD86+(G$3*_xlfn.NORM.DIST($B86,G$7,G$11,FALSE))+(G$4*_xlfn.NORM.DIST($B86,G$8,G$12,FALSE))+(G$5*_xlfn.NORM.DIST($B86,G$9,G$13,FALSE))+(G$6*_xlfn.NORM.DIST($B86,G$10,G$14,FALSE))</f>
        <v>150.3025295204848</v>
      </c>
      <c r="Y86" s="4">
        <f t="shared" ref="Y86:Y149" si="131">BE86+(H$3*_xlfn.NORM.DIST($B86,H$7,H$11,FALSE))+(H$4*_xlfn.NORM.DIST($B86,H$8,H$12,FALSE))+(H$5*_xlfn.NORM.DIST($B86,H$9,H$13,FALSE))+(H$6*_xlfn.NORM.DIST($B86,H$10,H$14,FALSE))</f>
        <v>161.90879983286476</v>
      </c>
      <c r="Z86" s="4">
        <f t="shared" ref="Z86:Z149" si="132">BF86+(I$3*_xlfn.NORM.DIST($B86,I$7,I$11,FALSE))+(I$4*_xlfn.NORM.DIST($B86,I$8,I$12,FALSE))+(I$5*_xlfn.NORM.DIST($B86,I$9,I$13,FALSE))+(I$6*_xlfn.NORM.DIST($B86,I$10,I$14,FALSE))</f>
        <v>158.94551150924678</v>
      </c>
      <c r="AA86" s="4">
        <f t="shared" ref="AA86:AA149" si="133">BG86+(J$3*_xlfn.NORM.DIST($B86,J$7,J$11,FALSE))+(J$4*_xlfn.NORM.DIST($B86,J$8,J$12,FALSE))+(J$5*_xlfn.NORM.DIST($B86,J$9,J$13,FALSE))+(J$6*_xlfn.NORM.DIST($B86,J$10,J$14,FALSE))</f>
        <v>160.13861922044251</v>
      </c>
      <c r="AB86" s="4">
        <f t="shared" ref="AB86:AB149" si="134">BH86+(K$3*_xlfn.NORM.DIST($B86,K$7,K$11,FALSE))+(K$4*_xlfn.NORM.DIST($B86,K$8,K$12,FALSE))+(K$5*_xlfn.NORM.DIST($B86,K$9,K$13,FALSE))+(K$6*_xlfn.NORM.DIST($B86,K$10,K$14,FALSE))</f>
        <v>164.33673841796602</v>
      </c>
      <c r="AC86" s="4">
        <f t="shared" ref="AC86:AC149" si="135">BI86+(L$3*_xlfn.NORM.DIST($B86,L$7,L$11,FALSE))+(L$4*_xlfn.NORM.DIST($B86,L$8,L$12,FALSE))+(L$5*_xlfn.NORM.DIST($B86,L$9,L$13,FALSE))+(L$6*_xlfn.NORM.DIST($B86,L$10,L$14,FALSE))</f>
        <v>174.05639744889172</v>
      </c>
      <c r="AD86" s="4">
        <f t="shared" ref="AD86:AD149" si="136">BJ86+(M$3*_xlfn.NORM.DIST($B86,M$7,M$11,FALSE))+(M$4*_xlfn.NORM.DIST($B86,M$8,M$12,FALSE))+(M$5*_xlfn.NORM.DIST($B86,M$9,M$13,FALSE))+(M$6*_xlfn.NORM.DIST($B86,M$10,M$14,FALSE))</f>
        <v>162.34070932460139</v>
      </c>
      <c r="AE86" s="4">
        <f t="shared" ref="AE86:AE149" si="137">BK86+(N$3*_xlfn.NORM.DIST($B86,N$7,N$11,FALSE))+(N$4*_xlfn.NORM.DIST($B86,N$8,N$12,FALSE))+(N$5*_xlfn.NORM.DIST($B86,N$9,N$13,FALSE))+(N$6*_xlfn.NORM.DIST($B86,N$10,N$14,FALSE))</f>
        <v>183.49421715943956</v>
      </c>
      <c r="AF86" s="4">
        <f t="shared" ref="AF86:AF149" si="138">BL86+(O$3*_xlfn.NORM.DIST($B86,O$7,O$11,FALSE))+(O$4*_xlfn.NORM.DIST($B86,O$8,O$12,FALSE))+(O$5*_xlfn.NORM.DIST($B86,O$9,O$13,FALSE))+(O$6*_xlfn.NORM.DIST($B86,O$10,O$14,FALSE))</f>
        <v>203.63515599742533</v>
      </c>
      <c r="AG86" s="4">
        <f t="shared" ref="AG86:AG149" si="139">BM86+(P$3*_xlfn.NORM.DIST($B86,P$7,P$11,FALSE))+(P$4*_xlfn.NORM.DIST($B86,P$8,P$12,FALSE))+(P$5*_xlfn.NORM.DIST($B86,P$9,P$13,FALSE))+(P$6*_xlfn.NORM.DIST($B86,P$10,P$14,FALSE))</f>
        <v>195.0243626169736</v>
      </c>
      <c r="AH86" s="4">
        <f t="shared" ref="AH86:AH149" si="140">BN86+(Q$3*_xlfn.NORM.DIST($B86,Q$7,Q$11,FALSE))+(Q$4*_xlfn.NORM.DIST($B86,Q$8,Q$12,FALSE))+(Q$5*_xlfn.NORM.DIST($B86,Q$9,Q$13,FALSE))+(Q$6*_xlfn.NORM.DIST($B86,Q$10,Q$14,FALSE))</f>
        <v>200.03131511842261</v>
      </c>
      <c r="AJ86" s="4">
        <f t="shared" ref="AJ86:AJ149" si="141">C86-T86</f>
        <v>9.072063181098514</v>
      </c>
      <c r="AK86" s="4">
        <f t="shared" ref="AK86:AK149" si="142">D86-U86</f>
        <v>-0.53191808114760875</v>
      </c>
      <c r="AL86" s="4">
        <f t="shared" ref="AL86:AL149" si="143">E86-V86</f>
        <v>13.739500203988939</v>
      </c>
      <c r="AM86" s="4">
        <f t="shared" ref="AM86:AM149" si="144">F86-W86</f>
        <v>15.63288535288217</v>
      </c>
      <c r="AN86" s="4">
        <f t="shared" ref="AN86:AN149" si="145">G86-X86</f>
        <v>2.7715704795151908</v>
      </c>
      <c r="AO86" s="4">
        <f t="shared" ref="AO86:AO149" si="146">H86-Y86</f>
        <v>4.0542001671352352</v>
      </c>
      <c r="AP86" s="4">
        <f t="shared" ref="AP86:AP149" si="147">I86-Z86</f>
        <v>-17.57551150924678</v>
      </c>
      <c r="AQ86" s="4">
        <f t="shared" ref="AQ86:AQ149" si="148">J86-AA86</f>
        <v>-22.842619220442515</v>
      </c>
      <c r="AR86" s="4">
        <f t="shared" ref="AR86:AR149" si="149">K86-AB86</f>
        <v>-19.558738417966026</v>
      </c>
      <c r="AS86" s="4">
        <f t="shared" ref="AS86:AS149" si="150">L86-AC86</f>
        <v>-2.223397448891717</v>
      </c>
      <c r="AT86" s="4">
        <f t="shared" ref="AT86:AT149" si="151">M86-AD86</f>
        <v>-23.710709324601396</v>
      </c>
      <c r="AU86" s="4">
        <f t="shared" ref="AU86:AU149" si="152">N86-AE86</f>
        <v>20.079782840560455</v>
      </c>
      <c r="AV86" s="4">
        <f t="shared" ref="AV86:AV149" si="153">O86-AF86</f>
        <v>11.345844002574665</v>
      </c>
      <c r="AW86" s="4">
        <f t="shared" ref="AW86:AW149" si="154">P86-AG86</f>
        <v>8.9756373830263954</v>
      </c>
      <c r="AX86" s="4">
        <f t="shared" ref="AX86:AX149" si="155">Q86-AH86</f>
        <v>1.1536848815773908</v>
      </c>
      <c r="AZ86" s="2">
        <f t="shared" ref="AZ86:AZ149" si="156">((1-EB86)*CV86) + (EB86*DL86)</f>
        <v>63.246835385318818</v>
      </c>
      <c r="BA86" s="2">
        <f t="shared" ref="BA86:BA149" si="157">((1-EC86)*CW86) + (EC86*DM86)</f>
        <v>77.360419467248747</v>
      </c>
      <c r="BB86" s="2">
        <f t="shared" ref="BB86:BB101" si="158">((1-ED86)*CX86) + (ED86*DN86)</f>
        <v>88.35221131543382</v>
      </c>
      <c r="BC86" s="2">
        <f t="shared" ref="BC86:BC149" si="159">((1-EE86)*CY86) + (EE86*DO86)</f>
        <v>97.308096281779953</v>
      </c>
      <c r="BD86" s="2">
        <f t="shared" ref="BD86:BD149" si="160">((1-EF86)*CZ86) + (EF86*DP86)</f>
        <v>106.09149662992961</v>
      </c>
      <c r="BE86" s="2">
        <f t="shared" ref="BE86:BE149" si="161">((1-EG86)*DA86) + (EG86*DQ86)</f>
        <v>112.97489636166839</v>
      </c>
      <c r="BF86" s="2">
        <f t="shared" ref="BF86:BF149" si="162">((1-EH86)*DB86) + (EH86*DR86)</f>
        <v>117.78394657159492</v>
      </c>
      <c r="BG86" s="2">
        <f t="shared" ref="BG86:BG149" si="163">((1-EI86)*DC86) + (EI86*DS86)</f>
        <v>121.3600318832227</v>
      </c>
      <c r="BH86" s="2">
        <f t="shared" ref="BH86:BH149" si="164">((1-EJ86)*DD86) + (EJ86*DT86)</f>
        <v>122.24160154740829</v>
      </c>
      <c r="BI86" s="2">
        <f t="shared" ref="BI86:BI149" si="165">((1-EK86)*DE86) + (EK86*DU86)</f>
        <v>122.93111815715069</v>
      </c>
      <c r="BJ86" s="2">
        <f t="shared" ref="BJ86:BJ149" si="166">((1-EL86)*DF86) + (EL86*DV86)</f>
        <v>122.74626700500689</v>
      </c>
      <c r="BK86" s="2">
        <f t="shared" ref="BK86:BK149" si="167">((1-EM86)*DG86) + (EM86*DW86)</f>
        <v>118.94458494629905</v>
      </c>
      <c r="BL86" s="2">
        <f t="shared" ref="BL86:BL149" si="168">((1-EN86)*DH86) + (EN86*DX86)</f>
        <v>114.3370415603283</v>
      </c>
      <c r="BM86" s="2">
        <f t="shared" ref="BM86:BM149" si="169">((1-EO86)*DI86) + (EO86*DY86)</f>
        <v>110.32144086922625</v>
      </c>
      <c r="BN86" s="2">
        <f t="shared" ref="BN86:BN149" si="170">((1-EP86)*DJ86) + (EP86*DZ86)</f>
        <v>109.00499139802052</v>
      </c>
      <c r="BP86" s="2" t="str">
        <f t="shared" ref="BP86:BP149" si="171">IF(OR(AND($B86&gt;C$226, $B86&lt;C$227), AND($B86&gt;C$228, $B86&lt;AVERAGE(C$228, C$229))), C86, "")</f>
        <v/>
      </c>
      <c r="BQ86" s="2" t="str">
        <f t="shared" ref="BQ86:BQ149" si="172">IF(OR(AND($B86&gt;D$226, $B86&lt;D$227), AND($B86&gt;D$228, $B86&lt;AVERAGE(D$228, D$229))), D86, "")</f>
        <v/>
      </c>
      <c r="BR86" s="2" t="str">
        <f t="shared" ref="BR86:BR149" si="173">IF(OR(AND($B86&gt;E$226, $B86&lt;E$227), AND($B86&gt;E$228, $B86&lt;AVERAGE(E$228, E$229))), E86, "")</f>
        <v/>
      </c>
      <c r="BS86" s="2" t="str">
        <f t="shared" ref="BS86:BS149" si="174">IF(OR(AND($B86&gt;F$226, $B86&lt;F$227), AND($B86&gt;F$228, $B86&lt;AVERAGE(F$228, F$229))), F86, "")</f>
        <v/>
      </c>
      <c r="BT86" s="2" t="str">
        <f t="shared" ref="BT86:BT149" si="175">IF(OR(AND($B86&gt;G$226, $B86&lt;G$227), AND($B86&gt;G$228, $B86&lt;AVERAGE(G$228, G$229))), G86, "")</f>
        <v/>
      </c>
      <c r="BU86" s="2" t="str">
        <f t="shared" ref="BU86:BU149" si="176">IF(OR(AND($B86&gt;H$226, $B86&lt;H$227), AND($B86&gt;H$228, $B86&lt;AVERAGE(H$228, H$229))), H86, "")</f>
        <v/>
      </c>
      <c r="BV86" s="2" t="str">
        <f t="shared" ref="BV86:BV149" si="177">IF(OR(AND($B86&gt;I$226, $B86&lt;I$227), AND($B86&gt;I$228, $B86&lt;AVERAGE(I$228, I$229))), I86, "")</f>
        <v/>
      </c>
      <c r="BW86" s="2" t="str">
        <f t="shared" ref="BW86:BW149" si="178">IF(OR(AND($B86&gt;J$226, $B86&lt;J$227), AND($B86&gt;J$228, $B86&lt;AVERAGE(J$228, J$229))), J86, "")</f>
        <v/>
      </c>
      <c r="BX86" s="2" t="str">
        <f t="shared" ref="BX86:BX149" si="179">IF(OR(AND($B86&gt;K$226, $B86&lt;K$227), AND($B86&gt;K$228, $B86&lt;AVERAGE(K$228, K$229))), K86, "")</f>
        <v/>
      </c>
      <c r="BY86" s="2" t="str">
        <f t="shared" ref="BY86:BY149" si="180">IF(OR(AND($B86&gt;L$226, $B86&lt;L$227), AND($B86&gt;L$228, $B86&lt;AVERAGE(L$228, L$229))), L86, "")</f>
        <v/>
      </c>
      <c r="BZ86" s="2" t="str">
        <f t="shared" ref="BZ86:BZ149" si="181">IF(OR(AND($B86&gt;M$226, $B86&lt;M$227), AND($B86&gt;M$228, $B86&lt;AVERAGE(M$228, M$229))), M86, "")</f>
        <v/>
      </c>
      <c r="CA86" s="2" t="str">
        <f t="shared" ref="CA86:CA149" si="182">IF(OR(AND($B86&gt;N$226, $B86&lt;N$227), AND($B86&gt;N$228, $B86&lt;AVERAGE(N$228, N$229))), N86, "")</f>
        <v/>
      </c>
      <c r="CB86" s="2" t="str">
        <f t="shared" ref="CB86:CB149" si="183">IF(OR(AND($B86&gt;O$226, $B86&lt;O$227), AND($B86&gt;O$228, $B86&lt;AVERAGE(O$228, O$229))), O86, "")</f>
        <v/>
      </c>
      <c r="CC86" s="2" t="str">
        <f t="shared" ref="CC86:CC149" si="184">IF(OR(AND($B86&gt;P$226, $B86&lt;P$227), AND($B86&gt;P$228, $B86&lt;AVERAGE(P$228, P$229))), P86, "")</f>
        <v/>
      </c>
      <c r="CD86" s="2" t="str">
        <f t="shared" ref="CD86:CD149" si="185">IF(OR(AND($B86&gt;Q$226, $B86&lt;Q$227), AND($B86&gt;Q$228, $B86&lt;AVERAGE(Q$228, Q$229))), Q86, "")</f>
        <v/>
      </c>
      <c r="CF86" s="2" t="str">
        <f t="shared" ref="CF86:CF149" si="186">IF(OR(AND($B86&gt;AVERAGE(C$228,C$229), $B86&lt;C$229), AND($B86&gt;C$230, $B86&lt;C$231), AND($B86 &gt; (C$9 + C$13*$A$229), $B86 &lt; (C$10 - C$14*$A$229))), C86, "")</f>
        <v/>
      </c>
      <c r="CG86" s="2" t="str">
        <f t="shared" ref="CG86:CG149" si="187">IF(OR(AND($B86&gt;AVERAGE(D$228,D$229), $B86&lt;D$229), AND($B86&gt;D$230, $B86&lt;D$231), AND($B86 &gt; (D$9 + D$13*$A$229), $B86 &lt; (D$10 - D$14*$A$229))), D86, "")</f>
        <v/>
      </c>
      <c r="CH86" s="2" t="str">
        <f t="shared" ref="CH86:CH149" si="188">IF(OR(AND($B86&gt;AVERAGE(E$228,E$229), $B86&lt;E$229), AND($B86&gt;E$230, $B86&lt;E$231), AND($B86 &gt; (E$9 + E$13*$A$229), $B86 &lt; (E$10 - E$14*$A$229))), E86, "")</f>
        <v/>
      </c>
      <c r="CI86" s="2" t="str">
        <f t="shared" ref="CI86:CI149" si="189">IF(OR(AND($B86&gt;AVERAGE(F$228,F$229), $B86&lt;F$229), AND($B86&gt;F$230, $B86&lt;F$231), AND($B86 &gt; (F$9 + F$13*$A$229), $B86 &lt; (F$10 - F$14*$A$229))), F86, "")</f>
        <v/>
      </c>
      <c r="CJ86" s="2" t="str">
        <f t="shared" ref="CJ86:CJ149" si="190">IF(OR(AND($B86&gt;AVERAGE(G$228,G$229), $B86&lt;G$229), AND($B86&gt;G$230, $B86&lt;G$231), AND($B86 &gt; (G$9 + G$13*$A$229), $B86 &lt; (G$10 - G$14*$A$229))), G86, "")</f>
        <v/>
      </c>
      <c r="CK86" s="2" t="str">
        <f t="shared" ref="CK86:CK149" si="191">IF(OR(AND($B86&gt;AVERAGE(H$228,H$229), $B86&lt;H$229), AND($B86&gt;H$230, $B86&lt;H$231), AND($B86 &gt; (H$9 + H$13*$A$229), $B86 &lt; (H$10 - H$14*$A$229))), H86, "")</f>
        <v/>
      </c>
      <c r="CL86" s="2" t="str">
        <f t="shared" ref="CL86:CL149" si="192">IF(OR(AND($B86&gt;AVERAGE(I$228,I$229), $B86&lt;I$229), AND($B86&gt;I$230, $B86&lt;I$231), AND($B86 &gt; (I$9 + I$13*$A$229), $B86 &lt; (I$10 - I$14*$A$229))), I86, "")</f>
        <v/>
      </c>
      <c r="CM86" s="2" t="str">
        <f t="shared" ref="CM86:CM149" si="193">IF(OR(AND($B86&gt;AVERAGE(J$228,J$229), $B86&lt;J$229), AND($B86&gt;J$230, $B86&lt;J$231), AND($B86 &gt; (J$9 + J$13*$A$229), $B86 &lt; (J$10 - J$14*$A$229))), J86, "")</f>
        <v/>
      </c>
      <c r="CN86" s="2" t="str">
        <f t="shared" ref="CN86:CN149" si="194">IF(OR(AND($B86&gt;AVERAGE(K$228,K$229), $B86&lt;K$229), AND($B86&gt;K$230, $B86&lt;K$231), AND($B86 &gt; (K$9 + K$13*$A$229), $B86 &lt; (K$10 - K$14*$A$229))), K86, "")</f>
        <v/>
      </c>
      <c r="CO86" s="2" t="str">
        <f t="shared" ref="CO86:CO149" si="195">IF(OR(AND($B86&gt;AVERAGE(L$228,L$229), $B86&lt;L$229), AND($B86&gt;L$230, $B86&lt;L$231), AND($B86 &gt; (L$9 + L$13*$A$229), $B86 &lt; (L$10 - L$14*$A$229))), L86, "")</f>
        <v/>
      </c>
      <c r="CP86" s="2" t="str">
        <f t="shared" ref="CP86:CP149" si="196">IF(OR(AND($B86&gt;AVERAGE(M$228,M$229), $B86&lt;M$229), AND($B86&gt;M$230, $B86&lt;M$231), AND($B86 &gt; (M$9 + M$13*$A$229), $B86 &lt; (M$10 - M$14*$A$229))), M86, "")</f>
        <v/>
      </c>
      <c r="CQ86" s="2" t="str">
        <f t="shared" ref="CQ86:CQ149" si="197">IF(OR(AND($B86&gt;AVERAGE(N$228,N$229), $B86&lt;N$229), AND($B86&gt;N$230, $B86&lt;N$231), AND($B86 &gt; (N$9 + N$13*$A$229), $B86 &lt; (N$10 - N$14*$A$229))), N86, "")</f>
        <v/>
      </c>
      <c r="CR86" s="2" t="str">
        <f t="shared" ref="CR86:CR149" si="198">IF(OR(AND($B86&gt;AVERAGE(O$228,O$229), $B86&lt;O$229), AND($B86&gt;O$230, $B86&lt;O$231), AND($B86 &gt; (O$9 + O$13*$A$229), $B86 &lt; (O$10 - O$14*$A$229))), O86, "")</f>
        <v/>
      </c>
      <c r="CS86" s="2" t="str">
        <f t="shared" ref="CS86:CS149" si="199">IF(OR(AND($B86&gt;AVERAGE(P$228,P$229), $B86&lt;P$229), AND($B86&gt;P$230, $B86&lt;P$231), AND($B86 &gt; (P$9 + P$13*$A$229), $B86 &lt; (P$10 - P$14*$A$229))), P86, "")</f>
        <v/>
      </c>
      <c r="CT86" s="2" t="str">
        <f t="shared" ref="CT86:CT149" si="200">IF(OR(AND($B86&gt;AVERAGE(Q$228,Q$229), $B86&lt;Q$229), AND($B86&gt;Q$230, $B86&lt;Q$231), AND($B86 &gt; (Q$9 + Q$13*$A$229), $B86 &lt; (Q$10 - Q$14*$A$229))), Q86, "")</f>
        <v/>
      </c>
      <c r="CV86" s="2">
        <f t="shared" ref="CV86:CV149" si="201">BP$223*$B86+BP$224</f>
        <v>63.421068412003891</v>
      </c>
      <c r="CW86" s="2">
        <f t="shared" ref="CW86:CW149" si="202">BQ$223*$B86+BQ$224</f>
        <v>77.375435270727507</v>
      </c>
      <c r="CX86" s="2">
        <f t="shared" ref="CX86:CX149" si="203">BR$223*$B86+BR$224</f>
        <v>88.279642759520883</v>
      </c>
      <c r="CY86" s="2">
        <f t="shared" ref="CY86:CY149" si="204">BS$223*$B86+BS$224</f>
        <v>97.236506628093679</v>
      </c>
      <c r="CZ86" s="2">
        <f t="shared" ref="CZ86:CZ149" si="205">BT$223*$B86+BT$224</f>
        <v>106.03994363681331</v>
      </c>
      <c r="DA86" s="2">
        <f t="shared" ref="DA86:DA149" si="206">BU$223*$B86+BU$224</f>
        <v>112.89356874391167</v>
      </c>
      <c r="DB86" s="2">
        <f t="shared" ref="DB86:DB149" si="207">BV$223*$B86+BV$224</f>
        <v>117.63096370397112</v>
      </c>
      <c r="DC86" s="2">
        <f t="shared" ref="DC86:DC149" si="208">BW$223*$B86+BW$224</f>
        <v>121.28085772021659</v>
      </c>
      <c r="DD86" s="2">
        <f t="shared" ref="DD86:DD149" si="209">BX$223*$B86+BX$224</f>
        <v>122.10166764981949</v>
      </c>
      <c r="DE86" s="2">
        <f t="shared" ref="DE86:DE149" si="210">BY$223*$B86+BY$224</f>
        <v>122.68870698506772</v>
      </c>
      <c r="DF86" s="2">
        <f t="shared" ref="DF86:DF149" si="211">BZ$223*$B86+BZ$224</f>
        <v>122.55536143011084</v>
      </c>
      <c r="DG86" s="2">
        <f t="shared" ref="DG86:DG149" si="212">CA$223*$B86+CA$224</f>
        <v>118.91239507805803</v>
      </c>
      <c r="DH86" s="2">
        <f t="shared" ref="DH86:DH149" si="213">CB$223*$B86+CB$224</f>
        <v>114.34956221973093</v>
      </c>
      <c r="DI86" s="2">
        <f t="shared" ref="DI86:DI149" si="214">CC$223*$B86+CC$224</f>
        <v>110.33532278137665</v>
      </c>
      <c r="DJ86" s="2">
        <f t="shared" ref="DJ86:DJ149" si="215">CD$223*$B86+CD$224</f>
        <v>108.95841131925071</v>
      </c>
      <c r="DL86" s="2">
        <f t="shared" ref="DL86:DL149" si="216">CF$223*$B86+CF$224</f>
        <v>60.340870357569798</v>
      </c>
      <c r="DM86" s="2">
        <f t="shared" ref="DM86:DM149" si="217">CG$223*$B86+CG$224</f>
        <v>76.96376230741312</v>
      </c>
      <c r="DN86" s="2">
        <f t="shared" ref="DN86:DN149" si="218">CH$223*$B86+CH$224</f>
        <v>89.804101385052022</v>
      </c>
      <c r="DO86" s="2">
        <f t="shared" ref="DO86:DO149" si="219">CI$223*$B86+CI$224</f>
        <v>98.854620480061939</v>
      </c>
      <c r="DP86" s="2">
        <f t="shared" ref="DP86:DP149" si="220">CJ$223*$B86+CJ$224</f>
        <v>106.99661084408569</v>
      </c>
      <c r="DQ86" s="2">
        <f t="shared" ref="DQ86:DQ149" si="221">CK$223*$B86+CK$224</f>
        <v>114.36144151473566</v>
      </c>
      <c r="DR86" s="2">
        <f t="shared" ref="DR86:DR149" si="222">CL$223*$B86+CL$224</f>
        <v>120.29509047920959</v>
      </c>
      <c r="DS86" s="2">
        <f t="shared" ref="DS86:DS149" si="223">CM$223*$B86+CM$224</f>
        <v>122.55282837593661</v>
      </c>
      <c r="DT86" s="2">
        <f t="shared" ref="DT86:DT149" si="224">CN$223*$B86+CN$224</f>
        <v>124.33302581237567</v>
      </c>
      <c r="DU86" s="2">
        <f t="shared" ref="DU86:DU149" si="225">CO$223*$B86+CO$224</f>
        <v>126.7018501458102</v>
      </c>
      <c r="DV86" s="2">
        <f t="shared" ref="DV86:DV149" si="226">CP$223*$B86+CP$224</f>
        <v>125.62568268926549</v>
      </c>
      <c r="DW86" s="2">
        <f t="shared" ref="DW86:DW149" si="227">CQ$223*$B86+CQ$224</f>
        <v>119.55483271601342</v>
      </c>
      <c r="DX86" s="2">
        <f t="shared" ref="DX86:DX149" si="228">CR$223*$B86+CR$224</f>
        <v>114.04214874163749</v>
      </c>
      <c r="DY86" s="2">
        <f t="shared" ref="DY86:DY149" si="229">CS$223*$B86+CS$224</f>
        <v>109.99696122129806</v>
      </c>
      <c r="DZ86" s="2">
        <f t="shared" ref="DZ86:DZ149" si="230">CT$223*$B86+CT$224</f>
        <v>109.81612444746332</v>
      </c>
      <c r="EB86" s="2">
        <f t="shared" ref="EB86:EB149" si="231">POWER(10,($B86-C$224)/C$225)/(1+POWER(10,($B86-C$224)/C$225))</f>
        <v>5.6565527153118696E-2</v>
      </c>
      <c r="EC86" s="2">
        <f t="shared" ref="EC86:EC149" si="232">POWER(10,($B86-D$224)/D$225)/(1+POWER(10,($B86-D$224)/D$225))</f>
        <v>3.6475078076227338E-2</v>
      </c>
      <c r="ED86" s="2">
        <f t="shared" ref="ED86:ED149" si="233">POWER(10,($B86-E$224)/E$225)/(1+POWER(10,($B86-E$224)/E$225))</f>
        <v>4.7602837294225146E-2</v>
      </c>
      <c r="EE86" s="2">
        <f t="shared" ref="EE86:EE149" si="234">POWER(10,($B86-F$224)/F$225)/(1+POWER(10,($B86-F$224)/F$225))</f>
        <v>4.4242655483854712E-2</v>
      </c>
      <c r="EF86" s="2">
        <f t="shared" ref="EF86:EF149" si="235">POWER(10,($B86-G$224)/G$225)/(1+POWER(10,($B86-G$224)/G$225))</f>
        <v>5.3888115662804166E-2</v>
      </c>
      <c r="EG86" s="2">
        <f t="shared" ref="EG86:EG149" si="236">POWER(10,($B86-H$224)/H$225)/(1+POWER(10,($B86-H$224)/H$225))</f>
        <v>5.5405086444291943E-2</v>
      </c>
      <c r="EH86" s="2">
        <f t="shared" ref="EH86:EH149" si="237">POWER(10,($B86-I$224)/I$225)/(1+POWER(10,($B86-I$224)/I$225))</f>
        <v>5.7423268684397712E-2</v>
      </c>
      <c r="EI86" s="2">
        <f t="shared" ref="EI86:EI149" si="238">POWER(10,($B86-J$224)/J$225)/(1+POWER(10,($B86-J$224)/J$225))</f>
        <v>6.2245274802590012E-2</v>
      </c>
      <c r="EJ86" s="2">
        <f t="shared" ref="EJ86:EJ149" si="239">POWER(10,($B86-K$224)/K$225)/(1+POWER(10,($B86-K$224)/K$225))</f>
        <v>6.2712432247321467E-2</v>
      </c>
      <c r="EK86" s="2">
        <f t="shared" ref="EK86:EK149" si="240">POWER(10,($B86-L$224)/L$225)/(1+POWER(10,($B86-L$224)/L$225))</f>
        <v>6.0404317108418447E-2</v>
      </c>
      <c r="EL86" s="2">
        <f t="shared" ref="EL86:EL149" si="241">POWER(10,($B86-M$224)/M$225)/(1+POWER(10,($B86-M$224)/M$225))</f>
        <v>6.2177719783175323E-2</v>
      </c>
      <c r="EM86" s="2">
        <f t="shared" ref="EM86:EM149" si="242">POWER(10,($B86-N$224)/N$225)/(1+POWER(10,($B86-N$224)/N$225))</f>
        <v>5.010582559185061E-2</v>
      </c>
      <c r="EN86" s="2">
        <f t="shared" ref="EN86:EN149" si="243">POWER(10,($B86-O$224)/O$225)/(1+POWER(10,($B86-O$224)/O$225))</f>
        <v>4.0729051570154287E-2</v>
      </c>
      <c r="EO86" s="2">
        <f t="shared" ref="EO86:EO149" si="244">POWER(10,($B86-P$224)/P$225)/(1+POWER(10,($B86-P$224)/P$225))</f>
        <v>4.1026859396125964E-2</v>
      </c>
      <c r="EP86" s="2">
        <f t="shared" ref="EP86:EP149" si="245">POWER(10,($B86-Q$224)/Q$225)/(1+POWER(10,($B86-Q$224)/Q$225))</f>
        <v>5.4307293706553329E-2</v>
      </c>
    </row>
    <row r="87" spans="2:146" x14ac:dyDescent="0.25">
      <c r="B87" s="2">
        <v>65</v>
      </c>
      <c r="C87" s="49">
        <v>107.3571</v>
      </c>
      <c r="D87" s="49">
        <v>144.53569999999999</v>
      </c>
      <c r="E87" s="49">
        <v>142.58930000000001</v>
      </c>
      <c r="F87" s="49">
        <v>162.4444</v>
      </c>
      <c r="G87" s="49">
        <v>124.4444</v>
      </c>
      <c r="H87" s="49">
        <v>128.24100000000001</v>
      </c>
      <c r="I87" s="49">
        <v>122.444</v>
      </c>
      <c r="J87" s="49">
        <v>125.87</v>
      </c>
      <c r="K87" s="49">
        <v>128.07400000000001</v>
      </c>
      <c r="L87" s="49">
        <v>135.24100000000001</v>
      </c>
      <c r="M87" s="49">
        <v>127.53700000000001</v>
      </c>
      <c r="N87" s="49">
        <v>167.185</v>
      </c>
      <c r="O87" s="49">
        <v>207.87</v>
      </c>
      <c r="P87" s="49">
        <v>198.88900000000001</v>
      </c>
      <c r="Q87" s="49">
        <v>198.833</v>
      </c>
      <c r="T87" s="4">
        <f t="shared" si="126"/>
        <v>98.760116795922954</v>
      </c>
      <c r="U87" s="4">
        <f t="shared" si="127"/>
        <v>142.72529852328989</v>
      </c>
      <c r="V87" s="4">
        <f t="shared" si="128"/>
        <v>133.30457730602825</v>
      </c>
      <c r="W87" s="4">
        <f t="shared" si="129"/>
        <v>148.46914483827479</v>
      </c>
      <c r="X87" s="4">
        <f t="shared" si="130"/>
        <v>138.8646702595847</v>
      </c>
      <c r="Y87" s="4">
        <f t="shared" si="131"/>
        <v>148.62046456322085</v>
      </c>
      <c r="Z87" s="4">
        <f t="shared" si="132"/>
        <v>146.19949321174644</v>
      </c>
      <c r="AA87" s="4">
        <f t="shared" si="133"/>
        <v>148.02232241730579</v>
      </c>
      <c r="AB87" s="4">
        <f t="shared" si="134"/>
        <v>151.62118735382765</v>
      </c>
      <c r="AC87" s="4">
        <f t="shared" si="135"/>
        <v>160.22820644842466</v>
      </c>
      <c r="AD87" s="4">
        <f t="shared" si="136"/>
        <v>149.90877523622103</v>
      </c>
      <c r="AE87" s="4">
        <f t="shared" si="137"/>
        <v>168.08340130026764</v>
      </c>
      <c r="AF87" s="4">
        <f t="shared" si="138"/>
        <v>191.29690487162654</v>
      </c>
      <c r="AG87" s="4">
        <f t="shared" si="139"/>
        <v>183.91536831350948</v>
      </c>
      <c r="AH87" s="4">
        <f t="shared" si="140"/>
        <v>190.45758509814164</v>
      </c>
      <c r="AJ87" s="4">
        <f t="shared" si="141"/>
        <v>8.5969832040770484</v>
      </c>
      <c r="AK87" s="4">
        <f t="shared" si="142"/>
        <v>1.8104014767100978</v>
      </c>
      <c r="AL87" s="4">
        <f t="shared" si="143"/>
        <v>9.2847226939717586</v>
      </c>
      <c r="AM87" s="4">
        <f t="shared" si="144"/>
        <v>13.975255161725215</v>
      </c>
      <c r="AN87" s="4">
        <f t="shared" si="145"/>
        <v>-14.420270259584697</v>
      </c>
      <c r="AO87" s="4">
        <f t="shared" si="146"/>
        <v>-20.379464563220836</v>
      </c>
      <c r="AP87" s="4">
        <f t="shared" si="147"/>
        <v>-23.75549321174644</v>
      </c>
      <c r="AQ87" s="4">
        <f t="shared" si="148"/>
        <v>-22.152322417305783</v>
      </c>
      <c r="AR87" s="4">
        <f t="shared" si="149"/>
        <v>-23.547187353827638</v>
      </c>
      <c r="AS87" s="4">
        <f t="shared" si="150"/>
        <v>-24.987206448424644</v>
      </c>
      <c r="AT87" s="4">
        <f t="shared" si="151"/>
        <v>-22.371775236221026</v>
      </c>
      <c r="AU87" s="4">
        <f t="shared" si="152"/>
        <v>-0.89840130026763632</v>
      </c>
      <c r="AV87" s="4">
        <f t="shared" si="153"/>
        <v>16.573095128373467</v>
      </c>
      <c r="AW87" s="4">
        <f t="shared" si="154"/>
        <v>14.973631686490535</v>
      </c>
      <c r="AX87" s="4">
        <f t="shared" si="155"/>
        <v>8.3754149018583632</v>
      </c>
      <c r="AZ87" s="2">
        <f t="shared" si="156"/>
        <v>63.224542263114976</v>
      </c>
      <c r="BA87" s="2">
        <f t="shared" si="157"/>
        <v>77.350675798639287</v>
      </c>
      <c r="BB87" s="2">
        <f t="shared" si="158"/>
        <v>88.347880635754052</v>
      </c>
      <c r="BC87" s="2">
        <f t="shared" si="159"/>
        <v>97.278804012826328</v>
      </c>
      <c r="BD87" s="2">
        <f t="shared" si="160"/>
        <v>106.06979816540303</v>
      </c>
      <c r="BE87" s="2">
        <f t="shared" si="161"/>
        <v>112.9739749190245</v>
      </c>
      <c r="BF87" s="2">
        <f t="shared" si="162"/>
        <v>117.77965751373715</v>
      </c>
      <c r="BG87" s="2">
        <f t="shared" si="163"/>
        <v>121.3281996287397</v>
      </c>
      <c r="BH87" s="2">
        <f t="shared" si="164"/>
        <v>122.23403351811635</v>
      </c>
      <c r="BI87" s="2">
        <f t="shared" si="165"/>
        <v>122.92262579524977</v>
      </c>
      <c r="BJ87" s="2">
        <f t="shared" si="166"/>
        <v>122.71829723832317</v>
      </c>
      <c r="BK87" s="2">
        <f t="shared" si="167"/>
        <v>118.85958416603674</v>
      </c>
      <c r="BL87" s="2">
        <f t="shared" si="168"/>
        <v>114.23387490194102</v>
      </c>
      <c r="BM87" s="2">
        <f t="shared" si="169"/>
        <v>110.20666951646037</v>
      </c>
      <c r="BN87" s="2">
        <f t="shared" si="170"/>
        <v>109.00193760506659</v>
      </c>
      <c r="BP87" s="2" t="str">
        <f t="shared" si="171"/>
        <v/>
      </c>
      <c r="BQ87" s="2" t="str">
        <f t="shared" si="172"/>
        <v/>
      </c>
      <c r="BR87" s="2" t="str">
        <f t="shared" si="173"/>
        <v/>
      </c>
      <c r="BS87" s="2" t="str">
        <f t="shared" si="174"/>
        <v/>
      </c>
      <c r="BT87" s="2" t="str">
        <f t="shared" si="175"/>
        <v/>
      </c>
      <c r="BU87" s="2" t="str">
        <f t="shared" si="176"/>
        <v/>
      </c>
      <c r="BV87" s="2" t="str">
        <f t="shared" si="177"/>
        <v/>
      </c>
      <c r="BW87" s="2" t="str">
        <f t="shared" si="178"/>
        <v/>
      </c>
      <c r="BX87" s="2" t="str">
        <f t="shared" si="179"/>
        <v/>
      </c>
      <c r="BY87" s="2" t="str">
        <f t="shared" si="180"/>
        <v/>
      </c>
      <c r="BZ87" s="2" t="str">
        <f t="shared" si="181"/>
        <v/>
      </c>
      <c r="CA87" s="2" t="str">
        <f t="shared" si="182"/>
        <v/>
      </c>
      <c r="CB87" s="2" t="str">
        <f t="shared" si="183"/>
        <v/>
      </c>
      <c r="CC87" s="2" t="str">
        <f t="shared" si="184"/>
        <v/>
      </c>
      <c r="CD87" s="2" t="str">
        <f t="shared" si="185"/>
        <v/>
      </c>
      <c r="CF87" s="2" t="str">
        <f t="shared" si="186"/>
        <v/>
      </c>
      <c r="CG87" s="2" t="str">
        <f t="shared" si="187"/>
        <v/>
      </c>
      <c r="CH87" s="2" t="str">
        <f t="shared" si="188"/>
        <v/>
      </c>
      <c r="CI87" s="2" t="str">
        <f t="shared" si="189"/>
        <v/>
      </c>
      <c r="CJ87" s="2" t="str">
        <f t="shared" si="190"/>
        <v/>
      </c>
      <c r="CK87" s="2" t="str">
        <f t="shared" si="191"/>
        <v/>
      </c>
      <c r="CL87" s="2" t="str">
        <f t="shared" si="192"/>
        <v/>
      </c>
      <c r="CM87" s="2" t="str">
        <f t="shared" si="193"/>
        <v/>
      </c>
      <c r="CN87" s="2" t="str">
        <f t="shared" si="194"/>
        <v/>
      </c>
      <c r="CO87" s="2" t="str">
        <f t="shared" si="195"/>
        <v/>
      </c>
      <c r="CP87" s="2" t="str">
        <f t="shared" si="196"/>
        <v/>
      </c>
      <c r="CQ87" s="2" t="str">
        <f t="shared" si="197"/>
        <v/>
      </c>
      <c r="CR87" s="2" t="str">
        <f t="shared" si="198"/>
        <v/>
      </c>
      <c r="CS87" s="2" t="str">
        <f t="shared" si="199"/>
        <v/>
      </c>
      <c r="CT87" s="2" t="str">
        <f t="shared" si="200"/>
        <v/>
      </c>
      <c r="CV87" s="2">
        <f t="shared" si="201"/>
        <v>63.41410260640081</v>
      </c>
      <c r="CW87" s="2">
        <f t="shared" si="202"/>
        <v>77.368963952406773</v>
      </c>
      <c r="CX87" s="2">
        <f t="shared" si="203"/>
        <v>88.272780359336608</v>
      </c>
      <c r="CY87" s="2">
        <f t="shared" si="204"/>
        <v>97.202566479108938</v>
      </c>
      <c r="CZ87" s="2">
        <f t="shared" si="205"/>
        <v>106.01672574136686</v>
      </c>
      <c r="DA87" s="2">
        <f t="shared" si="206"/>
        <v>112.88981909568133</v>
      </c>
      <c r="DB87" s="2">
        <f t="shared" si="207"/>
        <v>117.6174539602888</v>
      </c>
      <c r="DC87" s="2">
        <f t="shared" si="208"/>
        <v>121.24455716245485</v>
      </c>
      <c r="DD87" s="2">
        <f t="shared" si="209"/>
        <v>122.08687536462094</v>
      </c>
      <c r="DE87" s="2">
        <f t="shared" si="210"/>
        <v>122.66497373191194</v>
      </c>
      <c r="DF87" s="2">
        <f t="shared" si="211"/>
        <v>122.5160820158559</v>
      </c>
      <c r="DG87" s="2">
        <f t="shared" si="212"/>
        <v>118.82395960356196</v>
      </c>
      <c r="DH87" s="2">
        <f t="shared" si="213"/>
        <v>114.24757745617609</v>
      </c>
      <c r="DI87" s="2">
        <f t="shared" si="214"/>
        <v>110.22271118805247</v>
      </c>
      <c r="DJ87" s="2">
        <f t="shared" si="215"/>
        <v>108.96188154643285</v>
      </c>
      <c r="DL87" s="2">
        <f t="shared" si="216"/>
        <v>60.341125699496004</v>
      </c>
      <c r="DM87" s="2">
        <f t="shared" si="217"/>
        <v>76.910083819405457</v>
      </c>
      <c r="DN87" s="2">
        <f t="shared" si="218"/>
        <v>89.71821575942694</v>
      </c>
      <c r="DO87" s="2">
        <f t="shared" si="219"/>
        <v>98.780822564201827</v>
      </c>
      <c r="DP87" s="2">
        <f t="shared" si="220"/>
        <v>106.91960148698506</v>
      </c>
      <c r="DQ87" s="2">
        <f t="shared" si="221"/>
        <v>114.28249423860244</v>
      </c>
      <c r="DR87" s="2">
        <f t="shared" si="222"/>
        <v>120.20788386960426</v>
      </c>
      <c r="DS87" s="2">
        <f t="shared" si="223"/>
        <v>122.47743690059512</v>
      </c>
      <c r="DT87" s="2">
        <f t="shared" si="224"/>
        <v>124.2399070210342</v>
      </c>
      <c r="DU87" s="2">
        <f t="shared" si="225"/>
        <v>126.57778803551004</v>
      </c>
      <c r="DV87" s="2">
        <f t="shared" si="226"/>
        <v>125.49992876836154</v>
      </c>
      <c r="DW87" s="2">
        <f t="shared" si="227"/>
        <v>119.47552151726181</v>
      </c>
      <c r="DX87" s="2">
        <f t="shared" si="228"/>
        <v>113.93954219496658</v>
      </c>
      <c r="DY87" s="2">
        <f t="shared" si="229"/>
        <v>109.8646996872112</v>
      </c>
      <c r="DZ87" s="2">
        <f t="shared" si="230"/>
        <v>109.63808842677258</v>
      </c>
      <c r="EB87" s="2">
        <f t="shared" si="231"/>
        <v>6.1686224475006428E-2</v>
      </c>
      <c r="EC87" s="2">
        <f t="shared" si="232"/>
        <v>3.9853880027176464E-2</v>
      </c>
      <c r="ED87" s="2">
        <f t="shared" si="233"/>
        <v>5.1956854254946942E-2</v>
      </c>
      <c r="EE87" s="2">
        <f t="shared" si="234"/>
        <v>4.8304919865340259E-2</v>
      </c>
      <c r="EF87" s="2">
        <f t="shared" si="235"/>
        <v>5.8781536987498446E-2</v>
      </c>
      <c r="EG87" s="2">
        <f t="shared" si="236"/>
        <v>6.0427461329320045E-2</v>
      </c>
      <c r="EH87" s="2">
        <f t="shared" si="237"/>
        <v>6.2616461022566502E-2</v>
      </c>
      <c r="EI87" s="2">
        <f t="shared" si="238"/>
        <v>6.7843167258961473E-2</v>
      </c>
      <c r="EJ87" s="2">
        <f t="shared" si="239"/>
        <v>6.834927533790866E-2</v>
      </c>
      <c r="EK87" s="2">
        <f t="shared" si="240"/>
        <v>6.5848272712787426E-2</v>
      </c>
      <c r="EL87" s="2">
        <f t="shared" si="241"/>
        <v>6.7769975886820419E-2</v>
      </c>
      <c r="EM87" s="2">
        <f t="shared" si="242"/>
        <v>5.4675636690456907E-2</v>
      </c>
      <c r="EN87" s="2">
        <f t="shared" si="243"/>
        <v>4.4483719757453799E-2</v>
      </c>
      <c r="EO87" s="2">
        <f t="shared" si="244"/>
        <v>4.4807699066678135E-2</v>
      </c>
      <c r="EP87" s="2">
        <f t="shared" si="245"/>
        <v>5.9236396136060208E-2</v>
      </c>
    </row>
    <row r="88" spans="2:146" x14ac:dyDescent="0.25">
      <c r="B88" s="2">
        <v>66</v>
      </c>
      <c r="C88" s="49">
        <v>92.410700000000006</v>
      </c>
      <c r="D88" s="49">
        <v>143.2321</v>
      </c>
      <c r="E88" s="49">
        <v>120.71429999999999</v>
      </c>
      <c r="F88" s="49">
        <v>136.48150000000001</v>
      </c>
      <c r="G88" s="49">
        <v>109.7778</v>
      </c>
      <c r="H88" s="49">
        <v>116.315</v>
      </c>
      <c r="I88" s="49">
        <v>120.03700000000001</v>
      </c>
      <c r="J88" s="49">
        <v>126.72199999999999</v>
      </c>
      <c r="K88" s="49">
        <v>126.889</v>
      </c>
      <c r="L88" s="49">
        <v>127.352</v>
      </c>
      <c r="M88" s="49">
        <v>127.426</v>
      </c>
      <c r="N88" s="49">
        <v>129.03700000000001</v>
      </c>
      <c r="O88" s="49">
        <v>193.90700000000001</v>
      </c>
      <c r="P88" s="49">
        <v>185.37</v>
      </c>
      <c r="Q88" s="49">
        <v>191.5</v>
      </c>
      <c r="T88" s="4">
        <f t="shared" si="126"/>
        <v>91.994259580678374</v>
      </c>
      <c r="U88" s="4">
        <f t="shared" si="127"/>
        <v>137.26103008121967</v>
      </c>
      <c r="V88" s="4">
        <f t="shared" si="128"/>
        <v>123.27132399414701</v>
      </c>
      <c r="W88" s="4">
        <f t="shared" si="129"/>
        <v>136.86899651098688</v>
      </c>
      <c r="X88" s="4">
        <f t="shared" si="130"/>
        <v>129.16021456583181</v>
      </c>
      <c r="Y88" s="4">
        <f t="shared" si="131"/>
        <v>137.46691692947414</v>
      </c>
      <c r="Z88" s="4">
        <f t="shared" si="132"/>
        <v>136.19851182316822</v>
      </c>
      <c r="AA88" s="4">
        <f t="shared" si="133"/>
        <v>138.66639729080288</v>
      </c>
      <c r="AB88" s="4">
        <f t="shared" si="134"/>
        <v>141.62791518975942</v>
      </c>
      <c r="AC88" s="4">
        <f t="shared" si="135"/>
        <v>148.70519462607908</v>
      </c>
      <c r="AD88" s="4">
        <f t="shared" si="136"/>
        <v>140.36169192298919</v>
      </c>
      <c r="AE88" s="4">
        <f t="shared" si="137"/>
        <v>154.2709561028928</v>
      </c>
      <c r="AF88" s="4">
        <f t="shared" si="138"/>
        <v>177.43637609367102</v>
      </c>
      <c r="AG88" s="4">
        <f t="shared" si="139"/>
        <v>171.41031307475464</v>
      </c>
      <c r="AH88" s="4">
        <f t="shared" si="140"/>
        <v>178.06221810777313</v>
      </c>
      <c r="AJ88" s="4">
        <f t="shared" si="141"/>
        <v>0.41644041932163134</v>
      </c>
      <c r="AK88" s="4">
        <f t="shared" si="142"/>
        <v>5.97106991878033</v>
      </c>
      <c r="AL88" s="4">
        <f t="shared" si="143"/>
        <v>-2.5570239941470163</v>
      </c>
      <c r="AM88" s="4">
        <f t="shared" si="144"/>
        <v>-0.387496510986864</v>
      </c>
      <c r="AN88" s="4">
        <f t="shared" si="145"/>
        <v>-19.382414565831809</v>
      </c>
      <c r="AO88" s="4">
        <f t="shared" si="146"/>
        <v>-21.15191692947414</v>
      </c>
      <c r="AP88" s="4">
        <f t="shared" si="147"/>
        <v>-16.161511823168212</v>
      </c>
      <c r="AQ88" s="4">
        <f t="shared" si="148"/>
        <v>-11.944397290802883</v>
      </c>
      <c r="AR88" s="4">
        <f t="shared" si="149"/>
        <v>-14.738915189759425</v>
      </c>
      <c r="AS88" s="4">
        <f t="shared" si="150"/>
        <v>-21.353194626079073</v>
      </c>
      <c r="AT88" s="4">
        <f t="shared" si="151"/>
        <v>-12.935691922989193</v>
      </c>
      <c r="AU88" s="4">
        <f t="shared" si="152"/>
        <v>-25.23395610289279</v>
      </c>
      <c r="AV88" s="4">
        <f t="shared" si="153"/>
        <v>16.470623906328996</v>
      </c>
      <c r="AW88" s="4">
        <f t="shared" si="154"/>
        <v>13.959686925245364</v>
      </c>
      <c r="AX88" s="4">
        <f t="shared" si="155"/>
        <v>13.437781892226866</v>
      </c>
      <c r="AZ88" s="2">
        <f t="shared" si="156"/>
        <v>63.20100321701463</v>
      </c>
      <c r="BA88" s="2">
        <f t="shared" si="157"/>
        <v>77.340461879273207</v>
      </c>
      <c r="BB88" s="2">
        <f t="shared" si="158"/>
        <v>88.343373594416789</v>
      </c>
      <c r="BC88" s="2">
        <f t="shared" si="159"/>
        <v>97.249730071767175</v>
      </c>
      <c r="BD88" s="2">
        <f t="shared" si="160"/>
        <v>106.04792499110307</v>
      </c>
      <c r="BE88" s="2">
        <f t="shared" si="161"/>
        <v>112.97285611357827</v>
      </c>
      <c r="BF88" s="2">
        <f t="shared" si="162"/>
        <v>117.7756994330954</v>
      </c>
      <c r="BG88" s="2">
        <f t="shared" si="163"/>
        <v>121.2964833502857</v>
      </c>
      <c r="BH88" s="2">
        <f t="shared" si="164"/>
        <v>122.22655013542911</v>
      </c>
      <c r="BI88" s="2">
        <f t="shared" si="165"/>
        <v>122.914768780866</v>
      </c>
      <c r="BJ88" s="2">
        <f t="shared" si="166"/>
        <v>122.69070286088481</v>
      </c>
      <c r="BK88" s="2">
        <f t="shared" si="167"/>
        <v>118.7749248521865</v>
      </c>
      <c r="BL88" s="2">
        <f t="shared" si="168"/>
        <v>114.13060214798887</v>
      </c>
      <c r="BM88" s="2">
        <f t="shared" si="169"/>
        <v>110.09162470326733</v>
      </c>
      <c r="BN88" s="2">
        <f t="shared" si="170"/>
        <v>108.99730069184902</v>
      </c>
      <c r="BP88" s="2" t="str">
        <f t="shared" si="171"/>
        <v/>
      </c>
      <c r="BQ88" s="2" t="str">
        <f t="shared" si="172"/>
        <v/>
      </c>
      <c r="BR88" s="2" t="str">
        <f t="shared" si="173"/>
        <v/>
      </c>
      <c r="BS88" s="2" t="str">
        <f t="shared" si="174"/>
        <v/>
      </c>
      <c r="BT88" s="2" t="str">
        <f t="shared" si="175"/>
        <v/>
      </c>
      <c r="BU88" s="2" t="str">
        <f t="shared" si="176"/>
        <v/>
      </c>
      <c r="BV88" s="2" t="str">
        <f t="shared" si="177"/>
        <v/>
      </c>
      <c r="BW88" s="2" t="str">
        <f t="shared" si="178"/>
        <v/>
      </c>
      <c r="BX88" s="2" t="str">
        <f t="shared" si="179"/>
        <v/>
      </c>
      <c r="BY88" s="2" t="str">
        <f t="shared" si="180"/>
        <v/>
      </c>
      <c r="BZ88" s="2" t="str">
        <f t="shared" si="181"/>
        <v/>
      </c>
      <c r="CA88" s="2" t="str">
        <f t="shared" si="182"/>
        <v/>
      </c>
      <c r="CB88" s="2" t="str">
        <f t="shared" si="183"/>
        <v/>
      </c>
      <c r="CC88" s="2" t="str">
        <f t="shared" si="184"/>
        <v/>
      </c>
      <c r="CD88" s="2" t="str">
        <f t="shared" si="185"/>
        <v/>
      </c>
      <c r="CF88" s="2" t="str">
        <f t="shared" si="186"/>
        <v/>
      </c>
      <c r="CG88" s="2" t="str">
        <f t="shared" si="187"/>
        <v/>
      </c>
      <c r="CH88" s="2" t="str">
        <f t="shared" si="188"/>
        <v/>
      </c>
      <c r="CI88" s="2" t="str">
        <f t="shared" si="189"/>
        <v/>
      </c>
      <c r="CJ88" s="2" t="str">
        <f t="shared" si="190"/>
        <v/>
      </c>
      <c r="CK88" s="2" t="str">
        <f t="shared" si="191"/>
        <v/>
      </c>
      <c r="CL88" s="2" t="str">
        <f t="shared" si="192"/>
        <v/>
      </c>
      <c r="CM88" s="2" t="str">
        <f t="shared" si="193"/>
        <v/>
      </c>
      <c r="CN88" s="2" t="str">
        <f t="shared" si="194"/>
        <v/>
      </c>
      <c r="CO88" s="2" t="str">
        <f t="shared" si="195"/>
        <v/>
      </c>
      <c r="CP88" s="2" t="str">
        <f t="shared" si="196"/>
        <v/>
      </c>
      <c r="CQ88" s="2" t="str">
        <f t="shared" si="197"/>
        <v/>
      </c>
      <c r="CR88" s="2" t="str">
        <f t="shared" si="198"/>
        <v/>
      </c>
      <c r="CS88" s="2" t="str">
        <f t="shared" si="199"/>
        <v/>
      </c>
      <c r="CT88" s="2" t="str">
        <f t="shared" si="200"/>
        <v/>
      </c>
      <c r="CV88" s="2">
        <f t="shared" si="201"/>
        <v>63.407136800797737</v>
      </c>
      <c r="CW88" s="2">
        <f t="shared" si="202"/>
        <v>77.362492634086024</v>
      </c>
      <c r="CX88" s="2">
        <f t="shared" si="203"/>
        <v>88.265917959152333</v>
      </c>
      <c r="CY88" s="2">
        <f t="shared" si="204"/>
        <v>97.168626330124184</v>
      </c>
      <c r="CZ88" s="2">
        <f t="shared" si="205"/>
        <v>105.99350784592042</v>
      </c>
      <c r="DA88" s="2">
        <f t="shared" si="206"/>
        <v>112.88606944745101</v>
      </c>
      <c r="DB88" s="2">
        <f t="shared" si="207"/>
        <v>117.60394421660649</v>
      </c>
      <c r="DC88" s="2">
        <f t="shared" si="208"/>
        <v>121.20825660469312</v>
      </c>
      <c r="DD88" s="2">
        <f t="shared" si="209"/>
        <v>122.07208307942238</v>
      </c>
      <c r="DE88" s="2">
        <f t="shared" si="210"/>
        <v>122.64124047875615</v>
      </c>
      <c r="DF88" s="2">
        <f t="shared" si="211"/>
        <v>122.47680260160098</v>
      </c>
      <c r="DG88" s="2">
        <f t="shared" si="212"/>
        <v>118.73552412906589</v>
      </c>
      <c r="DH88" s="2">
        <f t="shared" si="213"/>
        <v>114.14559269262126</v>
      </c>
      <c r="DI88" s="2">
        <f t="shared" si="214"/>
        <v>110.11009959472828</v>
      </c>
      <c r="DJ88" s="2">
        <f t="shared" si="215"/>
        <v>108.965351773615</v>
      </c>
      <c r="DL88" s="2">
        <f t="shared" si="216"/>
        <v>60.34138104142221</v>
      </c>
      <c r="DM88" s="2">
        <f t="shared" si="217"/>
        <v>76.856405331397809</v>
      </c>
      <c r="DN88" s="2">
        <f t="shared" si="218"/>
        <v>89.632330133801844</v>
      </c>
      <c r="DO88" s="2">
        <f t="shared" si="219"/>
        <v>98.707024648341715</v>
      </c>
      <c r="DP88" s="2">
        <f t="shared" si="220"/>
        <v>106.84259212988442</v>
      </c>
      <c r="DQ88" s="2">
        <f t="shared" si="221"/>
        <v>114.20354696246922</v>
      </c>
      <c r="DR88" s="2">
        <f t="shared" si="222"/>
        <v>120.12067725999894</v>
      </c>
      <c r="DS88" s="2">
        <f t="shared" si="223"/>
        <v>122.40204542525365</v>
      </c>
      <c r="DT88" s="2">
        <f t="shared" si="224"/>
        <v>124.14678822969275</v>
      </c>
      <c r="DU88" s="2">
        <f t="shared" si="225"/>
        <v>126.45372592520988</v>
      </c>
      <c r="DV88" s="2">
        <f t="shared" si="226"/>
        <v>125.37417484745758</v>
      </c>
      <c r="DW88" s="2">
        <f t="shared" si="227"/>
        <v>119.3962103185102</v>
      </c>
      <c r="DX88" s="2">
        <f t="shared" si="228"/>
        <v>113.83693564829566</v>
      </c>
      <c r="DY88" s="2">
        <f t="shared" si="229"/>
        <v>109.73243815312433</v>
      </c>
      <c r="DZ88" s="2">
        <f t="shared" si="230"/>
        <v>109.46005240608186</v>
      </c>
      <c r="EB88" s="2">
        <f t="shared" si="231"/>
        <v>6.7237444846255476E-2</v>
      </c>
      <c r="EC88" s="2">
        <f t="shared" si="232"/>
        <v>4.3531530421311859E-2</v>
      </c>
      <c r="ED88" s="2">
        <f t="shared" si="233"/>
        <v>5.6685410669977968E-2</v>
      </c>
      <c r="EE88" s="2">
        <f t="shared" si="234"/>
        <v>5.2719598482765438E-2</v>
      </c>
      <c r="EF88" s="2">
        <f t="shared" si="235"/>
        <v>6.4089214946497969E-2</v>
      </c>
      <c r="EG88" s="2">
        <f t="shared" si="236"/>
        <v>6.5873356575702632E-2</v>
      </c>
      <c r="EH88" s="2">
        <f t="shared" si="237"/>
        <v>6.8245305929384367E-2</v>
      </c>
      <c r="EI88" s="2">
        <f t="shared" si="238"/>
        <v>7.3904818065847491E-2</v>
      </c>
      <c r="EJ88" s="2">
        <f t="shared" si="239"/>
        <v>7.4452534128331041E-2</v>
      </c>
      <c r="EK88" s="2">
        <f t="shared" si="240"/>
        <v>7.174540229767698E-2</v>
      </c>
      <c r="EL88" s="2">
        <f t="shared" si="241"/>
        <v>7.3825605111570616E-2</v>
      </c>
      <c r="EM88" s="2">
        <f t="shared" si="242"/>
        <v>5.9636062854198972E-2</v>
      </c>
      <c r="EN88" s="2">
        <f t="shared" si="243"/>
        <v>4.8566993392805388E-2</v>
      </c>
      <c r="EO88" s="2">
        <f t="shared" si="244"/>
        <v>4.8919189055935161E-2</v>
      </c>
      <c r="EP88" s="2">
        <f t="shared" si="245"/>
        <v>6.4582327446616003E-2</v>
      </c>
    </row>
    <row r="89" spans="2:146" x14ac:dyDescent="0.25">
      <c r="B89" s="2">
        <v>67</v>
      </c>
      <c r="C89" s="49">
        <v>74.5</v>
      </c>
      <c r="D89" s="49">
        <v>139.5179</v>
      </c>
      <c r="E89" s="49">
        <v>102.6429</v>
      </c>
      <c r="F89" s="49">
        <v>110.9259</v>
      </c>
      <c r="G89" s="49">
        <v>108.0185</v>
      </c>
      <c r="H89" s="49">
        <v>115.185</v>
      </c>
      <c r="I89" s="49">
        <v>121.926</v>
      </c>
      <c r="J89" s="49">
        <v>124.70399999999999</v>
      </c>
      <c r="K89" s="49">
        <v>127.51900000000001</v>
      </c>
      <c r="L89" s="49">
        <v>126.852</v>
      </c>
      <c r="M89" s="49">
        <v>127.03700000000001</v>
      </c>
      <c r="N89" s="49">
        <v>121.63</v>
      </c>
      <c r="O89" s="49">
        <v>165.42599999999999</v>
      </c>
      <c r="P89" s="49">
        <v>160.25899999999999</v>
      </c>
      <c r="Q89" s="49">
        <v>177.667</v>
      </c>
      <c r="T89" s="4">
        <f t="shared" si="126"/>
        <v>85.66302219466786</v>
      </c>
      <c r="U89" s="4">
        <f t="shared" si="127"/>
        <v>130.12583445912659</v>
      </c>
      <c r="V89" s="4">
        <f t="shared" si="128"/>
        <v>114.22390764787663</v>
      </c>
      <c r="W89" s="4">
        <f t="shared" si="129"/>
        <v>126.28073209205215</v>
      </c>
      <c r="X89" s="4">
        <f t="shared" si="130"/>
        <v>121.55651493757296</v>
      </c>
      <c r="Y89" s="4">
        <f t="shared" si="131"/>
        <v>128.87689853904246</v>
      </c>
      <c r="Z89" s="4">
        <f t="shared" si="132"/>
        <v>129.01860787732167</v>
      </c>
      <c r="AA89" s="4">
        <f t="shared" si="133"/>
        <v>132.09410916393034</v>
      </c>
      <c r="AB89" s="4">
        <f t="shared" si="134"/>
        <v>134.46581871464386</v>
      </c>
      <c r="AC89" s="4">
        <f t="shared" si="135"/>
        <v>139.87668889868064</v>
      </c>
      <c r="AD89" s="4">
        <f t="shared" si="136"/>
        <v>133.69327824117343</v>
      </c>
      <c r="AE89" s="4">
        <f t="shared" si="137"/>
        <v>142.91574406716472</v>
      </c>
      <c r="AF89" s="4">
        <f t="shared" si="138"/>
        <v>163.53275175153277</v>
      </c>
      <c r="AG89" s="4">
        <f t="shared" si="139"/>
        <v>158.74641005140381</v>
      </c>
      <c r="AH89" s="4">
        <f t="shared" si="140"/>
        <v>164.47718791929364</v>
      </c>
      <c r="AJ89" s="4">
        <f t="shared" si="141"/>
        <v>-11.16302219466786</v>
      </c>
      <c r="AK89" s="4">
        <f t="shared" si="142"/>
        <v>9.3920655408734035</v>
      </c>
      <c r="AL89" s="4">
        <f t="shared" si="143"/>
        <v>-11.581007647876632</v>
      </c>
      <c r="AM89" s="4">
        <f t="shared" si="144"/>
        <v>-15.354832092052149</v>
      </c>
      <c r="AN89" s="4">
        <f t="shared" si="145"/>
        <v>-13.538014937572953</v>
      </c>
      <c r="AO89" s="4">
        <f t="shared" si="146"/>
        <v>-13.691898539042455</v>
      </c>
      <c r="AP89" s="4">
        <f t="shared" si="147"/>
        <v>-7.0926078773216688</v>
      </c>
      <c r="AQ89" s="4">
        <f t="shared" si="148"/>
        <v>-7.3901091639303473</v>
      </c>
      <c r="AR89" s="4">
        <f t="shared" si="149"/>
        <v>-6.9468187146438538</v>
      </c>
      <c r="AS89" s="4">
        <f t="shared" si="150"/>
        <v>-13.024688898680637</v>
      </c>
      <c r="AT89" s="4">
        <f t="shared" si="151"/>
        <v>-6.6562782411734247</v>
      </c>
      <c r="AU89" s="4">
        <f t="shared" si="152"/>
        <v>-21.285744067164728</v>
      </c>
      <c r="AV89" s="4">
        <f t="shared" si="153"/>
        <v>1.8932482484672164</v>
      </c>
      <c r="AW89" s="4">
        <f t="shared" si="154"/>
        <v>1.5125899485961725</v>
      </c>
      <c r="AX89" s="4">
        <f t="shared" si="155"/>
        <v>13.189812080706361</v>
      </c>
      <c r="AZ89" s="2">
        <f t="shared" si="156"/>
        <v>63.176135695002806</v>
      </c>
      <c r="BA89" s="2">
        <f t="shared" si="157"/>
        <v>77.329722262308451</v>
      </c>
      <c r="BB89" s="2">
        <f t="shared" si="158"/>
        <v>88.338637115546561</v>
      </c>
      <c r="BC89" s="2">
        <f t="shared" si="159"/>
        <v>97.220872284113526</v>
      </c>
      <c r="BD89" s="2">
        <f t="shared" si="160"/>
        <v>106.02583366853601</v>
      </c>
      <c r="BE89" s="2">
        <f t="shared" si="161"/>
        <v>112.9714814069342</v>
      </c>
      <c r="BF89" s="2">
        <f t="shared" si="162"/>
        <v>117.77204983502752</v>
      </c>
      <c r="BG89" s="2">
        <f t="shared" si="163"/>
        <v>121.26486455983293</v>
      </c>
      <c r="BH89" s="2">
        <f t="shared" si="164"/>
        <v>122.21910401155984</v>
      </c>
      <c r="BI89" s="2">
        <f t="shared" si="165"/>
        <v>122.90752498332384</v>
      </c>
      <c r="BJ89" s="2">
        <f t="shared" si="166"/>
        <v>122.66345102023445</v>
      </c>
      <c r="BK89" s="2">
        <f t="shared" si="167"/>
        <v>118.69063676399259</v>
      </c>
      <c r="BL89" s="2">
        <f t="shared" si="168"/>
        <v>114.02721482457746</v>
      </c>
      <c r="BM89" s="2">
        <f t="shared" si="169"/>
        <v>109.97627679517724</v>
      </c>
      <c r="BN89" s="2">
        <f t="shared" si="170"/>
        <v>108.99086293805337</v>
      </c>
      <c r="BP89" s="2" t="str">
        <f t="shared" si="171"/>
        <v/>
      </c>
      <c r="BQ89" s="2" t="str">
        <f t="shared" si="172"/>
        <v/>
      </c>
      <c r="BR89" s="2" t="str">
        <f t="shared" si="173"/>
        <v/>
      </c>
      <c r="BS89" s="2" t="str">
        <f t="shared" si="174"/>
        <v/>
      </c>
      <c r="BT89" s="2" t="str">
        <f t="shared" si="175"/>
        <v/>
      </c>
      <c r="BU89" s="2" t="str">
        <f t="shared" si="176"/>
        <v/>
      </c>
      <c r="BV89" s="2" t="str">
        <f t="shared" si="177"/>
        <v/>
      </c>
      <c r="BW89" s="2" t="str">
        <f t="shared" si="178"/>
        <v/>
      </c>
      <c r="BX89" s="2" t="str">
        <f t="shared" si="179"/>
        <v/>
      </c>
      <c r="BY89" s="2" t="str">
        <f t="shared" si="180"/>
        <v/>
      </c>
      <c r="BZ89" s="2" t="str">
        <f t="shared" si="181"/>
        <v/>
      </c>
      <c r="CA89" s="2" t="str">
        <f t="shared" si="182"/>
        <v/>
      </c>
      <c r="CB89" s="2" t="str">
        <f t="shared" si="183"/>
        <v/>
      </c>
      <c r="CC89" s="2" t="str">
        <f t="shared" si="184"/>
        <v/>
      </c>
      <c r="CD89" s="2" t="str">
        <f t="shared" si="185"/>
        <v/>
      </c>
      <c r="CF89" s="2" t="str">
        <f t="shared" si="186"/>
        <v/>
      </c>
      <c r="CG89" s="2" t="str">
        <f t="shared" si="187"/>
        <v/>
      </c>
      <c r="CH89" s="2" t="str">
        <f t="shared" si="188"/>
        <v/>
      </c>
      <c r="CI89" s="2" t="str">
        <f t="shared" si="189"/>
        <v/>
      </c>
      <c r="CJ89" s="2" t="str">
        <f t="shared" si="190"/>
        <v/>
      </c>
      <c r="CK89" s="2" t="str">
        <f t="shared" si="191"/>
        <v/>
      </c>
      <c r="CL89" s="2" t="str">
        <f t="shared" si="192"/>
        <v/>
      </c>
      <c r="CM89" s="2" t="str">
        <f t="shared" si="193"/>
        <v/>
      </c>
      <c r="CN89" s="2" t="str">
        <f t="shared" si="194"/>
        <v/>
      </c>
      <c r="CO89" s="2" t="str">
        <f t="shared" si="195"/>
        <v/>
      </c>
      <c r="CP89" s="2" t="str">
        <f t="shared" si="196"/>
        <v/>
      </c>
      <c r="CQ89" s="2" t="str">
        <f t="shared" si="197"/>
        <v/>
      </c>
      <c r="CR89" s="2" t="str">
        <f t="shared" si="198"/>
        <v/>
      </c>
      <c r="CS89" s="2" t="str">
        <f t="shared" si="199"/>
        <v/>
      </c>
      <c r="CT89" s="2" t="str">
        <f t="shared" si="200"/>
        <v/>
      </c>
      <c r="CV89" s="2">
        <f t="shared" si="201"/>
        <v>63.400170995194664</v>
      </c>
      <c r="CW89" s="2">
        <f t="shared" si="202"/>
        <v>77.35602131576529</v>
      </c>
      <c r="CX89" s="2">
        <f t="shared" si="203"/>
        <v>88.259055558968058</v>
      </c>
      <c r="CY89" s="2">
        <f t="shared" si="204"/>
        <v>97.134686181139429</v>
      </c>
      <c r="CZ89" s="2">
        <f t="shared" si="205"/>
        <v>105.97028995047397</v>
      </c>
      <c r="DA89" s="2">
        <f t="shared" si="206"/>
        <v>112.88231979922068</v>
      </c>
      <c r="DB89" s="2">
        <f t="shared" si="207"/>
        <v>117.59043447292419</v>
      </c>
      <c r="DC89" s="2">
        <f t="shared" si="208"/>
        <v>121.17195604693138</v>
      </c>
      <c r="DD89" s="2">
        <f t="shared" si="209"/>
        <v>122.05729079422383</v>
      </c>
      <c r="DE89" s="2">
        <f t="shared" si="210"/>
        <v>122.61750722560036</v>
      </c>
      <c r="DF89" s="2">
        <f t="shared" si="211"/>
        <v>122.43752318734605</v>
      </c>
      <c r="DG89" s="2">
        <f t="shared" si="212"/>
        <v>118.64708865456981</v>
      </c>
      <c r="DH89" s="2">
        <f t="shared" si="213"/>
        <v>114.04360792906643</v>
      </c>
      <c r="DI89" s="2">
        <f t="shared" si="214"/>
        <v>109.99748800140409</v>
      </c>
      <c r="DJ89" s="2">
        <f t="shared" si="215"/>
        <v>108.96882200079715</v>
      </c>
      <c r="DL89" s="2">
        <f t="shared" si="216"/>
        <v>60.341636383348416</v>
      </c>
      <c r="DM89" s="2">
        <f t="shared" si="217"/>
        <v>76.802726843390161</v>
      </c>
      <c r="DN89" s="2">
        <f t="shared" si="218"/>
        <v>89.546444508176762</v>
      </c>
      <c r="DO89" s="2">
        <f t="shared" si="219"/>
        <v>98.633226732481603</v>
      </c>
      <c r="DP89" s="2">
        <f t="shared" si="220"/>
        <v>106.76558277278379</v>
      </c>
      <c r="DQ89" s="2">
        <f t="shared" si="221"/>
        <v>114.12459968633601</v>
      </c>
      <c r="DR89" s="2">
        <f t="shared" si="222"/>
        <v>120.03347065039361</v>
      </c>
      <c r="DS89" s="2">
        <f t="shared" si="223"/>
        <v>122.32665394991217</v>
      </c>
      <c r="DT89" s="2">
        <f t="shared" si="224"/>
        <v>124.05366943835128</v>
      </c>
      <c r="DU89" s="2">
        <f t="shared" si="225"/>
        <v>126.32966381490972</v>
      </c>
      <c r="DV89" s="2">
        <f t="shared" si="226"/>
        <v>125.24842092655364</v>
      </c>
      <c r="DW89" s="2">
        <f t="shared" si="227"/>
        <v>119.31689911975859</v>
      </c>
      <c r="DX89" s="2">
        <f t="shared" si="228"/>
        <v>113.73432910162475</v>
      </c>
      <c r="DY89" s="2">
        <f t="shared" si="229"/>
        <v>109.60017661903746</v>
      </c>
      <c r="DZ89" s="2">
        <f t="shared" si="230"/>
        <v>109.28201638539112</v>
      </c>
      <c r="EB89" s="2">
        <f t="shared" si="231"/>
        <v>7.3249228347501083E-2</v>
      </c>
      <c r="EC89" s="2">
        <f t="shared" si="232"/>
        <v>4.7531748047187614E-2</v>
      </c>
      <c r="ED89" s="2">
        <f t="shared" si="233"/>
        <v>6.1816249570428292E-2</v>
      </c>
      <c r="EE89" s="2">
        <f t="shared" si="234"/>
        <v>5.7513360513930613E-2</v>
      </c>
      <c r="EF89" s="2">
        <f t="shared" si="235"/>
        <v>6.9840587647596444E-2</v>
      </c>
      <c r="EG89" s="2">
        <f t="shared" si="236"/>
        <v>7.1772559982881595E-2</v>
      </c>
      <c r="EH89" s="2">
        <f t="shared" si="237"/>
        <v>7.4340021559339997E-2</v>
      </c>
      <c r="EI89" s="2">
        <f t="shared" si="238"/>
        <v>8.0461316039215316E-2</v>
      </c>
      <c r="EJ89" s="2">
        <f t="shared" si="239"/>
        <v>8.1053370217116366E-2</v>
      </c>
      <c r="EK89" s="2">
        <f t="shared" si="240"/>
        <v>7.8126488133259828E-2</v>
      </c>
      <c r="EL89" s="2">
        <f t="shared" si="241"/>
        <v>8.0375685581536196E-2</v>
      </c>
      <c r="EM89" s="2">
        <f t="shared" si="242"/>
        <v>6.5015570353183061E-2</v>
      </c>
      <c r="EN89" s="2">
        <f t="shared" si="243"/>
        <v>5.3004289445101722E-2</v>
      </c>
      <c r="EO89" s="2">
        <f t="shared" si="244"/>
        <v>5.3386857684530144E-2</v>
      </c>
      <c r="EP89" s="2">
        <f t="shared" si="245"/>
        <v>7.0374624643405811E-2</v>
      </c>
    </row>
    <row r="90" spans="2:146" x14ac:dyDescent="0.25">
      <c r="B90" s="2">
        <v>68</v>
      </c>
      <c r="C90" s="49">
        <v>67.089299999999994</v>
      </c>
      <c r="D90" s="49">
        <v>132.58930000000001</v>
      </c>
      <c r="E90" s="49">
        <v>92.285700000000006</v>
      </c>
      <c r="F90" s="49">
        <v>101.0926</v>
      </c>
      <c r="G90" s="49">
        <v>110.2778</v>
      </c>
      <c r="H90" s="49">
        <v>116.907</v>
      </c>
      <c r="I90" s="49">
        <v>120.70399999999999</v>
      </c>
      <c r="J90" s="49">
        <v>126.667</v>
      </c>
      <c r="K90" s="49">
        <v>127.093</v>
      </c>
      <c r="L90" s="49">
        <v>128.09299999999999</v>
      </c>
      <c r="M90" s="49">
        <v>128.833</v>
      </c>
      <c r="N90" s="49">
        <v>122.13</v>
      </c>
      <c r="O90" s="49">
        <v>129.167</v>
      </c>
      <c r="P90" s="49">
        <v>132.07400000000001</v>
      </c>
      <c r="Q90" s="49">
        <v>155.48099999999999</v>
      </c>
      <c r="T90" s="4">
        <f t="shared" si="126"/>
        <v>80.125596754589097</v>
      </c>
      <c r="U90" s="4">
        <f t="shared" si="127"/>
        <v>122.03818238957847</v>
      </c>
      <c r="V90" s="4">
        <f t="shared" si="128"/>
        <v>106.66217975276963</v>
      </c>
      <c r="W90" s="4">
        <f t="shared" si="129"/>
        <v>117.4093058524559</v>
      </c>
      <c r="X90" s="4">
        <f t="shared" si="130"/>
        <v>116.10464016628723</v>
      </c>
      <c r="Y90" s="4">
        <f t="shared" si="131"/>
        <v>122.82705515642135</v>
      </c>
      <c r="Z90" s="4">
        <f t="shared" si="132"/>
        <v>124.3521499090872</v>
      </c>
      <c r="AA90" s="4">
        <f t="shared" si="133"/>
        <v>128.09984633094302</v>
      </c>
      <c r="AB90" s="4">
        <f t="shared" si="134"/>
        <v>129.97305042756622</v>
      </c>
      <c r="AC90" s="4">
        <f t="shared" si="135"/>
        <v>133.75105964193827</v>
      </c>
      <c r="AD90" s="4">
        <f t="shared" si="136"/>
        <v>129.68174209198631</v>
      </c>
      <c r="AE90" s="4">
        <f t="shared" si="137"/>
        <v>134.31799854340358</v>
      </c>
      <c r="AF90" s="4">
        <f t="shared" si="138"/>
        <v>150.78501351093138</v>
      </c>
      <c r="AG90" s="4">
        <f t="shared" si="139"/>
        <v>146.95759846194494</v>
      </c>
      <c r="AH90" s="4">
        <f t="shared" si="140"/>
        <v>151.22503269685953</v>
      </c>
      <c r="AJ90" s="4">
        <f t="shared" si="141"/>
        <v>-13.036296754589102</v>
      </c>
      <c r="AK90" s="4">
        <f t="shared" si="142"/>
        <v>10.551117610421542</v>
      </c>
      <c r="AL90" s="4">
        <f t="shared" si="143"/>
        <v>-14.376479752769626</v>
      </c>
      <c r="AM90" s="4">
        <f t="shared" si="144"/>
        <v>-16.316705852455897</v>
      </c>
      <c r="AN90" s="4">
        <f t="shared" si="145"/>
        <v>-5.8268401662872265</v>
      </c>
      <c r="AO90" s="4">
        <f t="shared" si="146"/>
        <v>-5.9200551564213555</v>
      </c>
      <c r="AP90" s="4">
        <f t="shared" si="147"/>
        <v>-3.6481499090872092</v>
      </c>
      <c r="AQ90" s="4">
        <f t="shared" si="148"/>
        <v>-1.4328463309430219</v>
      </c>
      <c r="AR90" s="4">
        <f t="shared" si="149"/>
        <v>-2.8800504275662178</v>
      </c>
      <c r="AS90" s="4">
        <f t="shared" si="150"/>
        <v>-5.65805964193828</v>
      </c>
      <c r="AT90" s="4">
        <f t="shared" si="151"/>
        <v>-0.84874209198630979</v>
      </c>
      <c r="AU90" s="4">
        <f t="shared" si="152"/>
        <v>-12.18799854340358</v>
      </c>
      <c r="AV90" s="4">
        <f t="shared" si="153"/>
        <v>-21.618013510931377</v>
      </c>
      <c r="AW90" s="4">
        <f t="shared" si="154"/>
        <v>-14.883598461944928</v>
      </c>
      <c r="AX90" s="4">
        <f t="shared" si="155"/>
        <v>4.2559673031404657</v>
      </c>
      <c r="AZ90" s="2">
        <f t="shared" si="156"/>
        <v>63.149855086604873</v>
      </c>
      <c r="BA90" s="2">
        <f t="shared" si="157"/>
        <v>77.318396202253808</v>
      </c>
      <c r="BB90" s="2">
        <f t="shared" si="158"/>
        <v>88.333610824282985</v>
      </c>
      <c r="BC90" s="2">
        <f t="shared" si="159"/>
        <v>97.192226095343045</v>
      </c>
      <c r="BD90" s="2">
        <f t="shared" si="160"/>
        <v>106.00347520190185</v>
      </c>
      <c r="BE90" s="2">
        <f t="shared" si="161"/>
        <v>112.96978446616565</v>
      </c>
      <c r="BF90" s="2">
        <f t="shared" si="162"/>
        <v>117.76867951725978</v>
      </c>
      <c r="BG90" s="2">
        <f t="shared" si="163"/>
        <v>121.23332073548998</v>
      </c>
      <c r="BH90" s="2">
        <f t="shared" si="164"/>
        <v>122.21163938045522</v>
      </c>
      <c r="BI90" s="2">
        <f t="shared" si="165"/>
        <v>122.90086286663683</v>
      </c>
      <c r="BJ90" s="2">
        <f t="shared" si="166"/>
        <v>122.63650014204676</v>
      </c>
      <c r="BK90" s="2">
        <f t="shared" si="167"/>
        <v>118.60675148462418</v>
      </c>
      <c r="BL90" s="2">
        <f t="shared" si="168"/>
        <v>113.92370398142673</v>
      </c>
      <c r="BM90" s="2">
        <f t="shared" si="169"/>
        <v>109.8605935967243</v>
      </c>
      <c r="BN90" s="2">
        <f t="shared" si="170"/>
        <v>108.98238531496833</v>
      </c>
      <c r="BP90" s="2" t="str">
        <f t="shared" si="171"/>
        <v/>
      </c>
      <c r="BQ90" s="2" t="str">
        <f t="shared" si="172"/>
        <v/>
      </c>
      <c r="BR90" s="2" t="str">
        <f t="shared" si="173"/>
        <v/>
      </c>
      <c r="BS90" s="2" t="str">
        <f t="shared" si="174"/>
        <v/>
      </c>
      <c r="BT90" s="2" t="str">
        <f t="shared" si="175"/>
        <v/>
      </c>
      <c r="BU90" s="2" t="str">
        <f t="shared" si="176"/>
        <v/>
      </c>
      <c r="BV90" s="2" t="str">
        <f t="shared" si="177"/>
        <v/>
      </c>
      <c r="BW90" s="2" t="str">
        <f t="shared" si="178"/>
        <v/>
      </c>
      <c r="BX90" s="2" t="str">
        <f t="shared" si="179"/>
        <v/>
      </c>
      <c r="BY90" s="2" t="str">
        <f t="shared" si="180"/>
        <v/>
      </c>
      <c r="BZ90" s="2" t="str">
        <f t="shared" si="181"/>
        <v/>
      </c>
      <c r="CA90" s="2" t="str">
        <f t="shared" si="182"/>
        <v/>
      </c>
      <c r="CB90" s="2" t="str">
        <f t="shared" si="183"/>
        <v/>
      </c>
      <c r="CC90" s="2" t="str">
        <f t="shared" si="184"/>
        <v/>
      </c>
      <c r="CD90" s="2" t="str">
        <f t="shared" si="185"/>
        <v/>
      </c>
      <c r="CF90" s="2" t="str">
        <f t="shared" si="186"/>
        <v/>
      </c>
      <c r="CG90" s="2" t="str">
        <f t="shared" si="187"/>
        <v/>
      </c>
      <c r="CH90" s="2" t="str">
        <f t="shared" si="188"/>
        <v/>
      </c>
      <c r="CI90" s="2" t="str">
        <f t="shared" si="189"/>
        <v/>
      </c>
      <c r="CJ90" s="2" t="str">
        <f t="shared" si="190"/>
        <v/>
      </c>
      <c r="CK90" s="2" t="str">
        <f t="shared" si="191"/>
        <v/>
      </c>
      <c r="CL90" s="2" t="str">
        <f t="shared" si="192"/>
        <v/>
      </c>
      <c r="CM90" s="2" t="str">
        <f t="shared" si="193"/>
        <v/>
      </c>
      <c r="CN90" s="2" t="str">
        <f t="shared" si="194"/>
        <v/>
      </c>
      <c r="CO90" s="2" t="str">
        <f t="shared" si="195"/>
        <v/>
      </c>
      <c r="CP90" s="2" t="str">
        <f t="shared" si="196"/>
        <v/>
      </c>
      <c r="CQ90" s="2" t="str">
        <f t="shared" si="197"/>
        <v/>
      </c>
      <c r="CR90" s="2" t="str">
        <f t="shared" si="198"/>
        <v/>
      </c>
      <c r="CS90" s="2" t="str">
        <f t="shared" si="199"/>
        <v/>
      </c>
      <c r="CT90" s="2" t="str">
        <f t="shared" si="200"/>
        <v/>
      </c>
      <c r="CV90" s="2">
        <f t="shared" si="201"/>
        <v>63.39320518959159</v>
      </c>
      <c r="CW90" s="2">
        <f t="shared" si="202"/>
        <v>77.349549997444541</v>
      </c>
      <c r="CX90" s="2">
        <f t="shared" si="203"/>
        <v>88.252193158783783</v>
      </c>
      <c r="CY90" s="2">
        <f t="shared" si="204"/>
        <v>97.100746032154689</v>
      </c>
      <c r="CZ90" s="2">
        <f t="shared" si="205"/>
        <v>105.94707205502752</v>
      </c>
      <c r="DA90" s="2">
        <f t="shared" si="206"/>
        <v>112.87857015099036</v>
      </c>
      <c r="DB90" s="2">
        <f t="shared" si="207"/>
        <v>117.57692472924187</v>
      </c>
      <c r="DC90" s="2">
        <f t="shared" si="208"/>
        <v>121.13565548916965</v>
      </c>
      <c r="DD90" s="2">
        <f t="shared" si="209"/>
        <v>122.04249850902526</v>
      </c>
      <c r="DE90" s="2">
        <f t="shared" si="210"/>
        <v>122.59377397244457</v>
      </c>
      <c r="DF90" s="2">
        <f t="shared" si="211"/>
        <v>122.39824377309112</v>
      </c>
      <c r="DG90" s="2">
        <f t="shared" si="212"/>
        <v>118.55865318007375</v>
      </c>
      <c r="DH90" s="2">
        <f t="shared" si="213"/>
        <v>113.9416231655116</v>
      </c>
      <c r="DI90" s="2">
        <f t="shared" si="214"/>
        <v>109.8848764080799</v>
      </c>
      <c r="DJ90" s="2">
        <f t="shared" si="215"/>
        <v>108.97229222797928</v>
      </c>
      <c r="DL90" s="2">
        <f t="shared" si="216"/>
        <v>60.341891725274621</v>
      </c>
      <c r="DM90" s="2">
        <f t="shared" si="217"/>
        <v>76.749048355382499</v>
      </c>
      <c r="DN90" s="2">
        <f t="shared" si="218"/>
        <v>89.46055888255168</v>
      </c>
      <c r="DO90" s="2">
        <f t="shared" si="219"/>
        <v>98.559428816621491</v>
      </c>
      <c r="DP90" s="2">
        <f t="shared" si="220"/>
        <v>106.68857341568315</v>
      </c>
      <c r="DQ90" s="2">
        <f t="shared" si="221"/>
        <v>114.04565241020279</v>
      </c>
      <c r="DR90" s="2">
        <f t="shared" si="222"/>
        <v>119.94626404078828</v>
      </c>
      <c r="DS90" s="2">
        <f t="shared" si="223"/>
        <v>122.25126247457069</v>
      </c>
      <c r="DT90" s="2">
        <f t="shared" si="224"/>
        <v>123.96055064700982</v>
      </c>
      <c r="DU90" s="2">
        <f t="shared" si="225"/>
        <v>126.20560170460956</v>
      </c>
      <c r="DV90" s="2">
        <f t="shared" si="226"/>
        <v>125.12266700564967</v>
      </c>
      <c r="DW90" s="2">
        <f t="shared" si="227"/>
        <v>119.23758792100698</v>
      </c>
      <c r="DX90" s="2">
        <f t="shared" si="228"/>
        <v>113.63172255495383</v>
      </c>
      <c r="DY90" s="2">
        <f t="shared" si="229"/>
        <v>109.46791508495059</v>
      </c>
      <c r="DZ90" s="2">
        <f t="shared" si="230"/>
        <v>109.10398036470038</v>
      </c>
      <c r="EB90" s="2">
        <f t="shared" si="231"/>
        <v>7.9752574041484156E-2</v>
      </c>
      <c r="EC90" s="2">
        <f t="shared" si="232"/>
        <v>5.1879616987820024E-2</v>
      </c>
      <c r="ED90" s="2">
        <f t="shared" si="233"/>
        <v>6.73783308296141E-2</v>
      </c>
      <c r="EE90" s="2">
        <f t="shared" si="234"/>
        <v>6.2714158391734165E-2</v>
      </c>
      <c r="EF90" s="2">
        <f t="shared" si="235"/>
        <v>7.6066140761305023E-2</v>
      </c>
      <c r="EG90" s="2">
        <f t="shared" si="236"/>
        <v>7.8155857871446507E-2</v>
      </c>
      <c r="EH90" s="2">
        <f t="shared" si="237"/>
        <v>8.0931754723119059E-2</v>
      </c>
      <c r="EI90" s="2">
        <f t="shared" si="238"/>
        <v>8.7544491562355498E-2</v>
      </c>
      <c r="EJ90" s="2">
        <f t="shared" si="239"/>
        <v>8.8183667211306493E-2</v>
      </c>
      <c r="EK90" s="2">
        <f t="shared" si="240"/>
        <v>8.5023128721639696E-2</v>
      </c>
      <c r="EL90" s="2">
        <f t="shared" si="241"/>
        <v>8.7452039796285547E-2</v>
      </c>
      <c r="EM90" s="2">
        <f t="shared" si="242"/>
        <v>7.0843781663493241E-2</v>
      </c>
      <c r="EN90" s="2">
        <f t="shared" si="243"/>
        <v>5.782235811870564E-2</v>
      </c>
      <c r="EO90" s="2">
        <f t="shared" si="244"/>
        <v>5.8237563075047641E-2</v>
      </c>
      <c r="EP90" s="2">
        <f t="shared" si="245"/>
        <v>7.6643859047197421E-2</v>
      </c>
    </row>
    <row r="91" spans="2:146" x14ac:dyDescent="0.25">
      <c r="B91" s="2">
        <v>69</v>
      </c>
      <c r="C91" s="49">
        <v>68.482100000000003</v>
      </c>
      <c r="D91" s="49">
        <v>119.33929999999999</v>
      </c>
      <c r="E91" s="49">
        <v>92.214299999999994</v>
      </c>
      <c r="F91" s="49">
        <v>99.537000000000006</v>
      </c>
      <c r="G91" s="49">
        <v>110.5185</v>
      </c>
      <c r="H91" s="49">
        <v>117.27800000000001</v>
      </c>
      <c r="I91" s="49">
        <v>123.22199999999999</v>
      </c>
      <c r="J91" s="49">
        <v>129.167</v>
      </c>
      <c r="K91" s="49">
        <v>129.46299999999999</v>
      </c>
      <c r="L91" s="49">
        <v>130.37</v>
      </c>
      <c r="M91" s="49">
        <v>130.79599999999999</v>
      </c>
      <c r="N91" s="49">
        <v>122.648</v>
      </c>
      <c r="O91" s="49">
        <v>119.648</v>
      </c>
      <c r="P91" s="49">
        <v>118.01900000000001</v>
      </c>
      <c r="Q91" s="49">
        <v>128.88900000000001</v>
      </c>
      <c r="T91" s="4">
        <f t="shared" si="126"/>
        <v>75.621816868567038</v>
      </c>
      <c r="U91" s="4">
        <f t="shared" si="127"/>
        <v>113.72453692995495</v>
      </c>
      <c r="V91" s="4">
        <f t="shared" si="128"/>
        <v>100.80744242536954</v>
      </c>
      <c r="W91" s="4">
        <f t="shared" si="129"/>
        <v>110.55606764515596</v>
      </c>
      <c r="X91" s="4">
        <f t="shared" si="130"/>
        <v>112.70583676132847</v>
      </c>
      <c r="Y91" s="4">
        <f t="shared" si="131"/>
        <v>119.07913181673952</v>
      </c>
      <c r="Z91" s="4">
        <f t="shared" si="132"/>
        <v>121.81311553893455</v>
      </c>
      <c r="AA91" s="4">
        <f t="shared" si="133"/>
        <v>126.54486186150042</v>
      </c>
      <c r="AB91" s="4">
        <f t="shared" si="134"/>
        <v>128.01314232114007</v>
      </c>
      <c r="AC91" s="4">
        <f t="shared" si="135"/>
        <v>130.20814170892356</v>
      </c>
      <c r="AD91" s="4">
        <f t="shared" si="136"/>
        <v>128.18714059925392</v>
      </c>
      <c r="AE91" s="4">
        <f t="shared" si="137"/>
        <v>128.39120197387254</v>
      </c>
      <c r="AF91" s="4">
        <f t="shared" si="138"/>
        <v>139.97869549574852</v>
      </c>
      <c r="AG91" s="4">
        <f t="shared" si="139"/>
        <v>136.76474317589006</v>
      </c>
      <c r="AH91" s="4">
        <f t="shared" si="140"/>
        <v>139.46068613588272</v>
      </c>
      <c r="AJ91" s="4">
        <f t="shared" si="141"/>
        <v>-7.1397168685670351</v>
      </c>
      <c r="AK91" s="4">
        <f t="shared" si="142"/>
        <v>5.6147630700450435</v>
      </c>
      <c r="AL91" s="4">
        <f t="shared" si="143"/>
        <v>-8.5931424253695496</v>
      </c>
      <c r="AM91" s="4">
        <f t="shared" si="144"/>
        <v>-11.019067645155957</v>
      </c>
      <c r="AN91" s="4">
        <f t="shared" si="145"/>
        <v>-2.1873367613284671</v>
      </c>
      <c r="AO91" s="4">
        <f t="shared" si="146"/>
        <v>-1.8011318167395132</v>
      </c>
      <c r="AP91" s="4">
        <f t="shared" si="147"/>
        <v>1.4088844610654405</v>
      </c>
      <c r="AQ91" s="4">
        <f t="shared" si="148"/>
        <v>2.6221381384995794</v>
      </c>
      <c r="AR91" s="4">
        <f t="shared" si="149"/>
        <v>1.449857678859928</v>
      </c>
      <c r="AS91" s="4">
        <f t="shared" si="150"/>
        <v>0.16185829107644167</v>
      </c>
      <c r="AT91" s="4">
        <f t="shared" si="151"/>
        <v>2.6088594007460699</v>
      </c>
      <c r="AU91" s="4">
        <f t="shared" si="152"/>
        <v>-5.7432019738725444</v>
      </c>
      <c r="AV91" s="4">
        <f t="shared" si="153"/>
        <v>-20.330695495748529</v>
      </c>
      <c r="AW91" s="4">
        <f t="shared" si="154"/>
        <v>-18.745743175890055</v>
      </c>
      <c r="AX91" s="4">
        <f t="shared" si="155"/>
        <v>-10.571686135882715</v>
      </c>
      <c r="AZ91" s="2">
        <f t="shared" si="156"/>
        <v>63.122075349073633</v>
      </c>
      <c r="BA91" s="2">
        <f t="shared" si="157"/>
        <v>77.306417347511925</v>
      </c>
      <c r="BB91" s="2">
        <f t="shared" si="158"/>
        <v>88.328226440270399</v>
      </c>
      <c r="BC91" s="2">
        <f t="shared" si="159"/>
        <v>97.163784198131879</v>
      </c>
      <c r="BD91" s="2">
        <f t="shared" si="160"/>
        <v>105.98079464026058</v>
      </c>
      <c r="BE91" s="2">
        <f t="shared" si="161"/>
        <v>112.96769058834559</v>
      </c>
      <c r="BF91" s="2">
        <f t="shared" si="162"/>
        <v>117.76555176257243</v>
      </c>
      <c r="BG91" s="2">
        <f t="shared" si="163"/>
        <v>121.20182490764762</v>
      </c>
      <c r="BH91" s="2">
        <f t="shared" si="164"/>
        <v>122.2040913469842</v>
      </c>
      <c r="BI91" s="2">
        <f t="shared" si="165"/>
        <v>122.89474026652711</v>
      </c>
      <c r="BJ91" s="2">
        <f t="shared" si="166"/>
        <v>122.6097989510862</v>
      </c>
      <c r="BK91" s="2">
        <f t="shared" si="167"/>
        <v>118.52330238191301</v>
      </c>
      <c r="BL91" s="2">
        <f t="shared" si="168"/>
        <v>113.82006020454132</v>
      </c>
      <c r="BM91" s="2">
        <f t="shared" si="169"/>
        <v>109.74454024545098</v>
      </c>
      <c r="BN91" s="2">
        <f t="shared" si="170"/>
        <v>108.97160655541872</v>
      </c>
      <c r="BP91" s="2" t="str">
        <f t="shared" si="171"/>
        <v/>
      </c>
      <c r="BQ91" s="2" t="str">
        <f t="shared" si="172"/>
        <v/>
      </c>
      <c r="BR91" s="2" t="str">
        <f t="shared" si="173"/>
        <v/>
      </c>
      <c r="BS91" s="2" t="str">
        <f t="shared" si="174"/>
        <v/>
      </c>
      <c r="BT91" s="2" t="str">
        <f t="shared" si="175"/>
        <v/>
      </c>
      <c r="BU91" s="2" t="str">
        <f t="shared" si="176"/>
        <v/>
      </c>
      <c r="BV91" s="2" t="str">
        <f t="shared" si="177"/>
        <v/>
      </c>
      <c r="BW91" s="2" t="str">
        <f t="shared" si="178"/>
        <v/>
      </c>
      <c r="BX91" s="2" t="str">
        <f t="shared" si="179"/>
        <v/>
      </c>
      <c r="BY91" s="2" t="str">
        <f t="shared" si="180"/>
        <v/>
      </c>
      <c r="BZ91" s="2" t="str">
        <f t="shared" si="181"/>
        <v/>
      </c>
      <c r="CA91" s="2" t="str">
        <f t="shared" si="182"/>
        <v/>
      </c>
      <c r="CB91" s="2" t="str">
        <f t="shared" si="183"/>
        <v/>
      </c>
      <c r="CC91" s="2" t="str">
        <f t="shared" si="184"/>
        <v/>
      </c>
      <c r="CD91" s="2" t="str">
        <f t="shared" si="185"/>
        <v/>
      </c>
      <c r="CF91" s="2" t="str">
        <f t="shared" si="186"/>
        <v/>
      </c>
      <c r="CG91" s="2" t="str">
        <f t="shared" si="187"/>
        <v/>
      </c>
      <c r="CH91" s="2" t="str">
        <f t="shared" si="188"/>
        <v/>
      </c>
      <c r="CI91" s="2" t="str">
        <f t="shared" si="189"/>
        <v/>
      </c>
      <c r="CJ91" s="2" t="str">
        <f t="shared" si="190"/>
        <v/>
      </c>
      <c r="CK91" s="2" t="str">
        <f t="shared" si="191"/>
        <v/>
      </c>
      <c r="CL91" s="2" t="str">
        <f t="shared" si="192"/>
        <v/>
      </c>
      <c r="CM91" s="2" t="str">
        <f t="shared" si="193"/>
        <v/>
      </c>
      <c r="CN91" s="2" t="str">
        <f t="shared" si="194"/>
        <v/>
      </c>
      <c r="CO91" s="2" t="str">
        <f t="shared" si="195"/>
        <v/>
      </c>
      <c r="CP91" s="2" t="str">
        <f t="shared" si="196"/>
        <v/>
      </c>
      <c r="CQ91" s="2" t="str">
        <f t="shared" si="197"/>
        <v/>
      </c>
      <c r="CR91" s="2" t="str">
        <f t="shared" si="198"/>
        <v/>
      </c>
      <c r="CS91" s="2" t="str">
        <f t="shared" si="199"/>
        <v/>
      </c>
      <c r="CT91" s="2" t="str">
        <f t="shared" si="200"/>
        <v/>
      </c>
      <c r="CV91" s="2">
        <f t="shared" si="201"/>
        <v>63.386239383988517</v>
      </c>
      <c r="CW91" s="2">
        <f t="shared" si="202"/>
        <v>77.343078679123792</v>
      </c>
      <c r="CX91" s="2">
        <f t="shared" si="203"/>
        <v>88.245330758599508</v>
      </c>
      <c r="CY91" s="2">
        <f t="shared" si="204"/>
        <v>97.066805883169934</v>
      </c>
      <c r="CZ91" s="2">
        <f t="shared" si="205"/>
        <v>105.92385415958107</v>
      </c>
      <c r="DA91" s="2">
        <f t="shared" si="206"/>
        <v>112.87482050276003</v>
      </c>
      <c r="DB91" s="2">
        <f t="shared" si="207"/>
        <v>117.56341498555956</v>
      </c>
      <c r="DC91" s="2">
        <f t="shared" si="208"/>
        <v>121.09935493140792</v>
      </c>
      <c r="DD91" s="2">
        <f t="shared" si="209"/>
        <v>122.02770622382671</v>
      </c>
      <c r="DE91" s="2">
        <f t="shared" si="210"/>
        <v>122.57004071928878</v>
      </c>
      <c r="DF91" s="2">
        <f t="shared" si="211"/>
        <v>122.3589643588362</v>
      </c>
      <c r="DG91" s="2">
        <f t="shared" si="212"/>
        <v>118.47021770557768</v>
      </c>
      <c r="DH91" s="2">
        <f t="shared" si="213"/>
        <v>113.83963840195678</v>
      </c>
      <c r="DI91" s="2">
        <f t="shared" si="214"/>
        <v>109.77226481475573</v>
      </c>
      <c r="DJ91" s="2">
        <f t="shared" si="215"/>
        <v>108.97576245516143</v>
      </c>
      <c r="DL91" s="2">
        <f t="shared" si="216"/>
        <v>60.342147067200827</v>
      </c>
      <c r="DM91" s="2">
        <f t="shared" si="217"/>
        <v>76.695369867374851</v>
      </c>
      <c r="DN91" s="2">
        <f t="shared" si="218"/>
        <v>89.374673256926599</v>
      </c>
      <c r="DO91" s="2">
        <f t="shared" si="219"/>
        <v>98.485630900761379</v>
      </c>
      <c r="DP91" s="2">
        <f t="shared" si="220"/>
        <v>106.61156405858252</v>
      </c>
      <c r="DQ91" s="2">
        <f t="shared" si="221"/>
        <v>113.96670513406957</v>
      </c>
      <c r="DR91" s="2">
        <f t="shared" si="222"/>
        <v>119.85905743118296</v>
      </c>
      <c r="DS91" s="2">
        <f t="shared" si="223"/>
        <v>122.1758709992292</v>
      </c>
      <c r="DT91" s="2">
        <f t="shared" si="224"/>
        <v>123.86743185566836</v>
      </c>
      <c r="DU91" s="2">
        <f t="shared" si="225"/>
        <v>126.0815395943094</v>
      </c>
      <c r="DV91" s="2">
        <f t="shared" si="226"/>
        <v>124.99691308474571</v>
      </c>
      <c r="DW91" s="2">
        <f t="shared" si="227"/>
        <v>119.15827672225538</v>
      </c>
      <c r="DX91" s="2">
        <f t="shared" si="228"/>
        <v>113.52911600828291</v>
      </c>
      <c r="DY91" s="2">
        <f t="shared" si="229"/>
        <v>109.33565355086373</v>
      </c>
      <c r="DZ91" s="2">
        <f t="shared" si="230"/>
        <v>108.92594434400965</v>
      </c>
      <c r="EB91" s="2">
        <f t="shared" si="231"/>
        <v>8.6779245641817201E-2</v>
      </c>
      <c r="EC91" s="2">
        <f t="shared" si="232"/>
        <v>5.6601563768868338E-2</v>
      </c>
      <c r="ED91" s="2">
        <f t="shared" si="233"/>
        <v>7.3401719844664925E-2</v>
      </c>
      <c r="EE91" s="2">
        <f t="shared" si="234"/>
        <v>6.8351145320631607E-2</v>
      </c>
      <c r="EF91" s="2">
        <f t="shared" si="235"/>
        <v>8.2797238722589303E-2</v>
      </c>
      <c r="EG91" s="2">
        <f t="shared" si="236"/>
        <v>8.5054851879530616E-2</v>
      </c>
      <c r="EH91" s="2">
        <f t="shared" si="237"/>
        <v>8.8052378277910723E-2</v>
      </c>
      <c r="EI91" s="2">
        <f t="shared" si="238"/>
        <v>9.518666678806148E-2</v>
      </c>
      <c r="EJ91" s="2">
        <f t="shared" si="239"/>
        <v>9.5875776313945976E-2</v>
      </c>
      <c r="EK91" s="2">
        <f t="shared" si="240"/>
        <v>9.2467507122982281E-2</v>
      </c>
      <c r="EL91" s="2">
        <f t="shared" si="241"/>
        <v>9.5086985499888713E-2</v>
      </c>
      <c r="EM91" s="2">
        <f t="shared" si="242"/>
        <v>7.7151341743413829E-2</v>
      </c>
      <c r="EN91" s="2">
        <f t="shared" si="243"/>
        <v>6.3049228700764251E-2</v>
      </c>
      <c r="EO91" s="2">
        <f t="shared" si="244"/>
        <v>6.3499436678798996E-2</v>
      </c>
      <c r="EP91" s="2">
        <f t="shared" si="245"/>
        <v>8.3421463532651147E-2</v>
      </c>
    </row>
    <row r="92" spans="2:146" x14ac:dyDescent="0.25">
      <c r="B92" s="2">
        <v>70</v>
      </c>
      <c r="C92" s="49">
        <v>68.785700000000006</v>
      </c>
      <c r="D92" s="49">
        <v>96.946399999999997</v>
      </c>
      <c r="E92" s="49">
        <v>92.071399999999997</v>
      </c>
      <c r="F92" s="49">
        <v>100.5926</v>
      </c>
      <c r="G92" s="49">
        <v>113.16670000000001</v>
      </c>
      <c r="H92" s="49">
        <v>119.074</v>
      </c>
      <c r="I92" s="49">
        <v>124.648</v>
      </c>
      <c r="J92" s="49">
        <v>131</v>
      </c>
      <c r="K92" s="49">
        <v>132.63</v>
      </c>
      <c r="L92" s="49">
        <v>131.72200000000001</v>
      </c>
      <c r="M92" s="49">
        <v>134.667</v>
      </c>
      <c r="N92" s="49">
        <v>123.593</v>
      </c>
      <c r="O92" s="49">
        <v>118.389</v>
      </c>
      <c r="P92" s="49">
        <v>115.98099999999999</v>
      </c>
      <c r="Q92" s="49">
        <v>114.63</v>
      </c>
      <c r="T92" s="4">
        <f t="shared" si="126"/>
        <v>72.304704246537639</v>
      </c>
      <c r="U92" s="4">
        <f t="shared" si="127"/>
        <v>105.81931218759955</v>
      </c>
      <c r="V92" s="4">
        <f t="shared" si="128"/>
        <v>96.689634719652005</v>
      </c>
      <c r="W92" s="4">
        <f t="shared" si="129"/>
        <v>105.72240575486302</v>
      </c>
      <c r="X92" s="4">
        <f t="shared" si="130"/>
        <v>111.29287580678739</v>
      </c>
      <c r="Y92" s="4">
        <f t="shared" si="131"/>
        <v>117.44966004884084</v>
      </c>
      <c r="Z92" s="4">
        <f t="shared" si="132"/>
        <v>121.23147577570697</v>
      </c>
      <c r="AA92" s="4">
        <f t="shared" si="133"/>
        <v>127.58401013761801</v>
      </c>
      <c r="AB92" s="4">
        <f t="shared" si="134"/>
        <v>128.71799956799526</v>
      </c>
      <c r="AC92" s="4">
        <f t="shared" si="135"/>
        <v>129.26291242884568</v>
      </c>
      <c r="AD92" s="4">
        <f t="shared" si="136"/>
        <v>129.37270481781837</v>
      </c>
      <c r="AE92" s="4">
        <f t="shared" si="137"/>
        <v>124.91295640478144</v>
      </c>
      <c r="AF92" s="4">
        <f t="shared" si="138"/>
        <v>131.48233306007839</v>
      </c>
      <c r="AG92" s="4">
        <f t="shared" si="139"/>
        <v>128.56222712312584</v>
      </c>
      <c r="AH92" s="4">
        <f t="shared" si="140"/>
        <v>129.85901237584616</v>
      </c>
      <c r="AJ92" s="4">
        <f t="shared" si="141"/>
        <v>-3.5190042465376337</v>
      </c>
      <c r="AK92" s="4">
        <f t="shared" si="142"/>
        <v>-8.8729121875995531</v>
      </c>
      <c r="AL92" s="4">
        <f t="shared" si="143"/>
        <v>-4.6182347196520084</v>
      </c>
      <c r="AM92" s="4">
        <f t="shared" si="144"/>
        <v>-5.129805754863014</v>
      </c>
      <c r="AN92" s="4">
        <f t="shared" si="145"/>
        <v>1.873824193212613</v>
      </c>
      <c r="AO92" s="4">
        <f t="shared" si="146"/>
        <v>1.6243399511591576</v>
      </c>
      <c r="AP92" s="4">
        <f t="shared" si="147"/>
        <v>3.4165242242930276</v>
      </c>
      <c r="AQ92" s="4">
        <f t="shared" si="148"/>
        <v>3.4159898623819913</v>
      </c>
      <c r="AR92" s="4">
        <f t="shared" si="149"/>
        <v>3.9120004320047315</v>
      </c>
      <c r="AS92" s="4">
        <f t="shared" si="150"/>
        <v>2.4590875711543276</v>
      </c>
      <c r="AT92" s="4">
        <f t="shared" si="151"/>
        <v>5.294295182181628</v>
      </c>
      <c r="AU92" s="4">
        <f t="shared" si="152"/>
        <v>-1.3199564047814363</v>
      </c>
      <c r="AV92" s="4">
        <f t="shared" si="153"/>
        <v>-13.093333060078393</v>
      </c>
      <c r="AW92" s="4">
        <f t="shared" si="154"/>
        <v>-12.581227123125842</v>
      </c>
      <c r="AX92" s="4">
        <f t="shared" si="155"/>
        <v>-15.229012375846168</v>
      </c>
      <c r="AZ92" s="2">
        <f t="shared" si="156"/>
        <v>63.092709776853418</v>
      </c>
      <c r="BA92" s="2">
        <f t="shared" si="157"/>
        <v>77.293713456471892</v>
      </c>
      <c r="BB92" s="2">
        <f t="shared" si="158"/>
        <v>88.322407182538569</v>
      </c>
      <c r="BC92" s="2">
        <f t="shared" si="159"/>
        <v>97.135536130984718</v>
      </c>
      <c r="BD92" s="2">
        <f t="shared" si="160"/>
        <v>105.95773070438169</v>
      </c>
      <c r="BE92" s="2">
        <f t="shared" si="161"/>
        <v>112.96511615822611</v>
      </c>
      <c r="BF92" s="2">
        <f t="shared" si="162"/>
        <v>117.76262150807935</v>
      </c>
      <c r="BG92" s="2">
        <f t="shared" si="163"/>
        <v>121.17034524612626</v>
      </c>
      <c r="BH92" s="2">
        <f t="shared" si="164"/>
        <v>122.19638515719106</v>
      </c>
      <c r="BI92" s="2">
        <f t="shared" si="165"/>
        <v>122.88910312331811</v>
      </c>
      <c r="BJ92" s="2">
        <f t="shared" si="166"/>
        <v>122.58328547994682</v>
      </c>
      <c r="BK92" s="2">
        <f t="shared" si="167"/>
        <v>118.44032453211818</v>
      </c>
      <c r="BL92" s="2">
        <f t="shared" si="168"/>
        <v>113.71627363852571</v>
      </c>
      <c r="BM92" s="2">
        <f t="shared" si="169"/>
        <v>109.62807912659973</v>
      </c>
      <c r="BN92" s="2">
        <f t="shared" si="170"/>
        <v>108.95824242282499</v>
      </c>
      <c r="BP92" s="2" t="str">
        <f t="shared" si="171"/>
        <v/>
      </c>
      <c r="BQ92" s="2" t="str">
        <f t="shared" si="172"/>
        <v/>
      </c>
      <c r="BR92" s="2" t="str">
        <f t="shared" si="173"/>
        <v/>
      </c>
      <c r="BS92" s="2" t="str">
        <f t="shared" si="174"/>
        <v/>
      </c>
      <c r="BT92" s="2" t="str">
        <f t="shared" si="175"/>
        <v/>
      </c>
      <c r="BU92" s="2" t="str">
        <f t="shared" si="176"/>
        <v/>
      </c>
      <c r="BV92" s="2" t="str">
        <f t="shared" si="177"/>
        <v/>
      </c>
      <c r="BW92" s="2" t="str">
        <f t="shared" si="178"/>
        <v/>
      </c>
      <c r="BX92" s="2" t="str">
        <f t="shared" si="179"/>
        <v/>
      </c>
      <c r="BY92" s="2" t="str">
        <f t="shared" si="180"/>
        <v/>
      </c>
      <c r="BZ92" s="2" t="str">
        <f t="shared" si="181"/>
        <v/>
      </c>
      <c r="CA92" s="2" t="str">
        <f t="shared" si="182"/>
        <v/>
      </c>
      <c r="CB92" s="2" t="str">
        <f t="shared" si="183"/>
        <v/>
      </c>
      <c r="CC92" s="2" t="str">
        <f t="shared" si="184"/>
        <v/>
      </c>
      <c r="CD92" s="2" t="str">
        <f t="shared" si="185"/>
        <v/>
      </c>
      <c r="CF92" s="2" t="str">
        <f t="shared" si="186"/>
        <v/>
      </c>
      <c r="CG92" s="2" t="str">
        <f t="shared" si="187"/>
        <v/>
      </c>
      <c r="CH92" s="2" t="str">
        <f t="shared" si="188"/>
        <v/>
      </c>
      <c r="CI92" s="2" t="str">
        <f t="shared" si="189"/>
        <v/>
      </c>
      <c r="CJ92" s="2" t="str">
        <f t="shared" si="190"/>
        <v/>
      </c>
      <c r="CK92" s="2" t="str">
        <f t="shared" si="191"/>
        <v/>
      </c>
      <c r="CL92" s="2" t="str">
        <f t="shared" si="192"/>
        <v/>
      </c>
      <c r="CM92" s="2" t="str">
        <f t="shared" si="193"/>
        <v/>
      </c>
      <c r="CN92" s="2" t="str">
        <f t="shared" si="194"/>
        <v/>
      </c>
      <c r="CO92" s="2" t="str">
        <f t="shared" si="195"/>
        <v/>
      </c>
      <c r="CP92" s="2" t="str">
        <f t="shared" si="196"/>
        <v/>
      </c>
      <c r="CQ92" s="2" t="str">
        <f t="shared" si="197"/>
        <v/>
      </c>
      <c r="CR92" s="2" t="str">
        <f t="shared" si="198"/>
        <v/>
      </c>
      <c r="CS92" s="2" t="str">
        <f t="shared" si="199"/>
        <v/>
      </c>
      <c r="CT92" s="2" t="str">
        <f t="shared" si="200"/>
        <v/>
      </c>
      <c r="CV92" s="2">
        <f t="shared" si="201"/>
        <v>63.379273578385444</v>
      </c>
      <c r="CW92" s="2">
        <f t="shared" si="202"/>
        <v>77.336607360803058</v>
      </c>
      <c r="CX92" s="2">
        <f t="shared" si="203"/>
        <v>88.238468358415233</v>
      </c>
      <c r="CY92" s="2">
        <f t="shared" si="204"/>
        <v>97.032865734185194</v>
      </c>
      <c r="CZ92" s="2">
        <f t="shared" si="205"/>
        <v>105.90063626413463</v>
      </c>
      <c r="DA92" s="2">
        <f t="shared" si="206"/>
        <v>112.87107085452971</v>
      </c>
      <c r="DB92" s="2">
        <f t="shared" si="207"/>
        <v>117.54990524187725</v>
      </c>
      <c r="DC92" s="2">
        <f t="shared" si="208"/>
        <v>121.06305437364618</v>
      </c>
      <c r="DD92" s="2">
        <f t="shared" si="209"/>
        <v>122.01291393862816</v>
      </c>
      <c r="DE92" s="2">
        <f t="shared" si="210"/>
        <v>122.546307466133</v>
      </c>
      <c r="DF92" s="2">
        <f t="shared" si="211"/>
        <v>122.31968494458127</v>
      </c>
      <c r="DG92" s="2">
        <f t="shared" si="212"/>
        <v>118.38178223108162</v>
      </c>
      <c r="DH92" s="2">
        <f t="shared" si="213"/>
        <v>113.73765363840194</v>
      </c>
      <c r="DI92" s="2">
        <f t="shared" si="214"/>
        <v>109.65965322143154</v>
      </c>
      <c r="DJ92" s="2">
        <f t="shared" si="215"/>
        <v>108.97923268234358</v>
      </c>
      <c r="DL92" s="2">
        <f t="shared" si="216"/>
        <v>60.342402409127025</v>
      </c>
      <c r="DM92" s="2">
        <f t="shared" si="217"/>
        <v>76.641691379367188</v>
      </c>
      <c r="DN92" s="2">
        <f t="shared" si="218"/>
        <v>89.288787631301517</v>
      </c>
      <c r="DO92" s="2">
        <f t="shared" si="219"/>
        <v>98.411832984901281</v>
      </c>
      <c r="DP92" s="2">
        <f t="shared" si="220"/>
        <v>106.53455470148188</v>
      </c>
      <c r="DQ92" s="2">
        <f t="shared" si="221"/>
        <v>113.88775785793635</v>
      </c>
      <c r="DR92" s="2">
        <f t="shared" si="222"/>
        <v>119.77185082157763</v>
      </c>
      <c r="DS92" s="2">
        <f t="shared" si="223"/>
        <v>122.10047952388773</v>
      </c>
      <c r="DT92" s="2">
        <f t="shared" si="224"/>
        <v>123.77431306432689</v>
      </c>
      <c r="DU92" s="2">
        <f t="shared" si="225"/>
        <v>125.95747748400925</v>
      </c>
      <c r="DV92" s="2">
        <f t="shared" si="226"/>
        <v>124.87115916384177</v>
      </c>
      <c r="DW92" s="2">
        <f t="shared" si="227"/>
        <v>119.07896552350377</v>
      </c>
      <c r="DX92" s="2">
        <f t="shared" si="228"/>
        <v>113.426509461612</v>
      </c>
      <c r="DY92" s="2">
        <f t="shared" si="229"/>
        <v>109.20339201677685</v>
      </c>
      <c r="DZ92" s="2">
        <f t="shared" si="230"/>
        <v>108.74790832331891</v>
      </c>
      <c r="EB92" s="2">
        <f t="shared" si="231"/>
        <v>9.4361527230015077E-2</v>
      </c>
      <c r="EC92" s="2">
        <f t="shared" si="232"/>
        <v>6.172530993247901E-2</v>
      </c>
      <c r="ED92" s="2">
        <f t="shared" si="233"/>
        <v>7.9917436812013923E-2</v>
      </c>
      <c r="EE92" s="2">
        <f t="shared" si="234"/>
        <v>7.4454557746901101E-2</v>
      </c>
      <c r="EF92" s="2">
        <f t="shared" si="235"/>
        <v>9.0065908929814698E-2</v>
      </c>
      <c r="EG92" s="2">
        <f t="shared" si="236"/>
        <v>9.2501727061793312E-2</v>
      </c>
      <c r="EH92" s="2">
        <f t="shared" si="237"/>
        <v>9.5734237663360686E-2</v>
      </c>
      <c r="EI92" s="2">
        <f t="shared" si="238"/>
        <v>0.10342035033090707</v>
      </c>
      <c r="EJ92" s="2">
        <f t="shared" si="239"/>
        <v>0.10416220599071845</v>
      </c>
      <c r="EK92" s="2">
        <f t="shared" si="240"/>
        <v>0.10049210546196169</v>
      </c>
      <c r="EL92" s="2">
        <f t="shared" si="241"/>
        <v>0.10331303110009681</v>
      </c>
      <c r="EM92" s="2">
        <f t="shared" si="242"/>
        <v>8.3969741777928986E-2</v>
      </c>
      <c r="EN92" s="2">
        <f t="shared" si="243"/>
        <v>6.8714125061915501E-2</v>
      </c>
      <c r="EO92" s="2">
        <f t="shared" si="244"/>
        <v>6.9201796053896952E-2</v>
      </c>
      <c r="EP92" s="2">
        <f t="shared" si="245"/>
        <v>9.0739512289540761E-2</v>
      </c>
    </row>
    <row r="93" spans="2:146" x14ac:dyDescent="0.25">
      <c r="B93" s="2">
        <v>71</v>
      </c>
      <c r="C93" s="49">
        <v>69.839299999999994</v>
      </c>
      <c r="D93" s="49">
        <v>83.732100000000003</v>
      </c>
      <c r="E93" s="49">
        <v>94.303600000000003</v>
      </c>
      <c r="F93" s="49">
        <v>101.33329999999999</v>
      </c>
      <c r="G93" s="49">
        <v>115.5556</v>
      </c>
      <c r="H93" s="49">
        <v>121.074</v>
      </c>
      <c r="I93" s="49">
        <v>126.77800000000001</v>
      </c>
      <c r="J93" s="49">
        <v>135.24100000000001</v>
      </c>
      <c r="K93" s="49">
        <v>135.88900000000001</v>
      </c>
      <c r="L93" s="49">
        <v>136.09299999999999</v>
      </c>
      <c r="M93" s="49">
        <v>140.48099999999999</v>
      </c>
      <c r="N93" s="49">
        <v>125.72199999999999</v>
      </c>
      <c r="O93" s="49">
        <v>119.27800000000001</v>
      </c>
      <c r="P93" s="49">
        <v>116.074</v>
      </c>
      <c r="Q93" s="49">
        <v>111.22199999999999</v>
      </c>
      <c r="T93" s="4">
        <f t="shared" si="126"/>
        <v>70.289883642601666</v>
      </c>
      <c r="U93" s="4">
        <f t="shared" si="127"/>
        <v>98.802596941874071</v>
      </c>
      <c r="V93" s="4">
        <f t="shared" si="128"/>
        <v>94.272622572831736</v>
      </c>
      <c r="W93" s="4">
        <f t="shared" si="129"/>
        <v>102.77624744904411</v>
      </c>
      <c r="X93" s="4">
        <f t="shared" si="130"/>
        <v>111.96206793580086</v>
      </c>
      <c r="Y93" s="4">
        <f t="shared" si="131"/>
        <v>118.03429737028929</v>
      </c>
      <c r="Z93" s="4">
        <f t="shared" si="132"/>
        <v>122.86339733133961</v>
      </c>
      <c r="AA93" s="4">
        <f t="shared" si="133"/>
        <v>131.69961326705013</v>
      </c>
      <c r="AB93" s="4">
        <f t="shared" si="134"/>
        <v>132.55057239568077</v>
      </c>
      <c r="AC93" s="4">
        <f t="shared" si="135"/>
        <v>131.23123025316073</v>
      </c>
      <c r="AD93" s="4">
        <f t="shared" si="136"/>
        <v>133.72909305873083</v>
      </c>
      <c r="AE93" s="4">
        <f t="shared" si="137"/>
        <v>123.77871286331214</v>
      </c>
      <c r="AF93" s="4">
        <f t="shared" si="138"/>
        <v>125.35414170502438</v>
      </c>
      <c r="AG93" s="4">
        <f t="shared" si="139"/>
        <v>122.49021261943368</v>
      </c>
      <c r="AH93" s="4">
        <f t="shared" si="140"/>
        <v>122.65075849852263</v>
      </c>
      <c r="AJ93" s="4">
        <f t="shared" si="141"/>
        <v>-0.45058364260167139</v>
      </c>
      <c r="AK93" s="4">
        <f t="shared" si="142"/>
        <v>-15.070496941874069</v>
      </c>
      <c r="AL93" s="4">
        <f t="shared" si="143"/>
        <v>3.0977427168267013E-2</v>
      </c>
      <c r="AM93" s="4">
        <f t="shared" si="144"/>
        <v>-1.4429474490441123</v>
      </c>
      <c r="AN93" s="4">
        <f t="shared" si="145"/>
        <v>3.5935320641991382</v>
      </c>
      <c r="AO93" s="4">
        <f t="shared" si="146"/>
        <v>3.0397026297107033</v>
      </c>
      <c r="AP93" s="4">
        <f t="shared" si="147"/>
        <v>3.9146026686603932</v>
      </c>
      <c r="AQ93" s="4">
        <f t="shared" si="148"/>
        <v>3.5413867329498885</v>
      </c>
      <c r="AR93" s="4">
        <f t="shared" si="149"/>
        <v>3.3384276043192358</v>
      </c>
      <c r="AS93" s="4">
        <f t="shared" si="150"/>
        <v>4.8617697468392578</v>
      </c>
      <c r="AT93" s="4">
        <f t="shared" si="151"/>
        <v>6.7519069412691692</v>
      </c>
      <c r="AU93" s="4">
        <f t="shared" si="152"/>
        <v>1.9432871366878572</v>
      </c>
      <c r="AV93" s="4">
        <f t="shared" si="153"/>
        <v>-6.0761417050243693</v>
      </c>
      <c r="AW93" s="4">
        <f t="shared" si="154"/>
        <v>-6.4162126194336793</v>
      </c>
      <c r="AX93" s="4">
        <f t="shared" si="155"/>
        <v>-11.42875849852264</v>
      </c>
      <c r="AZ93" s="2">
        <f t="shared" si="156"/>
        <v>63.061671927116706</v>
      </c>
      <c r="BA93" s="2">
        <f t="shared" si="157"/>
        <v>77.280206148676953</v>
      </c>
      <c r="BB93" s="2">
        <f t="shared" si="158"/>
        <v>88.316067202371727</v>
      </c>
      <c r="BC93" s="2">
        <f t="shared" si="159"/>
        <v>97.107467851012586</v>
      </c>
      <c r="BD93" s="2">
        <f t="shared" si="160"/>
        <v>105.93421545293782</v>
      </c>
      <c r="BE93" s="2">
        <f t="shared" si="161"/>
        <v>112.96196815985692</v>
      </c>
      <c r="BF93" s="2">
        <f t="shared" si="162"/>
        <v>117.75983450663338</v>
      </c>
      <c r="BG93" s="2">
        <f t="shared" si="163"/>
        <v>121.13884465910317</v>
      </c>
      <c r="BH93" s="2">
        <f t="shared" si="164"/>
        <v>122.18843551295085</v>
      </c>
      <c r="BI93" s="2">
        <f t="shared" si="165"/>
        <v>122.88388419305814</v>
      </c>
      <c r="BJ93" s="2">
        <f t="shared" si="166"/>
        <v>122.55688608822273</v>
      </c>
      <c r="BK93" s="2">
        <f t="shared" si="167"/>
        <v>118.35785460021638</v>
      </c>
      <c r="BL93" s="2">
        <f t="shared" si="168"/>
        <v>113.61233402023959</v>
      </c>
      <c r="BM93" s="2">
        <f t="shared" si="169"/>
        <v>109.51116981512143</v>
      </c>
      <c r="BN93" s="2">
        <f t="shared" si="170"/>
        <v>108.94198524186331</v>
      </c>
      <c r="BP93" s="2" t="str">
        <f t="shared" si="171"/>
        <v/>
      </c>
      <c r="BQ93" s="2" t="str">
        <f t="shared" si="172"/>
        <v/>
      </c>
      <c r="BR93" s="2" t="str">
        <f t="shared" si="173"/>
        <v/>
      </c>
      <c r="BS93" s="2" t="str">
        <f t="shared" si="174"/>
        <v/>
      </c>
      <c r="BT93" s="2" t="str">
        <f t="shared" si="175"/>
        <v/>
      </c>
      <c r="BU93" s="2" t="str">
        <f t="shared" si="176"/>
        <v/>
      </c>
      <c r="BV93" s="2" t="str">
        <f t="shared" si="177"/>
        <v/>
      </c>
      <c r="BW93" s="2" t="str">
        <f t="shared" si="178"/>
        <v/>
      </c>
      <c r="BX93" s="2" t="str">
        <f t="shared" si="179"/>
        <v/>
      </c>
      <c r="BY93" s="2" t="str">
        <f t="shared" si="180"/>
        <v/>
      </c>
      <c r="BZ93" s="2" t="str">
        <f t="shared" si="181"/>
        <v/>
      </c>
      <c r="CA93" s="2" t="str">
        <f t="shared" si="182"/>
        <v/>
      </c>
      <c r="CB93" s="2" t="str">
        <f t="shared" si="183"/>
        <v/>
      </c>
      <c r="CC93" s="2" t="str">
        <f t="shared" si="184"/>
        <v/>
      </c>
      <c r="CD93" s="2" t="str">
        <f t="shared" si="185"/>
        <v/>
      </c>
      <c r="CF93" s="2" t="str">
        <f t="shared" si="186"/>
        <v/>
      </c>
      <c r="CG93" s="2" t="str">
        <f t="shared" si="187"/>
        <v/>
      </c>
      <c r="CH93" s="2" t="str">
        <f t="shared" si="188"/>
        <v/>
      </c>
      <c r="CI93" s="2" t="str">
        <f t="shared" si="189"/>
        <v/>
      </c>
      <c r="CJ93" s="2" t="str">
        <f t="shared" si="190"/>
        <v/>
      </c>
      <c r="CK93" s="2" t="str">
        <f t="shared" si="191"/>
        <v/>
      </c>
      <c r="CL93" s="2" t="str">
        <f t="shared" si="192"/>
        <v/>
      </c>
      <c r="CM93" s="2" t="str">
        <f t="shared" si="193"/>
        <v/>
      </c>
      <c r="CN93" s="2" t="str">
        <f t="shared" si="194"/>
        <v/>
      </c>
      <c r="CO93" s="2" t="str">
        <f t="shared" si="195"/>
        <v/>
      </c>
      <c r="CP93" s="2" t="str">
        <f t="shared" si="196"/>
        <v/>
      </c>
      <c r="CQ93" s="2" t="str">
        <f t="shared" si="197"/>
        <v/>
      </c>
      <c r="CR93" s="2" t="str">
        <f t="shared" si="198"/>
        <v/>
      </c>
      <c r="CS93" s="2" t="str">
        <f t="shared" si="199"/>
        <v/>
      </c>
      <c r="CT93" s="2" t="str">
        <f t="shared" si="200"/>
        <v/>
      </c>
      <c r="CV93" s="2">
        <f t="shared" si="201"/>
        <v>63.372307772782371</v>
      </c>
      <c r="CW93" s="2">
        <f t="shared" si="202"/>
        <v>77.330136042482309</v>
      </c>
      <c r="CX93" s="2">
        <f t="shared" si="203"/>
        <v>88.231605958230958</v>
      </c>
      <c r="CY93" s="2">
        <f t="shared" si="204"/>
        <v>96.998925585200439</v>
      </c>
      <c r="CZ93" s="2">
        <f t="shared" si="205"/>
        <v>105.87741836868818</v>
      </c>
      <c r="DA93" s="2">
        <f t="shared" si="206"/>
        <v>112.86732120629937</v>
      </c>
      <c r="DB93" s="2">
        <f t="shared" si="207"/>
        <v>117.53639549819493</v>
      </c>
      <c r="DC93" s="2">
        <f t="shared" si="208"/>
        <v>121.02675381588445</v>
      </c>
      <c r="DD93" s="2">
        <f t="shared" si="209"/>
        <v>121.99812165342961</v>
      </c>
      <c r="DE93" s="2">
        <f t="shared" si="210"/>
        <v>122.5225742129772</v>
      </c>
      <c r="DF93" s="2">
        <f t="shared" si="211"/>
        <v>122.28040553032635</v>
      </c>
      <c r="DG93" s="2">
        <f t="shared" si="212"/>
        <v>118.29334675658555</v>
      </c>
      <c r="DH93" s="2">
        <f t="shared" si="213"/>
        <v>113.63566887484711</v>
      </c>
      <c r="DI93" s="2">
        <f t="shared" si="214"/>
        <v>109.54704162810735</v>
      </c>
      <c r="DJ93" s="2">
        <f t="shared" si="215"/>
        <v>108.98270290952571</v>
      </c>
      <c r="DL93" s="2">
        <f t="shared" si="216"/>
        <v>60.342657751053231</v>
      </c>
      <c r="DM93" s="2">
        <f t="shared" si="217"/>
        <v>76.58801289135954</v>
      </c>
      <c r="DN93" s="2">
        <f t="shared" si="218"/>
        <v>89.202902005676435</v>
      </c>
      <c r="DO93" s="2">
        <f t="shared" si="219"/>
        <v>98.338035069041169</v>
      </c>
      <c r="DP93" s="2">
        <f t="shared" si="220"/>
        <v>106.45754534438126</v>
      </c>
      <c r="DQ93" s="2">
        <f t="shared" si="221"/>
        <v>113.80881058180313</v>
      </c>
      <c r="DR93" s="2">
        <f t="shared" si="222"/>
        <v>119.68464421197231</v>
      </c>
      <c r="DS93" s="2">
        <f t="shared" si="223"/>
        <v>122.02508804854625</v>
      </c>
      <c r="DT93" s="2">
        <f t="shared" si="224"/>
        <v>123.68119427298544</v>
      </c>
      <c r="DU93" s="2">
        <f t="shared" si="225"/>
        <v>125.83341537370909</v>
      </c>
      <c r="DV93" s="2">
        <f t="shared" si="226"/>
        <v>124.74540524293781</v>
      </c>
      <c r="DW93" s="2">
        <f t="shared" si="227"/>
        <v>118.99965432475216</v>
      </c>
      <c r="DX93" s="2">
        <f t="shared" si="228"/>
        <v>113.32390291494109</v>
      </c>
      <c r="DY93" s="2">
        <f t="shared" si="229"/>
        <v>109.07113048268998</v>
      </c>
      <c r="DZ93" s="2">
        <f t="shared" si="230"/>
        <v>108.56987230262817</v>
      </c>
      <c r="EB93" s="2">
        <f t="shared" si="231"/>
        <v>0.10253192396406539</v>
      </c>
      <c r="EC93" s="2">
        <f t="shared" si="232"/>
        <v>6.7279795448808966E-2</v>
      </c>
      <c r="ED93" s="2">
        <f t="shared" si="233"/>
        <v>8.6957261241721859E-2</v>
      </c>
      <c r="EE93" s="2">
        <f t="shared" si="234"/>
        <v>8.1055557534268213E-2</v>
      </c>
      <c r="EF93" s="2">
        <f t="shared" si="235"/>
        <v>9.7904573704372541E-2</v>
      </c>
      <c r="EG93" s="2">
        <f t="shared" si="236"/>
        <v>0.10052896614678217</v>
      </c>
      <c r="EH93" s="2">
        <f t="shared" si="237"/>
        <v>0.10400984160049317</v>
      </c>
      <c r="EI93" s="2">
        <f t="shared" si="238"/>
        <v>0.11227787203074795</v>
      </c>
      <c r="EJ93" s="2">
        <f t="shared" si="239"/>
        <v>0.11307525136465635</v>
      </c>
      <c r="EK93" s="2">
        <f t="shared" si="240"/>
        <v>0.10912936095099988</v>
      </c>
      <c r="EL93" s="2">
        <f t="shared" si="241"/>
        <v>0.11216251120916861</v>
      </c>
      <c r="EM93" s="2">
        <f t="shared" si="242"/>
        <v>9.1331095033116441E-2</v>
      </c>
      <c r="EN93" s="2">
        <f t="shared" si="243"/>
        <v>7.4847345792847117E-2</v>
      </c>
      <c r="EO93" s="2">
        <f t="shared" si="244"/>
        <v>7.5375021852988736E-2</v>
      </c>
      <c r="EP93" s="2">
        <f t="shared" si="245"/>
        <v>9.8630447893373011E-2</v>
      </c>
    </row>
    <row r="94" spans="2:146" x14ac:dyDescent="0.25">
      <c r="B94" s="2">
        <v>72</v>
      </c>
      <c r="C94" s="49">
        <v>70.053600000000003</v>
      </c>
      <c r="D94" s="49">
        <v>82.017899999999997</v>
      </c>
      <c r="E94" s="49">
        <v>95.553600000000003</v>
      </c>
      <c r="F94" s="49">
        <v>103.66670000000001</v>
      </c>
      <c r="G94" s="49">
        <v>119.61109999999999</v>
      </c>
      <c r="H94" s="49">
        <v>125.70399999999999</v>
      </c>
      <c r="I94" s="49">
        <v>132.29599999999999</v>
      </c>
      <c r="J94" s="49">
        <v>141.51900000000001</v>
      </c>
      <c r="K94" s="49">
        <v>143.20400000000001</v>
      </c>
      <c r="L94" s="49">
        <v>142.72200000000001</v>
      </c>
      <c r="M94" s="49">
        <v>147.29599999999999</v>
      </c>
      <c r="N94" s="49">
        <v>129.57400000000001</v>
      </c>
      <c r="O94" s="49">
        <v>120.241</v>
      </c>
      <c r="P94" s="49">
        <v>116.815</v>
      </c>
      <c r="Q94" s="49">
        <v>111.98099999999999</v>
      </c>
      <c r="T94" s="4">
        <f t="shared" si="126"/>
        <v>69.697733078612771</v>
      </c>
      <c r="U94" s="4">
        <f t="shared" si="127"/>
        <v>92.98582819874288</v>
      </c>
      <c r="V94" s="4">
        <f t="shared" si="128"/>
        <v>93.575721819864185</v>
      </c>
      <c r="W94" s="4">
        <f t="shared" si="129"/>
        <v>101.62717083387923</v>
      </c>
      <c r="X94" s="4">
        <f t="shared" si="130"/>
        <v>114.98535968030515</v>
      </c>
      <c r="Y94" s="4">
        <f t="shared" si="131"/>
        <v>121.28252842042644</v>
      </c>
      <c r="Z94" s="4">
        <f t="shared" si="132"/>
        <v>127.39686290028222</v>
      </c>
      <c r="AA94" s="4">
        <f t="shared" si="133"/>
        <v>139.42371973982995</v>
      </c>
      <c r="AB94" s="4">
        <f t="shared" si="134"/>
        <v>140.05926710811198</v>
      </c>
      <c r="AC94" s="4">
        <f t="shared" si="135"/>
        <v>136.66365407229313</v>
      </c>
      <c r="AD94" s="4">
        <f t="shared" si="136"/>
        <v>141.78941531641803</v>
      </c>
      <c r="AE94" s="4">
        <f t="shared" si="137"/>
        <v>125.17418633969386</v>
      </c>
      <c r="AF94" s="4">
        <f t="shared" si="138"/>
        <v>121.5163728509069</v>
      </c>
      <c r="AG94" s="4">
        <f t="shared" si="139"/>
        <v>118.56190369560795</v>
      </c>
      <c r="AH94" s="4">
        <f t="shared" si="140"/>
        <v>117.76609943148361</v>
      </c>
      <c r="AJ94" s="4">
        <f t="shared" si="141"/>
        <v>0.35586692138723208</v>
      </c>
      <c r="AK94" s="4">
        <f t="shared" si="142"/>
        <v>-10.967928198742882</v>
      </c>
      <c r="AL94" s="4">
        <f t="shared" si="143"/>
        <v>1.9778781801358178</v>
      </c>
      <c r="AM94" s="4">
        <f t="shared" si="144"/>
        <v>2.0395291661207722</v>
      </c>
      <c r="AN94" s="4">
        <f t="shared" si="145"/>
        <v>4.6257403196948417</v>
      </c>
      <c r="AO94" s="4">
        <f t="shared" si="146"/>
        <v>4.4214715795735486</v>
      </c>
      <c r="AP94" s="4">
        <f t="shared" si="147"/>
        <v>4.8991370997177768</v>
      </c>
      <c r="AQ94" s="4">
        <f t="shared" si="148"/>
        <v>2.0952802601700569</v>
      </c>
      <c r="AR94" s="4">
        <f t="shared" si="149"/>
        <v>3.144732891888026</v>
      </c>
      <c r="AS94" s="4">
        <f t="shared" si="150"/>
        <v>6.0583459277068812</v>
      </c>
      <c r="AT94" s="4">
        <f t="shared" si="151"/>
        <v>5.5065846835819627</v>
      </c>
      <c r="AU94" s="4">
        <f t="shared" si="152"/>
        <v>4.3998136603061511</v>
      </c>
      <c r="AV94" s="4">
        <f t="shared" si="153"/>
        <v>-1.2753728509069049</v>
      </c>
      <c r="AW94" s="4">
        <f t="shared" si="154"/>
        <v>-1.7469036956079549</v>
      </c>
      <c r="AX94" s="4">
        <f t="shared" si="155"/>
        <v>-5.7850994314836157</v>
      </c>
      <c r="AZ94" s="2">
        <f t="shared" si="156"/>
        <v>63.028876712184243</v>
      </c>
      <c r="BA94" s="2">
        <f t="shared" si="157"/>
        <v>77.265810704605045</v>
      </c>
      <c r="BB94" s="2">
        <f t="shared" si="158"/>
        <v>88.309111064180613</v>
      </c>
      <c r="BC94" s="2">
        <f t="shared" si="159"/>
        <v>97.079561285133593</v>
      </c>
      <c r="BD94" s="2">
        <f t="shared" si="160"/>
        <v>105.91017400516063</v>
      </c>
      <c r="BE94" s="2">
        <f t="shared" si="161"/>
        <v>112.95814376644729</v>
      </c>
      <c r="BF94" s="2">
        <f t="shared" si="162"/>
        <v>117.75712650010591</v>
      </c>
      <c r="BG94" s="2">
        <f t="shared" si="163"/>
        <v>121.10728041690126</v>
      </c>
      <c r="BH94" s="2">
        <f t="shared" si="164"/>
        <v>122.1801459586891</v>
      </c>
      <c r="BI94" s="2">
        <f t="shared" si="165"/>
        <v>122.87900176562913</v>
      </c>
      <c r="BJ94" s="2">
        <f t="shared" si="166"/>
        <v>122.53051452009665</v>
      </c>
      <c r="BK94" s="2">
        <f t="shared" si="167"/>
        <v>118.27593066994474</v>
      </c>
      <c r="BL94" s="2">
        <f t="shared" si="168"/>
        <v>113.50823072559098</v>
      </c>
      <c r="BM94" s="2">
        <f t="shared" si="169"/>
        <v>109.39376905253675</v>
      </c>
      <c r="BN94" s="2">
        <f t="shared" si="170"/>
        <v>108.92250376052483</v>
      </c>
      <c r="BP94" s="2" t="str">
        <f t="shared" si="171"/>
        <v/>
      </c>
      <c r="BQ94" s="2" t="str">
        <f t="shared" si="172"/>
        <v/>
      </c>
      <c r="BR94" s="2" t="str">
        <f t="shared" si="173"/>
        <v/>
      </c>
      <c r="BS94" s="2" t="str">
        <f t="shared" si="174"/>
        <v/>
      </c>
      <c r="BT94" s="2" t="str">
        <f t="shared" si="175"/>
        <v/>
      </c>
      <c r="BU94" s="2" t="str">
        <f t="shared" si="176"/>
        <v/>
      </c>
      <c r="BV94" s="2" t="str">
        <f t="shared" si="177"/>
        <v/>
      </c>
      <c r="BW94" s="2" t="str">
        <f t="shared" si="178"/>
        <v/>
      </c>
      <c r="BX94" s="2" t="str">
        <f t="shared" si="179"/>
        <v/>
      </c>
      <c r="BY94" s="2" t="str">
        <f t="shared" si="180"/>
        <v/>
      </c>
      <c r="BZ94" s="2" t="str">
        <f t="shared" si="181"/>
        <v/>
      </c>
      <c r="CA94" s="2" t="str">
        <f t="shared" si="182"/>
        <v/>
      </c>
      <c r="CB94" s="2" t="str">
        <f t="shared" si="183"/>
        <v/>
      </c>
      <c r="CC94" s="2" t="str">
        <f t="shared" si="184"/>
        <v/>
      </c>
      <c r="CD94" s="2" t="str">
        <f t="shared" si="185"/>
        <v/>
      </c>
      <c r="CF94" s="2" t="str">
        <f t="shared" si="186"/>
        <v/>
      </c>
      <c r="CG94" s="2" t="str">
        <f t="shared" si="187"/>
        <v/>
      </c>
      <c r="CH94" s="2" t="str">
        <f t="shared" si="188"/>
        <v/>
      </c>
      <c r="CI94" s="2" t="str">
        <f t="shared" si="189"/>
        <v/>
      </c>
      <c r="CJ94" s="2" t="str">
        <f t="shared" si="190"/>
        <v/>
      </c>
      <c r="CK94" s="2" t="str">
        <f t="shared" si="191"/>
        <v/>
      </c>
      <c r="CL94" s="2" t="str">
        <f t="shared" si="192"/>
        <v/>
      </c>
      <c r="CM94" s="2" t="str">
        <f t="shared" si="193"/>
        <v/>
      </c>
      <c r="CN94" s="2" t="str">
        <f t="shared" si="194"/>
        <v/>
      </c>
      <c r="CO94" s="2" t="str">
        <f t="shared" si="195"/>
        <v/>
      </c>
      <c r="CP94" s="2" t="str">
        <f t="shared" si="196"/>
        <v/>
      </c>
      <c r="CQ94" s="2" t="str">
        <f t="shared" si="197"/>
        <v/>
      </c>
      <c r="CR94" s="2" t="str">
        <f t="shared" si="198"/>
        <v/>
      </c>
      <c r="CS94" s="2" t="str">
        <f t="shared" si="199"/>
        <v/>
      </c>
      <c r="CT94" s="2" t="str">
        <f t="shared" si="200"/>
        <v/>
      </c>
      <c r="CV94" s="2">
        <f t="shared" si="201"/>
        <v>63.365341967179297</v>
      </c>
      <c r="CW94" s="2">
        <f t="shared" si="202"/>
        <v>77.32366472416156</v>
      </c>
      <c r="CX94" s="2">
        <f t="shared" si="203"/>
        <v>88.224743558046683</v>
      </c>
      <c r="CY94" s="2">
        <f t="shared" si="204"/>
        <v>96.964985436215684</v>
      </c>
      <c r="CZ94" s="2">
        <f t="shared" si="205"/>
        <v>105.85420047324173</v>
      </c>
      <c r="DA94" s="2">
        <f t="shared" si="206"/>
        <v>112.86357155806904</v>
      </c>
      <c r="DB94" s="2">
        <f t="shared" si="207"/>
        <v>117.52288575451263</v>
      </c>
      <c r="DC94" s="2">
        <f t="shared" si="208"/>
        <v>120.99045325812273</v>
      </c>
      <c r="DD94" s="2">
        <f t="shared" si="209"/>
        <v>121.98332936823105</v>
      </c>
      <c r="DE94" s="2">
        <f t="shared" si="210"/>
        <v>122.49884095982142</v>
      </c>
      <c r="DF94" s="2">
        <f t="shared" si="211"/>
        <v>122.24112611607143</v>
      </c>
      <c r="DG94" s="2">
        <f t="shared" si="212"/>
        <v>118.20491128208947</v>
      </c>
      <c r="DH94" s="2">
        <f t="shared" si="213"/>
        <v>113.53368411129227</v>
      </c>
      <c r="DI94" s="2">
        <f t="shared" si="214"/>
        <v>109.43443003478316</v>
      </c>
      <c r="DJ94" s="2">
        <f t="shared" si="215"/>
        <v>108.98617313670786</v>
      </c>
      <c r="DL94" s="2">
        <f t="shared" si="216"/>
        <v>60.342913092979437</v>
      </c>
      <c r="DM94" s="2">
        <f t="shared" si="217"/>
        <v>76.534334403351892</v>
      </c>
      <c r="DN94" s="2">
        <f t="shared" si="218"/>
        <v>89.117016380051339</v>
      </c>
      <c r="DO94" s="2">
        <f t="shared" si="219"/>
        <v>98.264237153181057</v>
      </c>
      <c r="DP94" s="2">
        <f t="shared" si="220"/>
        <v>106.38053598728062</v>
      </c>
      <c r="DQ94" s="2">
        <f t="shared" si="221"/>
        <v>113.72986330566991</v>
      </c>
      <c r="DR94" s="2">
        <f t="shared" si="222"/>
        <v>119.59743760236698</v>
      </c>
      <c r="DS94" s="2">
        <f t="shared" si="223"/>
        <v>121.94969657320478</v>
      </c>
      <c r="DT94" s="2">
        <f t="shared" si="224"/>
        <v>123.58807548164397</v>
      </c>
      <c r="DU94" s="2">
        <f t="shared" si="225"/>
        <v>125.70935326340893</v>
      </c>
      <c r="DV94" s="2">
        <f t="shared" si="226"/>
        <v>124.61965132203386</v>
      </c>
      <c r="DW94" s="2">
        <f t="shared" si="227"/>
        <v>118.92034312600055</v>
      </c>
      <c r="DX94" s="2">
        <f t="shared" si="228"/>
        <v>113.22129636827017</v>
      </c>
      <c r="DY94" s="2">
        <f t="shared" si="229"/>
        <v>108.93886894860312</v>
      </c>
      <c r="DZ94" s="2">
        <f t="shared" si="230"/>
        <v>108.39183628193743</v>
      </c>
      <c r="EB94" s="2">
        <f t="shared" si="231"/>
        <v>0.11132280328156124</v>
      </c>
      <c r="EC94" s="2">
        <f t="shared" si="232"/>
        <v>7.3295068023197477E-2</v>
      </c>
      <c r="ED94" s="2">
        <f t="shared" si="233"/>
        <v>9.4553486392637845E-2</v>
      </c>
      <c r="EE94" s="2">
        <f t="shared" si="234"/>
        <v>8.8186028482251516E-2</v>
      </c>
      <c r="EF94" s="2">
        <f t="shared" si="235"/>
        <v>0.10634572516185103</v>
      </c>
      <c r="EG94" s="2">
        <f t="shared" si="236"/>
        <v>0.10916900529200266</v>
      </c>
      <c r="EH94" s="2">
        <f t="shared" si="237"/>
        <v>0.11291149258840896</v>
      </c>
      <c r="EI94" s="2">
        <f t="shared" si="238"/>
        <v>0.12179095433003548</v>
      </c>
      <c r="EJ94" s="2">
        <f t="shared" si="239"/>
        <v>0.12264655998415354</v>
      </c>
      <c r="EK94" s="2">
        <f t="shared" si="240"/>
        <v>0.1184112595933406</v>
      </c>
      <c r="EL94" s="2">
        <f t="shared" si="241"/>
        <v>0.1216671588343005</v>
      </c>
      <c r="EM94" s="2">
        <f t="shared" si="242"/>
        <v>9.9267859628719493E-2</v>
      </c>
      <c r="EN94" s="2">
        <f t="shared" si="243"/>
        <v>8.1480103716812857E-2</v>
      </c>
      <c r="EO94" s="2">
        <f t="shared" si="244"/>
        <v>8.2050393746274403E-2</v>
      </c>
      <c r="EP94" s="2">
        <f t="shared" si="245"/>
        <v>0.10712675088544127</v>
      </c>
    </row>
    <row r="95" spans="2:146" x14ac:dyDescent="0.25">
      <c r="B95" s="2">
        <v>73</v>
      </c>
      <c r="C95" s="49">
        <v>72.964299999999994</v>
      </c>
      <c r="D95" s="49">
        <v>82.910700000000006</v>
      </c>
      <c r="E95" s="49">
        <v>98.839299999999994</v>
      </c>
      <c r="F95" s="49">
        <v>105.11109999999999</v>
      </c>
      <c r="G95" s="49">
        <v>124.4074</v>
      </c>
      <c r="H95" s="49">
        <v>132.685</v>
      </c>
      <c r="I95" s="49">
        <v>138.852</v>
      </c>
      <c r="J95" s="49">
        <v>149.148</v>
      </c>
      <c r="K95" s="49">
        <v>153.05600000000001</v>
      </c>
      <c r="L95" s="49">
        <v>150.79599999999999</v>
      </c>
      <c r="M95" s="49">
        <v>156.72200000000001</v>
      </c>
      <c r="N95" s="49">
        <v>135.42599999999999</v>
      </c>
      <c r="O95" s="49">
        <v>122</v>
      </c>
      <c r="P95" s="49">
        <v>118.648</v>
      </c>
      <c r="Q95" s="49">
        <v>113.27800000000001</v>
      </c>
      <c r="T95" s="4">
        <f t="shared" si="126"/>
        <v>70.659877034573142</v>
      </c>
      <c r="U95" s="4">
        <f t="shared" si="127"/>
        <v>88.54325544512335</v>
      </c>
      <c r="V95" s="4">
        <f t="shared" si="128"/>
        <v>94.741969926837626</v>
      </c>
      <c r="W95" s="4">
        <f t="shared" si="129"/>
        <v>102.35259088492461</v>
      </c>
      <c r="X95" s="4">
        <f t="shared" si="130"/>
        <v>120.64642921284738</v>
      </c>
      <c r="Y95" s="4">
        <f t="shared" si="131"/>
        <v>127.79761343472813</v>
      </c>
      <c r="Z95" s="4">
        <f t="shared" si="132"/>
        <v>135.59817458828289</v>
      </c>
      <c r="AA95" s="4">
        <f t="shared" si="133"/>
        <v>150.74576086410499</v>
      </c>
      <c r="AB95" s="4">
        <f t="shared" si="134"/>
        <v>151.30202085627502</v>
      </c>
      <c r="AC95" s="4">
        <f t="shared" si="135"/>
        <v>145.95083894281925</v>
      </c>
      <c r="AD95" s="4">
        <f t="shared" si="136"/>
        <v>153.53816373726337</v>
      </c>
      <c r="AE95" s="4">
        <f t="shared" si="137"/>
        <v>129.56747224553021</v>
      </c>
      <c r="AF95" s="4">
        <f t="shared" si="138"/>
        <v>119.94145343983627</v>
      </c>
      <c r="AG95" s="4">
        <f t="shared" si="139"/>
        <v>116.80120273461954</v>
      </c>
      <c r="AH95" s="4">
        <f t="shared" si="140"/>
        <v>115.02396163252305</v>
      </c>
      <c r="AJ95" s="4">
        <f t="shared" si="141"/>
        <v>2.304422965426852</v>
      </c>
      <c r="AK95" s="4">
        <f t="shared" si="142"/>
        <v>-5.6325554451233444</v>
      </c>
      <c r="AL95" s="4">
        <f t="shared" si="143"/>
        <v>4.0973300731623681</v>
      </c>
      <c r="AM95" s="4">
        <f t="shared" si="144"/>
        <v>2.758509115075384</v>
      </c>
      <c r="AN95" s="4">
        <f t="shared" si="145"/>
        <v>3.7609707871526155</v>
      </c>
      <c r="AO95" s="4">
        <f t="shared" si="146"/>
        <v>4.8873865652718678</v>
      </c>
      <c r="AP95" s="4">
        <f t="shared" si="147"/>
        <v>3.2538254117171164</v>
      </c>
      <c r="AQ95" s="4">
        <f t="shared" si="148"/>
        <v>-1.5977608641049983</v>
      </c>
      <c r="AR95" s="4">
        <f t="shared" si="149"/>
        <v>1.7539791437249903</v>
      </c>
      <c r="AS95" s="4">
        <f t="shared" si="150"/>
        <v>4.8451610571807464</v>
      </c>
      <c r="AT95" s="4">
        <f t="shared" si="151"/>
        <v>3.1838362627366337</v>
      </c>
      <c r="AU95" s="4">
        <f t="shared" si="152"/>
        <v>5.858527754469776</v>
      </c>
      <c r="AV95" s="4">
        <f t="shared" si="153"/>
        <v>2.0585465601637338</v>
      </c>
      <c r="AW95" s="4">
        <f t="shared" si="154"/>
        <v>1.8467972653804594</v>
      </c>
      <c r="AX95" s="4">
        <f t="shared" si="155"/>
        <v>-1.7459616325230485</v>
      </c>
      <c r="AZ95" s="2">
        <f t="shared" si="156"/>
        <v>62.994241666605916</v>
      </c>
      <c r="BA95" s="2">
        <f t="shared" si="157"/>
        <v>77.250435929691392</v>
      </c>
      <c r="BB95" s="2">
        <f t="shared" si="158"/>
        <v>88.301433297975379</v>
      </c>
      <c r="BC95" s="2">
        <f t="shared" si="159"/>
        <v>97.051793865772296</v>
      </c>
      <c r="BD95" s="2">
        <f t="shared" si="160"/>
        <v>105.88552433949917</v>
      </c>
      <c r="BE95" s="2">
        <f t="shared" si="161"/>
        <v>112.95353003623306</v>
      </c>
      <c r="BF95" s="2">
        <f t="shared" si="162"/>
        <v>117.75442242884284</v>
      </c>
      <c r="BG95" s="2">
        <f t="shared" si="163"/>
        <v>121.07560381608418</v>
      </c>
      <c r="BH95" s="2">
        <f t="shared" si="164"/>
        <v>122.17140837211704</v>
      </c>
      <c r="BI95" s="2">
        <f t="shared" si="165"/>
        <v>122.87435842551753</v>
      </c>
      <c r="BJ95" s="2">
        <f t="shared" si="166"/>
        <v>122.50407103391319</v>
      </c>
      <c r="BK95" s="2">
        <f t="shared" si="167"/>
        <v>118.19459201676085</v>
      </c>
      <c r="BL95" s="2">
        <f t="shared" si="168"/>
        <v>113.40395283132285</v>
      </c>
      <c r="BM95" s="2">
        <f t="shared" si="169"/>
        <v>109.27583076706333</v>
      </c>
      <c r="BN95" s="2">
        <f t="shared" si="170"/>
        <v>108.89944341976556</v>
      </c>
      <c r="BP95" s="2" t="str">
        <f t="shared" si="171"/>
        <v/>
      </c>
      <c r="BQ95" s="2" t="str">
        <f t="shared" si="172"/>
        <v/>
      </c>
      <c r="BR95" s="2" t="str">
        <f t="shared" si="173"/>
        <v/>
      </c>
      <c r="BS95" s="2" t="str">
        <f t="shared" si="174"/>
        <v/>
      </c>
      <c r="BT95" s="2" t="str">
        <f t="shared" si="175"/>
        <v/>
      </c>
      <c r="BU95" s="2" t="str">
        <f t="shared" si="176"/>
        <v/>
      </c>
      <c r="BV95" s="2" t="str">
        <f t="shared" si="177"/>
        <v/>
      </c>
      <c r="BW95" s="2" t="str">
        <f t="shared" si="178"/>
        <v/>
      </c>
      <c r="BX95" s="2" t="str">
        <f t="shared" si="179"/>
        <v/>
      </c>
      <c r="BY95" s="2" t="str">
        <f t="shared" si="180"/>
        <v/>
      </c>
      <c r="BZ95" s="2" t="str">
        <f t="shared" si="181"/>
        <v/>
      </c>
      <c r="CA95" s="2" t="str">
        <f t="shared" si="182"/>
        <v/>
      </c>
      <c r="CB95" s="2" t="str">
        <f t="shared" si="183"/>
        <v/>
      </c>
      <c r="CC95" s="2" t="str">
        <f t="shared" si="184"/>
        <v/>
      </c>
      <c r="CD95" s="2" t="str">
        <f t="shared" si="185"/>
        <v/>
      </c>
      <c r="CF95" s="2" t="str">
        <f t="shared" si="186"/>
        <v/>
      </c>
      <c r="CG95" s="2" t="str">
        <f t="shared" si="187"/>
        <v/>
      </c>
      <c r="CH95" s="2" t="str">
        <f t="shared" si="188"/>
        <v/>
      </c>
      <c r="CI95" s="2" t="str">
        <f t="shared" si="189"/>
        <v/>
      </c>
      <c r="CJ95" s="2" t="str">
        <f t="shared" si="190"/>
        <v/>
      </c>
      <c r="CK95" s="2" t="str">
        <f t="shared" si="191"/>
        <v/>
      </c>
      <c r="CL95" s="2" t="str">
        <f t="shared" si="192"/>
        <v/>
      </c>
      <c r="CM95" s="2" t="str">
        <f t="shared" si="193"/>
        <v/>
      </c>
      <c r="CN95" s="2" t="str">
        <f t="shared" si="194"/>
        <v/>
      </c>
      <c r="CO95" s="2" t="str">
        <f t="shared" si="195"/>
        <v/>
      </c>
      <c r="CP95" s="2" t="str">
        <f t="shared" si="196"/>
        <v/>
      </c>
      <c r="CQ95" s="2" t="str">
        <f t="shared" si="197"/>
        <v/>
      </c>
      <c r="CR95" s="2" t="str">
        <f t="shared" si="198"/>
        <v/>
      </c>
      <c r="CS95" s="2" t="str">
        <f t="shared" si="199"/>
        <v/>
      </c>
      <c r="CT95" s="2" t="str">
        <f t="shared" si="200"/>
        <v/>
      </c>
      <c r="CV95" s="2">
        <f t="shared" si="201"/>
        <v>63.358376161576217</v>
      </c>
      <c r="CW95" s="2">
        <f t="shared" si="202"/>
        <v>77.317193405840825</v>
      </c>
      <c r="CX95" s="2">
        <f t="shared" si="203"/>
        <v>88.217881157862408</v>
      </c>
      <c r="CY95" s="2">
        <f t="shared" si="204"/>
        <v>96.931045287230944</v>
      </c>
      <c r="CZ95" s="2">
        <f t="shared" si="205"/>
        <v>105.8309825777953</v>
      </c>
      <c r="DA95" s="2">
        <f t="shared" si="206"/>
        <v>112.85982190983871</v>
      </c>
      <c r="DB95" s="2">
        <f t="shared" si="207"/>
        <v>117.50937601083032</v>
      </c>
      <c r="DC95" s="2">
        <f t="shared" si="208"/>
        <v>120.95415270036099</v>
      </c>
      <c r="DD95" s="2">
        <f t="shared" si="209"/>
        <v>121.96853708303249</v>
      </c>
      <c r="DE95" s="2">
        <f t="shared" si="210"/>
        <v>122.47510770666563</v>
      </c>
      <c r="DF95" s="2">
        <f t="shared" si="211"/>
        <v>122.20184670181649</v>
      </c>
      <c r="DG95" s="2">
        <f t="shared" si="212"/>
        <v>118.1164758075934</v>
      </c>
      <c r="DH95" s="2">
        <f t="shared" si="213"/>
        <v>113.43169934773745</v>
      </c>
      <c r="DI95" s="2">
        <f t="shared" si="214"/>
        <v>109.32181844145899</v>
      </c>
      <c r="DJ95" s="2">
        <f t="shared" si="215"/>
        <v>108.98964336389001</v>
      </c>
      <c r="DL95" s="2">
        <f t="shared" si="216"/>
        <v>60.343168434905643</v>
      </c>
      <c r="DM95" s="2">
        <f t="shared" si="217"/>
        <v>76.480655915344229</v>
      </c>
      <c r="DN95" s="2">
        <f t="shared" si="218"/>
        <v>89.031130754426258</v>
      </c>
      <c r="DO95" s="2">
        <f t="shared" si="219"/>
        <v>98.190439237320945</v>
      </c>
      <c r="DP95" s="2">
        <f t="shared" si="220"/>
        <v>106.30352663017999</v>
      </c>
      <c r="DQ95" s="2">
        <f t="shared" si="221"/>
        <v>113.65091602953669</v>
      </c>
      <c r="DR95" s="2">
        <f t="shared" si="222"/>
        <v>119.51023099276165</v>
      </c>
      <c r="DS95" s="2">
        <f t="shared" si="223"/>
        <v>121.8743050978633</v>
      </c>
      <c r="DT95" s="2">
        <f t="shared" si="224"/>
        <v>123.49495669030252</v>
      </c>
      <c r="DU95" s="2">
        <f t="shared" si="225"/>
        <v>125.58529115310877</v>
      </c>
      <c r="DV95" s="2">
        <f t="shared" si="226"/>
        <v>124.4938974011299</v>
      </c>
      <c r="DW95" s="2">
        <f t="shared" si="227"/>
        <v>118.84103192724893</v>
      </c>
      <c r="DX95" s="2">
        <f t="shared" si="228"/>
        <v>113.11868982159926</v>
      </c>
      <c r="DY95" s="2">
        <f t="shared" si="229"/>
        <v>108.80660741451624</v>
      </c>
      <c r="DZ95" s="2">
        <f t="shared" si="230"/>
        <v>108.2138002612467</v>
      </c>
      <c r="EB95" s="2">
        <f t="shared" si="231"/>
        <v>0.1207659730205002</v>
      </c>
      <c r="EC95" s="2">
        <f t="shared" si="232"/>
        <v>7.980213308766694E-2</v>
      </c>
      <c r="ED95" s="2">
        <f t="shared" si="233"/>
        <v>0.10273861858154103</v>
      </c>
      <c r="EE95" s="2">
        <f t="shared" si="234"/>
        <v>9.5878321896589541E-2</v>
      </c>
      <c r="EF95" s="2">
        <f t="shared" si="235"/>
        <v>0.11542153885681726</v>
      </c>
      <c r="EG95" s="2">
        <f t="shared" si="236"/>
        <v>0.1184538275042602</v>
      </c>
      <c r="EH95" s="2">
        <f t="shared" si="237"/>
        <v>0.12247085382269839</v>
      </c>
      <c r="EI95" s="2">
        <f t="shared" si="238"/>
        <v>0.13199021819958551</v>
      </c>
      <c r="EJ95" s="2">
        <f t="shared" si="239"/>
        <v>0.13290663204162625</v>
      </c>
      <c r="EK95" s="2">
        <f t="shared" si="240"/>
        <v>0.12836886496469926</v>
      </c>
      <c r="EL95" s="2">
        <f t="shared" si="241"/>
        <v>0.13185761213188824</v>
      </c>
      <c r="EM95" s="2">
        <f t="shared" si="242"/>
        <v>0.10781250347397518</v>
      </c>
      <c r="EN95" s="2">
        <f t="shared" si="243"/>
        <v>8.86443194139548E-2</v>
      </c>
      <c r="EO95" s="2">
        <f t="shared" si="244"/>
        <v>8.9259879914769816E-2</v>
      </c>
      <c r="EP95" s="2">
        <f t="shared" si="245"/>
        <v>0.11626054780552775</v>
      </c>
    </row>
    <row r="96" spans="2:146" x14ac:dyDescent="0.25">
      <c r="B96" s="2">
        <v>74</v>
      </c>
      <c r="C96" s="49">
        <v>76.017899999999997</v>
      </c>
      <c r="D96" s="49">
        <v>83.642899999999997</v>
      </c>
      <c r="E96" s="49">
        <v>101.7321</v>
      </c>
      <c r="F96" s="49">
        <v>109.11109999999999</v>
      </c>
      <c r="G96" s="49">
        <v>131.01849999999999</v>
      </c>
      <c r="H96" s="49">
        <v>140.20400000000001</v>
      </c>
      <c r="I96" s="49">
        <v>150.42599999999999</v>
      </c>
      <c r="J96" s="49">
        <v>159.815</v>
      </c>
      <c r="K96" s="49">
        <v>162.88900000000001</v>
      </c>
      <c r="L96" s="49">
        <v>161.46299999999999</v>
      </c>
      <c r="M96" s="49">
        <v>167.70400000000001</v>
      </c>
      <c r="N96" s="49">
        <v>143.185</v>
      </c>
      <c r="O96" s="49">
        <v>125.13</v>
      </c>
      <c r="P96" s="49">
        <v>120.29600000000001</v>
      </c>
      <c r="Q96" s="49">
        <v>114.685</v>
      </c>
      <c r="T96" s="4">
        <f t="shared" si="126"/>
        <v>73.268183070013762</v>
      </c>
      <c r="U96" s="4">
        <f t="shared" si="127"/>
        <v>85.575162293295477</v>
      </c>
      <c r="V96" s="4">
        <f t="shared" si="128"/>
        <v>98.003261131537599</v>
      </c>
      <c r="W96" s="4">
        <f t="shared" si="129"/>
        <v>105.21416950525651</v>
      </c>
      <c r="X96" s="4">
        <f t="shared" si="130"/>
        <v>128.91020593815531</v>
      </c>
      <c r="Y96" s="4">
        <f t="shared" si="131"/>
        <v>137.808332718294</v>
      </c>
      <c r="Z96" s="4">
        <f t="shared" si="132"/>
        <v>147.56645987986272</v>
      </c>
      <c r="AA96" s="4">
        <f t="shared" si="133"/>
        <v>164.45604921905968</v>
      </c>
      <c r="AB96" s="4">
        <f t="shared" si="134"/>
        <v>165.16786905123243</v>
      </c>
      <c r="AC96" s="4">
        <f t="shared" si="135"/>
        <v>158.67581082046812</v>
      </c>
      <c r="AD96" s="4">
        <f t="shared" si="136"/>
        <v>167.76103137558729</v>
      </c>
      <c r="AE96" s="4">
        <f t="shared" si="137"/>
        <v>137.43556853887267</v>
      </c>
      <c r="AF96" s="4">
        <f t="shared" si="138"/>
        <v>120.78244887019021</v>
      </c>
      <c r="AG96" s="4">
        <f t="shared" si="139"/>
        <v>117.33642884520663</v>
      </c>
      <c r="AH96" s="4">
        <f t="shared" si="140"/>
        <v>114.30323841981053</v>
      </c>
      <c r="AJ96" s="4">
        <f t="shared" si="141"/>
        <v>2.749716929986235</v>
      </c>
      <c r="AK96" s="4">
        <f t="shared" si="142"/>
        <v>-1.93226229329548</v>
      </c>
      <c r="AL96" s="4">
        <f t="shared" si="143"/>
        <v>3.7288388684624039</v>
      </c>
      <c r="AM96" s="4">
        <f t="shared" si="144"/>
        <v>3.8969304947434864</v>
      </c>
      <c r="AN96" s="4">
        <f t="shared" si="145"/>
        <v>2.1082940618446742</v>
      </c>
      <c r="AO96" s="4">
        <f t="shared" si="146"/>
        <v>2.395667281706011</v>
      </c>
      <c r="AP96" s="4">
        <f t="shared" si="147"/>
        <v>2.8595401201372681</v>
      </c>
      <c r="AQ96" s="4">
        <f t="shared" si="148"/>
        <v>-4.6410492190596813</v>
      </c>
      <c r="AR96" s="4">
        <f t="shared" si="149"/>
        <v>-2.2788690512324195</v>
      </c>
      <c r="AS96" s="4">
        <f t="shared" si="150"/>
        <v>2.7871891795318788</v>
      </c>
      <c r="AT96" s="4">
        <f t="shared" si="151"/>
        <v>-5.7031375587285993E-2</v>
      </c>
      <c r="AU96" s="4">
        <f t="shared" si="152"/>
        <v>5.7494314611273296</v>
      </c>
      <c r="AV96" s="4">
        <f t="shared" si="153"/>
        <v>4.3475511298097871</v>
      </c>
      <c r="AW96" s="4">
        <f t="shared" si="154"/>
        <v>2.9595711547933803</v>
      </c>
      <c r="AX96" s="4">
        <f t="shared" si="155"/>
        <v>0.38176158018947604</v>
      </c>
      <c r="AZ96" s="2">
        <f t="shared" si="156"/>
        <v>62.957688392429525</v>
      </c>
      <c r="BA96" s="2">
        <f t="shared" si="157"/>
        <v>77.233984100316349</v>
      </c>
      <c r="BB96" s="2">
        <f t="shared" si="158"/>
        <v>88.292918050644047</v>
      </c>
      <c r="BC96" s="2">
        <f t="shared" si="159"/>
        <v>97.0241380592052</v>
      </c>
      <c r="BD96" s="2">
        <f t="shared" si="160"/>
        <v>105.8601771900633</v>
      </c>
      <c r="BE96" s="2">
        <f t="shared" si="161"/>
        <v>112.94800374530436</v>
      </c>
      <c r="BF96" s="2">
        <f t="shared" si="162"/>
        <v>117.75163570633381</v>
      </c>
      <c r="BG96" s="2">
        <f t="shared" si="163"/>
        <v>121.04375990160219</v>
      </c>
      <c r="BH96" s="2">
        <f t="shared" si="164"/>
        <v>122.16210259492152</v>
      </c>
      <c r="BI96" s="2">
        <f t="shared" si="165"/>
        <v>122.86983989814078</v>
      </c>
      <c r="BJ96" s="2">
        <f t="shared" si="166"/>
        <v>122.47744164287428</v>
      </c>
      <c r="BK96" s="2">
        <f t="shared" si="167"/>
        <v>118.11387881710296</v>
      </c>
      <c r="BL96" s="2">
        <f t="shared" si="168"/>
        <v>113.2994891936489</v>
      </c>
      <c r="BM96" s="2">
        <f t="shared" si="169"/>
        <v>109.15730614620918</v>
      </c>
      <c r="BN96" s="2">
        <f t="shared" si="170"/>
        <v>108.87242711174011</v>
      </c>
      <c r="BP96" s="2" t="str">
        <f t="shared" si="171"/>
        <v/>
      </c>
      <c r="BQ96" s="2" t="str">
        <f t="shared" si="172"/>
        <v/>
      </c>
      <c r="BR96" s="2" t="str">
        <f t="shared" si="173"/>
        <v/>
      </c>
      <c r="BS96" s="2" t="str">
        <f t="shared" si="174"/>
        <v/>
      </c>
      <c r="BT96" s="2" t="str">
        <f t="shared" si="175"/>
        <v/>
      </c>
      <c r="BU96" s="2" t="str">
        <f t="shared" si="176"/>
        <v/>
      </c>
      <c r="BV96" s="2" t="str">
        <f t="shared" si="177"/>
        <v/>
      </c>
      <c r="BW96" s="2" t="str">
        <f t="shared" si="178"/>
        <v/>
      </c>
      <c r="BX96" s="2" t="str">
        <f t="shared" si="179"/>
        <v/>
      </c>
      <c r="BY96" s="2" t="str">
        <f t="shared" si="180"/>
        <v/>
      </c>
      <c r="BZ96" s="2" t="str">
        <f t="shared" si="181"/>
        <v/>
      </c>
      <c r="CA96" s="2" t="str">
        <f t="shared" si="182"/>
        <v/>
      </c>
      <c r="CB96" s="2" t="str">
        <f t="shared" si="183"/>
        <v/>
      </c>
      <c r="CC96" s="2" t="str">
        <f t="shared" si="184"/>
        <v/>
      </c>
      <c r="CD96" s="2" t="str">
        <f t="shared" si="185"/>
        <v/>
      </c>
      <c r="CF96" s="2" t="str">
        <f t="shared" si="186"/>
        <v/>
      </c>
      <c r="CG96" s="2" t="str">
        <f t="shared" si="187"/>
        <v/>
      </c>
      <c r="CH96" s="2" t="str">
        <f t="shared" si="188"/>
        <v/>
      </c>
      <c r="CI96" s="2" t="str">
        <f t="shared" si="189"/>
        <v/>
      </c>
      <c r="CJ96" s="2" t="str">
        <f t="shared" si="190"/>
        <v/>
      </c>
      <c r="CK96" s="2" t="str">
        <f t="shared" si="191"/>
        <v/>
      </c>
      <c r="CL96" s="2" t="str">
        <f t="shared" si="192"/>
        <v/>
      </c>
      <c r="CM96" s="2" t="str">
        <f t="shared" si="193"/>
        <v/>
      </c>
      <c r="CN96" s="2" t="str">
        <f t="shared" si="194"/>
        <v/>
      </c>
      <c r="CO96" s="2" t="str">
        <f t="shared" si="195"/>
        <v/>
      </c>
      <c r="CP96" s="2" t="str">
        <f t="shared" si="196"/>
        <v/>
      </c>
      <c r="CQ96" s="2" t="str">
        <f t="shared" si="197"/>
        <v/>
      </c>
      <c r="CR96" s="2" t="str">
        <f t="shared" si="198"/>
        <v/>
      </c>
      <c r="CS96" s="2" t="str">
        <f t="shared" si="199"/>
        <v/>
      </c>
      <c r="CT96" s="2" t="str">
        <f t="shared" si="200"/>
        <v/>
      </c>
      <c r="CV96" s="2">
        <f t="shared" si="201"/>
        <v>63.351410355973144</v>
      </c>
      <c r="CW96" s="2">
        <f t="shared" si="202"/>
        <v>77.310722087520077</v>
      </c>
      <c r="CX96" s="2">
        <f t="shared" si="203"/>
        <v>88.211018757678133</v>
      </c>
      <c r="CY96" s="2">
        <f t="shared" si="204"/>
        <v>96.897105138246189</v>
      </c>
      <c r="CZ96" s="2">
        <f t="shared" si="205"/>
        <v>105.80776468234885</v>
      </c>
      <c r="DA96" s="2">
        <f t="shared" si="206"/>
        <v>112.85607226160839</v>
      </c>
      <c r="DB96" s="2">
        <f t="shared" si="207"/>
        <v>117.495866267148</v>
      </c>
      <c r="DC96" s="2">
        <f t="shared" si="208"/>
        <v>120.91785214259926</v>
      </c>
      <c r="DD96" s="2">
        <f t="shared" si="209"/>
        <v>121.95374479783393</v>
      </c>
      <c r="DE96" s="2">
        <f t="shared" si="210"/>
        <v>122.45137445350984</v>
      </c>
      <c r="DF96" s="2">
        <f t="shared" si="211"/>
        <v>122.16256728756157</v>
      </c>
      <c r="DG96" s="2">
        <f t="shared" si="212"/>
        <v>118.02804033309734</v>
      </c>
      <c r="DH96" s="2">
        <f t="shared" si="213"/>
        <v>113.32971458418261</v>
      </c>
      <c r="DI96" s="2">
        <f t="shared" si="214"/>
        <v>109.2092068481348</v>
      </c>
      <c r="DJ96" s="2">
        <f t="shared" si="215"/>
        <v>108.99311359107215</v>
      </c>
      <c r="DL96" s="2">
        <f t="shared" si="216"/>
        <v>60.343423776831848</v>
      </c>
      <c r="DM96" s="2">
        <f t="shared" si="217"/>
        <v>76.426977427336581</v>
      </c>
      <c r="DN96" s="2">
        <f t="shared" si="218"/>
        <v>88.945245128801176</v>
      </c>
      <c r="DO96" s="2">
        <f t="shared" si="219"/>
        <v>98.116641321460833</v>
      </c>
      <c r="DP96" s="2">
        <f t="shared" si="220"/>
        <v>106.22651727307935</v>
      </c>
      <c r="DQ96" s="2">
        <f t="shared" si="221"/>
        <v>113.57196875340347</v>
      </c>
      <c r="DR96" s="2">
        <f t="shared" si="222"/>
        <v>119.42302438315633</v>
      </c>
      <c r="DS96" s="2">
        <f t="shared" si="223"/>
        <v>121.79891362252181</v>
      </c>
      <c r="DT96" s="2">
        <f t="shared" si="224"/>
        <v>123.40183789896105</v>
      </c>
      <c r="DU96" s="2">
        <f t="shared" si="225"/>
        <v>125.46122904280861</v>
      </c>
      <c r="DV96" s="2">
        <f t="shared" si="226"/>
        <v>124.36814348022594</v>
      </c>
      <c r="DW96" s="2">
        <f t="shared" si="227"/>
        <v>118.76172072849732</v>
      </c>
      <c r="DX96" s="2">
        <f t="shared" si="228"/>
        <v>113.01608327492835</v>
      </c>
      <c r="DY96" s="2">
        <f t="shared" si="229"/>
        <v>108.67434588042937</v>
      </c>
      <c r="DZ96" s="2">
        <f t="shared" si="230"/>
        <v>108.03576424055596</v>
      </c>
      <c r="EB96" s="2">
        <f t="shared" si="231"/>
        <v>0.13089219422515466</v>
      </c>
      <c r="EC96" s="2">
        <f t="shared" si="232"/>
        <v>8.6832759122759146E-2</v>
      </c>
      <c r="ED96" s="2">
        <f t="shared" si="233"/>
        <v>0.11154501688715657</v>
      </c>
      <c r="EE96" s="2">
        <f t="shared" si="234"/>
        <v>0.10416494623731178</v>
      </c>
      <c r="EF96" s="2">
        <f t="shared" si="235"/>
        <v>0.12516342316358095</v>
      </c>
      <c r="EG96" s="2">
        <f t="shared" si="236"/>
        <v>0.12841449113048511</v>
      </c>
      <c r="EH96" s="2">
        <f t="shared" si="237"/>
        <v>0.13271845058337819</v>
      </c>
      <c r="EI96" s="2">
        <f t="shared" si="238"/>
        <v>0.14290462342537735</v>
      </c>
      <c r="EJ96" s="2">
        <f t="shared" si="239"/>
        <v>0.14388425504231292</v>
      </c>
      <c r="EK96" s="2">
        <f t="shared" si="240"/>
        <v>0.13903178117599216</v>
      </c>
      <c r="EL96" s="2">
        <f t="shared" si="241"/>
        <v>0.14276285551138673</v>
      </c>
      <c r="EM96" s="2">
        <f t="shared" si="242"/>
        <v>0.11699710738328797</v>
      </c>
      <c r="EN96" s="2">
        <f t="shared" si="243"/>
        <v>9.6372363478616219E-2</v>
      </c>
      <c r="EO96" s="2">
        <f t="shared" si="244"/>
        <v>9.7035874852264101E-2</v>
      </c>
      <c r="EP96" s="2">
        <f t="shared" si="245"/>
        <v>0.12606315475846183</v>
      </c>
    </row>
    <row r="97" spans="2:146" x14ac:dyDescent="0.25">
      <c r="B97" s="2">
        <v>75</v>
      </c>
      <c r="C97" s="49">
        <v>80.607100000000003</v>
      </c>
      <c r="D97" s="49">
        <v>85.107100000000003</v>
      </c>
      <c r="E97" s="49">
        <v>106.4286</v>
      </c>
      <c r="F97" s="49">
        <v>115.66670000000001</v>
      </c>
      <c r="G97" s="49">
        <v>138.5556</v>
      </c>
      <c r="H97" s="49">
        <v>149.53700000000001</v>
      </c>
      <c r="I97" s="49">
        <v>160.27799999999999</v>
      </c>
      <c r="J97" s="49">
        <v>171.148</v>
      </c>
      <c r="K97" s="49">
        <v>173.03700000000001</v>
      </c>
      <c r="L97" s="49">
        <v>170.87</v>
      </c>
      <c r="M97" s="49">
        <v>177.685</v>
      </c>
      <c r="N97" s="49">
        <v>152.333</v>
      </c>
      <c r="O97" s="49">
        <v>129.88900000000001</v>
      </c>
      <c r="P97" s="49">
        <v>126.056</v>
      </c>
      <c r="Q97" s="49">
        <v>118.315</v>
      </c>
      <c r="T97" s="4">
        <f t="shared" si="126"/>
        <v>77.467158401901187</v>
      </c>
      <c r="U97" s="4">
        <f t="shared" si="127"/>
        <v>84.177956562799636</v>
      </c>
      <c r="V97" s="4">
        <f t="shared" si="128"/>
        <v>103.51529140248574</v>
      </c>
      <c r="W97" s="4">
        <f t="shared" si="129"/>
        <v>110.51462210170531</v>
      </c>
      <c r="X97" s="4">
        <f t="shared" si="130"/>
        <v>139.05428918375651</v>
      </c>
      <c r="Y97" s="4">
        <f t="shared" si="131"/>
        <v>150.48733312264315</v>
      </c>
      <c r="Z97" s="4">
        <f t="shared" si="132"/>
        <v>161.91046011977096</v>
      </c>
      <c r="AA97" s="4">
        <f t="shared" si="133"/>
        <v>177.91312795482233</v>
      </c>
      <c r="AB97" s="4">
        <f t="shared" si="134"/>
        <v>179.07957753123134</v>
      </c>
      <c r="AC97" s="4">
        <f t="shared" si="135"/>
        <v>173.0605334395712</v>
      </c>
      <c r="AD97" s="4">
        <f t="shared" si="136"/>
        <v>181.80820405048337</v>
      </c>
      <c r="AE97" s="4">
        <f t="shared" si="137"/>
        <v>148.74168158506521</v>
      </c>
      <c r="AF97" s="4">
        <f t="shared" si="138"/>
        <v>124.3722965091045</v>
      </c>
      <c r="AG97" s="4">
        <f t="shared" si="139"/>
        <v>120.39424239432384</v>
      </c>
      <c r="AH97" s="4">
        <f t="shared" si="140"/>
        <v>115.63914405155705</v>
      </c>
      <c r="AJ97" s="4">
        <f t="shared" si="141"/>
        <v>3.1399415980988152</v>
      </c>
      <c r="AK97" s="4">
        <f t="shared" si="142"/>
        <v>0.92914343720036641</v>
      </c>
      <c r="AL97" s="4">
        <f t="shared" si="143"/>
        <v>2.9133085975142592</v>
      </c>
      <c r="AM97" s="4">
        <f t="shared" si="144"/>
        <v>5.1520778982946922</v>
      </c>
      <c r="AN97" s="4">
        <f t="shared" si="145"/>
        <v>-0.49868918375651106</v>
      </c>
      <c r="AO97" s="4">
        <f t="shared" si="146"/>
        <v>-0.95033312264314418</v>
      </c>
      <c r="AP97" s="4">
        <f t="shared" si="147"/>
        <v>-1.6324601197709683</v>
      </c>
      <c r="AQ97" s="4">
        <f t="shared" si="148"/>
        <v>-6.7651279548223329</v>
      </c>
      <c r="AR97" s="4">
        <f t="shared" si="149"/>
        <v>-6.0425775312313306</v>
      </c>
      <c r="AS97" s="4">
        <f t="shared" si="150"/>
        <v>-2.1905334395711975</v>
      </c>
      <c r="AT97" s="4">
        <f t="shared" si="151"/>
        <v>-4.1232040504833662</v>
      </c>
      <c r="AU97" s="4">
        <f t="shared" si="152"/>
        <v>3.5913184149347899</v>
      </c>
      <c r="AV97" s="4">
        <f t="shared" si="153"/>
        <v>5.5167034908955088</v>
      </c>
      <c r="AW97" s="4">
        <f t="shared" si="154"/>
        <v>5.6617576056761578</v>
      </c>
      <c r="AX97" s="4">
        <f t="shared" si="155"/>
        <v>2.6758559484429441</v>
      </c>
      <c r="AZ97" s="2">
        <f t="shared" si="156"/>
        <v>62.919144180578527</v>
      </c>
      <c r="BA97" s="2">
        <f t="shared" si="157"/>
        <v>77.216351011472995</v>
      </c>
      <c r="BB97" s="2">
        <f t="shared" si="158"/>
        <v>88.283438866682658</v>
      </c>
      <c r="BC97" s="2">
        <f t="shared" si="159"/>
        <v>96.996560897023556</v>
      </c>
      <c r="BD97" s="2">
        <f t="shared" si="160"/>
        <v>105.83403606450749</v>
      </c>
      <c r="BE97" s="2">
        <f t="shared" si="161"/>
        <v>112.94143139100161</v>
      </c>
      <c r="BF97" s="2">
        <f t="shared" si="162"/>
        <v>117.74866759282725</v>
      </c>
      <c r="BG97" s="2">
        <f t="shared" si="163"/>
        <v>121.01168726681568</v>
      </c>
      <c r="BH97" s="2">
        <f t="shared" si="164"/>
        <v>122.15209624270346</v>
      </c>
      <c r="BI97" s="2">
        <f t="shared" si="165"/>
        <v>122.86531403179472</v>
      </c>
      <c r="BJ97" s="2">
        <f t="shared" si="166"/>
        <v>122.45049751121999</v>
      </c>
      <c r="BK97" s="2">
        <f t="shared" si="167"/>
        <v>118.03383178791358</v>
      </c>
      <c r="BL97" s="2">
        <f t="shared" si="168"/>
        <v>113.19482854551592</v>
      </c>
      <c r="BM97" s="2">
        <f t="shared" si="169"/>
        <v>109.03814377166279</v>
      </c>
      <c r="BN97" s="2">
        <f t="shared" si="170"/>
        <v>108.84105651003537</v>
      </c>
      <c r="BP97" s="2" t="str">
        <f t="shared" si="171"/>
        <v/>
      </c>
      <c r="BQ97" s="2" t="str">
        <f t="shared" si="172"/>
        <v/>
      </c>
      <c r="BR97" s="2" t="str">
        <f t="shared" si="173"/>
        <v/>
      </c>
      <c r="BS97" s="2" t="str">
        <f t="shared" si="174"/>
        <v/>
      </c>
      <c r="BT97" s="2" t="str">
        <f t="shared" si="175"/>
        <v/>
      </c>
      <c r="BU97" s="2" t="str">
        <f t="shared" si="176"/>
        <v/>
      </c>
      <c r="BV97" s="2" t="str">
        <f t="shared" si="177"/>
        <v/>
      </c>
      <c r="BW97" s="2" t="str">
        <f t="shared" si="178"/>
        <v/>
      </c>
      <c r="BX97" s="2" t="str">
        <f t="shared" si="179"/>
        <v/>
      </c>
      <c r="BY97" s="2" t="str">
        <f t="shared" si="180"/>
        <v/>
      </c>
      <c r="BZ97" s="2" t="str">
        <f t="shared" si="181"/>
        <v/>
      </c>
      <c r="CA97" s="2" t="str">
        <f t="shared" si="182"/>
        <v/>
      </c>
      <c r="CB97" s="2" t="str">
        <f t="shared" si="183"/>
        <v/>
      </c>
      <c r="CC97" s="2" t="str">
        <f t="shared" si="184"/>
        <v/>
      </c>
      <c r="CD97" s="2" t="str">
        <f t="shared" si="185"/>
        <v/>
      </c>
      <c r="CF97" s="2" t="str">
        <f t="shared" si="186"/>
        <v/>
      </c>
      <c r="CG97" s="2" t="str">
        <f t="shared" si="187"/>
        <v/>
      </c>
      <c r="CH97" s="2" t="str">
        <f t="shared" si="188"/>
        <v/>
      </c>
      <c r="CI97" s="2" t="str">
        <f t="shared" si="189"/>
        <v/>
      </c>
      <c r="CJ97" s="2" t="str">
        <f t="shared" si="190"/>
        <v/>
      </c>
      <c r="CK97" s="2" t="str">
        <f t="shared" si="191"/>
        <v/>
      </c>
      <c r="CL97" s="2" t="str">
        <f t="shared" si="192"/>
        <v/>
      </c>
      <c r="CM97" s="2" t="str">
        <f t="shared" si="193"/>
        <v/>
      </c>
      <c r="CN97" s="2" t="str">
        <f t="shared" si="194"/>
        <v/>
      </c>
      <c r="CO97" s="2" t="str">
        <f t="shared" si="195"/>
        <v/>
      </c>
      <c r="CP97" s="2" t="str">
        <f t="shared" si="196"/>
        <v/>
      </c>
      <c r="CQ97" s="2" t="str">
        <f t="shared" si="197"/>
        <v/>
      </c>
      <c r="CR97" s="2" t="str">
        <f t="shared" si="198"/>
        <v/>
      </c>
      <c r="CS97" s="2" t="str">
        <f t="shared" si="199"/>
        <v/>
      </c>
      <c r="CT97" s="2" t="str">
        <f t="shared" si="200"/>
        <v/>
      </c>
      <c r="CV97" s="2">
        <f t="shared" si="201"/>
        <v>63.344444550370071</v>
      </c>
      <c r="CW97" s="2">
        <f t="shared" si="202"/>
        <v>77.304250769199342</v>
      </c>
      <c r="CX97" s="2">
        <f t="shared" si="203"/>
        <v>88.204156357493858</v>
      </c>
      <c r="CY97" s="2">
        <f t="shared" si="204"/>
        <v>96.863164989261435</v>
      </c>
      <c r="CZ97" s="2">
        <f t="shared" si="205"/>
        <v>105.7845467869024</v>
      </c>
      <c r="DA97" s="2">
        <f t="shared" si="206"/>
        <v>112.85232261337806</v>
      </c>
      <c r="DB97" s="2">
        <f t="shared" si="207"/>
        <v>117.4823565234657</v>
      </c>
      <c r="DC97" s="2">
        <f t="shared" si="208"/>
        <v>120.88155158483752</v>
      </c>
      <c r="DD97" s="2">
        <f t="shared" si="209"/>
        <v>121.93895251263538</v>
      </c>
      <c r="DE97" s="2">
        <f t="shared" si="210"/>
        <v>122.42764120035406</v>
      </c>
      <c r="DF97" s="2">
        <f t="shared" si="211"/>
        <v>122.12328787330664</v>
      </c>
      <c r="DG97" s="2">
        <f t="shared" si="212"/>
        <v>117.93960485860127</v>
      </c>
      <c r="DH97" s="2">
        <f t="shared" si="213"/>
        <v>113.22772982062779</v>
      </c>
      <c r="DI97" s="2">
        <f t="shared" si="214"/>
        <v>109.09659525481061</v>
      </c>
      <c r="DJ97" s="2">
        <f t="shared" si="215"/>
        <v>108.99658381825429</v>
      </c>
      <c r="DL97" s="2">
        <f t="shared" si="216"/>
        <v>60.343679118758054</v>
      </c>
      <c r="DM97" s="2">
        <f t="shared" si="217"/>
        <v>76.373298939328919</v>
      </c>
      <c r="DN97" s="2">
        <f t="shared" si="218"/>
        <v>88.859359503176094</v>
      </c>
      <c r="DO97" s="2">
        <f t="shared" si="219"/>
        <v>98.042843405600721</v>
      </c>
      <c r="DP97" s="2">
        <f t="shared" si="220"/>
        <v>106.14950791597872</v>
      </c>
      <c r="DQ97" s="2">
        <f t="shared" si="221"/>
        <v>113.49302147727025</v>
      </c>
      <c r="DR97" s="2">
        <f t="shared" si="222"/>
        <v>119.335817773551</v>
      </c>
      <c r="DS97" s="2">
        <f t="shared" si="223"/>
        <v>121.72352214718033</v>
      </c>
      <c r="DT97" s="2">
        <f t="shared" si="224"/>
        <v>123.30871910761959</v>
      </c>
      <c r="DU97" s="2">
        <f t="shared" si="225"/>
        <v>125.33716693250844</v>
      </c>
      <c r="DV97" s="2">
        <f t="shared" si="226"/>
        <v>124.24238955932199</v>
      </c>
      <c r="DW97" s="2">
        <f t="shared" si="227"/>
        <v>118.68240952974573</v>
      </c>
      <c r="DX97" s="2">
        <f t="shared" si="228"/>
        <v>112.91347672825744</v>
      </c>
      <c r="DY97" s="2">
        <f t="shared" si="229"/>
        <v>108.54208434634251</v>
      </c>
      <c r="DZ97" s="2">
        <f t="shared" si="230"/>
        <v>107.85772821986522</v>
      </c>
      <c r="EB97" s="2">
        <f t="shared" si="231"/>
        <v>0.1417306282294345</v>
      </c>
      <c r="EC97" s="2">
        <f t="shared" si="232"/>
        <v>9.4419232989288324E-2</v>
      </c>
      <c r="ED97" s="2">
        <f t="shared" si="233"/>
        <v>0.12100446969961187</v>
      </c>
      <c r="EE97" s="2">
        <f t="shared" si="234"/>
        <v>0.11307819649363206</v>
      </c>
      <c r="EF97" s="2">
        <f t="shared" si="235"/>
        <v>0.13560150290618933</v>
      </c>
      <c r="EG97" s="2">
        <f t="shared" si="236"/>
        <v>0.13908059253020297</v>
      </c>
      <c r="EH97" s="2">
        <f t="shared" si="237"/>
        <v>0.14368310605322807</v>
      </c>
      <c r="EI97" s="2">
        <f t="shared" si="238"/>
        <v>0.15456084547189911</v>
      </c>
      <c r="EJ97" s="2">
        <f t="shared" si="239"/>
        <v>0.15560587537217563</v>
      </c>
      <c r="EK97" s="2">
        <f t="shared" si="240"/>
        <v>0.15042755133724017</v>
      </c>
      <c r="EL97" s="2">
        <f t="shared" si="241"/>
        <v>0.15440959727072778</v>
      </c>
      <c r="EM97" s="2">
        <f t="shared" si="242"/>
        <v>0.12685290355961948</v>
      </c>
      <c r="EN97" s="2">
        <f t="shared" si="243"/>
        <v>0.10469674256413555</v>
      </c>
      <c r="EO97" s="2">
        <f t="shared" si="244"/>
        <v>0.10541088057096126</v>
      </c>
      <c r="EP97" s="2">
        <f t="shared" si="245"/>
        <v>0.13656455518937197</v>
      </c>
    </row>
    <row r="98" spans="2:146" x14ac:dyDescent="0.25">
      <c r="B98" s="2">
        <v>76</v>
      </c>
      <c r="C98" s="49">
        <v>83.428600000000003</v>
      </c>
      <c r="D98" s="49">
        <v>87.875</v>
      </c>
      <c r="E98" s="49">
        <v>112.9286</v>
      </c>
      <c r="F98" s="49">
        <v>120.7963</v>
      </c>
      <c r="G98" s="49">
        <v>145.7593</v>
      </c>
      <c r="H98" s="49">
        <v>159.55600000000001</v>
      </c>
      <c r="I98" s="49">
        <v>170.38900000000001</v>
      </c>
      <c r="J98" s="49">
        <v>179.685</v>
      </c>
      <c r="K98" s="49">
        <v>182.05600000000001</v>
      </c>
      <c r="L98" s="49">
        <v>179.72200000000001</v>
      </c>
      <c r="M98" s="49">
        <v>184.90700000000001</v>
      </c>
      <c r="N98" s="49">
        <v>161.667</v>
      </c>
      <c r="O98" s="49">
        <v>135.79599999999999</v>
      </c>
      <c r="P98" s="49">
        <v>130.5</v>
      </c>
      <c r="Q98" s="49">
        <v>122.79600000000001</v>
      </c>
      <c r="T98" s="4">
        <f t="shared" si="126"/>
        <v>82.926796000599921</v>
      </c>
      <c r="U98" s="4">
        <f t="shared" si="127"/>
        <v>84.487800477403781</v>
      </c>
      <c r="V98" s="4">
        <f t="shared" si="128"/>
        <v>111.09524464082291</v>
      </c>
      <c r="W98" s="4">
        <f t="shared" si="129"/>
        <v>118.29777970861812</v>
      </c>
      <c r="X98" s="4">
        <f t="shared" si="130"/>
        <v>149.49840757393298</v>
      </c>
      <c r="Y98" s="4">
        <f t="shared" si="131"/>
        <v>163.57036813711474</v>
      </c>
      <c r="Z98" s="4">
        <f t="shared" si="132"/>
        <v>175.5099891134922</v>
      </c>
      <c r="AA98" s="4">
        <f t="shared" si="133"/>
        <v>187.65301594540637</v>
      </c>
      <c r="AB98" s="4">
        <f t="shared" si="134"/>
        <v>189.52918157821966</v>
      </c>
      <c r="AC98" s="4">
        <f t="shared" si="135"/>
        <v>186.00875154233472</v>
      </c>
      <c r="AD98" s="4">
        <f t="shared" si="136"/>
        <v>192.17818837377229</v>
      </c>
      <c r="AE98" s="4">
        <f t="shared" si="137"/>
        <v>162.3777868454288</v>
      </c>
      <c r="AF98" s="4">
        <f t="shared" si="138"/>
        <v>131.03344664807886</v>
      </c>
      <c r="AG98" s="4">
        <f t="shared" si="139"/>
        <v>126.15777205247335</v>
      </c>
      <c r="AH98" s="4">
        <f t="shared" si="140"/>
        <v>119.2008092163434</v>
      </c>
      <c r="AJ98" s="4">
        <f t="shared" si="141"/>
        <v>0.50180399940008158</v>
      </c>
      <c r="AK98" s="4">
        <f t="shared" si="142"/>
        <v>3.3871995225962195</v>
      </c>
      <c r="AL98" s="4">
        <f t="shared" si="143"/>
        <v>1.8333553591770908</v>
      </c>
      <c r="AM98" s="4">
        <f t="shared" si="144"/>
        <v>2.4985202913818796</v>
      </c>
      <c r="AN98" s="4">
        <f t="shared" si="145"/>
        <v>-3.7391075739329835</v>
      </c>
      <c r="AO98" s="4">
        <f t="shared" si="146"/>
        <v>-4.0143681371147295</v>
      </c>
      <c r="AP98" s="4">
        <f t="shared" si="147"/>
        <v>-5.1209891134921861</v>
      </c>
      <c r="AQ98" s="4">
        <f t="shared" si="148"/>
        <v>-7.9680159454063642</v>
      </c>
      <c r="AR98" s="4">
        <f t="shared" si="149"/>
        <v>-7.473181578219652</v>
      </c>
      <c r="AS98" s="4">
        <f t="shared" si="150"/>
        <v>-6.2867515423347129</v>
      </c>
      <c r="AT98" s="4">
        <f t="shared" si="151"/>
        <v>-7.2711883737722758</v>
      </c>
      <c r="AU98" s="4">
        <f t="shared" si="152"/>
        <v>-0.71078684542879955</v>
      </c>
      <c r="AV98" s="4">
        <f t="shared" si="153"/>
        <v>4.7625533519211274</v>
      </c>
      <c r="AW98" s="4">
        <f t="shared" si="154"/>
        <v>4.3422279475266521</v>
      </c>
      <c r="AX98" s="4">
        <f t="shared" si="155"/>
        <v>3.595190783656605</v>
      </c>
      <c r="AZ98" s="2">
        <f t="shared" si="156"/>
        <v>62.878543799211442</v>
      </c>
      <c r="BA98" s="2">
        <f t="shared" si="157"/>
        <v>77.197426147576948</v>
      </c>
      <c r="BB98" s="2">
        <f t="shared" si="158"/>
        <v>88.272858632047161</v>
      </c>
      <c r="BC98" s="2">
        <f t="shared" si="159"/>
        <v>96.969023523705332</v>
      </c>
      <c r="BD98" s="2">
        <f t="shared" si="160"/>
        <v>105.80699740828869</v>
      </c>
      <c r="BE98" s="2">
        <f t="shared" si="161"/>
        <v>112.93366940127844</v>
      </c>
      <c r="BF98" s="2">
        <f t="shared" si="162"/>
        <v>117.74540670599063</v>
      </c>
      <c r="BG98" s="2">
        <f t="shared" si="163"/>
        <v>120.97931795289134</v>
      </c>
      <c r="BH98" s="2">
        <f t="shared" si="164"/>
        <v>122.14124473578366</v>
      </c>
      <c r="BI98" s="2">
        <f t="shared" si="165"/>
        <v>122.86062997196697</v>
      </c>
      <c r="BJ98" s="2">
        <f t="shared" si="166"/>
        <v>122.4230945547137</v>
      </c>
      <c r="BK98" s="2">
        <f t="shared" si="167"/>
        <v>117.95449175141016</v>
      </c>
      <c r="BL98" s="2">
        <f t="shared" si="168"/>
        <v>113.08995961409147</v>
      </c>
      <c r="BM98" s="2">
        <f t="shared" si="169"/>
        <v>108.91828982669352</v>
      </c>
      <c r="BN98" s="2">
        <f t="shared" si="170"/>
        <v>108.80491405447326</v>
      </c>
      <c r="BP98" s="2" t="str">
        <f t="shared" si="171"/>
        <v/>
      </c>
      <c r="BQ98" s="2" t="str">
        <f t="shared" si="172"/>
        <v/>
      </c>
      <c r="BR98" s="2" t="str">
        <f t="shared" si="173"/>
        <v/>
      </c>
      <c r="BS98" s="2" t="str">
        <f t="shared" si="174"/>
        <v/>
      </c>
      <c r="BT98" s="2" t="str">
        <f t="shared" si="175"/>
        <v/>
      </c>
      <c r="BU98" s="2" t="str">
        <f t="shared" si="176"/>
        <v/>
      </c>
      <c r="BV98" s="2" t="str">
        <f t="shared" si="177"/>
        <v/>
      </c>
      <c r="BW98" s="2" t="str">
        <f t="shared" si="178"/>
        <v/>
      </c>
      <c r="BX98" s="2" t="str">
        <f t="shared" si="179"/>
        <v/>
      </c>
      <c r="BY98" s="2" t="str">
        <f t="shared" si="180"/>
        <v/>
      </c>
      <c r="BZ98" s="2" t="str">
        <f t="shared" si="181"/>
        <v/>
      </c>
      <c r="CA98" s="2" t="str">
        <f t="shared" si="182"/>
        <v/>
      </c>
      <c r="CB98" s="2" t="str">
        <f t="shared" si="183"/>
        <v/>
      </c>
      <c r="CC98" s="2" t="str">
        <f t="shared" si="184"/>
        <v/>
      </c>
      <c r="CD98" s="2" t="str">
        <f t="shared" si="185"/>
        <v/>
      </c>
      <c r="CF98" s="2" t="str">
        <f t="shared" si="186"/>
        <v/>
      </c>
      <c r="CG98" s="2" t="str">
        <f t="shared" si="187"/>
        <v/>
      </c>
      <c r="CH98" s="2" t="str">
        <f t="shared" si="188"/>
        <v/>
      </c>
      <c r="CI98" s="2" t="str">
        <f t="shared" si="189"/>
        <v/>
      </c>
      <c r="CJ98" s="2" t="str">
        <f t="shared" si="190"/>
        <v/>
      </c>
      <c r="CK98" s="2" t="str">
        <f t="shared" si="191"/>
        <v/>
      </c>
      <c r="CL98" s="2" t="str">
        <f t="shared" si="192"/>
        <v/>
      </c>
      <c r="CM98" s="2" t="str">
        <f t="shared" si="193"/>
        <v/>
      </c>
      <c r="CN98" s="2" t="str">
        <f t="shared" si="194"/>
        <v/>
      </c>
      <c r="CO98" s="2" t="str">
        <f t="shared" si="195"/>
        <v/>
      </c>
      <c r="CP98" s="2" t="str">
        <f t="shared" si="196"/>
        <v/>
      </c>
      <c r="CQ98" s="2" t="str">
        <f t="shared" si="197"/>
        <v/>
      </c>
      <c r="CR98" s="2" t="str">
        <f t="shared" si="198"/>
        <v/>
      </c>
      <c r="CS98" s="2" t="str">
        <f t="shared" si="199"/>
        <v/>
      </c>
      <c r="CT98" s="2" t="str">
        <f t="shared" si="200"/>
        <v/>
      </c>
      <c r="CV98" s="2">
        <f t="shared" si="201"/>
        <v>63.337478744766997</v>
      </c>
      <c r="CW98" s="2">
        <f t="shared" si="202"/>
        <v>77.297779450878593</v>
      </c>
      <c r="CX98" s="2">
        <f t="shared" si="203"/>
        <v>88.197293957309583</v>
      </c>
      <c r="CY98" s="2">
        <f t="shared" si="204"/>
        <v>96.829224840276694</v>
      </c>
      <c r="CZ98" s="2">
        <f t="shared" si="205"/>
        <v>105.76132889145595</v>
      </c>
      <c r="DA98" s="2">
        <f t="shared" si="206"/>
        <v>112.84857296514774</v>
      </c>
      <c r="DB98" s="2">
        <f t="shared" si="207"/>
        <v>117.46884677978339</v>
      </c>
      <c r="DC98" s="2">
        <f t="shared" si="208"/>
        <v>120.84525102707579</v>
      </c>
      <c r="DD98" s="2">
        <f t="shared" si="209"/>
        <v>121.92416022743683</v>
      </c>
      <c r="DE98" s="2">
        <f t="shared" si="210"/>
        <v>122.40390794719826</v>
      </c>
      <c r="DF98" s="2">
        <f t="shared" si="211"/>
        <v>122.08400845905172</v>
      </c>
      <c r="DG98" s="2">
        <f t="shared" si="212"/>
        <v>117.85116938410519</v>
      </c>
      <c r="DH98" s="2">
        <f t="shared" si="213"/>
        <v>113.12574505707295</v>
      </c>
      <c r="DI98" s="2">
        <f t="shared" si="214"/>
        <v>108.98398366148642</v>
      </c>
      <c r="DJ98" s="2">
        <f t="shared" si="215"/>
        <v>109.00005404543644</v>
      </c>
      <c r="DL98" s="2">
        <f t="shared" si="216"/>
        <v>60.34393446068426</v>
      </c>
      <c r="DM98" s="2">
        <f t="shared" si="217"/>
        <v>76.319620451321271</v>
      </c>
      <c r="DN98" s="2">
        <f t="shared" si="218"/>
        <v>88.773473877551012</v>
      </c>
      <c r="DO98" s="2">
        <f t="shared" si="219"/>
        <v>97.969045489740608</v>
      </c>
      <c r="DP98" s="2">
        <f t="shared" si="220"/>
        <v>106.07249855887808</v>
      </c>
      <c r="DQ98" s="2">
        <f t="shared" si="221"/>
        <v>113.41407420113703</v>
      </c>
      <c r="DR98" s="2">
        <f t="shared" si="222"/>
        <v>119.24861116394568</v>
      </c>
      <c r="DS98" s="2">
        <f t="shared" si="223"/>
        <v>121.64813067183886</v>
      </c>
      <c r="DT98" s="2">
        <f t="shared" si="224"/>
        <v>123.21560031627813</v>
      </c>
      <c r="DU98" s="2">
        <f t="shared" si="225"/>
        <v>125.21310482220829</v>
      </c>
      <c r="DV98" s="2">
        <f t="shared" si="226"/>
        <v>124.11663563841803</v>
      </c>
      <c r="DW98" s="2">
        <f t="shared" si="227"/>
        <v>118.60309833099411</v>
      </c>
      <c r="DX98" s="2">
        <f t="shared" si="228"/>
        <v>112.81087018158651</v>
      </c>
      <c r="DY98" s="2">
        <f t="shared" si="229"/>
        <v>108.40982281225563</v>
      </c>
      <c r="DZ98" s="2">
        <f t="shared" si="230"/>
        <v>107.6796921991745</v>
      </c>
      <c r="EB98" s="2">
        <f t="shared" si="231"/>
        <v>0.15330821995712599</v>
      </c>
      <c r="EC98" s="2">
        <f t="shared" si="232"/>
        <v>0.10259406021623699</v>
      </c>
      <c r="ED98" s="2">
        <f t="shared" si="233"/>
        <v>0.13114770592128933</v>
      </c>
      <c r="EE98" s="2">
        <f t="shared" si="234"/>
        <v>0.12264971993127971</v>
      </c>
      <c r="EF98" s="2">
        <f t="shared" si="235"/>
        <v>0.1467640378031613</v>
      </c>
      <c r="EG98" s="2">
        <f t="shared" si="236"/>
        <v>0.1504796642607486</v>
      </c>
      <c r="EH98" s="2">
        <f t="shared" si="237"/>
        <v>0.1553913139673338</v>
      </c>
      <c r="EI98" s="2">
        <f t="shared" si="238"/>
        <v>0.16698259407872973</v>
      </c>
      <c r="EJ98" s="2">
        <f t="shared" si="239"/>
        <v>0.16809491220115361</v>
      </c>
      <c r="EK98" s="2">
        <f t="shared" si="240"/>
        <v>0.16258099559757408</v>
      </c>
      <c r="EL98" s="2">
        <f t="shared" si="241"/>
        <v>0.16682158887971973</v>
      </c>
      <c r="EM98" s="2">
        <f t="shared" si="242"/>
        <v>0.13740974826473032</v>
      </c>
      <c r="EN98" s="2">
        <f t="shared" si="243"/>
        <v>0.11364972491434989</v>
      </c>
      <c r="EO98" s="2">
        <f t="shared" si="244"/>
        <v>0.11441712697913738</v>
      </c>
      <c r="EP98" s="2">
        <f t="shared" si="245"/>
        <v>0.14779281264120561</v>
      </c>
    </row>
    <row r="99" spans="2:146" x14ac:dyDescent="0.25">
      <c r="B99" s="2">
        <v>77</v>
      </c>
      <c r="C99" s="49">
        <v>88.803600000000003</v>
      </c>
      <c r="D99" s="49">
        <v>90.267899999999997</v>
      </c>
      <c r="E99" s="49">
        <v>119.75</v>
      </c>
      <c r="F99" s="49">
        <v>127.46299999999999</v>
      </c>
      <c r="G99" s="49">
        <v>153.18520000000001</v>
      </c>
      <c r="H99" s="49">
        <v>167.25899999999999</v>
      </c>
      <c r="I99" s="49">
        <v>178.333</v>
      </c>
      <c r="J99" s="49">
        <v>186.77799999999999</v>
      </c>
      <c r="K99" s="49">
        <v>188.77799999999999</v>
      </c>
      <c r="L99" s="49">
        <v>188.20400000000001</v>
      </c>
      <c r="M99" s="49">
        <v>191.22200000000001</v>
      </c>
      <c r="N99" s="49">
        <v>171.07400000000001</v>
      </c>
      <c r="O99" s="49">
        <v>144.38900000000001</v>
      </c>
      <c r="P99" s="49">
        <v>137.79599999999999</v>
      </c>
      <c r="Q99" s="49">
        <v>127.759</v>
      </c>
      <c r="T99" s="4">
        <f t="shared" si="126"/>
        <v>88.965739112302998</v>
      </c>
      <c r="U99" s="4">
        <f t="shared" si="127"/>
        <v>86.663495722588664</v>
      </c>
      <c r="V99" s="4">
        <f t="shared" si="128"/>
        <v>119.9787797325213</v>
      </c>
      <c r="W99" s="4">
        <f t="shared" si="129"/>
        <v>127.9967042921067</v>
      </c>
      <c r="X99" s="4">
        <f t="shared" si="130"/>
        <v>158.0505900570985</v>
      </c>
      <c r="Y99" s="4">
        <f t="shared" si="131"/>
        <v>173.76418604558489</v>
      </c>
      <c r="Z99" s="4">
        <f t="shared" si="132"/>
        <v>184.40851663947018</v>
      </c>
      <c r="AA99" s="4">
        <f t="shared" si="133"/>
        <v>190.74955965594006</v>
      </c>
      <c r="AB99" s="4">
        <f t="shared" si="134"/>
        <v>193.41543196615919</v>
      </c>
      <c r="AC99" s="4">
        <f t="shared" si="135"/>
        <v>194.02002501352356</v>
      </c>
      <c r="AD99" s="4">
        <f t="shared" si="136"/>
        <v>195.84802556440616</v>
      </c>
      <c r="AE99" s="4">
        <f t="shared" si="137"/>
        <v>175.96140536787917</v>
      </c>
      <c r="AF99" s="4">
        <f t="shared" si="138"/>
        <v>140.71207903776059</v>
      </c>
      <c r="AG99" s="4">
        <f t="shared" si="139"/>
        <v>134.50749059321043</v>
      </c>
      <c r="AH99" s="4">
        <f t="shared" si="140"/>
        <v>125.13310409454559</v>
      </c>
      <c r="AJ99" s="4">
        <f t="shared" si="141"/>
        <v>-0.16213911230299516</v>
      </c>
      <c r="AK99" s="4">
        <f t="shared" si="142"/>
        <v>3.6044042774113336</v>
      </c>
      <c r="AL99" s="4">
        <f t="shared" si="143"/>
        <v>-0.22877973252130346</v>
      </c>
      <c r="AM99" s="4">
        <f t="shared" si="144"/>
        <v>-0.53370429210670522</v>
      </c>
      <c r="AN99" s="4">
        <f t="shared" si="145"/>
        <v>-4.8653900570984945</v>
      </c>
      <c r="AO99" s="4">
        <f t="shared" si="146"/>
        <v>-6.5051860455849067</v>
      </c>
      <c r="AP99" s="4">
        <f t="shared" si="147"/>
        <v>-6.0755166394701803</v>
      </c>
      <c r="AQ99" s="4">
        <f t="shared" si="148"/>
        <v>-3.9715596559400694</v>
      </c>
      <c r="AR99" s="4">
        <f t="shared" si="149"/>
        <v>-4.6374319661591983</v>
      </c>
      <c r="AS99" s="4">
        <f t="shared" si="150"/>
        <v>-5.8160250135235572</v>
      </c>
      <c r="AT99" s="4">
        <f t="shared" si="151"/>
        <v>-4.6260255644061488</v>
      </c>
      <c r="AU99" s="4">
        <f t="shared" si="152"/>
        <v>-4.887405367879154</v>
      </c>
      <c r="AV99" s="4">
        <f t="shared" si="153"/>
        <v>3.6769209622394214</v>
      </c>
      <c r="AW99" s="4">
        <f t="shared" si="154"/>
        <v>3.2885094067895579</v>
      </c>
      <c r="AX99" s="4">
        <f t="shared" si="155"/>
        <v>2.6258959054544135</v>
      </c>
      <c r="AZ99" s="2">
        <f t="shared" si="156"/>
        <v>62.835831431430258</v>
      </c>
      <c r="BA99" s="2">
        <f t="shared" si="157"/>
        <v>77.177092999213087</v>
      </c>
      <c r="BB99" s="2">
        <f t="shared" si="158"/>
        <v>88.261029717098566</v>
      </c>
      <c r="BC99" s="2">
        <f t="shared" si="159"/>
        <v>96.941480775935332</v>
      </c>
      <c r="BD99" s="2">
        <f t="shared" si="160"/>
        <v>105.77895094065407</v>
      </c>
      <c r="BE99" s="2">
        <f t="shared" si="161"/>
        <v>112.92456458598099</v>
      </c>
      <c r="BF99" s="2">
        <f t="shared" si="162"/>
        <v>117.74172871037928</v>
      </c>
      <c r="BG99" s="2">
        <f t="shared" si="163"/>
        <v>120.94657747009309</v>
      </c>
      <c r="BH99" s="2">
        <f t="shared" si="164"/>
        <v>122.1293915933299</v>
      </c>
      <c r="BI99" s="2">
        <f t="shared" si="165"/>
        <v>122.85561759038254</v>
      </c>
      <c r="BJ99" s="2">
        <f t="shared" si="166"/>
        <v>122.39507329742386</v>
      </c>
      <c r="BK99" s="2">
        <f t="shared" si="167"/>
        <v>117.87589912162895</v>
      </c>
      <c r="BL99" s="2">
        <f t="shared" si="168"/>
        <v>112.9848712597751</v>
      </c>
      <c r="BM99" s="2">
        <f t="shared" si="169"/>
        <v>108.79768838631611</v>
      </c>
      <c r="BN99" s="2">
        <f t="shared" si="170"/>
        <v>108.76356566797432</v>
      </c>
      <c r="BP99" s="2" t="str">
        <f t="shared" si="171"/>
        <v/>
      </c>
      <c r="BQ99" s="2" t="str">
        <f t="shared" si="172"/>
        <v/>
      </c>
      <c r="BR99" s="2" t="str">
        <f t="shared" si="173"/>
        <v/>
      </c>
      <c r="BS99" s="2" t="str">
        <f t="shared" si="174"/>
        <v/>
      </c>
      <c r="BT99" s="2" t="str">
        <f t="shared" si="175"/>
        <v/>
      </c>
      <c r="BU99" s="2" t="str">
        <f t="shared" si="176"/>
        <v/>
      </c>
      <c r="BV99" s="2" t="str">
        <f t="shared" si="177"/>
        <v/>
      </c>
      <c r="BW99" s="2" t="str">
        <f t="shared" si="178"/>
        <v/>
      </c>
      <c r="BX99" s="2" t="str">
        <f t="shared" si="179"/>
        <v/>
      </c>
      <c r="BY99" s="2" t="str">
        <f t="shared" si="180"/>
        <v/>
      </c>
      <c r="BZ99" s="2" t="str">
        <f t="shared" si="181"/>
        <v/>
      </c>
      <c r="CA99" s="2" t="str">
        <f t="shared" si="182"/>
        <v/>
      </c>
      <c r="CB99" s="2" t="str">
        <f t="shared" si="183"/>
        <v/>
      </c>
      <c r="CC99" s="2" t="str">
        <f t="shared" si="184"/>
        <v/>
      </c>
      <c r="CD99" s="2" t="str">
        <f t="shared" si="185"/>
        <v/>
      </c>
      <c r="CF99" s="2" t="str">
        <f t="shared" si="186"/>
        <v/>
      </c>
      <c r="CG99" s="2" t="str">
        <f t="shared" si="187"/>
        <v/>
      </c>
      <c r="CH99" s="2" t="str">
        <f t="shared" si="188"/>
        <v/>
      </c>
      <c r="CI99" s="2" t="str">
        <f t="shared" si="189"/>
        <v/>
      </c>
      <c r="CJ99" s="2" t="str">
        <f t="shared" si="190"/>
        <v/>
      </c>
      <c r="CK99" s="2" t="str">
        <f t="shared" si="191"/>
        <v/>
      </c>
      <c r="CL99" s="2" t="str">
        <f t="shared" si="192"/>
        <v/>
      </c>
      <c r="CM99" s="2" t="str">
        <f t="shared" si="193"/>
        <v/>
      </c>
      <c r="CN99" s="2" t="str">
        <f t="shared" si="194"/>
        <v/>
      </c>
      <c r="CO99" s="2" t="str">
        <f t="shared" si="195"/>
        <v/>
      </c>
      <c r="CP99" s="2" t="str">
        <f t="shared" si="196"/>
        <v/>
      </c>
      <c r="CQ99" s="2" t="str">
        <f t="shared" si="197"/>
        <v/>
      </c>
      <c r="CR99" s="2" t="str">
        <f t="shared" si="198"/>
        <v/>
      </c>
      <c r="CS99" s="2" t="str">
        <f t="shared" si="199"/>
        <v/>
      </c>
      <c r="CT99" s="2" t="str">
        <f t="shared" si="200"/>
        <v/>
      </c>
      <c r="CV99" s="2">
        <f t="shared" si="201"/>
        <v>63.330512939163924</v>
      </c>
      <c r="CW99" s="2">
        <f t="shared" si="202"/>
        <v>77.291308132557845</v>
      </c>
      <c r="CX99" s="2">
        <f t="shared" si="203"/>
        <v>88.190431557125308</v>
      </c>
      <c r="CY99" s="2">
        <f t="shared" si="204"/>
        <v>96.79528469129194</v>
      </c>
      <c r="CZ99" s="2">
        <f t="shared" si="205"/>
        <v>105.73811099600951</v>
      </c>
      <c r="DA99" s="2">
        <f t="shared" si="206"/>
        <v>112.8448233169174</v>
      </c>
      <c r="DB99" s="2">
        <f t="shared" si="207"/>
        <v>117.45533703610107</v>
      </c>
      <c r="DC99" s="2">
        <f t="shared" si="208"/>
        <v>120.80895046931406</v>
      </c>
      <c r="DD99" s="2">
        <f t="shared" si="209"/>
        <v>121.90936794223826</v>
      </c>
      <c r="DE99" s="2">
        <f t="shared" si="210"/>
        <v>122.38017469404248</v>
      </c>
      <c r="DF99" s="2">
        <f t="shared" si="211"/>
        <v>122.0447290447968</v>
      </c>
      <c r="DG99" s="2">
        <f t="shared" si="212"/>
        <v>117.76273390960912</v>
      </c>
      <c r="DH99" s="2">
        <f t="shared" si="213"/>
        <v>113.02376029351812</v>
      </c>
      <c r="DI99" s="2">
        <f t="shared" si="214"/>
        <v>108.87137206816224</v>
      </c>
      <c r="DJ99" s="2">
        <f t="shared" si="215"/>
        <v>109.00352427261858</v>
      </c>
      <c r="DL99" s="2">
        <f t="shared" si="216"/>
        <v>60.344189802610465</v>
      </c>
      <c r="DM99" s="2">
        <f t="shared" si="217"/>
        <v>76.265941963313622</v>
      </c>
      <c r="DN99" s="2">
        <f t="shared" si="218"/>
        <v>88.687588251925916</v>
      </c>
      <c r="DO99" s="2">
        <f t="shared" si="219"/>
        <v>97.895247573880496</v>
      </c>
      <c r="DP99" s="2">
        <f t="shared" si="220"/>
        <v>105.99548920177745</v>
      </c>
      <c r="DQ99" s="2">
        <f t="shared" si="221"/>
        <v>113.33512692500381</v>
      </c>
      <c r="DR99" s="2">
        <f t="shared" si="222"/>
        <v>119.16140455434035</v>
      </c>
      <c r="DS99" s="2">
        <f t="shared" si="223"/>
        <v>121.57273919649738</v>
      </c>
      <c r="DT99" s="2">
        <f t="shared" si="224"/>
        <v>123.12248152493666</v>
      </c>
      <c r="DU99" s="2">
        <f t="shared" si="225"/>
        <v>125.08904271190812</v>
      </c>
      <c r="DV99" s="2">
        <f t="shared" si="226"/>
        <v>123.99088171751409</v>
      </c>
      <c r="DW99" s="2">
        <f t="shared" si="227"/>
        <v>118.5237871322425</v>
      </c>
      <c r="DX99" s="2">
        <f t="shared" si="228"/>
        <v>112.7082636349156</v>
      </c>
      <c r="DY99" s="2">
        <f t="shared" si="229"/>
        <v>108.27756127816876</v>
      </c>
      <c r="DZ99" s="2">
        <f t="shared" si="230"/>
        <v>107.50165617848376</v>
      </c>
      <c r="EB99" s="2">
        <f t="shared" si="231"/>
        <v>0.1656490222637382</v>
      </c>
      <c r="EC99" s="2">
        <f t="shared" si="232"/>
        <v>0.11138960575317003</v>
      </c>
      <c r="ED99" s="2">
        <f t="shared" si="233"/>
        <v>0.1420038404623532</v>
      </c>
      <c r="EE99" s="2">
        <f t="shared" si="234"/>
        <v>0.13291001629014496</v>
      </c>
      <c r="EF99" s="2">
        <f t="shared" si="235"/>
        <v>0.15867677887763401</v>
      </c>
      <c r="EG99" s="2">
        <f t="shared" si="236"/>
        <v>0.16263651286354106</v>
      </c>
      <c r="EH99" s="2">
        <f t="shared" si="237"/>
        <v>0.16786655347249804</v>
      </c>
      <c r="EI99" s="2">
        <f t="shared" si="238"/>
        <v>0.18018988220286547</v>
      </c>
      <c r="EJ99" s="2">
        <f t="shared" si="239"/>
        <v>0.18137102265579461</v>
      </c>
      <c r="EK99" s="2">
        <f t="shared" si="240"/>
        <v>0.17551349611881931</v>
      </c>
      <c r="EL99" s="2">
        <f t="shared" si="241"/>
        <v>0.18001889447753441</v>
      </c>
      <c r="EM99" s="2">
        <f t="shared" si="242"/>
        <v>0.14869552963490826</v>
      </c>
      <c r="EN99" s="2">
        <f t="shared" si="243"/>
        <v>0.12326290210260983</v>
      </c>
      <c r="EO99" s="2">
        <f t="shared" si="244"/>
        <v>0.12408612825467308</v>
      </c>
      <c r="EP99" s="2">
        <f t="shared" si="245"/>
        <v>0.15977342190127</v>
      </c>
    </row>
    <row r="100" spans="2:146" x14ac:dyDescent="0.25">
      <c r="B100" s="2">
        <v>78</v>
      </c>
      <c r="C100" s="49">
        <v>92.035700000000006</v>
      </c>
      <c r="D100" s="49">
        <v>94.821399999999997</v>
      </c>
      <c r="E100" s="49">
        <v>125.4821</v>
      </c>
      <c r="F100" s="49">
        <v>134.3519</v>
      </c>
      <c r="G100" s="49">
        <v>158.5926</v>
      </c>
      <c r="H100" s="49">
        <v>173.40700000000001</v>
      </c>
      <c r="I100" s="49">
        <v>183.685</v>
      </c>
      <c r="J100" s="49">
        <v>189.38900000000001</v>
      </c>
      <c r="K100" s="49">
        <v>192.148</v>
      </c>
      <c r="L100" s="49">
        <v>193.148</v>
      </c>
      <c r="M100" s="49">
        <v>193.87</v>
      </c>
      <c r="N100" s="49">
        <v>180.46299999999999</v>
      </c>
      <c r="O100" s="49">
        <v>152.685</v>
      </c>
      <c r="P100" s="49">
        <v>146.13</v>
      </c>
      <c r="Q100" s="49">
        <v>135.63</v>
      </c>
      <c r="T100" s="4">
        <f t="shared" si="126"/>
        <v>94.597932529280556</v>
      </c>
      <c r="U100" s="4">
        <f t="shared" si="127"/>
        <v>90.789356599514861</v>
      </c>
      <c r="V100" s="4">
        <f t="shared" si="128"/>
        <v>128.76572735000042</v>
      </c>
      <c r="W100" s="4">
        <f t="shared" si="129"/>
        <v>138.23638594739049</v>
      </c>
      <c r="X100" s="4">
        <f t="shared" si="130"/>
        <v>162.58442459632363</v>
      </c>
      <c r="Y100" s="4">
        <f t="shared" si="131"/>
        <v>177.9968266980087</v>
      </c>
      <c r="Z100" s="4">
        <f t="shared" si="132"/>
        <v>185.61173438869596</v>
      </c>
      <c r="AA100" s="4">
        <f t="shared" si="133"/>
        <v>186.1991384033679</v>
      </c>
      <c r="AB100" s="4">
        <f t="shared" si="134"/>
        <v>189.49244724838934</v>
      </c>
      <c r="AC100" s="4">
        <f t="shared" si="135"/>
        <v>194.65419616849528</v>
      </c>
      <c r="AD100" s="4">
        <f t="shared" si="136"/>
        <v>191.66330940565334</v>
      </c>
      <c r="AE100" s="4">
        <f t="shared" si="137"/>
        <v>186.31923062400111</v>
      </c>
      <c r="AF100" s="4">
        <f t="shared" si="138"/>
        <v>152.57765154273559</v>
      </c>
      <c r="AG100" s="4">
        <f t="shared" si="139"/>
        <v>144.74511507180887</v>
      </c>
      <c r="AH100" s="4">
        <f t="shared" si="140"/>
        <v>133.29746483652409</v>
      </c>
      <c r="AJ100" s="4">
        <f t="shared" si="141"/>
        <v>-2.5622325292805499</v>
      </c>
      <c r="AK100" s="4">
        <f t="shared" si="142"/>
        <v>4.0320434004851364</v>
      </c>
      <c r="AL100" s="4">
        <f t="shared" si="143"/>
        <v>-3.2836273500004154</v>
      </c>
      <c r="AM100" s="4">
        <f t="shared" si="144"/>
        <v>-3.8844859473904876</v>
      </c>
      <c r="AN100" s="4">
        <f t="shared" si="145"/>
        <v>-3.9918245963236245</v>
      </c>
      <c r="AO100" s="4">
        <f t="shared" si="146"/>
        <v>-4.589826698008693</v>
      </c>
      <c r="AP100" s="4">
        <f t="shared" si="147"/>
        <v>-1.9267343886959623</v>
      </c>
      <c r="AQ100" s="4">
        <f t="shared" si="148"/>
        <v>3.1898615966321131</v>
      </c>
      <c r="AR100" s="4">
        <f t="shared" si="149"/>
        <v>2.6555527516106565</v>
      </c>
      <c r="AS100" s="4">
        <f t="shared" si="150"/>
        <v>-1.5061961684952792</v>
      </c>
      <c r="AT100" s="4">
        <f t="shared" si="151"/>
        <v>2.2066905943466679</v>
      </c>
      <c r="AU100" s="4">
        <f t="shared" si="152"/>
        <v>-5.8562306240011139</v>
      </c>
      <c r="AV100" s="4">
        <f t="shared" si="153"/>
        <v>0.10734845726440767</v>
      </c>
      <c r="AW100" s="4">
        <f t="shared" si="154"/>
        <v>1.3848849281911271</v>
      </c>
      <c r="AX100" s="4">
        <f t="shared" si="155"/>
        <v>2.3325351634759102</v>
      </c>
      <c r="AZ100" s="2">
        <f t="shared" si="156"/>
        <v>62.790962734842076</v>
      </c>
      <c r="BA100" s="2">
        <f t="shared" si="157"/>
        <v>77.15522954932058</v>
      </c>
      <c r="BB100" s="2">
        <f t="shared" si="158"/>
        <v>88.247794355824439</v>
      </c>
      <c r="BC100" s="2">
        <f t="shared" si="159"/>
        <v>96.913880811961889</v>
      </c>
      <c r="BD100" s="2">
        <f t="shared" si="160"/>
        <v>105.74978018699383</v>
      </c>
      <c r="BE100" s="2">
        <f t="shared" si="161"/>
        <v>112.91395486489741</v>
      </c>
      <c r="BF100" s="2">
        <f t="shared" si="162"/>
        <v>117.73749623000236</v>
      </c>
      <c r="BG100" s="2">
        <f t="shared" si="163"/>
        <v>120.91338496362188</v>
      </c>
      <c r="BH100" s="2">
        <f t="shared" si="164"/>
        <v>122.11636903212421</v>
      </c>
      <c r="BI100" s="2">
        <f t="shared" si="165"/>
        <v>122.85008723504141</v>
      </c>
      <c r="BJ100" s="2">
        <f t="shared" si="166"/>
        <v>122.36625903811058</v>
      </c>
      <c r="BK100" s="2">
        <f t="shared" si="167"/>
        <v>117.79809331139855</v>
      </c>
      <c r="BL100" s="2">
        <f t="shared" si="168"/>
        <v>112.87955263758494</v>
      </c>
      <c r="BM100" s="2">
        <f t="shared" si="169"/>
        <v>108.67628180005048</v>
      </c>
      <c r="BN100" s="2">
        <f t="shared" si="170"/>
        <v>108.71656427269608</v>
      </c>
      <c r="BP100" s="2" t="str">
        <f t="shared" si="171"/>
        <v/>
      </c>
      <c r="BQ100" s="2" t="str">
        <f t="shared" si="172"/>
        <v/>
      </c>
      <c r="BR100" s="2" t="str">
        <f t="shared" si="173"/>
        <v/>
      </c>
      <c r="BS100" s="2" t="str">
        <f t="shared" si="174"/>
        <v/>
      </c>
      <c r="BT100" s="2" t="str">
        <f t="shared" si="175"/>
        <v/>
      </c>
      <c r="BU100" s="2" t="str">
        <f t="shared" si="176"/>
        <v/>
      </c>
      <c r="BV100" s="2" t="str">
        <f t="shared" si="177"/>
        <v/>
      </c>
      <c r="BW100" s="2" t="str">
        <f t="shared" si="178"/>
        <v/>
      </c>
      <c r="BX100" s="2" t="str">
        <f t="shared" si="179"/>
        <v/>
      </c>
      <c r="BY100" s="2" t="str">
        <f t="shared" si="180"/>
        <v/>
      </c>
      <c r="BZ100" s="2" t="str">
        <f t="shared" si="181"/>
        <v/>
      </c>
      <c r="CA100" s="2" t="str">
        <f t="shared" si="182"/>
        <v/>
      </c>
      <c r="CB100" s="2" t="str">
        <f t="shared" si="183"/>
        <v/>
      </c>
      <c r="CC100" s="2" t="str">
        <f t="shared" si="184"/>
        <v/>
      </c>
      <c r="CD100" s="2" t="str">
        <f t="shared" si="185"/>
        <v/>
      </c>
      <c r="CF100" s="2" t="str">
        <f t="shared" si="186"/>
        <v/>
      </c>
      <c r="CG100" s="2" t="str">
        <f t="shared" si="187"/>
        <v/>
      </c>
      <c r="CH100" s="2" t="str">
        <f t="shared" si="188"/>
        <v/>
      </c>
      <c r="CI100" s="2" t="str">
        <f t="shared" si="189"/>
        <v/>
      </c>
      <c r="CJ100" s="2" t="str">
        <f t="shared" si="190"/>
        <v/>
      </c>
      <c r="CK100" s="2" t="str">
        <f t="shared" si="191"/>
        <v/>
      </c>
      <c r="CL100" s="2" t="str">
        <f t="shared" si="192"/>
        <v/>
      </c>
      <c r="CM100" s="2" t="str">
        <f t="shared" si="193"/>
        <v/>
      </c>
      <c r="CN100" s="2" t="str">
        <f t="shared" si="194"/>
        <v/>
      </c>
      <c r="CO100" s="2" t="str">
        <f t="shared" si="195"/>
        <v/>
      </c>
      <c r="CP100" s="2" t="str">
        <f t="shared" si="196"/>
        <v/>
      </c>
      <c r="CQ100" s="2" t="str">
        <f t="shared" si="197"/>
        <v/>
      </c>
      <c r="CR100" s="2" t="str">
        <f t="shared" si="198"/>
        <v/>
      </c>
      <c r="CS100" s="2" t="str">
        <f t="shared" si="199"/>
        <v/>
      </c>
      <c r="CT100" s="2" t="str">
        <f t="shared" si="200"/>
        <v/>
      </c>
      <c r="CV100" s="2">
        <f t="shared" si="201"/>
        <v>63.323547133560851</v>
      </c>
      <c r="CW100" s="2">
        <f t="shared" si="202"/>
        <v>77.28483681423711</v>
      </c>
      <c r="CX100" s="2">
        <f t="shared" si="203"/>
        <v>88.183569156941033</v>
      </c>
      <c r="CY100" s="2">
        <f t="shared" si="204"/>
        <v>96.761344542307199</v>
      </c>
      <c r="CZ100" s="2">
        <f t="shared" si="205"/>
        <v>105.71489310056306</v>
      </c>
      <c r="DA100" s="2">
        <f t="shared" si="206"/>
        <v>112.84107366868707</v>
      </c>
      <c r="DB100" s="2">
        <f t="shared" si="207"/>
        <v>117.44182729241876</v>
      </c>
      <c r="DC100" s="2">
        <f t="shared" si="208"/>
        <v>120.77264991155232</v>
      </c>
      <c r="DD100" s="2">
        <f t="shared" si="209"/>
        <v>121.89457565703971</v>
      </c>
      <c r="DE100" s="2">
        <f t="shared" si="210"/>
        <v>122.35644144088668</v>
      </c>
      <c r="DF100" s="2">
        <f t="shared" si="211"/>
        <v>122.00544963054186</v>
      </c>
      <c r="DG100" s="2">
        <f t="shared" si="212"/>
        <v>117.67429843511306</v>
      </c>
      <c r="DH100" s="2">
        <f t="shared" si="213"/>
        <v>112.9217755299633</v>
      </c>
      <c r="DI100" s="2">
        <f t="shared" si="214"/>
        <v>108.75876047483806</v>
      </c>
      <c r="DJ100" s="2">
        <f t="shared" si="215"/>
        <v>109.00699449980073</v>
      </c>
      <c r="DL100" s="2">
        <f t="shared" si="216"/>
        <v>60.344445144536671</v>
      </c>
      <c r="DM100" s="2">
        <f t="shared" si="217"/>
        <v>76.21226347530596</v>
      </c>
      <c r="DN100" s="2">
        <f t="shared" si="218"/>
        <v>88.601702626300835</v>
      </c>
      <c r="DO100" s="2">
        <f t="shared" si="219"/>
        <v>97.821449658020384</v>
      </c>
      <c r="DP100" s="2">
        <f t="shared" si="220"/>
        <v>105.91847984467681</v>
      </c>
      <c r="DQ100" s="2">
        <f t="shared" si="221"/>
        <v>113.25617964887059</v>
      </c>
      <c r="DR100" s="2">
        <f t="shared" si="222"/>
        <v>119.07419794473503</v>
      </c>
      <c r="DS100" s="2">
        <f t="shared" si="223"/>
        <v>121.4973477211559</v>
      </c>
      <c r="DT100" s="2">
        <f t="shared" si="224"/>
        <v>123.02936273359521</v>
      </c>
      <c r="DU100" s="2">
        <f t="shared" si="225"/>
        <v>124.96498060160796</v>
      </c>
      <c r="DV100" s="2">
        <f t="shared" si="226"/>
        <v>123.86512779661012</v>
      </c>
      <c r="DW100" s="2">
        <f t="shared" si="227"/>
        <v>118.44447593349089</v>
      </c>
      <c r="DX100" s="2">
        <f t="shared" si="228"/>
        <v>112.60565708824468</v>
      </c>
      <c r="DY100" s="2">
        <f t="shared" si="229"/>
        <v>108.1452997440819</v>
      </c>
      <c r="DZ100" s="2">
        <f t="shared" si="230"/>
        <v>107.32362015779302</v>
      </c>
      <c r="EB100" s="2">
        <f t="shared" si="231"/>
        <v>0.17877346954919907</v>
      </c>
      <c r="EC100" s="2">
        <f t="shared" si="232"/>
        <v>0.12083767161850488</v>
      </c>
      <c r="ED100" s="2">
        <f t="shared" si="233"/>
        <v>0.15359975603423812</v>
      </c>
      <c r="EE100" s="2">
        <f t="shared" si="234"/>
        <v>0.14388787243242471</v>
      </c>
      <c r="EF100" s="2">
        <f t="shared" si="235"/>
        <v>0.17136226910370655</v>
      </c>
      <c r="EG100" s="2">
        <f t="shared" si="236"/>
        <v>0.17557250362454035</v>
      </c>
      <c r="EH100" s="2">
        <f t="shared" si="237"/>
        <v>0.18112855506440689</v>
      </c>
      <c r="EI100" s="2">
        <f t="shared" si="238"/>
        <v>0.19419825781802261</v>
      </c>
      <c r="EJ100" s="2">
        <f t="shared" si="239"/>
        <v>0.19544933112714402</v>
      </c>
      <c r="EK100" s="2">
        <f t="shared" si="240"/>
        <v>0.18924224009664628</v>
      </c>
      <c r="EL100" s="2">
        <f t="shared" si="241"/>
        <v>0.19401712304421698</v>
      </c>
      <c r="EM100" s="2">
        <f t="shared" si="242"/>
        <v>0.16073551427589605</v>
      </c>
      <c r="EN100" s="2">
        <f t="shared" si="243"/>
        <v>0.13356668516018008</v>
      </c>
      <c r="EO100" s="2">
        <f t="shared" si="244"/>
        <v>0.13444817353820335</v>
      </c>
      <c r="EP100" s="2">
        <f t="shared" si="245"/>
        <v>0.17252860511005136</v>
      </c>
    </row>
    <row r="101" spans="2:146" x14ac:dyDescent="0.25">
      <c r="B101" s="2">
        <v>79</v>
      </c>
      <c r="C101" s="49">
        <v>96.125</v>
      </c>
      <c r="D101" s="49">
        <v>99.107100000000003</v>
      </c>
      <c r="E101" s="49">
        <v>131.94640000000001</v>
      </c>
      <c r="F101" s="49">
        <v>140.2037</v>
      </c>
      <c r="G101" s="49">
        <v>162</v>
      </c>
      <c r="H101" s="49">
        <v>176.25899999999999</v>
      </c>
      <c r="I101" s="49">
        <v>185.185</v>
      </c>
      <c r="J101" s="49">
        <v>186</v>
      </c>
      <c r="K101" s="49">
        <v>190.40700000000001</v>
      </c>
      <c r="L101" s="49">
        <v>192.63</v>
      </c>
      <c r="M101" s="49">
        <v>190.37</v>
      </c>
      <c r="N101" s="49">
        <v>184.96299999999999</v>
      </c>
      <c r="O101" s="49">
        <v>162.148</v>
      </c>
      <c r="P101" s="49">
        <v>152.57400000000001</v>
      </c>
      <c r="Q101" s="49">
        <v>142.07400000000001</v>
      </c>
      <c r="T101" s="4">
        <f t="shared" si="126"/>
        <v>98.732161134910697</v>
      </c>
      <c r="U101" s="4">
        <f t="shared" si="127"/>
        <v>96.71508932506427</v>
      </c>
      <c r="V101" s="4">
        <f t="shared" si="128"/>
        <v>135.67861011232677</v>
      </c>
      <c r="W101" s="4">
        <f t="shared" si="129"/>
        <v>147.0007211019055</v>
      </c>
      <c r="X101" s="4">
        <f t="shared" si="130"/>
        <v>161.86518418412871</v>
      </c>
      <c r="Y101" s="4">
        <f t="shared" si="131"/>
        <v>174.87964461250107</v>
      </c>
      <c r="Z101" s="4">
        <f t="shared" si="132"/>
        <v>178.69003319412823</v>
      </c>
      <c r="AA101" s="4">
        <f t="shared" si="133"/>
        <v>175.42653009470209</v>
      </c>
      <c r="AB101" s="4">
        <f t="shared" si="134"/>
        <v>178.99539413904677</v>
      </c>
      <c r="AC101" s="4">
        <f t="shared" si="135"/>
        <v>187.70057400504894</v>
      </c>
      <c r="AD101" s="4">
        <f t="shared" si="136"/>
        <v>180.90637220773453</v>
      </c>
      <c r="AE101" s="4">
        <f t="shared" si="137"/>
        <v>190.61093756419672</v>
      </c>
      <c r="AF101" s="4">
        <f t="shared" si="138"/>
        <v>164.83960586441177</v>
      </c>
      <c r="AG101" s="4">
        <f t="shared" si="139"/>
        <v>155.46596959623315</v>
      </c>
      <c r="AH101" s="4">
        <f t="shared" si="140"/>
        <v>143.01591525720769</v>
      </c>
      <c r="AJ101" s="4">
        <f t="shared" si="141"/>
        <v>-2.6071611349106973</v>
      </c>
      <c r="AK101" s="4">
        <f t="shared" si="142"/>
        <v>2.3920106749357331</v>
      </c>
      <c r="AL101" s="4">
        <f t="shared" si="143"/>
        <v>-3.7322101123267544</v>
      </c>
      <c r="AM101" s="4">
        <f t="shared" si="144"/>
        <v>-6.7970211019055</v>
      </c>
      <c r="AN101" s="4">
        <f t="shared" si="145"/>
        <v>0.13481581587129199</v>
      </c>
      <c r="AO101" s="4">
        <f t="shared" si="146"/>
        <v>1.3793553874989186</v>
      </c>
      <c r="AP101" s="4">
        <f t="shared" si="147"/>
        <v>6.4949668058717691</v>
      </c>
      <c r="AQ101" s="4">
        <f t="shared" si="148"/>
        <v>10.573469905297912</v>
      </c>
      <c r="AR101" s="4">
        <f t="shared" si="149"/>
        <v>11.411605860953244</v>
      </c>
      <c r="AS101" s="4">
        <f t="shared" si="150"/>
        <v>4.9294259949510604</v>
      </c>
      <c r="AT101" s="4">
        <f t="shared" si="151"/>
        <v>9.4636277922654699</v>
      </c>
      <c r="AU101" s="4">
        <f t="shared" si="152"/>
        <v>-5.6479375641967238</v>
      </c>
      <c r="AV101" s="4">
        <f t="shared" si="153"/>
        <v>-2.6916058644117697</v>
      </c>
      <c r="AW101" s="4">
        <f t="shared" si="154"/>
        <v>-2.8919695962331389</v>
      </c>
      <c r="AX101" s="4">
        <f t="shared" si="155"/>
        <v>-0.94191525720768254</v>
      </c>
      <c r="AZ101" s="2">
        <f t="shared" si="156"/>
        <v>62.743906984489271</v>
      </c>
      <c r="BA101" s="2">
        <f t="shared" si="157"/>
        <v>77.131708952155861</v>
      </c>
      <c r="BB101" s="2">
        <f t="shared" si="158"/>
        <v>88.232985298236699</v>
      </c>
      <c r="BC101" s="2">
        <f t="shared" si="159"/>
        <v>96.886164811778201</v>
      </c>
      <c r="BD101" s="2">
        <f t="shared" si="160"/>
        <v>105.71936323003749</v>
      </c>
      <c r="BE101" s="2">
        <f t="shared" si="161"/>
        <v>112.90167030427298</v>
      </c>
      <c r="BF101" s="2">
        <f t="shared" si="162"/>
        <v>117.73255902916384</v>
      </c>
      <c r="BG101" s="2">
        <f t="shared" si="163"/>
        <v>120.87965354563302</v>
      </c>
      <c r="BH101" s="2">
        <f t="shared" si="164"/>
        <v>122.10199890769526</v>
      </c>
      <c r="BI101" s="2">
        <f t="shared" si="165"/>
        <v>122.84382986892594</v>
      </c>
      <c r="BJ101" s="2">
        <f t="shared" si="166"/>
        <v>122.33646237836798</v>
      </c>
      <c r="BK101" s="2">
        <f t="shared" si="167"/>
        <v>117.72111206116361</v>
      </c>
      <c r="BL101" s="2">
        <f t="shared" si="168"/>
        <v>112.77399338116294</v>
      </c>
      <c r="BM101" s="2">
        <f t="shared" si="169"/>
        <v>108.55401117610928</v>
      </c>
      <c r="BN101" s="2">
        <f t="shared" si="170"/>
        <v>108.66345415629576</v>
      </c>
      <c r="BP101" s="2" t="str">
        <f t="shared" si="171"/>
        <v/>
      </c>
      <c r="BQ101" s="2" t="str">
        <f t="shared" si="172"/>
        <v/>
      </c>
      <c r="BR101" s="2" t="str">
        <f t="shared" si="173"/>
        <v/>
      </c>
      <c r="BS101" s="2" t="str">
        <f t="shared" si="174"/>
        <v/>
      </c>
      <c r="BT101" s="2" t="str">
        <f t="shared" si="175"/>
        <v/>
      </c>
      <c r="BU101" s="2" t="str">
        <f t="shared" si="176"/>
        <v/>
      </c>
      <c r="BV101" s="2" t="str">
        <f t="shared" si="177"/>
        <v/>
      </c>
      <c r="BW101" s="2" t="str">
        <f t="shared" si="178"/>
        <v/>
      </c>
      <c r="BX101" s="2" t="str">
        <f t="shared" si="179"/>
        <v/>
      </c>
      <c r="BY101" s="2" t="str">
        <f t="shared" si="180"/>
        <v/>
      </c>
      <c r="BZ101" s="2" t="str">
        <f t="shared" si="181"/>
        <v/>
      </c>
      <c r="CA101" s="2" t="str">
        <f t="shared" si="182"/>
        <v/>
      </c>
      <c r="CB101" s="2" t="str">
        <f t="shared" si="183"/>
        <v/>
      </c>
      <c r="CC101" s="2" t="str">
        <f t="shared" si="184"/>
        <v/>
      </c>
      <c r="CD101" s="2" t="str">
        <f t="shared" si="185"/>
        <v/>
      </c>
      <c r="CF101" s="2" t="str">
        <f t="shared" si="186"/>
        <v/>
      </c>
      <c r="CG101" s="2" t="str">
        <f t="shared" si="187"/>
        <v/>
      </c>
      <c r="CH101" s="2" t="str">
        <f t="shared" si="188"/>
        <v/>
      </c>
      <c r="CI101" s="2" t="str">
        <f t="shared" si="189"/>
        <v/>
      </c>
      <c r="CJ101" s="2" t="str">
        <f t="shared" si="190"/>
        <v/>
      </c>
      <c r="CK101" s="2" t="str">
        <f t="shared" si="191"/>
        <v/>
      </c>
      <c r="CL101" s="2" t="str">
        <f t="shared" si="192"/>
        <v/>
      </c>
      <c r="CM101" s="2" t="str">
        <f t="shared" si="193"/>
        <v/>
      </c>
      <c r="CN101" s="2" t="str">
        <f t="shared" si="194"/>
        <v/>
      </c>
      <c r="CO101" s="2" t="str">
        <f t="shared" si="195"/>
        <v/>
      </c>
      <c r="CP101" s="2" t="str">
        <f t="shared" si="196"/>
        <v/>
      </c>
      <c r="CQ101" s="2" t="str">
        <f t="shared" si="197"/>
        <v/>
      </c>
      <c r="CR101" s="2" t="str">
        <f t="shared" si="198"/>
        <v/>
      </c>
      <c r="CS101" s="2" t="str">
        <f t="shared" si="199"/>
        <v/>
      </c>
      <c r="CT101" s="2" t="str">
        <f t="shared" si="200"/>
        <v/>
      </c>
      <c r="CV101" s="2">
        <f t="shared" si="201"/>
        <v>63.316581327957778</v>
      </c>
      <c r="CW101" s="2">
        <f t="shared" si="202"/>
        <v>77.278365495916361</v>
      </c>
      <c r="CX101" s="2">
        <f t="shared" si="203"/>
        <v>88.176706756756758</v>
      </c>
      <c r="CY101" s="2">
        <f t="shared" si="204"/>
        <v>96.727404393322445</v>
      </c>
      <c r="CZ101" s="2">
        <f t="shared" si="205"/>
        <v>105.69167520511661</v>
      </c>
      <c r="DA101" s="2">
        <f t="shared" si="206"/>
        <v>112.83732402045675</v>
      </c>
      <c r="DB101" s="2">
        <f t="shared" si="207"/>
        <v>117.42831754873646</v>
      </c>
      <c r="DC101" s="2">
        <f t="shared" si="208"/>
        <v>120.73634935379059</v>
      </c>
      <c r="DD101" s="2">
        <f t="shared" si="209"/>
        <v>121.87978337184116</v>
      </c>
      <c r="DE101" s="2">
        <f t="shared" si="210"/>
        <v>122.3327081877309</v>
      </c>
      <c r="DF101" s="2">
        <f t="shared" si="211"/>
        <v>121.96617021628694</v>
      </c>
      <c r="DG101" s="2">
        <f t="shared" si="212"/>
        <v>117.58586296061699</v>
      </c>
      <c r="DH101" s="2">
        <f t="shared" si="213"/>
        <v>112.81979076640846</v>
      </c>
      <c r="DI101" s="2">
        <f t="shared" si="214"/>
        <v>108.64614888151387</v>
      </c>
      <c r="DJ101" s="2">
        <f t="shared" si="215"/>
        <v>109.01046472698287</v>
      </c>
      <c r="DL101" s="2">
        <f t="shared" si="216"/>
        <v>60.344700486462877</v>
      </c>
      <c r="DM101" s="2">
        <f t="shared" si="217"/>
        <v>76.158584987298312</v>
      </c>
      <c r="DN101" s="2">
        <f t="shared" si="218"/>
        <v>88.515817000675753</v>
      </c>
      <c r="DO101" s="2">
        <f t="shared" si="219"/>
        <v>97.747651742160272</v>
      </c>
      <c r="DP101" s="2">
        <f t="shared" si="220"/>
        <v>105.84147048757617</v>
      </c>
      <c r="DQ101" s="2">
        <f t="shared" si="221"/>
        <v>113.17723237273736</v>
      </c>
      <c r="DR101" s="2">
        <f t="shared" si="222"/>
        <v>118.9869913351297</v>
      </c>
      <c r="DS101" s="2">
        <f t="shared" si="223"/>
        <v>121.42195624581441</v>
      </c>
      <c r="DT101" s="2">
        <f t="shared" si="224"/>
        <v>122.93624394225374</v>
      </c>
      <c r="DU101" s="2">
        <f t="shared" si="225"/>
        <v>124.8409184913078</v>
      </c>
      <c r="DV101" s="2">
        <f t="shared" si="226"/>
        <v>123.73937387570618</v>
      </c>
      <c r="DW101" s="2">
        <f t="shared" si="227"/>
        <v>118.36516473473928</v>
      </c>
      <c r="DX101" s="2">
        <f t="shared" si="228"/>
        <v>112.50305054157377</v>
      </c>
      <c r="DY101" s="2">
        <f t="shared" si="229"/>
        <v>108.01303820999502</v>
      </c>
      <c r="DZ101" s="2">
        <f t="shared" si="230"/>
        <v>107.14558413710228</v>
      </c>
      <c r="EB101" s="2">
        <f t="shared" si="231"/>
        <v>0.19269761272812116</v>
      </c>
      <c r="EC101" s="2">
        <f t="shared" si="232"/>
        <v>0.13096900922260951</v>
      </c>
      <c r="ED101" s="2">
        <f t="shared" si="233"/>
        <v>0.1659594261427802</v>
      </c>
      <c r="EE101" s="2">
        <f t="shared" si="234"/>
        <v>0.15560973389109956</v>
      </c>
      <c r="EF101" s="2">
        <f t="shared" si="235"/>
        <v>0.18483909817618208</v>
      </c>
      <c r="EG101" s="2">
        <f t="shared" si="236"/>
        <v>0.18930480344041548</v>
      </c>
      <c r="EH101" s="2">
        <f t="shared" si="237"/>
        <v>0.1951925303955864</v>
      </c>
      <c r="EI101" s="2">
        <f t="shared" si="238"/>
        <v>0.20901801529359612</v>
      </c>
      <c r="EJ101" s="2">
        <f t="shared" si="239"/>
        <v>0.21033963981005943</v>
      </c>
      <c r="EK101" s="2">
        <f t="shared" si="240"/>
        <v>0.20377943606488499</v>
      </c>
      <c r="EL101" s="2">
        <f t="shared" si="241"/>
        <v>0.20882663991474712</v>
      </c>
      <c r="EM101" s="2">
        <f t="shared" si="242"/>
        <v>0.17355163947745669</v>
      </c>
      <c r="EN101" s="2">
        <f t="shared" si="243"/>
        <v>0.14458973522991031</v>
      </c>
      <c r="EO101" s="2">
        <f t="shared" si="244"/>
        <v>0.14553175226619949</v>
      </c>
      <c r="EP101" s="2">
        <f t="shared" si="245"/>
        <v>0.1860765630625924</v>
      </c>
    </row>
    <row r="102" spans="2:146" x14ac:dyDescent="0.25">
      <c r="B102" s="2">
        <v>80</v>
      </c>
      <c r="C102" s="49">
        <v>98.410700000000006</v>
      </c>
      <c r="D102" s="49">
        <v>103.8036</v>
      </c>
      <c r="E102" s="49">
        <v>134.75</v>
      </c>
      <c r="F102" s="49">
        <v>148.0926</v>
      </c>
      <c r="G102" s="49">
        <v>161.33330000000001</v>
      </c>
      <c r="H102" s="49">
        <v>174.44399999999999</v>
      </c>
      <c r="I102" s="49">
        <v>179.51900000000001</v>
      </c>
      <c r="J102" s="49">
        <v>174.53700000000001</v>
      </c>
      <c r="K102" s="49">
        <v>179.352</v>
      </c>
      <c r="L102" s="49">
        <v>186.22200000000001</v>
      </c>
      <c r="M102" s="49">
        <v>178.79599999999999</v>
      </c>
      <c r="N102" s="49">
        <v>189.03700000000001</v>
      </c>
      <c r="O102" s="49">
        <v>169.90700000000001</v>
      </c>
      <c r="P102" s="49">
        <v>160.63</v>
      </c>
      <c r="Q102" s="49">
        <v>150.148</v>
      </c>
      <c r="T102" s="4">
        <f t="shared" si="126"/>
        <v>100.47480721969652</v>
      </c>
      <c r="U102" s="4">
        <f t="shared" si="127"/>
        <v>103.89845213457393</v>
      </c>
      <c r="V102" s="4">
        <f t="shared" si="128"/>
        <v>139.09960812996565</v>
      </c>
      <c r="W102" s="4">
        <f t="shared" si="129"/>
        <v>152.21143131848922</v>
      </c>
      <c r="X102" s="4">
        <f t="shared" si="130"/>
        <v>156.07727021118393</v>
      </c>
      <c r="Y102" s="4">
        <f t="shared" si="131"/>
        <v>165.4262416201467</v>
      </c>
      <c r="Z102" s="4">
        <f t="shared" si="132"/>
        <v>166.01818401258146</v>
      </c>
      <c r="AA102" s="4">
        <f t="shared" si="133"/>
        <v>161.5573437049305</v>
      </c>
      <c r="AB102" s="4">
        <f t="shared" si="134"/>
        <v>165.00667471217713</v>
      </c>
      <c r="AC102" s="4">
        <f t="shared" si="135"/>
        <v>175.27634564917324</v>
      </c>
      <c r="AD102" s="4">
        <f t="shared" si="136"/>
        <v>166.65442803454488</v>
      </c>
      <c r="AE102" s="4">
        <f t="shared" si="137"/>
        <v>187.55425485906636</v>
      </c>
      <c r="AF102" s="4">
        <f t="shared" si="138"/>
        <v>175.01293580199012</v>
      </c>
      <c r="AG102" s="4">
        <f t="shared" si="139"/>
        <v>164.72989688117144</v>
      </c>
      <c r="AH102" s="4">
        <f t="shared" si="140"/>
        <v>152.97065894997579</v>
      </c>
      <c r="AJ102" s="4">
        <f t="shared" si="141"/>
        <v>-2.0641072196965098</v>
      </c>
      <c r="AK102" s="4">
        <f t="shared" si="142"/>
        <v>-9.4852134573926605E-2</v>
      </c>
      <c r="AL102" s="4">
        <f t="shared" si="143"/>
        <v>-4.3496081299656453</v>
      </c>
      <c r="AM102" s="4">
        <f t="shared" si="144"/>
        <v>-4.1188313184892138</v>
      </c>
      <c r="AN102" s="4">
        <f t="shared" si="145"/>
        <v>5.256029788816079</v>
      </c>
      <c r="AO102" s="4">
        <f t="shared" si="146"/>
        <v>9.0177583798532908</v>
      </c>
      <c r="AP102" s="4">
        <f t="shared" si="147"/>
        <v>13.500815987418548</v>
      </c>
      <c r="AQ102" s="4">
        <f t="shared" si="148"/>
        <v>12.979656295069503</v>
      </c>
      <c r="AR102" s="4">
        <f t="shared" si="149"/>
        <v>14.345325287822874</v>
      </c>
      <c r="AS102" s="4">
        <f t="shared" si="150"/>
        <v>10.945654350826771</v>
      </c>
      <c r="AT102" s="4">
        <f t="shared" si="151"/>
        <v>12.141571965455114</v>
      </c>
      <c r="AU102" s="4">
        <f t="shared" si="152"/>
        <v>1.4827451409336447</v>
      </c>
      <c r="AV102" s="4">
        <f t="shared" si="153"/>
        <v>-5.105935801990114</v>
      </c>
      <c r="AW102" s="4">
        <f t="shared" si="154"/>
        <v>-4.0998968811714462</v>
      </c>
      <c r="AX102" s="4">
        <f t="shared" si="155"/>
        <v>-2.8226589499757893</v>
      </c>
      <c r="AZ102" s="2">
        <f t="shared" si="156"/>
        <v>62.694649248949602</v>
      </c>
      <c r="BA102" s="2">
        <f t="shared" si="157"/>
        <v>77.106400427078285</v>
      </c>
      <c r="BB102" s="2">
        <f t="shared" ref="BB102:BB117" si="246">((1-ED102)*CX102) + (ED102*DN102)</f>
        <v>88.21642677063511</v>
      </c>
      <c r="BC102" s="2">
        <f t="shared" si="159"/>
        <v>96.858266771064223</v>
      </c>
      <c r="BD102" s="2">
        <f t="shared" si="160"/>
        <v>105.68757369850331</v>
      </c>
      <c r="BE102" s="2">
        <f t="shared" si="161"/>
        <v>112.88753448788137</v>
      </c>
      <c r="BF102" s="2">
        <f t="shared" si="162"/>
        <v>117.72675450549063</v>
      </c>
      <c r="BG102" s="2">
        <f t="shared" si="163"/>
        <v>120.84529081262883</v>
      </c>
      <c r="BH102" s="2">
        <f t="shared" si="164"/>
        <v>122.08609402906154</v>
      </c>
      <c r="BI102" s="2">
        <f t="shared" si="165"/>
        <v>122.83661766321401</v>
      </c>
      <c r="BJ102" s="2">
        <f t="shared" si="166"/>
        <v>122.30548016044216</v>
      </c>
      <c r="BK102" s="2">
        <f t="shared" si="167"/>
        <v>117.64499069448945</v>
      </c>
      <c r="BL102" s="2">
        <f t="shared" si="168"/>
        <v>112.66818380885213</v>
      </c>
      <c r="BM102" s="2">
        <f t="shared" si="169"/>
        <v>108.43081697414382</v>
      </c>
      <c r="BN102" s="2">
        <f t="shared" si="170"/>
        <v>108.60377621602017</v>
      </c>
      <c r="BP102" s="2" t="str">
        <f t="shared" si="171"/>
        <v/>
      </c>
      <c r="BQ102" s="2" t="str">
        <f t="shared" si="172"/>
        <v/>
      </c>
      <c r="BR102" s="2" t="str">
        <f t="shared" si="173"/>
        <v/>
      </c>
      <c r="BS102" s="2" t="str">
        <f t="shared" si="174"/>
        <v/>
      </c>
      <c r="BT102" s="2" t="str">
        <f t="shared" si="175"/>
        <v/>
      </c>
      <c r="BU102" s="2" t="str">
        <f t="shared" si="176"/>
        <v/>
      </c>
      <c r="BV102" s="2" t="str">
        <f t="shared" si="177"/>
        <v/>
      </c>
      <c r="BW102" s="2" t="str">
        <f t="shared" si="178"/>
        <v/>
      </c>
      <c r="BX102" s="2" t="str">
        <f t="shared" si="179"/>
        <v/>
      </c>
      <c r="BY102" s="2" t="str">
        <f t="shared" si="180"/>
        <v/>
      </c>
      <c r="BZ102" s="2" t="str">
        <f t="shared" si="181"/>
        <v/>
      </c>
      <c r="CA102" s="2" t="str">
        <f t="shared" si="182"/>
        <v/>
      </c>
      <c r="CB102" s="2" t="str">
        <f t="shared" si="183"/>
        <v/>
      </c>
      <c r="CC102" s="2" t="str">
        <f t="shared" si="184"/>
        <v/>
      </c>
      <c r="CD102" s="2" t="str">
        <f t="shared" si="185"/>
        <v/>
      </c>
      <c r="CF102" s="2" t="str">
        <f t="shared" si="186"/>
        <v/>
      </c>
      <c r="CG102" s="2" t="str">
        <f t="shared" si="187"/>
        <v/>
      </c>
      <c r="CH102" s="2" t="str">
        <f t="shared" si="188"/>
        <v/>
      </c>
      <c r="CI102" s="2" t="str">
        <f t="shared" si="189"/>
        <v/>
      </c>
      <c r="CJ102" s="2" t="str">
        <f t="shared" si="190"/>
        <v/>
      </c>
      <c r="CK102" s="2" t="str">
        <f t="shared" si="191"/>
        <v/>
      </c>
      <c r="CL102" s="2" t="str">
        <f t="shared" si="192"/>
        <v/>
      </c>
      <c r="CM102" s="2" t="str">
        <f t="shared" si="193"/>
        <v/>
      </c>
      <c r="CN102" s="2" t="str">
        <f t="shared" si="194"/>
        <v/>
      </c>
      <c r="CO102" s="2" t="str">
        <f t="shared" si="195"/>
        <v/>
      </c>
      <c r="CP102" s="2" t="str">
        <f t="shared" si="196"/>
        <v/>
      </c>
      <c r="CQ102" s="2" t="str">
        <f t="shared" si="197"/>
        <v/>
      </c>
      <c r="CR102" s="2" t="str">
        <f t="shared" si="198"/>
        <v/>
      </c>
      <c r="CS102" s="2" t="str">
        <f t="shared" si="199"/>
        <v/>
      </c>
      <c r="CT102" s="2" t="str">
        <f t="shared" si="200"/>
        <v/>
      </c>
      <c r="CV102" s="2">
        <f t="shared" si="201"/>
        <v>63.309615522354704</v>
      </c>
      <c r="CW102" s="2">
        <f t="shared" si="202"/>
        <v>77.271894177595613</v>
      </c>
      <c r="CX102" s="2">
        <f t="shared" si="203"/>
        <v>88.169844356572483</v>
      </c>
      <c r="CY102" s="2">
        <f t="shared" si="204"/>
        <v>96.69346424433769</v>
      </c>
      <c r="CZ102" s="2">
        <f t="shared" si="205"/>
        <v>105.66845730967017</v>
      </c>
      <c r="DA102" s="2">
        <f t="shared" si="206"/>
        <v>112.83357437222642</v>
      </c>
      <c r="DB102" s="2">
        <f t="shared" si="207"/>
        <v>117.41480780505415</v>
      </c>
      <c r="DC102" s="2">
        <f t="shared" si="208"/>
        <v>120.70004879602885</v>
      </c>
      <c r="DD102" s="2">
        <f t="shared" si="209"/>
        <v>121.8649910866426</v>
      </c>
      <c r="DE102" s="2">
        <f t="shared" si="210"/>
        <v>122.30897493457512</v>
      </c>
      <c r="DF102" s="2">
        <f t="shared" si="211"/>
        <v>121.92689080203202</v>
      </c>
      <c r="DG102" s="2">
        <f t="shared" si="212"/>
        <v>117.49742748612093</v>
      </c>
      <c r="DH102" s="2">
        <f t="shared" si="213"/>
        <v>112.71780600285364</v>
      </c>
      <c r="DI102" s="2">
        <f t="shared" si="214"/>
        <v>108.53353728818968</v>
      </c>
      <c r="DJ102" s="2">
        <f t="shared" si="215"/>
        <v>109.01393495416501</v>
      </c>
      <c r="DL102" s="2">
        <f t="shared" si="216"/>
        <v>60.344955828389075</v>
      </c>
      <c r="DM102" s="2">
        <f t="shared" si="217"/>
        <v>76.104906499290649</v>
      </c>
      <c r="DN102" s="2">
        <f t="shared" si="218"/>
        <v>88.429931375050671</v>
      </c>
      <c r="DO102" s="2">
        <f t="shared" si="219"/>
        <v>97.67385382630016</v>
      </c>
      <c r="DP102" s="2">
        <f t="shared" si="220"/>
        <v>105.76446113047555</v>
      </c>
      <c r="DQ102" s="2">
        <f t="shared" si="221"/>
        <v>113.09828509660414</v>
      </c>
      <c r="DR102" s="2">
        <f t="shared" si="222"/>
        <v>118.89978472552437</v>
      </c>
      <c r="DS102" s="2">
        <f t="shared" si="223"/>
        <v>121.34656477047294</v>
      </c>
      <c r="DT102" s="2">
        <f t="shared" si="224"/>
        <v>122.84312515091229</v>
      </c>
      <c r="DU102" s="2">
        <f t="shared" si="225"/>
        <v>124.71685638100764</v>
      </c>
      <c r="DV102" s="2">
        <f t="shared" si="226"/>
        <v>123.61361995480222</v>
      </c>
      <c r="DW102" s="2">
        <f t="shared" si="227"/>
        <v>118.28585353598768</v>
      </c>
      <c r="DX102" s="2">
        <f t="shared" si="228"/>
        <v>112.40044399490286</v>
      </c>
      <c r="DY102" s="2">
        <f t="shared" si="229"/>
        <v>107.88077667590815</v>
      </c>
      <c r="DZ102" s="2">
        <f t="shared" si="230"/>
        <v>106.96754811641155</v>
      </c>
      <c r="EB102" s="2">
        <f t="shared" si="231"/>
        <v>0.20743233183114582</v>
      </c>
      <c r="EC102" s="2">
        <f t="shared" si="232"/>
        <v>0.14181276597341416</v>
      </c>
      <c r="ED102" s="2">
        <f t="shared" si="233"/>
        <v>0.17910318759921909</v>
      </c>
      <c r="EE102" s="2">
        <f t="shared" si="234"/>
        <v>0.16809901875602767</v>
      </c>
      <c r="EF102" s="2">
        <f t="shared" si="235"/>
        <v>0.19912112531318976</v>
      </c>
      <c r="EG102" s="2">
        <f t="shared" si="236"/>
        <v>0.20384559704484806</v>
      </c>
      <c r="EH102" s="2">
        <f t="shared" si="237"/>
        <v>0.21006838297373295</v>
      </c>
      <c r="EI102" s="2">
        <f t="shared" si="238"/>
        <v>0.22465340740399087</v>
      </c>
      <c r="EJ102" s="2">
        <f t="shared" si="239"/>
        <v>0.22604564189676307</v>
      </c>
      <c r="EK102" s="2">
        <f t="shared" si="240"/>
        <v>0.21913152303267808</v>
      </c>
      <c r="EL102" s="2">
        <f t="shared" si="241"/>
        <v>0.22445177863224874</v>
      </c>
      <c r="EM102" s="2">
        <f t="shared" si="242"/>
        <v>0.18716176157986486</v>
      </c>
      <c r="EN102" s="2">
        <f t="shared" si="243"/>
        <v>0.15635833136393404</v>
      </c>
      <c r="EO102" s="2">
        <f t="shared" si="244"/>
        <v>0.15736291699161759</v>
      </c>
      <c r="EP102" s="2">
        <f t="shared" si="245"/>
        <v>0.20043069598469276</v>
      </c>
    </row>
    <row r="103" spans="2:146" x14ac:dyDescent="0.25">
      <c r="B103" s="2">
        <v>81</v>
      </c>
      <c r="C103" s="49">
        <v>98.714299999999994</v>
      </c>
      <c r="D103" s="49">
        <v>110</v>
      </c>
      <c r="E103" s="49">
        <v>137.42859999999999</v>
      </c>
      <c r="F103" s="49">
        <v>151.38890000000001</v>
      </c>
      <c r="G103" s="49">
        <v>154.33330000000001</v>
      </c>
      <c r="H103" s="49">
        <v>164.05600000000001</v>
      </c>
      <c r="I103" s="49">
        <v>154.667</v>
      </c>
      <c r="J103" s="49">
        <v>143.74100000000001</v>
      </c>
      <c r="K103" s="49">
        <v>151.72200000000001</v>
      </c>
      <c r="L103" s="49">
        <v>168.27799999999999</v>
      </c>
      <c r="M103" s="49">
        <v>150.77799999999999</v>
      </c>
      <c r="N103" s="49">
        <v>186.5</v>
      </c>
      <c r="O103" s="49">
        <v>176.07400000000001</v>
      </c>
      <c r="P103" s="49">
        <v>164.96299999999999</v>
      </c>
      <c r="Q103" s="49">
        <v>157.38900000000001</v>
      </c>
      <c r="T103" s="4">
        <f t="shared" si="126"/>
        <v>99.415657457873053</v>
      </c>
      <c r="U103" s="4">
        <f t="shared" si="127"/>
        <v>111.34981759646982</v>
      </c>
      <c r="V103" s="4">
        <f t="shared" si="128"/>
        <v>138.16232222593476</v>
      </c>
      <c r="W103" s="4">
        <f t="shared" si="129"/>
        <v>152.50106082013204</v>
      </c>
      <c r="X103" s="4">
        <f t="shared" si="130"/>
        <v>146.73840429765892</v>
      </c>
      <c r="Y103" s="4">
        <f t="shared" si="131"/>
        <v>152.51624591917448</v>
      </c>
      <c r="Z103" s="4">
        <f t="shared" si="132"/>
        <v>151.46672136169303</v>
      </c>
      <c r="AA103" s="4">
        <f t="shared" si="133"/>
        <v>147.95433917519691</v>
      </c>
      <c r="AB103" s="4">
        <f t="shared" si="134"/>
        <v>150.99620796605217</v>
      </c>
      <c r="AC103" s="4">
        <f t="shared" si="135"/>
        <v>160.78230522185987</v>
      </c>
      <c r="AD103" s="4">
        <f t="shared" si="136"/>
        <v>152.35735908950201</v>
      </c>
      <c r="AE103" s="4">
        <f t="shared" si="137"/>
        <v>178.02172702403362</v>
      </c>
      <c r="AF103" s="4">
        <f t="shared" si="138"/>
        <v>180.6518561461067</v>
      </c>
      <c r="AG103" s="4">
        <f t="shared" si="139"/>
        <v>170.55308887051154</v>
      </c>
      <c r="AH103" s="4">
        <f t="shared" si="140"/>
        <v>161.38481400367093</v>
      </c>
      <c r="AJ103" s="4">
        <f t="shared" si="141"/>
        <v>-0.70135745787305837</v>
      </c>
      <c r="AK103" s="4">
        <f t="shared" si="142"/>
        <v>-1.3498175964698191</v>
      </c>
      <c r="AL103" s="4">
        <f t="shared" si="143"/>
        <v>-0.73372222593476977</v>
      </c>
      <c r="AM103" s="4">
        <f t="shared" si="144"/>
        <v>-1.1121608201320328</v>
      </c>
      <c r="AN103" s="4">
        <f t="shared" si="145"/>
        <v>7.5948957023410912</v>
      </c>
      <c r="AO103" s="4">
        <f t="shared" si="146"/>
        <v>11.539754080825531</v>
      </c>
      <c r="AP103" s="4">
        <f t="shared" si="147"/>
        <v>3.200278638306969</v>
      </c>
      <c r="AQ103" s="4">
        <f t="shared" si="148"/>
        <v>-4.2133391751968929</v>
      </c>
      <c r="AR103" s="4">
        <f t="shared" si="149"/>
        <v>0.72579203394784031</v>
      </c>
      <c r="AS103" s="4">
        <f t="shared" si="150"/>
        <v>7.4956947781401198</v>
      </c>
      <c r="AT103" s="4">
        <f t="shared" si="151"/>
        <v>-1.5793590895020202</v>
      </c>
      <c r="AU103" s="4">
        <f t="shared" si="152"/>
        <v>8.4782729759663766</v>
      </c>
      <c r="AV103" s="4">
        <f t="shared" si="153"/>
        <v>-4.5778561461066829</v>
      </c>
      <c r="AW103" s="4">
        <f t="shared" si="154"/>
        <v>-5.5900888705115506</v>
      </c>
      <c r="AX103" s="4">
        <f t="shared" si="155"/>
        <v>-3.9958140036709153</v>
      </c>
      <c r="AZ103" s="2">
        <f t="shared" si="156"/>
        <v>62.643192537550561</v>
      </c>
      <c r="BA103" s="2">
        <f t="shared" si="157"/>
        <v>77.079170386496557</v>
      </c>
      <c r="BB103" s="2">
        <f t="shared" si="246"/>
        <v>88.197935773868025</v>
      </c>
      <c r="BC103" s="2">
        <f t="shared" si="159"/>
        <v>96.830113413380872</v>
      </c>
      <c r="BD103" s="2">
        <f t="shared" si="160"/>
        <v>105.65428200600547</v>
      </c>
      <c r="BE103" s="2">
        <f t="shared" si="161"/>
        <v>112.8713662403834</v>
      </c>
      <c r="BF103" s="2">
        <f t="shared" si="162"/>
        <v>117.71990853513232</v>
      </c>
      <c r="BG103" s="2">
        <f t="shared" si="163"/>
        <v>120.81019956337938</v>
      </c>
      <c r="BH103" s="2">
        <f t="shared" si="164"/>
        <v>122.06845986864217</v>
      </c>
      <c r="BI103" s="2">
        <f t="shared" si="165"/>
        <v>122.82820510498685</v>
      </c>
      <c r="BJ103" s="2">
        <f t="shared" si="166"/>
        <v>122.27309685481433</v>
      </c>
      <c r="BK103" s="2">
        <f t="shared" si="167"/>
        <v>117.56976130909841</v>
      </c>
      <c r="BL103" s="2">
        <f t="shared" si="168"/>
        <v>112.56211515032642</v>
      </c>
      <c r="BM103" s="2">
        <f t="shared" si="169"/>
        <v>108.30663971117227</v>
      </c>
      <c r="BN103" s="2">
        <f t="shared" si="170"/>
        <v>108.53707407803118</v>
      </c>
      <c r="BP103" s="2" t="str">
        <f t="shared" si="171"/>
        <v/>
      </c>
      <c r="BQ103" s="2" t="str">
        <f t="shared" si="172"/>
        <v/>
      </c>
      <c r="BR103" s="2" t="str">
        <f t="shared" si="173"/>
        <v/>
      </c>
      <c r="BS103" s="2" t="str">
        <f t="shared" si="174"/>
        <v/>
      </c>
      <c r="BT103" s="2" t="str">
        <f t="shared" si="175"/>
        <v/>
      </c>
      <c r="BU103" s="2" t="str">
        <f t="shared" si="176"/>
        <v/>
      </c>
      <c r="BV103" s="2" t="str">
        <f t="shared" si="177"/>
        <v/>
      </c>
      <c r="BW103" s="2" t="str">
        <f t="shared" si="178"/>
        <v/>
      </c>
      <c r="BX103" s="2" t="str">
        <f t="shared" si="179"/>
        <v/>
      </c>
      <c r="BY103" s="2" t="str">
        <f t="shared" si="180"/>
        <v/>
      </c>
      <c r="BZ103" s="2" t="str">
        <f t="shared" si="181"/>
        <v/>
      </c>
      <c r="CA103" s="2" t="str">
        <f t="shared" si="182"/>
        <v/>
      </c>
      <c r="CB103" s="2" t="str">
        <f t="shared" si="183"/>
        <v/>
      </c>
      <c r="CC103" s="2" t="str">
        <f t="shared" si="184"/>
        <v/>
      </c>
      <c r="CD103" s="2" t="str">
        <f t="shared" si="185"/>
        <v/>
      </c>
      <c r="CF103" s="2" t="str">
        <f t="shared" si="186"/>
        <v/>
      </c>
      <c r="CG103" s="2" t="str">
        <f t="shared" si="187"/>
        <v/>
      </c>
      <c r="CH103" s="2" t="str">
        <f t="shared" si="188"/>
        <v/>
      </c>
      <c r="CI103" s="2" t="str">
        <f t="shared" si="189"/>
        <v/>
      </c>
      <c r="CJ103" s="2" t="str">
        <f t="shared" si="190"/>
        <v/>
      </c>
      <c r="CK103" s="2" t="str">
        <f t="shared" si="191"/>
        <v/>
      </c>
      <c r="CL103" s="2" t="str">
        <f t="shared" si="192"/>
        <v/>
      </c>
      <c r="CM103" s="2" t="str">
        <f t="shared" si="193"/>
        <v/>
      </c>
      <c r="CN103" s="2" t="str">
        <f t="shared" si="194"/>
        <v/>
      </c>
      <c r="CO103" s="2" t="str">
        <f t="shared" si="195"/>
        <v/>
      </c>
      <c r="CP103" s="2" t="str">
        <f t="shared" si="196"/>
        <v/>
      </c>
      <c r="CQ103" s="2" t="str">
        <f t="shared" si="197"/>
        <v/>
      </c>
      <c r="CR103" s="2" t="str">
        <f t="shared" si="198"/>
        <v/>
      </c>
      <c r="CS103" s="2" t="str">
        <f t="shared" si="199"/>
        <v/>
      </c>
      <c r="CT103" s="2" t="str">
        <f t="shared" si="200"/>
        <v/>
      </c>
      <c r="CV103" s="2">
        <f t="shared" si="201"/>
        <v>63.302649716751631</v>
      </c>
      <c r="CW103" s="2">
        <f t="shared" si="202"/>
        <v>77.265422859274878</v>
      </c>
      <c r="CX103" s="2">
        <f t="shared" si="203"/>
        <v>88.162981956388208</v>
      </c>
      <c r="CY103" s="2">
        <f t="shared" si="204"/>
        <v>96.65952409535295</v>
      </c>
      <c r="CZ103" s="2">
        <f t="shared" si="205"/>
        <v>105.64523941422372</v>
      </c>
      <c r="DA103" s="2">
        <f t="shared" si="206"/>
        <v>112.8298247239961</v>
      </c>
      <c r="DB103" s="2">
        <f t="shared" si="207"/>
        <v>117.40129806137183</v>
      </c>
      <c r="DC103" s="2">
        <f t="shared" si="208"/>
        <v>120.66374823826712</v>
      </c>
      <c r="DD103" s="2">
        <f t="shared" si="209"/>
        <v>121.85019880144404</v>
      </c>
      <c r="DE103" s="2">
        <f t="shared" si="210"/>
        <v>122.28524168141932</v>
      </c>
      <c r="DF103" s="2">
        <f t="shared" si="211"/>
        <v>121.88761138777708</v>
      </c>
      <c r="DG103" s="2">
        <f t="shared" si="212"/>
        <v>117.40899201162485</v>
      </c>
      <c r="DH103" s="2">
        <f t="shared" si="213"/>
        <v>112.6158212392988</v>
      </c>
      <c r="DI103" s="2">
        <f t="shared" si="214"/>
        <v>108.4209256948655</v>
      </c>
      <c r="DJ103" s="2">
        <f t="shared" si="215"/>
        <v>109.01740518134716</v>
      </c>
      <c r="DL103" s="2">
        <f t="shared" si="216"/>
        <v>60.345211170315281</v>
      </c>
      <c r="DM103" s="2">
        <f t="shared" si="217"/>
        <v>76.051228011283001</v>
      </c>
      <c r="DN103" s="2">
        <f t="shared" si="218"/>
        <v>88.34404574942559</v>
      </c>
      <c r="DO103" s="2">
        <f t="shared" si="219"/>
        <v>97.600055910440048</v>
      </c>
      <c r="DP103" s="2">
        <f t="shared" si="220"/>
        <v>105.68745177337492</v>
      </c>
      <c r="DQ103" s="2">
        <f t="shared" si="221"/>
        <v>113.01933782047092</v>
      </c>
      <c r="DR103" s="2">
        <f t="shared" si="222"/>
        <v>118.81257811591905</v>
      </c>
      <c r="DS103" s="2">
        <f t="shared" si="223"/>
        <v>121.27117329513146</v>
      </c>
      <c r="DT103" s="2">
        <f t="shared" si="224"/>
        <v>122.75000635957082</v>
      </c>
      <c r="DU103" s="2">
        <f t="shared" si="225"/>
        <v>124.59279427070749</v>
      </c>
      <c r="DV103" s="2">
        <f t="shared" si="226"/>
        <v>123.48786603389826</v>
      </c>
      <c r="DW103" s="2">
        <f t="shared" si="227"/>
        <v>118.20654233723607</v>
      </c>
      <c r="DX103" s="2">
        <f t="shared" si="228"/>
        <v>112.29783744823195</v>
      </c>
      <c r="DY103" s="2">
        <f t="shared" si="229"/>
        <v>107.74851514182129</v>
      </c>
      <c r="DZ103" s="2">
        <f t="shared" si="230"/>
        <v>106.78951209572081</v>
      </c>
      <c r="EB103" s="2">
        <f t="shared" si="231"/>
        <v>0.22298254683794064</v>
      </c>
      <c r="EC103" s="2">
        <f t="shared" si="232"/>
        <v>0.15339586812311007</v>
      </c>
      <c r="ED103" s="2">
        <f t="shared" si="233"/>
        <v>0.19304697473452465</v>
      </c>
      <c r="EE103" s="2">
        <f t="shared" si="234"/>
        <v>0.18137538283287177</v>
      </c>
      <c r="EF103" s="2">
        <f t="shared" si="235"/>
        <v>0.21421668827744356</v>
      </c>
      <c r="EG103" s="2">
        <f t="shared" si="236"/>
        <v>0.21920129616383777</v>
      </c>
      <c r="EH103" s="2">
        <f t="shared" si="237"/>
        <v>0.22575992109709772</v>
      </c>
      <c r="EI103" s="2">
        <f t="shared" si="238"/>
        <v>0.24110188319904322</v>
      </c>
      <c r="EJ103" s="2">
        <f t="shared" si="239"/>
        <v>0.24256416300002406</v>
      </c>
      <c r="EK103" s="2">
        <f t="shared" si="240"/>
        <v>0.23529839626971669</v>
      </c>
      <c r="EL103" s="2">
        <f t="shared" si="241"/>
        <v>0.24089007832072509</v>
      </c>
      <c r="EM103" s="2">
        <f t="shared" si="242"/>
        <v>0.20157887510150688</v>
      </c>
      <c r="EN103" s="2">
        <f t="shared" si="243"/>
        <v>0.16889568110436515</v>
      </c>
      <c r="EO103" s="2">
        <f t="shared" si="244"/>
        <v>0.16996458960353703</v>
      </c>
      <c r="EP103" s="2">
        <f t="shared" si="245"/>
        <v>0.21559881235545919</v>
      </c>
    </row>
    <row r="104" spans="2:146" x14ac:dyDescent="0.25">
      <c r="B104" s="2">
        <v>82</v>
      </c>
      <c r="C104" s="49">
        <v>98.142899999999997</v>
      </c>
      <c r="D104" s="49">
        <v>115.5714</v>
      </c>
      <c r="E104" s="49">
        <v>137.33930000000001</v>
      </c>
      <c r="F104" s="49">
        <v>152.2037</v>
      </c>
      <c r="G104" s="49">
        <v>140.3519</v>
      </c>
      <c r="H104" s="49">
        <v>141.07400000000001</v>
      </c>
      <c r="I104" s="49">
        <v>124.889</v>
      </c>
      <c r="J104" s="49">
        <v>122.426</v>
      </c>
      <c r="K104" s="49">
        <v>126.77800000000001</v>
      </c>
      <c r="L104" s="49">
        <v>138.40700000000001</v>
      </c>
      <c r="M104" s="49">
        <v>126.01900000000001</v>
      </c>
      <c r="N104" s="49">
        <v>176.92599999999999</v>
      </c>
      <c r="O104" s="49">
        <v>177.333</v>
      </c>
      <c r="P104" s="49">
        <v>169.40700000000001</v>
      </c>
      <c r="Q104" s="49">
        <v>162.833</v>
      </c>
      <c r="T104" s="4">
        <f t="shared" si="126"/>
        <v>95.764758813492307</v>
      </c>
      <c r="U104" s="4">
        <f t="shared" si="127"/>
        <v>117.76120370380433</v>
      </c>
      <c r="V104" s="4">
        <f t="shared" si="128"/>
        <v>133.09472372942864</v>
      </c>
      <c r="W104" s="4">
        <f t="shared" si="129"/>
        <v>147.78096967115778</v>
      </c>
      <c r="X104" s="4">
        <f t="shared" si="130"/>
        <v>136.04993410925306</v>
      </c>
      <c r="Y104" s="4">
        <f t="shared" si="131"/>
        <v>139.48222405587961</v>
      </c>
      <c r="Z104" s="4">
        <f t="shared" si="132"/>
        <v>138.51429362724053</v>
      </c>
      <c r="AA104" s="4">
        <f t="shared" si="133"/>
        <v>136.94124633856771</v>
      </c>
      <c r="AB104" s="4">
        <f t="shared" si="134"/>
        <v>139.46729407802763</v>
      </c>
      <c r="AC104" s="4">
        <f t="shared" si="135"/>
        <v>147.40772048493147</v>
      </c>
      <c r="AD104" s="4">
        <f t="shared" si="136"/>
        <v>140.52186234341337</v>
      </c>
      <c r="AE104" s="4">
        <f t="shared" si="137"/>
        <v>164.62449477489918</v>
      </c>
      <c r="AF104" s="4">
        <f t="shared" si="138"/>
        <v>180.26072809768615</v>
      </c>
      <c r="AG104" s="4">
        <f t="shared" si="139"/>
        <v>171.55354956503189</v>
      </c>
      <c r="AH104" s="4">
        <f t="shared" si="140"/>
        <v>166.48670355289738</v>
      </c>
      <c r="AJ104" s="4">
        <f t="shared" si="141"/>
        <v>2.3781411865076905</v>
      </c>
      <c r="AK104" s="4">
        <f t="shared" si="142"/>
        <v>-2.1898037038043299</v>
      </c>
      <c r="AL104" s="4">
        <f t="shared" si="143"/>
        <v>4.2445762705713719</v>
      </c>
      <c r="AM104" s="4">
        <f t="shared" si="144"/>
        <v>4.4227303288422206</v>
      </c>
      <c r="AN104" s="4">
        <f t="shared" si="145"/>
        <v>4.301965890746942</v>
      </c>
      <c r="AO104" s="4">
        <f t="shared" si="146"/>
        <v>1.5917759441203998</v>
      </c>
      <c r="AP104" s="4">
        <f t="shared" si="147"/>
        <v>-13.625293627240538</v>
      </c>
      <c r="AQ104" s="4">
        <f t="shared" si="148"/>
        <v>-14.515246338567707</v>
      </c>
      <c r="AR104" s="4">
        <f t="shared" si="149"/>
        <v>-12.689294078027629</v>
      </c>
      <c r="AS104" s="4">
        <f t="shared" si="150"/>
        <v>-9.0007204849314633</v>
      </c>
      <c r="AT104" s="4">
        <f t="shared" si="151"/>
        <v>-14.502862343413369</v>
      </c>
      <c r="AU104" s="4">
        <f t="shared" si="152"/>
        <v>12.301505225100811</v>
      </c>
      <c r="AV104" s="4">
        <f t="shared" si="153"/>
        <v>-2.9277280976861562</v>
      </c>
      <c r="AW104" s="4">
        <f t="shared" si="154"/>
        <v>-2.1465495650318758</v>
      </c>
      <c r="AX104" s="4">
        <f t="shared" si="155"/>
        <v>-3.6537035528973831</v>
      </c>
      <c r="AZ104" s="2">
        <f t="shared" si="156"/>
        <v>62.589559845412523</v>
      </c>
      <c r="BA104" s="2">
        <f t="shared" si="157"/>
        <v>77.049883812929963</v>
      </c>
      <c r="BB104" s="2">
        <f t="shared" si="246"/>
        <v>88.177323742445552</v>
      </c>
      <c r="BC104" s="2">
        <f t="shared" si="159"/>
        <v>96.801624245800809</v>
      </c>
      <c r="BD104" s="2">
        <f t="shared" si="160"/>
        <v>105.61935684514782</v>
      </c>
      <c r="BE104" s="2">
        <f t="shared" si="161"/>
        <v>112.85298170941991</v>
      </c>
      <c r="BF104" s="2">
        <f t="shared" si="162"/>
        <v>117.71183670309314</v>
      </c>
      <c r="BG104" s="2">
        <f t="shared" si="163"/>
        <v>120.77427872673972</v>
      </c>
      <c r="BH104" s="2">
        <f t="shared" si="164"/>
        <v>122.04889667586241</v>
      </c>
      <c r="BI104" s="2">
        <f t="shared" si="165"/>
        <v>122.81833066893489</v>
      </c>
      <c r="BJ104" s="2">
        <f t="shared" si="166"/>
        <v>122.23908642583878</v>
      </c>
      <c r="BK104" s="2">
        <f t="shared" si="167"/>
        <v>117.49545191682357</v>
      </c>
      <c r="BL104" s="2">
        <f t="shared" si="168"/>
        <v>112.45577979110169</v>
      </c>
      <c r="BM104" s="2">
        <f t="shared" si="169"/>
        <v>108.18142078191649</v>
      </c>
      <c r="BN104" s="2">
        <f t="shared" si="170"/>
        <v>108.46290105204469</v>
      </c>
      <c r="BP104" s="2" t="str">
        <f t="shared" si="171"/>
        <v/>
      </c>
      <c r="BQ104" s="2" t="str">
        <f t="shared" si="172"/>
        <v/>
      </c>
      <c r="BR104" s="2" t="str">
        <f t="shared" si="173"/>
        <v/>
      </c>
      <c r="BS104" s="2" t="str">
        <f t="shared" si="174"/>
        <v/>
      </c>
      <c r="BT104" s="2" t="str">
        <f t="shared" si="175"/>
        <v/>
      </c>
      <c r="BU104" s="2" t="str">
        <f t="shared" si="176"/>
        <v/>
      </c>
      <c r="BV104" s="2" t="str">
        <f t="shared" si="177"/>
        <v/>
      </c>
      <c r="BW104" s="2" t="str">
        <f t="shared" si="178"/>
        <v/>
      </c>
      <c r="BX104" s="2" t="str">
        <f t="shared" si="179"/>
        <v/>
      </c>
      <c r="BY104" s="2" t="str">
        <f t="shared" si="180"/>
        <v/>
      </c>
      <c r="BZ104" s="2" t="str">
        <f t="shared" si="181"/>
        <v/>
      </c>
      <c r="CA104" s="2" t="str">
        <f t="shared" si="182"/>
        <v/>
      </c>
      <c r="CB104" s="2" t="str">
        <f t="shared" si="183"/>
        <v/>
      </c>
      <c r="CC104" s="2" t="str">
        <f t="shared" si="184"/>
        <v/>
      </c>
      <c r="CD104" s="2" t="str">
        <f t="shared" si="185"/>
        <v/>
      </c>
      <c r="CF104" s="2" t="str">
        <f t="shared" si="186"/>
        <v/>
      </c>
      <c r="CG104" s="2" t="str">
        <f t="shared" si="187"/>
        <v/>
      </c>
      <c r="CH104" s="2" t="str">
        <f t="shared" si="188"/>
        <v/>
      </c>
      <c r="CI104" s="2" t="str">
        <f t="shared" si="189"/>
        <v/>
      </c>
      <c r="CJ104" s="2" t="str">
        <f t="shared" si="190"/>
        <v/>
      </c>
      <c r="CK104" s="2" t="str">
        <f t="shared" si="191"/>
        <v/>
      </c>
      <c r="CL104" s="2" t="str">
        <f t="shared" si="192"/>
        <v/>
      </c>
      <c r="CM104" s="2" t="str">
        <f t="shared" si="193"/>
        <v/>
      </c>
      <c r="CN104" s="2" t="str">
        <f t="shared" si="194"/>
        <v/>
      </c>
      <c r="CO104" s="2" t="str">
        <f t="shared" si="195"/>
        <v/>
      </c>
      <c r="CP104" s="2" t="str">
        <f t="shared" si="196"/>
        <v/>
      </c>
      <c r="CQ104" s="2" t="str">
        <f t="shared" si="197"/>
        <v/>
      </c>
      <c r="CR104" s="2" t="str">
        <f t="shared" si="198"/>
        <v/>
      </c>
      <c r="CS104" s="2" t="str">
        <f t="shared" si="199"/>
        <v/>
      </c>
      <c r="CT104" s="2" t="str">
        <f t="shared" si="200"/>
        <v/>
      </c>
      <c r="CV104" s="2">
        <f t="shared" si="201"/>
        <v>63.295683911148551</v>
      </c>
      <c r="CW104" s="2">
        <f t="shared" si="202"/>
        <v>77.258951540954129</v>
      </c>
      <c r="CX104" s="2">
        <f t="shared" si="203"/>
        <v>88.156119556203933</v>
      </c>
      <c r="CY104" s="2">
        <f t="shared" si="204"/>
        <v>96.625583946368195</v>
      </c>
      <c r="CZ104" s="2">
        <f t="shared" si="205"/>
        <v>105.62202151877727</v>
      </c>
      <c r="DA104" s="2">
        <f t="shared" si="206"/>
        <v>112.82607507576576</v>
      </c>
      <c r="DB104" s="2">
        <f t="shared" si="207"/>
        <v>117.38778831768953</v>
      </c>
      <c r="DC104" s="2">
        <f t="shared" si="208"/>
        <v>120.6274476805054</v>
      </c>
      <c r="DD104" s="2">
        <f t="shared" si="209"/>
        <v>121.83540651624548</v>
      </c>
      <c r="DE104" s="2">
        <f t="shared" si="210"/>
        <v>122.26150842826354</v>
      </c>
      <c r="DF104" s="2">
        <f t="shared" si="211"/>
        <v>121.84833197352216</v>
      </c>
      <c r="DG104" s="2">
        <f t="shared" si="212"/>
        <v>117.32055653712878</v>
      </c>
      <c r="DH104" s="2">
        <f t="shared" si="213"/>
        <v>112.51383647574397</v>
      </c>
      <c r="DI104" s="2">
        <f t="shared" si="214"/>
        <v>108.30831410154131</v>
      </c>
      <c r="DJ104" s="2">
        <f t="shared" si="215"/>
        <v>109.02087540852931</v>
      </c>
      <c r="DL104" s="2">
        <f t="shared" si="216"/>
        <v>60.345466512241487</v>
      </c>
      <c r="DM104" s="2">
        <f t="shared" si="217"/>
        <v>75.997549523275353</v>
      </c>
      <c r="DN104" s="2">
        <f t="shared" si="218"/>
        <v>88.258160123800494</v>
      </c>
      <c r="DO104" s="2">
        <f t="shared" si="219"/>
        <v>97.526257994579936</v>
      </c>
      <c r="DP104" s="2">
        <f t="shared" si="220"/>
        <v>105.61044241627428</v>
      </c>
      <c r="DQ104" s="2">
        <f t="shared" si="221"/>
        <v>112.9403905443377</v>
      </c>
      <c r="DR104" s="2">
        <f t="shared" si="222"/>
        <v>118.72537150631372</v>
      </c>
      <c r="DS104" s="2">
        <f t="shared" si="223"/>
        <v>121.19578181978999</v>
      </c>
      <c r="DT104" s="2">
        <f t="shared" si="224"/>
        <v>122.65688756822937</v>
      </c>
      <c r="DU104" s="2">
        <f t="shared" si="225"/>
        <v>124.46873216040733</v>
      </c>
      <c r="DV104" s="2">
        <f t="shared" si="226"/>
        <v>123.36211211299431</v>
      </c>
      <c r="DW104" s="2">
        <f t="shared" si="227"/>
        <v>118.12723113848446</v>
      </c>
      <c r="DX104" s="2">
        <f t="shared" si="228"/>
        <v>112.19523090156103</v>
      </c>
      <c r="DY104" s="2">
        <f t="shared" si="229"/>
        <v>107.61625360773441</v>
      </c>
      <c r="DZ104" s="2">
        <f t="shared" si="230"/>
        <v>106.61147607503007</v>
      </c>
      <c r="EB104" s="2">
        <f t="shared" si="231"/>
        <v>0.23934645155221956</v>
      </c>
      <c r="EC104" s="2">
        <f t="shared" si="232"/>
        <v>0.16574234470378002</v>
      </c>
      <c r="ED104" s="2">
        <f t="shared" si="233"/>
        <v>0.20780153169523177</v>
      </c>
      <c r="EE104" s="2">
        <f t="shared" si="234"/>
        <v>0.19545394894205034</v>
      </c>
      <c r="EF104" s="2">
        <f t="shared" si="235"/>
        <v>0.23012782111282659</v>
      </c>
      <c r="EG104" s="2">
        <f t="shared" si="236"/>
        <v>0.23537176543359523</v>
      </c>
      <c r="EH104" s="2">
        <f t="shared" si="237"/>
        <v>0.2422640985320024</v>
      </c>
      <c r="EI104" s="2">
        <f t="shared" si="238"/>
        <v>0.2583533806699585</v>
      </c>
      <c r="EJ104" s="2">
        <f t="shared" si="239"/>
        <v>0.25988446002661242</v>
      </c>
      <c r="EK104" s="2">
        <f t="shared" si="240"/>
        <v>0.25227267746460785</v>
      </c>
      <c r="EL104" s="2">
        <f t="shared" si="241"/>
        <v>0.25813157546965165</v>
      </c>
      <c r="EM104" s="2">
        <f t="shared" si="242"/>
        <v>0.21681032153591132</v>
      </c>
      <c r="EN104" s="2">
        <f t="shared" si="243"/>
        <v>0.18222118301345983</v>
      </c>
      <c r="EO104" s="2">
        <f t="shared" si="244"/>
        <v>0.18335582042374626</v>
      </c>
      <c r="EP104" s="2">
        <f t="shared" si="245"/>
        <v>0.23158234864880486</v>
      </c>
    </row>
    <row r="105" spans="2:146" x14ac:dyDescent="0.25">
      <c r="B105" s="2">
        <v>83</v>
      </c>
      <c r="C105" s="49">
        <v>95.357100000000003</v>
      </c>
      <c r="D105" s="49">
        <v>117.3929</v>
      </c>
      <c r="E105" s="49">
        <v>132.94640000000001</v>
      </c>
      <c r="F105" s="49">
        <v>147.92590000000001</v>
      </c>
      <c r="G105" s="49">
        <v>120.2778</v>
      </c>
      <c r="H105" s="49">
        <v>117.29600000000001</v>
      </c>
      <c r="I105" s="49">
        <v>117.426</v>
      </c>
      <c r="J105" s="49">
        <v>120.13</v>
      </c>
      <c r="K105" s="49">
        <v>121.944</v>
      </c>
      <c r="L105" s="49">
        <v>124.611</v>
      </c>
      <c r="M105" s="49">
        <v>121.46299999999999</v>
      </c>
      <c r="N105" s="49">
        <v>153.61099999999999</v>
      </c>
      <c r="O105" s="49">
        <v>177.667</v>
      </c>
      <c r="P105" s="49">
        <v>169.48099999999999</v>
      </c>
      <c r="Q105" s="49">
        <v>165.48099999999999</v>
      </c>
      <c r="T105" s="4">
        <f t="shared" si="126"/>
        <v>90.272399302249767</v>
      </c>
      <c r="U105" s="4">
        <f t="shared" si="127"/>
        <v>121.82345649594147</v>
      </c>
      <c r="V105" s="4">
        <f t="shared" si="128"/>
        <v>125.12209372666044</v>
      </c>
      <c r="W105" s="4">
        <f t="shared" si="129"/>
        <v>139.27679374386244</v>
      </c>
      <c r="X105" s="4">
        <f t="shared" si="130"/>
        <v>126.0588430087608</v>
      </c>
      <c r="Y105" s="4">
        <f t="shared" si="131"/>
        <v>128.75406172541369</v>
      </c>
      <c r="Z105" s="4">
        <f t="shared" si="132"/>
        <v>129.01372440740889</v>
      </c>
      <c r="AA105" s="4">
        <f t="shared" si="133"/>
        <v>129.33904494904925</v>
      </c>
      <c r="AB105" s="4">
        <f t="shared" si="134"/>
        <v>131.39734075982463</v>
      </c>
      <c r="AC105" s="4">
        <f t="shared" si="135"/>
        <v>137.06695812793674</v>
      </c>
      <c r="AD105" s="4">
        <f t="shared" si="136"/>
        <v>132.15707274774581</v>
      </c>
      <c r="AE105" s="4">
        <f t="shared" si="137"/>
        <v>150.54797827806857</v>
      </c>
      <c r="AF105" s="4">
        <f t="shared" si="138"/>
        <v>173.90873559565492</v>
      </c>
      <c r="AG105" s="4">
        <f t="shared" si="139"/>
        <v>167.45346269500865</v>
      </c>
      <c r="AH105" s="4">
        <f t="shared" si="140"/>
        <v>167.09224911990088</v>
      </c>
      <c r="AJ105" s="4">
        <f t="shared" si="141"/>
        <v>5.084700697750236</v>
      </c>
      <c r="AK105" s="4">
        <f t="shared" si="142"/>
        <v>-4.4305564959414738</v>
      </c>
      <c r="AL105" s="4">
        <f t="shared" si="143"/>
        <v>7.8243062733395732</v>
      </c>
      <c r="AM105" s="4">
        <f t="shared" si="144"/>
        <v>8.6491062561375713</v>
      </c>
      <c r="AN105" s="4">
        <f t="shared" si="145"/>
        <v>-5.781043008760804</v>
      </c>
      <c r="AO105" s="4">
        <f t="shared" si="146"/>
        <v>-11.458061725413685</v>
      </c>
      <c r="AP105" s="4">
        <f t="shared" si="147"/>
        <v>-11.587724407408885</v>
      </c>
      <c r="AQ105" s="4">
        <f t="shared" si="148"/>
        <v>-9.2090449490492574</v>
      </c>
      <c r="AR105" s="4">
        <f t="shared" si="149"/>
        <v>-9.4533407598246271</v>
      </c>
      <c r="AS105" s="4">
        <f t="shared" si="150"/>
        <v>-12.455958127936739</v>
      </c>
      <c r="AT105" s="4">
        <f t="shared" si="151"/>
        <v>-10.694072747745821</v>
      </c>
      <c r="AU105" s="4">
        <f t="shared" si="152"/>
        <v>3.0630217219314204</v>
      </c>
      <c r="AV105" s="4">
        <f t="shared" si="153"/>
        <v>3.7582644043450841</v>
      </c>
      <c r="AW105" s="4">
        <f t="shared" si="154"/>
        <v>2.0275373049913412</v>
      </c>
      <c r="AX105" s="4">
        <f t="shared" si="155"/>
        <v>-1.61124911990089</v>
      </c>
      <c r="AZ105" s="2">
        <f t="shared" si="156"/>
        <v>62.533796013372502</v>
      </c>
      <c r="BA105" s="2">
        <f t="shared" si="157"/>
        <v>77.018405893848126</v>
      </c>
      <c r="BB105" s="2">
        <f t="shared" si="246"/>
        <v>88.154398577106264</v>
      </c>
      <c r="BC105" s="2">
        <f t="shared" si="159"/>
        <v>96.772711782698792</v>
      </c>
      <c r="BD105" s="2">
        <f t="shared" si="160"/>
        <v>105.58266693178641</v>
      </c>
      <c r="BE105" s="2">
        <f t="shared" si="161"/>
        <v>112.83219679870035</v>
      </c>
      <c r="BF105" s="2">
        <f t="shared" si="162"/>
        <v>117.70234594124339</v>
      </c>
      <c r="BG105" s="2">
        <f t="shared" si="163"/>
        <v>120.7374245011905</v>
      </c>
      <c r="BH105" s="2">
        <f t="shared" si="164"/>
        <v>122.02720198671852</v>
      </c>
      <c r="BI105" s="2">
        <f t="shared" si="165"/>
        <v>122.8067190870353</v>
      </c>
      <c r="BJ105" s="2">
        <f t="shared" si="166"/>
        <v>122.20321468782301</v>
      </c>
      <c r="BK105" s="2">
        <f t="shared" si="167"/>
        <v>117.42208555074536</v>
      </c>
      <c r="BL105" s="2">
        <f t="shared" si="168"/>
        <v>112.34917153094845</v>
      </c>
      <c r="BM105" s="2">
        <f t="shared" si="169"/>
        <v>108.05510339044753</v>
      </c>
      <c r="BN105" s="2">
        <f t="shared" si="170"/>
        <v>108.3808278377345</v>
      </c>
      <c r="BP105" s="2" t="str">
        <f t="shared" si="171"/>
        <v/>
      </c>
      <c r="BQ105" s="2" t="str">
        <f t="shared" si="172"/>
        <v/>
      </c>
      <c r="BR105" s="2" t="str">
        <f t="shared" si="173"/>
        <v/>
      </c>
      <c r="BS105" s="2" t="str">
        <f t="shared" si="174"/>
        <v/>
      </c>
      <c r="BT105" s="2" t="str">
        <f t="shared" si="175"/>
        <v/>
      </c>
      <c r="BU105" s="2" t="str">
        <f t="shared" si="176"/>
        <v/>
      </c>
      <c r="BV105" s="2" t="str">
        <f t="shared" si="177"/>
        <v/>
      </c>
      <c r="BW105" s="2" t="str">
        <f t="shared" si="178"/>
        <v/>
      </c>
      <c r="BX105" s="2" t="str">
        <f t="shared" si="179"/>
        <v/>
      </c>
      <c r="BY105" s="2" t="str">
        <f t="shared" si="180"/>
        <v/>
      </c>
      <c r="BZ105" s="2" t="str">
        <f t="shared" si="181"/>
        <v/>
      </c>
      <c r="CA105" s="2" t="str">
        <f t="shared" si="182"/>
        <v/>
      </c>
      <c r="CB105" s="2" t="str">
        <f t="shared" si="183"/>
        <v/>
      </c>
      <c r="CC105" s="2" t="str">
        <f t="shared" si="184"/>
        <v/>
      </c>
      <c r="CD105" s="2" t="str">
        <f t="shared" si="185"/>
        <v/>
      </c>
      <c r="CF105" s="2" t="str">
        <f t="shared" si="186"/>
        <v/>
      </c>
      <c r="CG105" s="2" t="str">
        <f t="shared" si="187"/>
        <v/>
      </c>
      <c r="CH105" s="2" t="str">
        <f t="shared" si="188"/>
        <v/>
      </c>
      <c r="CI105" s="2" t="str">
        <f t="shared" si="189"/>
        <v/>
      </c>
      <c r="CJ105" s="2" t="str">
        <f t="shared" si="190"/>
        <v/>
      </c>
      <c r="CK105" s="2" t="str">
        <f t="shared" si="191"/>
        <v/>
      </c>
      <c r="CL105" s="2" t="str">
        <f t="shared" si="192"/>
        <v/>
      </c>
      <c r="CM105" s="2" t="str">
        <f t="shared" si="193"/>
        <v/>
      </c>
      <c r="CN105" s="2" t="str">
        <f t="shared" si="194"/>
        <v/>
      </c>
      <c r="CO105" s="2" t="str">
        <f t="shared" si="195"/>
        <v/>
      </c>
      <c r="CP105" s="2" t="str">
        <f t="shared" si="196"/>
        <v/>
      </c>
      <c r="CQ105" s="2" t="str">
        <f t="shared" si="197"/>
        <v/>
      </c>
      <c r="CR105" s="2" t="str">
        <f t="shared" si="198"/>
        <v/>
      </c>
      <c r="CS105" s="2" t="str">
        <f t="shared" si="199"/>
        <v/>
      </c>
      <c r="CT105" s="2" t="str">
        <f t="shared" si="200"/>
        <v/>
      </c>
      <c r="CV105" s="2">
        <f t="shared" si="201"/>
        <v>63.288718105545477</v>
      </c>
      <c r="CW105" s="2">
        <f t="shared" si="202"/>
        <v>77.252480222633395</v>
      </c>
      <c r="CX105" s="2">
        <f t="shared" si="203"/>
        <v>88.149257156019658</v>
      </c>
      <c r="CY105" s="2">
        <f t="shared" si="204"/>
        <v>96.591643797383455</v>
      </c>
      <c r="CZ105" s="2">
        <f t="shared" si="205"/>
        <v>105.59880362333082</v>
      </c>
      <c r="DA105" s="2">
        <f t="shared" si="206"/>
        <v>112.82232542753543</v>
      </c>
      <c r="DB105" s="2">
        <f t="shared" si="207"/>
        <v>117.37427857400722</v>
      </c>
      <c r="DC105" s="2">
        <f t="shared" si="208"/>
        <v>120.59114712274366</v>
      </c>
      <c r="DD105" s="2">
        <f t="shared" si="209"/>
        <v>121.82061423104693</v>
      </c>
      <c r="DE105" s="2">
        <f t="shared" si="210"/>
        <v>122.23777517510774</v>
      </c>
      <c r="DF105" s="2">
        <f t="shared" si="211"/>
        <v>121.80905255926723</v>
      </c>
      <c r="DG105" s="2">
        <f t="shared" si="212"/>
        <v>117.23212106263271</v>
      </c>
      <c r="DH105" s="2">
        <f t="shared" si="213"/>
        <v>112.41185171218913</v>
      </c>
      <c r="DI105" s="2">
        <f t="shared" si="214"/>
        <v>108.19570250821712</v>
      </c>
      <c r="DJ105" s="2">
        <f t="shared" si="215"/>
        <v>109.02434563571146</v>
      </c>
      <c r="DL105" s="2">
        <f t="shared" si="216"/>
        <v>60.345721854167692</v>
      </c>
      <c r="DM105" s="2">
        <f t="shared" si="217"/>
        <v>75.943871035267691</v>
      </c>
      <c r="DN105" s="2">
        <f t="shared" si="218"/>
        <v>88.172274498175412</v>
      </c>
      <c r="DO105" s="2">
        <f t="shared" si="219"/>
        <v>97.452460078719838</v>
      </c>
      <c r="DP105" s="2">
        <f t="shared" si="220"/>
        <v>105.53343305917365</v>
      </c>
      <c r="DQ105" s="2">
        <f t="shared" si="221"/>
        <v>112.86144326820448</v>
      </c>
      <c r="DR105" s="2">
        <f t="shared" si="222"/>
        <v>118.6381648967084</v>
      </c>
      <c r="DS105" s="2">
        <f t="shared" si="223"/>
        <v>121.12039034444851</v>
      </c>
      <c r="DT105" s="2">
        <f t="shared" si="224"/>
        <v>122.5637687768879</v>
      </c>
      <c r="DU105" s="2">
        <f t="shared" si="225"/>
        <v>124.34467005010717</v>
      </c>
      <c r="DV105" s="2">
        <f t="shared" si="226"/>
        <v>123.23635819209035</v>
      </c>
      <c r="DW105" s="2">
        <f t="shared" si="227"/>
        <v>118.04791993973285</v>
      </c>
      <c r="DX105" s="2">
        <f t="shared" si="228"/>
        <v>112.09262435489012</v>
      </c>
      <c r="DY105" s="2">
        <f t="shared" si="229"/>
        <v>107.48399207364754</v>
      </c>
      <c r="DZ105" s="2">
        <f t="shared" si="230"/>
        <v>106.43344005433934</v>
      </c>
      <c r="EB105" s="2">
        <f t="shared" si="231"/>
        <v>0.25651479909957531</v>
      </c>
      <c r="EC105" s="2">
        <f t="shared" si="232"/>
        <v>0.17887260080794265</v>
      </c>
      <c r="ED105" s="2">
        <f t="shared" si="233"/>
        <v>0.22337162352651352</v>
      </c>
      <c r="EE105" s="2">
        <f t="shared" si="234"/>
        <v>0.21034451745525515</v>
      </c>
      <c r="EF105" s="2">
        <f t="shared" si="235"/>
        <v>0.24684950715145124</v>
      </c>
      <c r="EG105" s="2">
        <f t="shared" si="236"/>
        <v>0.25234959282206609</v>
      </c>
      <c r="EH105" s="2">
        <f t="shared" si="237"/>
        <v>0.25957031209502562</v>
      </c>
      <c r="EI105" s="2">
        <f t="shared" si="238"/>
        <v>0.27638970599499901</v>
      </c>
      <c r="EJ105" s="2">
        <f t="shared" si="239"/>
        <v>0.2779876094787383</v>
      </c>
      <c r="EK105" s="2">
        <f t="shared" si="240"/>
        <v>0.27003906017271173</v>
      </c>
      <c r="EL105" s="2">
        <f t="shared" si="241"/>
        <v>0.27615818188578134</v>
      </c>
      <c r="EM105" s="2">
        <f t="shared" si="242"/>
        <v>0.23285701101710499</v>
      </c>
      <c r="EN105" s="2">
        <f t="shared" si="243"/>
        <v>0.19634965427469384</v>
      </c>
      <c r="EO105" s="2">
        <f t="shared" si="244"/>
        <v>0.19755101364310926</v>
      </c>
      <c r="EP105" s="2">
        <f t="shared" si="245"/>
        <v>0.24837562688647208</v>
      </c>
    </row>
    <row r="106" spans="2:146" x14ac:dyDescent="0.25">
      <c r="B106" s="2">
        <v>84</v>
      </c>
      <c r="C106" s="49">
        <v>88.482100000000003</v>
      </c>
      <c r="D106" s="49">
        <v>119.71429999999999</v>
      </c>
      <c r="E106" s="49">
        <v>121</v>
      </c>
      <c r="F106" s="49">
        <v>134.31479999999999</v>
      </c>
      <c r="G106" s="49">
        <v>107.66670000000001</v>
      </c>
      <c r="H106" s="49">
        <v>111.29600000000001</v>
      </c>
      <c r="I106" s="49">
        <v>116.13</v>
      </c>
      <c r="J106" s="49">
        <v>119.87</v>
      </c>
      <c r="K106" s="49">
        <v>121.333</v>
      </c>
      <c r="L106" s="49">
        <v>122.79600000000001</v>
      </c>
      <c r="M106" s="49">
        <v>122.37</v>
      </c>
      <c r="N106" s="49">
        <v>125.426</v>
      </c>
      <c r="O106" s="49">
        <v>172.90700000000001</v>
      </c>
      <c r="P106" s="49">
        <v>166.315</v>
      </c>
      <c r="Q106" s="49">
        <v>166.5</v>
      </c>
      <c r="T106" s="4">
        <f t="shared" si="126"/>
        <v>83.969798521639035</v>
      </c>
      <c r="U106" s="4">
        <f t="shared" si="127"/>
        <v>122.62680174788628</v>
      </c>
      <c r="V106" s="4">
        <f t="shared" si="128"/>
        <v>115.98240485657684</v>
      </c>
      <c r="W106" s="4">
        <f t="shared" si="129"/>
        <v>129.00852558713248</v>
      </c>
      <c r="X106" s="4">
        <f t="shared" si="130"/>
        <v>118.06077280093827</v>
      </c>
      <c r="Y106" s="4">
        <f t="shared" si="131"/>
        <v>121.28290460263227</v>
      </c>
      <c r="Z106" s="4">
        <f t="shared" si="132"/>
        <v>123.1166823440888</v>
      </c>
      <c r="AA106" s="4">
        <f t="shared" si="133"/>
        <v>124.78772226913711</v>
      </c>
      <c r="AB106" s="4">
        <f t="shared" si="134"/>
        <v>126.50644377313749</v>
      </c>
      <c r="AC106" s="4">
        <f t="shared" si="135"/>
        <v>130.19587656558829</v>
      </c>
      <c r="AD106" s="4">
        <f t="shared" si="136"/>
        <v>127.02021961275469</v>
      </c>
      <c r="AE106" s="4">
        <f t="shared" si="137"/>
        <v>138.34133868900429</v>
      </c>
      <c r="AF106" s="4">
        <f t="shared" si="138"/>
        <v>163.19526195049201</v>
      </c>
      <c r="AG106" s="4">
        <f t="shared" si="139"/>
        <v>159.18014031251286</v>
      </c>
      <c r="AH106" s="4">
        <f t="shared" si="140"/>
        <v>163.03647223643202</v>
      </c>
      <c r="AJ106" s="4">
        <f t="shared" si="141"/>
        <v>4.5123014783609676</v>
      </c>
      <c r="AK106" s="4">
        <f t="shared" si="142"/>
        <v>-2.9125017478862816</v>
      </c>
      <c r="AL106" s="4">
        <f t="shared" si="143"/>
        <v>5.0175951434231649</v>
      </c>
      <c r="AM106" s="4">
        <f t="shared" si="144"/>
        <v>5.3062744128675092</v>
      </c>
      <c r="AN106" s="4">
        <f t="shared" si="145"/>
        <v>-10.394072800938261</v>
      </c>
      <c r="AO106" s="4">
        <f t="shared" si="146"/>
        <v>-9.986904602632265</v>
      </c>
      <c r="AP106" s="4">
        <f t="shared" si="147"/>
        <v>-6.9866823440888055</v>
      </c>
      <c r="AQ106" s="4">
        <f t="shared" si="148"/>
        <v>-4.9177222691371014</v>
      </c>
      <c r="AR106" s="4">
        <f t="shared" si="149"/>
        <v>-5.1734437731374925</v>
      </c>
      <c r="AS106" s="4">
        <f t="shared" si="150"/>
        <v>-7.3998765655882863</v>
      </c>
      <c r="AT106" s="4">
        <f t="shared" si="151"/>
        <v>-4.6502196127546824</v>
      </c>
      <c r="AU106" s="4">
        <f t="shared" si="152"/>
        <v>-12.915338689004287</v>
      </c>
      <c r="AV106" s="4">
        <f t="shared" si="153"/>
        <v>9.7117380495079999</v>
      </c>
      <c r="AW106" s="4">
        <f t="shared" si="154"/>
        <v>7.1348596874871362</v>
      </c>
      <c r="AX106" s="4">
        <f t="shared" si="155"/>
        <v>3.4635277635679813</v>
      </c>
      <c r="AZ106" s="2">
        <f t="shared" si="156"/>
        <v>62.475969312807933</v>
      </c>
      <c r="BA106" s="2">
        <f t="shared" si="157"/>
        <v>76.984603914599958</v>
      </c>
      <c r="BB106" s="2">
        <f t="shared" si="246"/>
        <v>88.128967050113516</v>
      </c>
      <c r="BC106" s="2">
        <f t="shared" si="159"/>
        <v>96.743281960524627</v>
      </c>
      <c r="BD106" s="2">
        <f t="shared" si="160"/>
        <v>105.54408298260377</v>
      </c>
      <c r="BE106" s="2">
        <f t="shared" si="161"/>
        <v>112.80882992754519</v>
      </c>
      <c r="BF106" s="2">
        <f t="shared" si="162"/>
        <v>117.69123658266744</v>
      </c>
      <c r="BG106" s="2">
        <f t="shared" si="163"/>
        <v>120.69953169877201</v>
      </c>
      <c r="BH106" s="2">
        <f t="shared" si="164"/>
        <v>122.00317350250486</v>
      </c>
      <c r="BI106" s="2">
        <f t="shared" si="165"/>
        <v>122.79308422952715</v>
      </c>
      <c r="BJ106" s="2">
        <f t="shared" si="166"/>
        <v>122.16524214413201</v>
      </c>
      <c r="BK106" s="2">
        <f t="shared" si="167"/>
        <v>117.34967936275716</v>
      </c>
      <c r="BL106" s="2">
        <f t="shared" si="168"/>
        <v>112.24228585080428</v>
      </c>
      <c r="BM106" s="2">
        <f t="shared" si="169"/>
        <v>107.92763358480879</v>
      </c>
      <c r="BN106" s="2">
        <f t="shared" si="170"/>
        <v>108.2904508509116</v>
      </c>
      <c r="BP106" s="2" t="str">
        <f t="shared" si="171"/>
        <v/>
      </c>
      <c r="BQ106" s="2" t="str">
        <f t="shared" si="172"/>
        <v/>
      </c>
      <c r="BR106" s="2" t="str">
        <f t="shared" si="173"/>
        <v/>
      </c>
      <c r="BS106" s="2" t="str">
        <f t="shared" si="174"/>
        <v/>
      </c>
      <c r="BT106" s="2" t="str">
        <f t="shared" si="175"/>
        <v/>
      </c>
      <c r="BU106" s="2" t="str">
        <f t="shared" si="176"/>
        <v/>
      </c>
      <c r="BV106" s="2" t="str">
        <f t="shared" si="177"/>
        <v/>
      </c>
      <c r="BW106" s="2" t="str">
        <f t="shared" si="178"/>
        <v/>
      </c>
      <c r="BX106" s="2" t="str">
        <f t="shared" si="179"/>
        <v/>
      </c>
      <c r="BY106" s="2" t="str">
        <f t="shared" si="180"/>
        <v/>
      </c>
      <c r="BZ106" s="2" t="str">
        <f t="shared" si="181"/>
        <v/>
      </c>
      <c r="CA106" s="2" t="str">
        <f t="shared" si="182"/>
        <v/>
      </c>
      <c r="CB106" s="2" t="str">
        <f t="shared" si="183"/>
        <v/>
      </c>
      <c r="CC106" s="2" t="str">
        <f t="shared" si="184"/>
        <v/>
      </c>
      <c r="CD106" s="2" t="str">
        <f t="shared" si="185"/>
        <v/>
      </c>
      <c r="CF106" s="2" t="str">
        <f t="shared" si="186"/>
        <v/>
      </c>
      <c r="CG106" s="2" t="str">
        <f t="shared" si="187"/>
        <v/>
      </c>
      <c r="CH106" s="2" t="str">
        <f t="shared" si="188"/>
        <v/>
      </c>
      <c r="CI106" s="2" t="str">
        <f t="shared" si="189"/>
        <v/>
      </c>
      <c r="CJ106" s="2" t="str">
        <f t="shared" si="190"/>
        <v/>
      </c>
      <c r="CK106" s="2" t="str">
        <f t="shared" si="191"/>
        <v/>
      </c>
      <c r="CL106" s="2" t="str">
        <f t="shared" si="192"/>
        <v/>
      </c>
      <c r="CM106" s="2" t="str">
        <f t="shared" si="193"/>
        <v/>
      </c>
      <c r="CN106" s="2" t="str">
        <f t="shared" si="194"/>
        <v/>
      </c>
      <c r="CO106" s="2" t="str">
        <f t="shared" si="195"/>
        <v/>
      </c>
      <c r="CP106" s="2" t="str">
        <f t="shared" si="196"/>
        <v/>
      </c>
      <c r="CQ106" s="2" t="str">
        <f t="shared" si="197"/>
        <v/>
      </c>
      <c r="CR106" s="2" t="str">
        <f t="shared" si="198"/>
        <v/>
      </c>
      <c r="CS106" s="2" t="str">
        <f t="shared" si="199"/>
        <v/>
      </c>
      <c r="CT106" s="2" t="str">
        <f t="shared" si="200"/>
        <v/>
      </c>
      <c r="CV106" s="2">
        <f t="shared" si="201"/>
        <v>63.281752299942404</v>
      </c>
      <c r="CW106" s="2">
        <f t="shared" si="202"/>
        <v>77.246008904312646</v>
      </c>
      <c r="CX106" s="2">
        <f t="shared" si="203"/>
        <v>88.142394755835383</v>
      </c>
      <c r="CY106" s="2">
        <f t="shared" si="204"/>
        <v>96.5577036483987</v>
      </c>
      <c r="CZ106" s="2">
        <f t="shared" si="205"/>
        <v>105.57558572788439</v>
      </c>
      <c r="DA106" s="2">
        <f t="shared" si="206"/>
        <v>112.81857577930511</v>
      </c>
      <c r="DB106" s="2">
        <f t="shared" si="207"/>
        <v>117.3607688303249</v>
      </c>
      <c r="DC106" s="2">
        <f t="shared" si="208"/>
        <v>120.55484656498193</v>
      </c>
      <c r="DD106" s="2">
        <f t="shared" si="209"/>
        <v>121.80582194584838</v>
      </c>
      <c r="DE106" s="2">
        <f t="shared" si="210"/>
        <v>122.21404192195196</v>
      </c>
      <c r="DF106" s="2">
        <f t="shared" si="211"/>
        <v>121.76977314501231</v>
      </c>
      <c r="DG106" s="2">
        <f t="shared" si="212"/>
        <v>117.14368558813665</v>
      </c>
      <c r="DH106" s="2">
        <f t="shared" si="213"/>
        <v>112.30986694863431</v>
      </c>
      <c r="DI106" s="2">
        <f t="shared" si="214"/>
        <v>108.08309091489294</v>
      </c>
      <c r="DJ106" s="2">
        <f t="shared" si="215"/>
        <v>109.02781586289359</v>
      </c>
      <c r="DL106" s="2">
        <f t="shared" si="216"/>
        <v>60.345977196093898</v>
      </c>
      <c r="DM106" s="2">
        <f t="shared" si="217"/>
        <v>75.890192547260042</v>
      </c>
      <c r="DN106" s="2">
        <f t="shared" si="218"/>
        <v>88.08638887255033</v>
      </c>
      <c r="DO106" s="2">
        <f t="shared" si="219"/>
        <v>97.378662162859726</v>
      </c>
      <c r="DP106" s="2">
        <f t="shared" si="220"/>
        <v>105.45642370207301</v>
      </c>
      <c r="DQ106" s="2">
        <f t="shared" si="221"/>
        <v>112.78249599207126</v>
      </c>
      <c r="DR106" s="2">
        <f t="shared" si="222"/>
        <v>118.55095828710307</v>
      </c>
      <c r="DS106" s="2">
        <f t="shared" si="223"/>
        <v>121.04499886910702</v>
      </c>
      <c r="DT106" s="2">
        <f t="shared" si="224"/>
        <v>122.47064998554643</v>
      </c>
      <c r="DU106" s="2">
        <f t="shared" si="225"/>
        <v>124.22060793980701</v>
      </c>
      <c r="DV106" s="2">
        <f t="shared" si="226"/>
        <v>123.1106042711864</v>
      </c>
      <c r="DW106" s="2">
        <f t="shared" si="227"/>
        <v>117.96860874098124</v>
      </c>
      <c r="DX106" s="2">
        <f t="shared" si="228"/>
        <v>111.99001780821921</v>
      </c>
      <c r="DY106" s="2">
        <f t="shared" si="229"/>
        <v>107.35173053956068</v>
      </c>
      <c r="DZ106" s="2">
        <f t="shared" si="230"/>
        <v>106.2554040336486</v>
      </c>
      <c r="EB106" s="2">
        <f t="shared" si="231"/>
        <v>0.27447027058652057</v>
      </c>
      <c r="EC106" s="2">
        <f t="shared" si="232"/>
        <v>0.19280265233040855</v>
      </c>
      <c r="ED106" s="2">
        <f t="shared" si="233"/>
        <v>0.23975527095138205</v>
      </c>
      <c r="EE106" s="2">
        <f t="shared" si="234"/>
        <v>0.22605077949371771</v>
      </c>
      <c r="EF106" s="2">
        <f t="shared" si="235"/>
        <v>0.26436899730525232</v>
      </c>
      <c r="EG106" s="2">
        <f t="shared" si="236"/>
        <v>0.27011943548236889</v>
      </c>
      <c r="EH106" s="2">
        <f t="shared" si="237"/>
        <v>0.277659788078716</v>
      </c>
      <c r="EI106" s="2">
        <f t="shared" si="238"/>
        <v>0.29518403274330524</v>
      </c>
      <c r="EJ106" s="2">
        <f t="shared" si="239"/>
        <v>0.29684601862778859</v>
      </c>
      <c r="EK106" s="2">
        <f t="shared" si="240"/>
        <v>0.28857376354562697</v>
      </c>
      <c r="EL106" s="2">
        <f t="shared" si="241"/>
        <v>0.29494318217993931</v>
      </c>
      <c r="EM106" s="2">
        <f t="shared" si="242"/>
        <v>0.24971268403629265</v>
      </c>
      <c r="EN106" s="2">
        <f t="shared" si="243"/>
        <v>0.21129054072905462</v>
      </c>
      <c r="EO106" s="2">
        <f t="shared" si="244"/>
        <v>0.2125591368188714</v>
      </c>
      <c r="EP106" s="2">
        <f t="shared" si="245"/>
        <v>0.26596518028232036</v>
      </c>
    </row>
    <row r="107" spans="2:146" x14ac:dyDescent="0.25">
      <c r="B107" s="2">
        <v>85</v>
      </c>
      <c r="C107" s="49">
        <v>76.892899999999997</v>
      </c>
      <c r="D107" s="49">
        <v>120.58929999999999</v>
      </c>
      <c r="E107" s="49">
        <v>105.3214</v>
      </c>
      <c r="F107" s="49">
        <v>112.7037</v>
      </c>
      <c r="G107" s="49">
        <v>105.4074</v>
      </c>
      <c r="H107" s="49">
        <v>110.741</v>
      </c>
      <c r="I107" s="49">
        <v>116.53700000000001</v>
      </c>
      <c r="J107" s="49">
        <v>119.074</v>
      </c>
      <c r="K107" s="49">
        <v>120.815</v>
      </c>
      <c r="L107" s="49">
        <v>122.574</v>
      </c>
      <c r="M107" s="49">
        <v>120.79600000000001</v>
      </c>
      <c r="N107" s="49">
        <v>117.167</v>
      </c>
      <c r="O107" s="49">
        <v>161.167</v>
      </c>
      <c r="P107" s="49">
        <v>157.27799999999999</v>
      </c>
      <c r="Q107" s="49">
        <v>162.57400000000001</v>
      </c>
      <c r="T107" s="4">
        <f t="shared" si="126"/>
        <v>77.850629897600314</v>
      </c>
      <c r="U107" s="4">
        <f t="shared" si="127"/>
        <v>119.96979267911232</v>
      </c>
      <c r="V107" s="4">
        <f t="shared" si="128"/>
        <v>107.31325534546889</v>
      </c>
      <c r="W107" s="4">
        <f t="shared" si="129"/>
        <v>119.01330528745126</v>
      </c>
      <c r="X107" s="4">
        <f t="shared" si="130"/>
        <v>112.45423358592002</v>
      </c>
      <c r="Y107" s="4">
        <f t="shared" si="131"/>
        <v>116.79741152006</v>
      </c>
      <c r="Z107" s="4">
        <f t="shared" si="132"/>
        <v>119.97378895156247</v>
      </c>
      <c r="AA107" s="4">
        <f t="shared" si="133"/>
        <v>122.39622105599197</v>
      </c>
      <c r="AB107" s="4">
        <f t="shared" si="134"/>
        <v>123.91015658746623</v>
      </c>
      <c r="AC107" s="4">
        <f t="shared" si="135"/>
        <v>126.21709676586191</v>
      </c>
      <c r="AD107" s="4">
        <f t="shared" si="136"/>
        <v>124.24636084743553</v>
      </c>
      <c r="AE107" s="4">
        <f t="shared" si="137"/>
        <v>129.27119190062385</v>
      </c>
      <c r="AF107" s="4">
        <f t="shared" si="138"/>
        <v>150.58352962362363</v>
      </c>
      <c r="AG107" s="4">
        <f t="shared" si="139"/>
        <v>148.50978973850633</v>
      </c>
      <c r="AH107" s="4">
        <f t="shared" si="140"/>
        <v>155.2337352601329</v>
      </c>
      <c r="AJ107" s="4">
        <f t="shared" si="141"/>
        <v>-0.95772989760031635</v>
      </c>
      <c r="AK107" s="4">
        <f t="shared" si="142"/>
        <v>0.61950732088767779</v>
      </c>
      <c r="AL107" s="4">
        <f t="shared" si="143"/>
        <v>-1.9918553454688919</v>
      </c>
      <c r="AM107" s="4">
        <f t="shared" si="144"/>
        <v>-6.3096052874512623</v>
      </c>
      <c r="AN107" s="4">
        <f t="shared" si="145"/>
        <v>-7.0468335859200266</v>
      </c>
      <c r="AO107" s="4">
        <f t="shared" si="146"/>
        <v>-6.0564115200599957</v>
      </c>
      <c r="AP107" s="4">
        <f t="shared" si="147"/>
        <v>-3.4367889515624626</v>
      </c>
      <c r="AQ107" s="4">
        <f t="shared" si="148"/>
        <v>-3.3222210559919745</v>
      </c>
      <c r="AR107" s="4">
        <f t="shared" si="149"/>
        <v>-3.095156587466235</v>
      </c>
      <c r="AS107" s="4">
        <f t="shared" si="150"/>
        <v>-3.6430967658619124</v>
      </c>
      <c r="AT107" s="4">
        <f t="shared" si="151"/>
        <v>-3.450360847435519</v>
      </c>
      <c r="AU107" s="4">
        <f t="shared" si="152"/>
        <v>-12.104191900623846</v>
      </c>
      <c r="AV107" s="4">
        <f t="shared" si="153"/>
        <v>10.583470376376368</v>
      </c>
      <c r="AW107" s="4">
        <f t="shared" si="154"/>
        <v>8.7682102614936639</v>
      </c>
      <c r="AX107" s="4">
        <f t="shared" si="155"/>
        <v>7.3402647398671093</v>
      </c>
      <c r="AZ107" s="2">
        <f t="shared" si="156"/>
        <v>62.416172662095093</v>
      </c>
      <c r="BA107" s="2">
        <f t="shared" si="157"/>
        <v>76.948349399291402</v>
      </c>
      <c r="BB107" s="2">
        <f t="shared" si="246"/>
        <v>88.1008375663028</v>
      </c>
      <c r="BC107" s="2">
        <f t="shared" si="159"/>
        <v>96.713234762794286</v>
      </c>
      <c r="BD107" s="2">
        <f t="shared" si="160"/>
        <v>105.50347989579416</v>
      </c>
      <c r="BE107" s="2">
        <f t="shared" si="161"/>
        <v>112.78270507350412</v>
      </c>
      <c r="BF107" s="2">
        <f t="shared" si="162"/>
        <v>117.67830482384205</v>
      </c>
      <c r="BG107" s="2">
        <f t="shared" si="163"/>
        <v>120.66049527561819</v>
      </c>
      <c r="BH107" s="2">
        <f t="shared" si="164"/>
        <v>121.97661228982582</v>
      </c>
      <c r="BI107" s="2">
        <f t="shared" si="165"/>
        <v>122.77713258509857</v>
      </c>
      <c r="BJ107" s="2">
        <f t="shared" si="166"/>
        <v>122.12492727877915</v>
      </c>
      <c r="BK107" s="2">
        <f t="shared" si="167"/>
        <v>117.27824373956018</v>
      </c>
      <c r="BL107" s="2">
        <f t="shared" si="168"/>
        <v>112.13512018131152</v>
      </c>
      <c r="BM107" s="2">
        <f t="shared" si="169"/>
        <v>107.79896138025683</v>
      </c>
      <c r="BN107" s="2">
        <f t="shared" si="170"/>
        <v>108.19140098654317</v>
      </c>
      <c r="BP107" s="2" t="str">
        <f t="shared" si="171"/>
        <v/>
      </c>
      <c r="BQ107" s="2" t="str">
        <f t="shared" si="172"/>
        <v/>
      </c>
      <c r="BR107" s="2" t="str">
        <f t="shared" si="173"/>
        <v/>
      </c>
      <c r="BS107" s="2" t="str">
        <f t="shared" si="174"/>
        <v/>
      </c>
      <c r="BT107" s="2" t="str">
        <f t="shared" si="175"/>
        <v/>
      </c>
      <c r="BU107" s="2" t="str">
        <f t="shared" si="176"/>
        <v/>
      </c>
      <c r="BV107" s="2" t="str">
        <f t="shared" si="177"/>
        <v/>
      </c>
      <c r="BW107" s="2" t="str">
        <f t="shared" si="178"/>
        <v/>
      </c>
      <c r="BX107" s="2" t="str">
        <f t="shared" si="179"/>
        <v/>
      </c>
      <c r="BY107" s="2" t="str">
        <f t="shared" si="180"/>
        <v/>
      </c>
      <c r="BZ107" s="2" t="str">
        <f t="shared" si="181"/>
        <v/>
      </c>
      <c r="CA107" s="2" t="str">
        <f t="shared" si="182"/>
        <v/>
      </c>
      <c r="CB107" s="2" t="str">
        <f t="shared" si="183"/>
        <v/>
      </c>
      <c r="CC107" s="2" t="str">
        <f t="shared" si="184"/>
        <v/>
      </c>
      <c r="CD107" s="2" t="str">
        <f t="shared" si="185"/>
        <v/>
      </c>
      <c r="CF107" s="2" t="str">
        <f t="shared" si="186"/>
        <v/>
      </c>
      <c r="CG107" s="2" t="str">
        <f t="shared" si="187"/>
        <v/>
      </c>
      <c r="CH107" s="2" t="str">
        <f t="shared" si="188"/>
        <v/>
      </c>
      <c r="CI107" s="2" t="str">
        <f t="shared" si="189"/>
        <v/>
      </c>
      <c r="CJ107" s="2" t="str">
        <f t="shared" si="190"/>
        <v/>
      </c>
      <c r="CK107" s="2" t="str">
        <f t="shared" si="191"/>
        <v/>
      </c>
      <c r="CL107" s="2" t="str">
        <f t="shared" si="192"/>
        <v/>
      </c>
      <c r="CM107" s="2" t="str">
        <f t="shared" si="193"/>
        <v/>
      </c>
      <c r="CN107" s="2" t="str">
        <f t="shared" si="194"/>
        <v/>
      </c>
      <c r="CO107" s="2" t="str">
        <f t="shared" si="195"/>
        <v/>
      </c>
      <c r="CP107" s="2" t="str">
        <f t="shared" si="196"/>
        <v/>
      </c>
      <c r="CQ107" s="2" t="str">
        <f t="shared" si="197"/>
        <v/>
      </c>
      <c r="CR107" s="2" t="str">
        <f t="shared" si="198"/>
        <v/>
      </c>
      <c r="CS107" s="2" t="str">
        <f t="shared" si="199"/>
        <v/>
      </c>
      <c r="CT107" s="2" t="str">
        <f t="shared" si="200"/>
        <v/>
      </c>
      <c r="CV107" s="2">
        <f t="shared" si="201"/>
        <v>63.274786494339331</v>
      </c>
      <c r="CW107" s="2">
        <f t="shared" si="202"/>
        <v>77.239537585991897</v>
      </c>
      <c r="CX107" s="2">
        <f t="shared" si="203"/>
        <v>88.135532355651108</v>
      </c>
      <c r="CY107" s="2">
        <f t="shared" si="204"/>
        <v>96.523763499413946</v>
      </c>
      <c r="CZ107" s="2">
        <f t="shared" si="205"/>
        <v>105.55236783243794</v>
      </c>
      <c r="DA107" s="2">
        <f t="shared" si="206"/>
        <v>112.81482613107478</v>
      </c>
      <c r="DB107" s="2">
        <f t="shared" si="207"/>
        <v>117.34725908664259</v>
      </c>
      <c r="DC107" s="2">
        <f t="shared" si="208"/>
        <v>120.51854600722019</v>
      </c>
      <c r="DD107" s="2">
        <f t="shared" si="209"/>
        <v>121.79102966064983</v>
      </c>
      <c r="DE107" s="2">
        <f t="shared" si="210"/>
        <v>122.19030866879618</v>
      </c>
      <c r="DF107" s="2">
        <f t="shared" si="211"/>
        <v>121.73049373075739</v>
      </c>
      <c r="DG107" s="2">
        <f t="shared" si="212"/>
        <v>117.05525011364057</v>
      </c>
      <c r="DH107" s="2">
        <f t="shared" si="213"/>
        <v>112.20788218507948</v>
      </c>
      <c r="DI107" s="2">
        <f t="shared" si="214"/>
        <v>107.97047932156876</v>
      </c>
      <c r="DJ107" s="2">
        <f t="shared" si="215"/>
        <v>109.03128609007574</v>
      </c>
      <c r="DL107" s="2">
        <f t="shared" si="216"/>
        <v>60.346232538020104</v>
      </c>
      <c r="DM107" s="2">
        <f t="shared" si="217"/>
        <v>75.83651405925238</v>
      </c>
      <c r="DN107" s="2">
        <f t="shared" si="218"/>
        <v>88.000503246925248</v>
      </c>
      <c r="DO107" s="2">
        <f t="shared" si="219"/>
        <v>97.304864246999614</v>
      </c>
      <c r="DP107" s="2">
        <f t="shared" si="220"/>
        <v>105.37941434497237</v>
      </c>
      <c r="DQ107" s="2">
        <f t="shared" si="221"/>
        <v>112.70354871593804</v>
      </c>
      <c r="DR107" s="2">
        <f t="shared" si="222"/>
        <v>118.46375167749775</v>
      </c>
      <c r="DS107" s="2">
        <f t="shared" si="223"/>
        <v>120.96960739376554</v>
      </c>
      <c r="DT107" s="2">
        <f t="shared" si="224"/>
        <v>122.37753119420498</v>
      </c>
      <c r="DU107" s="2">
        <f t="shared" si="225"/>
        <v>124.09654582950685</v>
      </c>
      <c r="DV107" s="2">
        <f t="shared" si="226"/>
        <v>122.98485035028244</v>
      </c>
      <c r="DW107" s="2">
        <f t="shared" si="227"/>
        <v>117.88929754222963</v>
      </c>
      <c r="DX107" s="2">
        <f t="shared" si="228"/>
        <v>111.88741126154829</v>
      </c>
      <c r="DY107" s="2">
        <f t="shared" si="229"/>
        <v>107.2194690054738</v>
      </c>
      <c r="DZ107" s="2">
        <f t="shared" si="230"/>
        <v>106.07736801295786</v>
      </c>
      <c r="EB107" s="2">
        <f t="shared" si="231"/>
        <v>0.29318696020318308</v>
      </c>
      <c r="EC107" s="2">
        <f t="shared" si="232"/>
        <v>0.2075433384764365</v>
      </c>
      <c r="ED107" s="2">
        <f t="shared" si="233"/>
        <v>0.25694303751013159</v>
      </c>
      <c r="EE107" s="2">
        <f t="shared" si="234"/>
        <v>0.24256955836487795</v>
      </c>
      <c r="EF107" s="2">
        <f t="shared" si="235"/>
        <v>0.28266522612637096</v>
      </c>
      <c r="EG107" s="2">
        <f t="shared" si="236"/>
        <v>0.28865747403643655</v>
      </c>
      <c r="EH107" s="2">
        <f t="shared" si="237"/>
        <v>0.29650509095265537</v>
      </c>
      <c r="EI107" s="2">
        <f t="shared" si="238"/>
        <v>0.31470055436397582</v>
      </c>
      <c r="EJ107" s="2">
        <f t="shared" si="239"/>
        <v>0.31642309279410025</v>
      </c>
      <c r="EK107" s="2">
        <f t="shared" si="240"/>
        <v>0.30784412789624255</v>
      </c>
      <c r="EL107" s="2">
        <f t="shared" si="241"/>
        <v>0.31445088412824579</v>
      </c>
      <c r="EM107" s="2">
        <f t="shared" si="242"/>
        <v>0.26736324371486891</v>
      </c>
      <c r="EN107" s="2">
        <f t="shared" si="243"/>
        <v>0.22704713103526025</v>
      </c>
      <c r="EO107" s="2">
        <f t="shared" si="244"/>
        <v>0.22838293647385707</v>
      </c>
      <c r="EP107" s="2">
        <f t="shared" si="245"/>
        <v>0.2843291796203215</v>
      </c>
    </row>
    <row r="108" spans="2:146" x14ac:dyDescent="0.25">
      <c r="B108" s="2">
        <v>86</v>
      </c>
      <c r="C108" s="49">
        <v>67.357100000000003</v>
      </c>
      <c r="D108" s="49">
        <v>118.5714</v>
      </c>
      <c r="E108" s="49">
        <v>93.321399999999997</v>
      </c>
      <c r="F108" s="49">
        <v>99.907399999999996</v>
      </c>
      <c r="G108" s="49">
        <v>104.53700000000001</v>
      </c>
      <c r="H108" s="49">
        <v>110.685</v>
      </c>
      <c r="I108" s="49">
        <v>116.556</v>
      </c>
      <c r="J108" s="49">
        <v>118.96299999999999</v>
      </c>
      <c r="K108" s="49">
        <v>121.13</v>
      </c>
      <c r="L108" s="49">
        <v>122.148</v>
      </c>
      <c r="M108" s="49">
        <v>120.852</v>
      </c>
      <c r="N108" s="49">
        <v>116.574</v>
      </c>
      <c r="O108" s="49">
        <v>135.72200000000001</v>
      </c>
      <c r="P108" s="49">
        <v>140.27799999999999</v>
      </c>
      <c r="Q108" s="49">
        <v>154.44399999999999</v>
      </c>
      <c r="T108" s="4">
        <f t="shared" si="126"/>
        <v>72.625526580115306</v>
      </c>
      <c r="U108" s="4">
        <f t="shared" si="127"/>
        <v>114.42613977632719</v>
      </c>
      <c r="V108" s="4">
        <f t="shared" si="128"/>
        <v>100.20179236386687</v>
      </c>
      <c r="W108" s="4">
        <f t="shared" si="129"/>
        <v>110.71525993517341</v>
      </c>
      <c r="X108" s="4">
        <f t="shared" si="130"/>
        <v>108.96725655103118</v>
      </c>
      <c r="Y108" s="4">
        <f t="shared" si="131"/>
        <v>114.44673875959592</v>
      </c>
      <c r="Z108" s="4">
        <f t="shared" si="132"/>
        <v>118.52005220497395</v>
      </c>
      <c r="AA108" s="4">
        <f t="shared" si="133"/>
        <v>121.27852166605948</v>
      </c>
      <c r="AB108" s="4">
        <f t="shared" si="134"/>
        <v>122.68901952647816</v>
      </c>
      <c r="AC108" s="4">
        <f t="shared" si="135"/>
        <v>124.1894427089692</v>
      </c>
      <c r="AD108" s="4">
        <f t="shared" si="136"/>
        <v>122.91248904268998</v>
      </c>
      <c r="AE108" s="4">
        <f t="shared" si="137"/>
        <v>123.38517231020988</v>
      </c>
      <c r="AF108" s="4">
        <f t="shared" si="138"/>
        <v>138.47733877613268</v>
      </c>
      <c r="AG108" s="4">
        <f t="shared" si="139"/>
        <v>137.43740624839535</v>
      </c>
      <c r="AH108" s="4">
        <f t="shared" si="140"/>
        <v>145.33360090076582</v>
      </c>
      <c r="AJ108" s="4">
        <f t="shared" si="141"/>
        <v>-5.2684265801153032</v>
      </c>
      <c r="AK108" s="4">
        <f t="shared" si="142"/>
        <v>4.1452602236728069</v>
      </c>
      <c r="AL108" s="4">
        <f t="shared" si="143"/>
        <v>-6.8803923638668749</v>
      </c>
      <c r="AM108" s="4">
        <f t="shared" si="144"/>
        <v>-10.807859935173411</v>
      </c>
      <c r="AN108" s="4">
        <f t="shared" si="145"/>
        <v>-4.430256551031178</v>
      </c>
      <c r="AO108" s="4">
        <f t="shared" si="146"/>
        <v>-3.7617387595959144</v>
      </c>
      <c r="AP108" s="4">
        <f t="shared" si="147"/>
        <v>-1.9640522049739531</v>
      </c>
      <c r="AQ108" s="4">
        <f t="shared" si="148"/>
        <v>-2.3155216660594817</v>
      </c>
      <c r="AR108" s="4">
        <f t="shared" si="149"/>
        <v>-1.559019526478167</v>
      </c>
      <c r="AS108" s="4">
        <f t="shared" si="150"/>
        <v>-2.0414427089691998</v>
      </c>
      <c r="AT108" s="4">
        <f t="shared" si="151"/>
        <v>-2.06048904268998</v>
      </c>
      <c r="AU108" s="4">
        <f t="shared" si="152"/>
        <v>-6.8111723102098836</v>
      </c>
      <c r="AV108" s="4">
        <f t="shared" si="153"/>
        <v>-2.7553387761326746</v>
      </c>
      <c r="AW108" s="4">
        <f t="shared" si="154"/>
        <v>2.8405937516046436</v>
      </c>
      <c r="AX108" s="4">
        <f t="shared" si="155"/>
        <v>9.1103990992341721</v>
      </c>
      <c r="AZ108" s="2">
        <f t="shared" si="156"/>
        <v>62.354524382957067</v>
      </c>
      <c r="BA108" s="2">
        <f t="shared" si="157"/>
        <v>76.909520477037063</v>
      </c>
      <c r="BB108" s="2">
        <f t="shared" si="246"/>
        <v>88.069823244153184</v>
      </c>
      <c r="BC108" s="2">
        <f t="shared" si="159"/>
        <v>96.682465069080578</v>
      </c>
      <c r="BD108" s="2">
        <f t="shared" si="160"/>
        <v>105.46073909043574</v>
      </c>
      <c r="BE108" s="2">
        <f t="shared" si="161"/>
        <v>112.75365503471753</v>
      </c>
      <c r="BF108" s="2">
        <f t="shared" si="162"/>
        <v>117.66334556624348</v>
      </c>
      <c r="BG108" s="2">
        <f t="shared" si="163"/>
        <v>120.62021202004124</v>
      </c>
      <c r="BH108" s="2">
        <f t="shared" si="164"/>
        <v>121.94732623206583</v>
      </c>
      <c r="BI108" s="2">
        <f t="shared" si="165"/>
        <v>122.75856729890413</v>
      </c>
      <c r="BJ108" s="2">
        <f t="shared" si="166"/>
        <v>122.08203024456321</v>
      </c>
      <c r="BK108" s="2">
        <f t="shared" si="167"/>
        <v>117.20778146922648</v>
      </c>
      <c r="BL108" s="2">
        <f t="shared" si="168"/>
        <v>112.02767416467208</v>
      </c>
      <c r="BM108" s="2">
        <f t="shared" si="169"/>
        <v>107.66904195013349</v>
      </c>
      <c r="BN108" s="2">
        <f t="shared" si="170"/>
        <v>108.08335258533978</v>
      </c>
      <c r="BP108" s="2" t="str">
        <f t="shared" si="171"/>
        <v/>
      </c>
      <c r="BQ108" s="2" t="str">
        <f t="shared" si="172"/>
        <v/>
      </c>
      <c r="BR108" s="2" t="str">
        <f t="shared" si="173"/>
        <v/>
      </c>
      <c r="BS108" s="2" t="str">
        <f t="shared" si="174"/>
        <v/>
      </c>
      <c r="BT108" s="2" t="str">
        <f t="shared" si="175"/>
        <v/>
      </c>
      <c r="BU108" s="2" t="str">
        <f t="shared" si="176"/>
        <v/>
      </c>
      <c r="BV108" s="2" t="str">
        <f t="shared" si="177"/>
        <v/>
      </c>
      <c r="BW108" s="2">
        <f t="shared" si="178"/>
        <v>118.96299999999999</v>
      </c>
      <c r="BX108" s="2">
        <f t="shared" si="179"/>
        <v>121.13</v>
      </c>
      <c r="BY108" s="2" t="str">
        <f t="shared" si="180"/>
        <v/>
      </c>
      <c r="BZ108" s="2" t="str">
        <f t="shared" si="181"/>
        <v/>
      </c>
      <c r="CA108" s="2" t="str">
        <f t="shared" si="182"/>
        <v/>
      </c>
      <c r="CB108" s="2" t="str">
        <f t="shared" si="183"/>
        <v/>
      </c>
      <c r="CC108" s="2" t="str">
        <f t="shared" si="184"/>
        <v/>
      </c>
      <c r="CD108" s="2" t="str">
        <f t="shared" si="185"/>
        <v/>
      </c>
      <c r="CF108" s="2" t="str">
        <f t="shared" si="186"/>
        <v/>
      </c>
      <c r="CG108" s="2" t="str">
        <f t="shared" si="187"/>
        <v/>
      </c>
      <c r="CH108" s="2" t="str">
        <f t="shared" si="188"/>
        <v/>
      </c>
      <c r="CI108" s="2" t="str">
        <f t="shared" si="189"/>
        <v/>
      </c>
      <c r="CJ108" s="2" t="str">
        <f t="shared" si="190"/>
        <v/>
      </c>
      <c r="CK108" s="2" t="str">
        <f t="shared" si="191"/>
        <v/>
      </c>
      <c r="CL108" s="2" t="str">
        <f t="shared" si="192"/>
        <v/>
      </c>
      <c r="CM108" s="2" t="str">
        <f t="shared" si="193"/>
        <v/>
      </c>
      <c r="CN108" s="2" t="str">
        <f t="shared" si="194"/>
        <v/>
      </c>
      <c r="CO108" s="2" t="str">
        <f t="shared" si="195"/>
        <v/>
      </c>
      <c r="CP108" s="2" t="str">
        <f t="shared" si="196"/>
        <v/>
      </c>
      <c r="CQ108" s="2" t="str">
        <f t="shared" si="197"/>
        <v/>
      </c>
      <c r="CR108" s="2" t="str">
        <f t="shared" si="198"/>
        <v/>
      </c>
      <c r="CS108" s="2" t="str">
        <f t="shared" si="199"/>
        <v/>
      </c>
      <c r="CT108" s="2" t="str">
        <f t="shared" si="200"/>
        <v/>
      </c>
      <c r="CV108" s="2">
        <f t="shared" si="201"/>
        <v>63.267820688736258</v>
      </c>
      <c r="CW108" s="2">
        <f t="shared" si="202"/>
        <v>77.233066267671163</v>
      </c>
      <c r="CX108" s="2">
        <f t="shared" si="203"/>
        <v>88.128669955466833</v>
      </c>
      <c r="CY108" s="2">
        <f t="shared" si="204"/>
        <v>96.489823350429205</v>
      </c>
      <c r="CZ108" s="2">
        <f t="shared" si="205"/>
        <v>105.52914993699149</v>
      </c>
      <c r="DA108" s="2">
        <f t="shared" si="206"/>
        <v>112.81107648284446</v>
      </c>
      <c r="DB108" s="2">
        <f t="shared" si="207"/>
        <v>117.33374934296029</v>
      </c>
      <c r="DC108" s="2">
        <f t="shared" si="208"/>
        <v>120.48224544945846</v>
      </c>
      <c r="DD108" s="2">
        <f t="shared" si="209"/>
        <v>121.77623737545126</v>
      </c>
      <c r="DE108" s="2">
        <f t="shared" si="210"/>
        <v>122.16657541564038</v>
      </c>
      <c r="DF108" s="2">
        <f t="shared" si="211"/>
        <v>121.69121431650245</v>
      </c>
      <c r="DG108" s="2">
        <f t="shared" si="212"/>
        <v>116.9668146391445</v>
      </c>
      <c r="DH108" s="2">
        <f t="shared" si="213"/>
        <v>112.10589742152465</v>
      </c>
      <c r="DI108" s="2">
        <f t="shared" si="214"/>
        <v>107.85786772824457</v>
      </c>
      <c r="DJ108" s="2">
        <f t="shared" si="215"/>
        <v>109.03475631725789</v>
      </c>
      <c r="DL108" s="2">
        <f t="shared" si="216"/>
        <v>60.346487879946309</v>
      </c>
      <c r="DM108" s="2">
        <f t="shared" si="217"/>
        <v>75.782835571244732</v>
      </c>
      <c r="DN108" s="2">
        <f t="shared" si="218"/>
        <v>87.914617621300167</v>
      </c>
      <c r="DO108" s="2">
        <f t="shared" si="219"/>
        <v>97.231066331139502</v>
      </c>
      <c r="DP108" s="2">
        <f t="shared" si="220"/>
        <v>105.30240498787174</v>
      </c>
      <c r="DQ108" s="2">
        <f t="shared" si="221"/>
        <v>112.62460143980482</v>
      </c>
      <c r="DR108" s="2">
        <f t="shared" si="222"/>
        <v>118.37654506789242</v>
      </c>
      <c r="DS108" s="2">
        <f t="shared" si="223"/>
        <v>120.89421591842407</v>
      </c>
      <c r="DT108" s="2">
        <f t="shared" si="224"/>
        <v>122.28441240286351</v>
      </c>
      <c r="DU108" s="2">
        <f t="shared" si="225"/>
        <v>123.97248371920669</v>
      </c>
      <c r="DV108" s="2">
        <f t="shared" si="226"/>
        <v>122.8590964293785</v>
      </c>
      <c r="DW108" s="2">
        <f t="shared" si="227"/>
        <v>117.80998634347803</v>
      </c>
      <c r="DX108" s="2">
        <f t="shared" si="228"/>
        <v>111.78480471487737</v>
      </c>
      <c r="DY108" s="2">
        <f t="shared" si="229"/>
        <v>107.08720747138693</v>
      </c>
      <c r="DZ108" s="2">
        <f t="shared" si="230"/>
        <v>105.89933199226712</v>
      </c>
      <c r="EB108" s="2">
        <f t="shared" si="231"/>
        <v>0.31263001018959291</v>
      </c>
      <c r="EC108" s="2">
        <f t="shared" si="232"/>
        <v>0.22309953266840035</v>
      </c>
      <c r="ED108" s="2">
        <f t="shared" si="233"/>
        <v>0.27491740065698195</v>
      </c>
      <c r="EE108" s="2">
        <f t="shared" si="234"/>
        <v>0.25989010845913796</v>
      </c>
      <c r="EF108" s="2">
        <f t="shared" si="235"/>
        <v>0.30170835919980782</v>
      </c>
      <c r="EG108" s="2">
        <f t="shared" si="236"/>
        <v>0.30793100884134039</v>
      </c>
      <c r="EH108" s="2">
        <f t="shared" si="237"/>
        <v>0.31606978759396859</v>
      </c>
      <c r="EI108" s="2">
        <f t="shared" si="238"/>
        <v>0.33489432125848773</v>
      </c>
      <c r="EJ108" s="2">
        <f t="shared" si="239"/>
        <v>0.33667308975373189</v>
      </c>
      <c r="EK108" s="2">
        <f t="shared" si="240"/>
        <v>0.32780838434303644</v>
      </c>
      <c r="EL108" s="2">
        <f t="shared" si="241"/>
        <v>0.3346364532447032</v>
      </c>
      <c r="EM108" s="2">
        <f t="shared" si="242"/>
        <v>0.28578619140503264</v>
      </c>
      <c r="EN108" s="2">
        <f t="shared" si="243"/>
        <v>0.24361580077399578</v>
      </c>
      <c r="EO108" s="2">
        <f t="shared" si="244"/>
        <v>0.24501818593970462</v>
      </c>
      <c r="EP108" s="2">
        <f t="shared" si="245"/>
        <v>0.30343699394527873</v>
      </c>
    </row>
    <row r="109" spans="2:146" x14ac:dyDescent="0.25">
      <c r="B109" s="2">
        <v>87</v>
      </c>
      <c r="C109" s="49">
        <v>63.482100000000003</v>
      </c>
      <c r="D109" s="49">
        <v>114.9821</v>
      </c>
      <c r="E109" s="49">
        <v>87.285700000000006</v>
      </c>
      <c r="F109" s="49">
        <v>96.537000000000006</v>
      </c>
      <c r="G109" s="49">
        <v>103.9074</v>
      </c>
      <c r="H109" s="49">
        <v>111.389</v>
      </c>
      <c r="I109" s="49">
        <v>116.185</v>
      </c>
      <c r="J109" s="49">
        <v>120.51900000000001</v>
      </c>
      <c r="K109" s="49">
        <v>120.111</v>
      </c>
      <c r="L109" s="49">
        <v>121.593</v>
      </c>
      <c r="M109" s="49">
        <v>120.5</v>
      </c>
      <c r="N109" s="49">
        <v>116.333</v>
      </c>
      <c r="O109" s="49">
        <v>115.389</v>
      </c>
      <c r="P109" s="49">
        <v>119.926</v>
      </c>
      <c r="Q109" s="49">
        <v>136.852</v>
      </c>
      <c r="T109" s="4">
        <f t="shared" si="126"/>
        <v>68.625139354853303</v>
      </c>
      <c r="U109" s="4">
        <f t="shared" si="127"/>
        <v>107.13427576185754</v>
      </c>
      <c r="V109" s="4">
        <f t="shared" si="128"/>
        <v>95.049108576398396</v>
      </c>
      <c r="W109" s="4">
        <f t="shared" si="129"/>
        <v>104.69072679262584</v>
      </c>
      <c r="X109" s="4">
        <f t="shared" si="130"/>
        <v>107.0227727900605</v>
      </c>
      <c r="Y109" s="4">
        <f t="shared" si="131"/>
        <v>113.35709893549952</v>
      </c>
      <c r="Z109" s="4">
        <f t="shared" si="132"/>
        <v>117.92819444016683</v>
      </c>
      <c r="AA109" s="4">
        <f t="shared" si="133"/>
        <v>120.80162021555907</v>
      </c>
      <c r="AB109" s="4">
        <f t="shared" si="134"/>
        <v>122.16931210840495</v>
      </c>
      <c r="AC109" s="4">
        <f t="shared" si="135"/>
        <v>123.26986207528863</v>
      </c>
      <c r="AD109" s="4">
        <f t="shared" si="136"/>
        <v>122.32755834683434</v>
      </c>
      <c r="AE109" s="4">
        <f t="shared" si="137"/>
        <v>120.00698025136543</v>
      </c>
      <c r="AF109" s="4">
        <f t="shared" si="138"/>
        <v>128.50795803910589</v>
      </c>
      <c r="AG109" s="4">
        <f t="shared" si="139"/>
        <v>127.57557242551727</v>
      </c>
      <c r="AH109" s="4">
        <f t="shared" si="140"/>
        <v>135.14748863249662</v>
      </c>
      <c r="AJ109" s="4">
        <f t="shared" si="141"/>
        <v>-5.1430393548533004</v>
      </c>
      <c r="AK109" s="4">
        <f t="shared" si="142"/>
        <v>7.847824238142465</v>
      </c>
      <c r="AL109" s="4">
        <f t="shared" si="143"/>
        <v>-7.7634085763983904</v>
      </c>
      <c r="AM109" s="4">
        <f t="shared" si="144"/>
        <v>-8.1537267926258323</v>
      </c>
      <c r="AN109" s="4">
        <f t="shared" si="145"/>
        <v>-3.1153727900605048</v>
      </c>
      <c r="AO109" s="4">
        <f t="shared" si="146"/>
        <v>-1.9680989354995262</v>
      </c>
      <c r="AP109" s="4">
        <f t="shared" si="147"/>
        <v>-1.7431944401668318</v>
      </c>
      <c r="AQ109" s="4">
        <f t="shared" si="148"/>
        <v>-0.28262021555906358</v>
      </c>
      <c r="AR109" s="4">
        <f t="shared" si="149"/>
        <v>-2.058312108404948</v>
      </c>
      <c r="AS109" s="4">
        <f t="shared" si="150"/>
        <v>-1.676862075288625</v>
      </c>
      <c r="AT109" s="4">
        <f t="shared" si="151"/>
        <v>-1.827558346834337</v>
      </c>
      <c r="AU109" s="4">
        <f t="shared" si="152"/>
        <v>-3.6739802513654354</v>
      </c>
      <c r="AV109" s="4">
        <f t="shared" si="153"/>
        <v>-13.118958039105891</v>
      </c>
      <c r="AW109" s="4">
        <f t="shared" si="154"/>
        <v>-7.6495724255172632</v>
      </c>
      <c r="AX109" s="4">
        <f t="shared" si="155"/>
        <v>1.7045113675033861</v>
      </c>
      <c r="AZ109" s="2">
        <f t="shared" si="156"/>
        <v>62.291168412161099</v>
      </c>
      <c r="BA109" s="2">
        <f t="shared" si="157"/>
        <v>76.868004436918753</v>
      </c>
      <c r="BB109" s="2">
        <f t="shared" si="246"/>
        <v>88.035745260679292</v>
      </c>
      <c r="BC109" s="2">
        <f t="shared" si="159"/>
        <v>96.650863734401213</v>
      </c>
      <c r="BD109" s="2">
        <f t="shared" si="160"/>
        <v>105.41575094587492</v>
      </c>
      <c r="BE109" s="2">
        <f t="shared" si="161"/>
        <v>112.72152482884931</v>
      </c>
      <c r="BF109" s="2">
        <f t="shared" si="162"/>
        <v>117.64615558726754</v>
      </c>
      <c r="BG109" s="2">
        <f t="shared" si="163"/>
        <v>120.57858235774964</v>
      </c>
      <c r="BH109" s="2">
        <f t="shared" si="164"/>
        <v>121.91513364114964</v>
      </c>
      <c r="BI109" s="2">
        <f t="shared" si="165"/>
        <v>122.73709269526644</v>
      </c>
      <c r="BJ109" s="2">
        <f t="shared" si="166"/>
        <v>122.03631686558774</v>
      </c>
      <c r="BK109" s="2">
        <f t="shared" si="167"/>
        <v>117.13828699354966</v>
      </c>
      <c r="BL109" s="2">
        <f t="shared" si="168"/>
        <v>111.91994990022357</v>
      </c>
      <c r="BM109" s="2">
        <f t="shared" si="169"/>
        <v>107.53783685647508</v>
      </c>
      <c r="BN109" s="2">
        <f t="shared" si="170"/>
        <v>107.96603232473696</v>
      </c>
      <c r="BP109" s="2" t="str">
        <f t="shared" si="171"/>
        <v/>
      </c>
      <c r="BQ109" s="2" t="str">
        <f t="shared" si="172"/>
        <v/>
      </c>
      <c r="BR109" s="2" t="str">
        <f t="shared" si="173"/>
        <v/>
      </c>
      <c r="BS109" s="2" t="str">
        <f t="shared" si="174"/>
        <v/>
      </c>
      <c r="BT109" s="2" t="str">
        <f t="shared" si="175"/>
        <v/>
      </c>
      <c r="BU109" s="2">
        <f t="shared" si="176"/>
        <v>111.389</v>
      </c>
      <c r="BV109" s="2">
        <f t="shared" si="177"/>
        <v>116.185</v>
      </c>
      <c r="BW109" s="2">
        <f t="shared" si="178"/>
        <v>120.51900000000001</v>
      </c>
      <c r="BX109" s="2">
        <f t="shared" si="179"/>
        <v>120.111</v>
      </c>
      <c r="BY109" s="2">
        <f t="shared" si="180"/>
        <v>121.593</v>
      </c>
      <c r="BZ109" s="2">
        <f t="shared" si="181"/>
        <v>120.5</v>
      </c>
      <c r="CA109" s="2" t="str">
        <f t="shared" si="182"/>
        <v/>
      </c>
      <c r="CB109" s="2" t="str">
        <f t="shared" si="183"/>
        <v/>
      </c>
      <c r="CC109" s="2" t="str">
        <f t="shared" si="184"/>
        <v/>
      </c>
      <c r="CD109" s="2" t="str">
        <f t="shared" si="185"/>
        <v/>
      </c>
      <c r="CF109" s="2" t="str">
        <f t="shared" si="186"/>
        <v/>
      </c>
      <c r="CG109" s="2" t="str">
        <f t="shared" si="187"/>
        <v/>
      </c>
      <c r="CH109" s="2" t="str">
        <f t="shared" si="188"/>
        <v/>
      </c>
      <c r="CI109" s="2" t="str">
        <f t="shared" si="189"/>
        <v/>
      </c>
      <c r="CJ109" s="2" t="str">
        <f t="shared" si="190"/>
        <v/>
      </c>
      <c r="CK109" s="2" t="str">
        <f t="shared" si="191"/>
        <v/>
      </c>
      <c r="CL109" s="2" t="str">
        <f t="shared" si="192"/>
        <v/>
      </c>
      <c r="CM109" s="2" t="str">
        <f t="shared" si="193"/>
        <v/>
      </c>
      <c r="CN109" s="2" t="str">
        <f t="shared" si="194"/>
        <v/>
      </c>
      <c r="CO109" s="2" t="str">
        <f t="shared" si="195"/>
        <v/>
      </c>
      <c r="CP109" s="2" t="str">
        <f t="shared" si="196"/>
        <v/>
      </c>
      <c r="CQ109" s="2" t="str">
        <f t="shared" si="197"/>
        <v/>
      </c>
      <c r="CR109" s="2" t="str">
        <f t="shared" si="198"/>
        <v/>
      </c>
      <c r="CS109" s="2" t="str">
        <f t="shared" si="199"/>
        <v/>
      </c>
      <c r="CT109" s="2" t="str">
        <f t="shared" si="200"/>
        <v/>
      </c>
      <c r="CV109" s="2">
        <f t="shared" si="201"/>
        <v>63.260854883133185</v>
      </c>
      <c r="CW109" s="2">
        <f t="shared" si="202"/>
        <v>77.226594949350414</v>
      </c>
      <c r="CX109" s="2">
        <f t="shared" si="203"/>
        <v>88.121807555282558</v>
      </c>
      <c r="CY109" s="2">
        <f t="shared" si="204"/>
        <v>96.45588320144445</v>
      </c>
      <c r="CZ109" s="2">
        <f t="shared" si="205"/>
        <v>105.50593204154505</v>
      </c>
      <c r="DA109" s="2">
        <f t="shared" si="206"/>
        <v>112.80732683461413</v>
      </c>
      <c r="DB109" s="2">
        <f t="shared" si="207"/>
        <v>117.32023959927797</v>
      </c>
      <c r="DC109" s="2">
        <f t="shared" si="208"/>
        <v>120.44594489169673</v>
      </c>
      <c r="DD109" s="2">
        <f t="shared" si="209"/>
        <v>121.76144509025271</v>
      </c>
      <c r="DE109" s="2">
        <f t="shared" si="210"/>
        <v>122.1428421624846</v>
      </c>
      <c r="DF109" s="2">
        <f t="shared" si="211"/>
        <v>121.65193490224753</v>
      </c>
      <c r="DG109" s="2">
        <f t="shared" si="212"/>
        <v>116.87837916464844</v>
      </c>
      <c r="DH109" s="2">
        <f t="shared" si="213"/>
        <v>112.00391265796982</v>
      </c>
      <c r="DI109" s="2">
        <f t="shared" si="214"/>
        <v>107.74525613492038</v>
      </c>
      <c r="DJ109" s="2">
        <f t="shared" si="215"/>
        <v>109.03822654444002</v>
      </c>
      <c r="DL109" s="2">
        <f t="shared" si="216"/>
        <v>60.346743221872515</v>
      </c>
      <c r="DM109" s="2">
        <f t="shared" si="217"/>
        <v>75.729157083237084</v>
      </c>
      <c r="DN109" s="2">
        <f t="shared" si="218"/>
        <v>87.828731995675071</v>
      </c>
      <c r="DO109" s="2">
        <f t="shared" si="219"/>
        <v>97.15726841527939</v>
      </c>
      <c r="DP109" s="2">
        <f t="shared" si="220"/>
        <v>105.2253956307711</v>
      </c>
      <c r="DQ109" s="2">
        <f t="shared" si="221"/>
        <v>112.5456541636716</v>
      </c>
      <c r="DR109" s="2">
        <f t="shared" si="222"/>
        <v>118.28933845828709</v>
      </c>
      <c r="DS109" s="2">
        <f t="shared" si="223"/>
        <v>120.81882444308259</v>
      </c>
      <c r="DT109" s="2">
        <f t="shared" si="224"/>
        <v>122.19129361152206</v>
      </c>
      <c r="DU109" s="2">
        <f t="shared" si="225"/>
        <v>123.84842160890653</v>
      </c>
      <c r="DV109" s="2">
        <f t="shared" si="226"/>
        <v>122.73334250847454</v>
      </c>
      <c r="DW109" s="2">
        <f t="shared" si="227"/>
        <v>117.73067514472642</v>
      </c>
      <c r="DX109" s="2">
        <f t="shared" si="228"/>
        <v>111.68219816820645</v>
      </c>
      <c r="DY109" s="2">
        <f t="shared" si="229"/>
        <v>106.95494593730007</v>
      </c>
      <c r="DZ109" s="2">
        <f t="shared" si="230"/>
        <v>105.7212959715764</v>
      </c>
      <c r="EB109" s="2">
        <f t="shared" si="231"/>
        <v>0.33275542727576629</v>
      </c>
      <c r="EC109" s="2">
        <f t="shared" si="232"/>
        <v>0.23946937669100185</v>
      </c>
      <c r="ED109" s="2">
        <f t="shared" si="233"/>
        <v>0.29365224012034202</v>
      </c>
      <c r="EE109" s="2">
        <f t="shared" si="234"/>
        <v>0.27799350358511055</v>
      </c>
      <c r="EF109" s="2">
        <f t="shared" si="235"/>
        <v>0.32145950474429746</v>
      </c>
      <c r="EG109" s="2">
        <f t="shared" si="236"/>
        <v>0.32789823047157629</v>
      </c>
      <c r="EH109" s="2">
        <f t="shared" si="237"/>
        <v>0.33630829812636814</v>
      </c>
      <c r="EI109" s="2">
        <f t="shared" si="238"/>
        <v>0.3557112895034048</v>
      </c>
      <c r="EJ109" s="2">
        <f t="shared" si="239"/>
        <v>0.35754118786563011</v>
      </c>
      <c r="EK109" s="2">
        <f t="shared" si="240"/>
        <v>0.34841562732741027</v>
      </c>
      <c r="EL109" s="2">
        <f t="shared" si="241"/>
        <v>0.35544595869942253</v>
      </c>
      <c r="EM109" s="2">
        <f t="shared" si="242"/>
        <v>0.30495019919892913</v>
      </c>
      <c r="EN109" s="2">
        <f t="shared" si="243"/>
        <v>0.26098531591785229</v>
      </c>
      <c r="EO109" s="2">
        <f t="shared" si="244"/>
        <v>0.26245299512755804</v>
      </c>
      <c r="EP109" s="2">
        <f t="shared" si="245"/>
        <v>0.32324891828453234</v>
      </c>
    </row>
    <row r="110" spans="2:146" x14ac:dyDescent="0.25">
      <c r="B110" s="2">
        <v>88</v>
      </c>
      <c r="C110" s="49">
        <v>62.321399999999997</v>
      </c>
      <c r="D110" s="49">
        <v>105.75</v>
      </c>
      <c r="E110" s="49">
        <v>86.339299999999994</v>
      </c>
      <c r="F110" s="49">
        <v>95.648099999999999</v>
      </c>
      <c r="G110" s="49">
        <v>103.53700000000001</v>
      </c>
      <c r="H110" s="49">
        <v>110.944</v>
      </c>
      <c r="I110" s="49">
        <v>116.111</v>
      </c>
      <c r="J110" s="49">
        <v>118.593</v>
      </c>
      <c r="K110" s="49">
        <v>120.185</v>
      </c>
      <c r="L110" s="49">
        <v>119.759</v>
      </c>
      <c r="M110" s="49">
        <v>119.833</v>
      </c>
      <c r="N110" s="49">
        <v>116.167</v>
      </c>
      <c r="O110" s="49">
        <v>112.03700000000001</v>
      </c>
      <c r="P110" s="49">
        <v>109.98099999999999</v>
      </c>
      <c r="Q110" s="49">
        <v>117.741</v>
      </c>
      <c r="T110" s="4">
        <f t="shared" si="126"/>
        <v>65.846036350920386</v>
      </c>
      <c r="U110" s="4">
        <f t="shared" si="127"/>
        <v>99.411850427898344</v>
      </c>
      <c r="V110" s="4">
        <f t="shared" si="128"/>
        <v>91.710086456358894</v>
      </c>
      <c r="W110" s="4">
        <f t="shared" si="129"/>
        <v>100.81223383053346</v>
      </c>
      <c r="X110" s="4">
        <f t="shared" si="130"/>
        <v>106.03748367203497</v>
      </c>
      <c r="Y110" s="4">
        <f t="shared" si="131"/>
        <v>112.89855682175462</v>
      </c>
      <c r="Z110" s="4">
        <f t="shared" si="132"/>
        <v>117.7084408981186</v>
      </c>
      <c r="AA110" s="4">
        <f t="shared" si="133"/>
        <v>120.60301610599348</v>
      </c>
      <c r="AB110" s="4">
        <f t="shared" si="134"/>
        <v>121.9576882523987</v>
      </c>
      <c r="AC110" s="4">
        <f t="shared" si="135"/>
        <v>122.88998787776062</v>
      </c>
      <c r="AD110" s="4">
        <f t="shared" si="136"/>
        <v>122.07906594672276</v>
      </c>
      <c r="AE110" s="4">
        <f t="shared" si="137"/>
        <v>118.27080120085442</v>
      </c>
      <c r="AF110" s="4">
        <f t="shared" si="138"/>
        <v>121.29614379591432</v>
      </c>
      <c r="AG110" s="4">
        <f t="shared" si="139"/>
        <v>119.82156119394587</v>
      </c>
      <c r="AH110" s="4">
        <f t="shared" si="140"/>
        <v>126.11683119278524</v>
      </c>
      <c r="AJ110" s="4">
        <f t="shared" si="141"/>
        <v>-3.5246363509203888</v>
      </c>
      <c r="AK110" s="4">
        <f t="shared" si="142"/>
        <v>6.3381495721016563</v>
      </c>
      <c r="AL110" s="4">
        <f t="shared" si="143"/>
        <v>-5.3707864563588998</v>
      </c>
      <c r="AM110" s="4">
        <f t="shared" si="144"/>
        <v>-5.1641338305334585</v>
      </c>
      <c r="AN110" s="4">
        <f t="shared" si="145"/>
        <v>-2.5004836720349601</v>
      </c>
      <c r="AO110" s="4">
        <f t="shared" si="146"/>
        <v>-1.9545568217546219</v>
      </c>
      <c r="AP110" s="4">
        <f t="shared" si="147"/>
        <v>-1.5974408981185917</v>
      </c>
      <c r="AQ110" s="4">
        <f t="shared" si="148"/>
        <v>-2.010016105993472</v>
      </c>
      <c r="AR110" s="4">
        <f t="shared" si="149"/>
        <v>-1.7726882523986944</v>
      </c>
      <c r="AS110" s="4">
        <f t="shared" si="150"/>
        <v>-3.1309878777606173</v>
      </c>
      <c r="AT110" s="4">
        <f t="shared" si="151"/>
        <v>-2.2460659467227657</v>
      </c>
      <c r="AU110" s="4">
        <f t="shared" si="152"/>
        <v>-2.10380120085442</v>
      </c>
      <c r="AV110" s="4">
        <f t="shared" si="153"/>
        <v>-9.2591437959143121</v>
      </c>
      <c r="AW110" s="4">
        <f t="shared" si="154"/>
        <v>-9.8405611939458737</v>
      </c>
      <c r="AX110" s="4">
        <f t="shared" si="155"/>
        <v>-8.3758311927852418</v>
      </c>
      <c r="AZ110" s="2">
        <f t="shared" si="156"/>
        <v>62.22627389746394</v>
      </c>
      <c r="BA110" s="2">
        <f t="shared" si="157"/>
        <v>76.823700419785908</v>
      </c>
      <c r="BB110" s="2">
        <f t="shared" si="246"/>
        <v>87.998436382850329</v>
      </c>
      <c r="BC110" s="2">
        <f t="shared" si="159"/>
        <v>96.618318896174898</v>
      </c>
      <c r="BD110" s="2">
        <f t="shared" si="160"/>
        <v>105.36841726922162</v>
      </c>
      <c r="BE110" s="2">
        <f t="shared" si="161"/>
        <v>112.68617512719352</v>
      </c>
      <c r="BF110" s="2">
        <f t="shared" si="162"/>
        <v>117.62653696809551</v>
      </c>
      <c r="BG110" s="2">
        <f t="shared" si="163"/>
        <v>120.5355122231505</v>
      </c>
      <c r="BH110" s="2">
        <f t="shared" si="164"/>
        <v>121.87986691940839</v>
      </c>
      <c r="BI110" s="2">
        <f t="shared" si="165"/>
        <v>122.7124191796287</v>
      </c>
      <c r="BJ110" s="2">
        <f t="shared" si="166"/>
        <v>121.98756284678845</v>
      </c>
      <c r="BK110" s="2">
        <f t="shared" si="167"/>
        <v>117.06974578298252</v>
      </c>
      <c r="BL110" s="2">
        <f t="shared" si="168"/>
        <v>111.81195216312759</v>
      </c>
      <c r="BM110" s="2">
        <f t="shared" si="169"/>
        <v>107.40531528569602</v>
      </c>
      <c r="BN110" s="2">
        <f t="shared" si="170"/>
        <v>107.83922771791023</v>
      </c>
      <c r="BP110" s="2" t="str">
        <f t="shared" si="171"/>
        <v/>
      </c>
      <c r="BQ110" s="2" t="str">
        <f t="shared" si="172"/>
        <v/>
      </c>
      <c r="BR110" s="2" t="str">
        <f t="shared" si="173"/>
        <v/>
      </c>
      <c r="BS110" s="2" t="str">
        <f t="shared" si="174"/>
        <v/>
      </c>
      <c r="BT110" s="2" t="str">
        <f t="shared" si="175"/>
        <v/>
      </c>
      <c r="BU110" s="2">
        <f t="shared" si="176"/>
        <v>110.944</v>
      </c>
      <c r="BV110" s="2">
        <f t="shared" si="177"/>
        <v>116.111</v>
      </c>
      <c r="BW110" s="2">
        <f t="shared" si="178"/>
        <v>118.593</v>
      </c>
      <c r="BX110" s="2">
        <f t="shared" si="179"/>
        <v>120.185</v>
      </c>
      <c r="BY110" s="2">
        <f t="shared" si="180"/>
        <v>119.759</v>
      </c>
      <c r="BZ110" s="2">
        <f t="shared" si="181"/>
        <v>119.833</v>
      </c>
      <c r="CA110" s="2" t="str">
        <f t="shared" si="182"/>
        <v/>
      </c>
      <c r="CB110" s="2" t="str">
        <f t="shared" si="183"/>
        <v/>
      </c>
      <c r="CC110" s="2" t="str">
        <f t="shared" si="184"/>
        <v/>
      </c>
      <c r="CD110" s="2" t="str">
        <f t="shared" si="185"/>
        <v/>
      </c>
      <c r="CF110" s="2" t="str">
        <f t="shared" si="186"/>
        <v/>
      </c>
      <c r="CG110" s="2" t="str">
        <f t="shared" si="187"/>
        <v/>
      </c>
      <c r="CH110" s="2" t="str">
        <f t="shared" si="188"/>
        <v/>
      </c>
      <c r="CI110" s="2" t="str">
        <f t="shared" si="189"/>
        <v/>
      </c>
      <c r="CJ110" s="2" t="str">
        <f t="shared" si="190"/>
        <v/>
      </c>
      <c r="CK110" s="2" t="str">
        <f t="shared" si="191"/>
        <v/>
      </c>
      <c r="CL110" s="2" t="str">
        <f t="shared" si="192"/>
        <v/>
      </c>
      <c r="CM110" s="2" t="str">
        <f t="shared" si="193"/>
        <v/>
      </c>
      <c r="CN110" s="2" t="str">
        <f t="shared" si="194"/>
        <v/>
      </c>
      <c r="CO110" s="2" t="str">
        <f t="shared" si="195"/>
        <v/>
      </c>
      <c r="CP110" s="2" t="str">
        <f t="shared" si="196"/>
        <v/>
      </c>
      <c r="CQ110" s="2" t="str">
        <f t="shared" si="197"/>
        <v/>
      </c>
      <c r="CR110" s="2" t="str">
        <f t="shared" si="198"/>
        <v/>
      </c>
      <c r="CS110" s="2" t="str">
        <f t="shared" si="199"/>
        <v/>
      </c>
      <c r="CT110" s="2" t="str">
        <f t="shared" si="200"/>
        <v/>
      </c>
      <c r="CV110" s="2">
        <f t="shared" si="201"/>
        <v>63.253889077530111</v>
      </c>
      <c r="CW110" s="2">
        <f t="shared" si="202"/>
        <v>77.220123631029679</v>
      </c>
      <c r="CX110" s="2">
        <f t="shared" si="203"/>
        <v>88.114945155098283</v>
      </c>
      <c r="CY110" s="2">
        <f t="shared" si="204"/>
        <v>96.421943052459696</v>
      </c>
      <c r="CZ110" s="2">
        <f t="shared" si="205"/>
        <v>105.4827141460986</v>
      </c>
      <c r="DA110" s="2">
        <f t="shared" si="206"/>
        <v>112.80357718638379</v>
      </c>
      <c r="DB110" s="2">
        <f t="shared" si="207"/>
        <v>117.30672985559566</v>
      </c>
      <c r="DC110" s="2">
        <f t="shared" si="208"/>
        <v>120.40964433393499</v>
      </c>
      <c r="DD110" s="2">
        <f t="shared" si="209"/>
        <v>121.74665280505415</v>
      </c>
      <c r="DE110" s="2">
        <f t="shared" si="210"/>
        <v>122.11910890932882</v>
      </c>
      <c r="DF110" s="2">
        <f t="shared" si="211"/>
        <v>121.61265548799261</v>
      </c>
      <c r="DG110" s="2">
        <f t="shared" si="212"/>
        <v>116.78994369015237</v>
      </c>
      <c r="DH110" s="2">
        <f t="shared" si="213"/>
        <v>111.90192789441498</v>
      </c>
      <c r="DI110" s="2">
        <f t="shared" si="214"/>
        <v>107.63264454159619</v>
      </c>
      <c r="DJ110" s="2">
        <f t="shared" si="215"/>
        <v>109.04169677162217</v>
      </c>
      <c r="DL110" s="2">
        <f t="shared" si="216"/>
        <v>60.346998563798721</v>
      </c>
      <c r="DM110" s="2">
        <f t="shared" si="217"/>
        <v>75.675478595229421</v>
      </c>
      <c r="DN110" s="2">
        <f t="shared" si="218"/>
        <v>87.742846370049989</v>
      </c>
      <c r="DO110" s="2">
        <f t="shared" si="219"/>
        <v>97.083470499419278</v>
      </c>
      <c r="DP110" s="2">
        <f t="shared" si="220"/>
        <v>105.14838627367048</v>
      </c>
      <c r="DQ110" s="2">
        <f t="shared" si="221"/>
        <v>112.46670688753838</v>
      </c>
      <c r="DR110" s="2">
        <f t="shared" si="222"/>
        <v>118.20213184868177</v>
      </c>
      <c r="DS110" s="2">
        <f t="shared" si="223"/>
        <v>120.74343296774111</v>
      </c>
      <c r="DT110" s="2">
        <f t="shared" si="224"/>
        <v>122.09817482018059</v>
      </c>
      <c r="DU110" s="2">
        <f t="shared" si="225"/>
        <v>123.72435949860638</v>
      </c>
      <c r="DV110" s="2">
        <f t="shared" si="226"/>
        <v>122.60758858757058</v>
      </c>
      <c r="DW110" s="2">
        <f t="shared" si="227"/>
        <v>117.65136394597481</v>
      </c>
      <c r="DX110" s="2">
        <f t="shared" si="228"/>
        <v>111.57959162153554</v>
      </c>
      <c r="DY110" s="2">
        <f t="shared" si="229"/>
        <v>106.82268440321319</v>
      </c>
      <c r="DZ110" s="2">
        <f t="shared" si="230"/>
        <v>105.54325995088566</v>
      </c>
      <c r="EB110" s="2">
        <f t="shared" si="231"/>
        <v>0.35351010821081319</v>
      </c>
      <c r="EC110" s="2">
        <f t="shared" si="232"/>
        <v>0.25664356668093269</v>
      </c>
      <c r="ED110" s="2">
        <f t="shared" si="233"/>
        <v>0.3131124769268932</v>
      </c>
      <c r="EE110" s="2">
        <f t="shared" si="234"/>
        <v>0.29685214818789341</v>
      </c>
      <c r="EF110" s="2">
        <f t="shared" si="235"/>
        <v>0.34187061954148473</v>
      </c>
      <c r="EG110" s="2">
        <f t="shared" si="236"/>
        <v>0.34850819319081838</v>
      </c>
      <c r="EH110" s="2">
        <f t="shared" si="237"/>
        <v>0.35716596005954521</v>
      </c>
      <c r="EI110" s="2">
        <f t="shared" si="238"/>
        <v>0.37708860179046677</v>
      </c>
      <c r="EJ110" s="2">
        <f t="shared" si="239"/>
        <v>0.37896378781941897</v>
      </c>
      <c r="EK110" s="2">
        <f t="shared" si="240"/>
        <v>0.36960601308166829</v>
      </c>
      <c r="EL110" s="2">
        <f t="shared" si="241"/>
        <v>0.37681665124506364</v>
      </c>
      <c r="EM110" s="2">
        <f t="shared" si="242"/>
        <v>0.32481485191338844</v>
      </c>
      <c r="EN110" s="2">
        <f t="shared" si="243"/>
        <v>0.27913622777739727</v>
      </c>
      <c r="EO110" s="2">
        <f t="shared" si="244"/>
        <v>0.28066721450515975</v>
      </c>
      <c r="EP110" s="2">
        <f t="shared" si="245"/>
        <v>0.34371609816832127</v>
      </c>
    </row>
    <row r="111" spans="2:146" x14ac:dyDescent="0.25">
      <c r="B111" s="2">
        <v>89</v>
      </c>
      <c r="C111" s="49">
        <v>61.928600000000003</v>
      </c>
      <c r="D111" s="49">
        <v>87.071399999999997</v>
      </c>
      <c r="E111" s="49">
        <v>85.678600000000003</v>
      </c>
      <c r="F111" s="49">
        <v>96.185199999999995</v>
      </c>
      <c r="G111" s="49">
        <v>103.9815</v>
      </c>
      <c r="H111" s="49">
        <v>112</v>
      </c>
      <c r="I111" s="49">
        <v>116.148</v>
      </c>
      <c r="J111" s="49">
        <v>118.29600000000001</v>
      </c>
      <c r="K111" s="49">
        <v>119.852</v>
      </c>
      <c r="L111" s="49">
        <v>119.648</v>
      </c>
      <c r="M111" s="49">
        <v>120.667</v>
      </c>
      <c r="N111" s="49">
        <v>115.741</v>
      </c>
      <c r="O111" s="49">
        <v>110.13</v>
      </c>
      <c r="P111" s="49">
        <v>107.593</v>
      </c>
      <c r="Q111" s="49">
        <v>107.5</v>
      </c>
      <c r="T111" s="4">
        <f t="shared" si="126"/>
        <v>64.077043876019772</v>
      </c>
      <c r="U111" s="4">
        <f t="shared" si="127"/>
        <v>92.371493891418552</v>
      </c>
      <c r="V111" s="4">
        <f t="shared" si="128"/>
        <v>89.756008010985184</v>
      </c>
      <c r="W111" s="4">
        <f t="shared" si="129"/>
        <v>98.576569456187087</v>
      </c>
      <c r="X111" s="4">
        <f t="shared" si="130"/>
        <v>105.57171080552405</v>
      </c>
      <c r="Y111" s="4">
        <f t="shared" si="131"/>
        <v>112.71065857492897</v>
      </c>
      <c r="Z111" s="4">
        <f t="shared" si="132"/>
        <v>117.62528139657601</v>
      </c>
      <c r="AA111" s="4">
        <f t="shared" si="133"/>
        <v>120.50916765967168</v>
      </c>
      <c r="AB111" s="4">
        <f t="shared" si="134"/>
        <v>121.8626638992472</v>
      </c>
      <c r="AC111" s="4">
        <f t="shared" si="135"/>
        <v>122.73724531989308</v>
      </c>
      <c r="AD111" s="4">
        <f t="shared" si="136"/>
        <v>121.96131432114457</v>
      </c>
      <c r="AE111" s="4">
        <f t="shared" si="137"/>
        <v>117.45549252345171</v>
      </c>
      <c r="AF111" s="4">
        <f t="shared" si="138"/>
        <v>116.6472314386472</v>
      </c>
      <c r="AG111" s="4">
        <f t="shared" si="139"/>
        <v>114.35384289354428</v>
      </c>
      <c r="AH111" s="4">
        <f t="shared" si="140"/>
        <v>119.02858923111023</v>
      </c>
      <c r="AJ111" s="4">
        <f t="shared" si="141"/>
        <v>-2.148443876019769</v>
      </c>
      <c r="AK111" s="4">
        <f t="shared" si="142"/>
        <v>-5.3000938914185554</v>
      </c>
      <c r="AL111" s="4">
        <f t="shared" si="143"/>
        <v>-4.0774080109851809</v>
      </c>
      <c r="AM111" s="4">
        <f t="shared" si="144"/>
        <v>-2.3913694561870926</v>
      </c>
      <c r="AN111" s="4">
        <f t="shared" si="145"/>
        <v>-1.5902108055240518</v>
      </c>
      <c r="AO111" s="4">
        <f t="shared" si="146"/>
        <v>-0.71065857492897067</v>
      </c>
      <c r="AP111" s="4">
        <f t="shared" si="147"/>
        <v>-1.4772813965760179</v>
      </c>
      <c r="AQ111" s="4">
        <f t="shared" si="148"/>
        <v>-2.2131676596716687</v>
      </c>
      <c r="AR111" s="4">
        <f t="shared" si="149"/>
        <v>-2.0106638992471915</v>
      </c>
      <c r="AS111" s="4">
        <f t="shared" si="150"/>
        <v>-3.0892453198930809</v>
      </c>
      <c r="AT111" s="4">
        <f t="shared" si="151"/>
        <v>-1.2943143211445687</v>
      </c>
      <c r="AU111" s="4">
        <f t="shared" si="152"/>
        <v>-1.7144925234517103</v>
      </c>
      <c r="AV111" s="4">
        <f t="shared" si="153"/>
        <v>-6.517231438647201</v>
      </c>
      <c r="AW111" s="4">
        <f t="shared" si="154"/>
        <v>-6.7608428935442788</v>
      </c>
      <c r="AX111" s="4">
        <f t="shared" si="155"/>
        <v>-11.528589231110232</v>
      </c>
      <c r="AZ111" s="2">
        <f t="shared" si="156"/>
        <v>62.160034126466911</v>
      </c>
      <c r="BA111" s="2">
        <f t="shared" si="157"/>
        <v>76.776522179532932</v>
      </c>
      <c r="BB111" s="2">
        <f t="shared" si="246"/>
        <v>87.957744587965649</v>
      </c>
      <c r="BC111" s="2">
        <f t="shared" si="159"/>
        <v>96.584717495120714</v>
      </c>
      <c r="BD111" s="2">
        <f t="shared" si="160"/>
        <v>105.31865370803388</v>
      </c>
      <c r="BE111" s="2">
        <f t="shared" si="161"/>
        <v>112.647485607608</v>
      </c>
      <c r="BF111" s="2">
        <f t="shared" si="162"/>
        <v>117.60430068493409</v>
      </c>
      <c r="BG111" s="2">
        <f t="shared" si="163"/>
        <v>120.49091493670815</v>
      </c>
      <c r="BH111" s="2">
        <f t="shared" si="164"/>
        <v>121.84137614649103</v>
      </c>
      <c r="BI111" s="2">
        <f t="shared" si="165"/>
        <v>122.68426838387934</v>
      </c>
      <c r="BJ111" s="2">
        <f t="shared" si="166"/>
        <v>121.93555806097731</v>
      </c>
      <c r="BK111" s="2">
        <f t="shared" si="167"/>
        <v>117.00213387061874</v>
      </c>
      <c r="BL111" s="2">
        <f t="shared" si="168"/>
        <v>111.70368858495871</v>
      </c>
      <c r="BM111" s="2">
        <f t="shared" si="169"/>
        <v>107.27145524857514</v>
      </c>
      <c r="BN111" s="2">
        <f t="shared" si="170"/>
        <v>107.70279488038636</v>
      </c>
      <c r="BP111" s="2" t="str">
        <f t="shared" si="171"/>
        <v/>
      </c>
      <c r="BQ111" s="2" t="str">
        <f t="shared" si="172"/>
        <v/>
      </c>
      <c r="BR111" s="2" t="str">
        <f t="shared" si="173"/>
        <v/>
      </c>
      <c r="BS111" s="2" t="str">
        <f t="shared" si="174"/>
        <v/>
      </c>
      <c r="BT111" s="2">
        <f t="shared" si="175"/>
        <v>103.9815</v>
      </c>
      <c r="BU111" s="2">
        <f t="shared" si="176"/>
        <v>112</v>
      </c>
      <c r="BV111" s="2">
        <f t="shared" si="177"/>
        <v>116.148</v>
      </c>
      <c r="BW111" s="2">
        <f t="shared" si="178"/>
        <v>118.29600000000001</v>
      </c>
      <c r="BX111" s="2">
        <f t="shared" si="179"/>
        <v>119.852</v>
      </c>
      <c r="BY111" s="2">
        <f t="shared" si="180"/>
        <v>119.648</v>
      </c>
      <c r="BZ111" s="2">
        <f t="shared" si="181"/>
        <v>120.667</v>
      </c>
      <c r="CA111" s="2">
        <f t="shared" si="182"/>
        <v>115.741</v>
      </c>
      <c r="CB111" s="2" t="str">
        <f t="shared" si="183"/>
        <v/>
      </c>
      <c r="CC111" s="2" t="str">
        <f t="shared" si="184"/>
        <v/>
      </c>
      <c r="CD111" s="2" t="str">
        <f t="shared" si="185"/>
        <v/>
      </c>
      <c r="CF111" s="2" t="str">
        <f t="shared" si="186"/>
        <v/>
      </c>
      <c r="CG111" s="2" t="str">
        <f t="shared" si="187"/>
        <v/>
      </c>
      <c r="CH111" s="2" t="str">
        <f t="shared" si="188"/>
        <v/>
      </c>
      <c r="CI111" s="2" t="str">
        <f t="shared" si="189"/>
        <v/>
      </c>
      <c r="CJ111" s="2" t="str">
        <f t="shared" si="190"/>
        <v/>
      </c>
      <c r="CK111" s="2" t="str">
        <f t="shared" si="191"/>
        <v/>
      </c>
      <c r="CL111" s="2" t="str">
        <f t="shared" si="192"/>
        <v/>
      </c>
      <c r="CM111" s="2" t="str">
        <f t="shared" si="193"/>
        <v/>
      </c>
      <c r="CN111" s="2" t="str">
        <f t="shared" si="194"/>
        <v/>
      </c>
      <c r="CO111" s="2" t="str">
        <f t="shared" si="195"/>
        <v/>
      </c>
      <c r="CP111" s="2" t="str">
        <f t="shared" si="196"/>
        <v/>
      </c>
      <c r="CQ111" s="2" t="str">
        <f t="shared" si="197"/>
        <v/>
      </c>
      <c r="CR111" s="2" t="str">
        <f t="shared" si="198"/>
        <v/>
      </c>
      <c r="CS111" s="2" t="str">
        <f t="shared" si="199"/>
        <v/>
      </c>
      <c r="CT111" s="2" t="str">
        <f t="shared" si="200"/>
        <v/>
      </c>
      <c r="CV111" s="2">
        <f t="shared" si="201"/>
        <v>63.246923271927038</v>
      </c>
      <c r="CW111" s="2">
        <f t="shared" si="202"/>
        <v>77.21365231270893</v>
      </c>
      <c r="CX111" s="2">
        <f t="shared" si="203"/>
        <v>88.108082754914008</v>
      </c>
      <c r="CY111" s="2">
        <f t="shared" si="204"/>
        <v>96.388002903474955</v>
      </c>
      <c r="CZ111" s="2">
        <f t="shared" si="205"/>
        <v>105.45949625065215</v>
      </c>
      <c r="DA111" s="2">
        <f t="shared" si="206"/>
        <v>112.79982753815347</v>
      </c>
      <c r="DB111" s="2">
        <f t="shared" si="207"/>
        <v>117.29322011191336</v>
      </c>
      <c r="DC111" s="2">
        <f t="shared" si="208"/>
        <v>120.37334377617326</v>
      </c>
      <c r="DD111" s="2">
        <f t="shared" si="209"/>
        <v>121.7318605198556</v>
      </c>
      <c r="DE111" s="2">
        <f t="shared" si="210"/>
        <v>122.09537565617302</v>
      </c>
      <c r="DF111" s="2">
        <f t="shared" si="211"/>
        <v>121.57337607373768</v>
      </c>
      <c r="DG111" s="2">
        <f t="shared" si="212"/>
        <v>116.7015082156563</v>
      </c>
      <c r="DH111" s="2">
        <f t="shared" si="213"/>
        <v>111.79994313086016</v>
      </c>
      <c r="DI111" s="2">
        <f t="shared" si="214"/>
        <v>107.52003294827202</v>
      </c>
      <c r="DJ111" s="2">
        <f t="shared" si="215"/>
        <v>109.04516699880432</v>
      </c>
      <c r="DL111" s="2">
        <f t="shared" si="216"/>
        <v>60.347253905724919</v>
      </c>
      <c r="DM111" s="2">
        <f t="shared" si="217"/>
        <v>75.621800107221773</v>
      </c>
      <c r="DN111" s="2">
        <f t="shared" si="218"/>
        <v>87.656960744424907</v>
      </c>
      <c r="DO111" s="2">
        <f t="shared" si="219"/>
        <v>97.009672583559166</v>
      </c>
      <c r="DP111" s="2">
        <f t="shared" si="220"/>
        <v>105.07137691656985</v>
      </c>
      <c r="DQ111" s="2">
        <f t="shared" si="221"/>
        <v>112.38775961140516</v>
      </c>
      <c r="DR111" s="2">
        <f t="shared" si="222"/>
        <v>118.11492523907644</v>
      </c>
      <c r="DS111" s="2">
        <f t="shared" si="223"/>
        <v>120.66804149239962</v>
      </c>
      <c r="DT111" s="2">
        <f t="shared" si="224"/>
        <v>122.00505602883914</v>
      </c>
      <c r="DU111" s="2">
        <f t="shared" si="225"/>
        <v>123.60029738830622</v>
      </c>
      <c r="DV111" s="2">
        <f t="shared" si="226"/>
        <v>122.48183466666663</v>
      </c>
      <c r="DW111" s="2">
        <f t="shared" si="227"/>
        <v>117.5720527472232</v>
      </c>
      <c r="DX111" s="2">
        <f t="shared" si="228"/>
        <v>111.47698507486463</v>
      </c>
      <c r="DY111" s="2">
        <f t="shared" si="229"/>
        <v>106.69042286912632</v>
      </c>
      <c r="DZ111" s="2">
        <f t="shared" si="230"/>
        <v>105.36522393019492</v>
      </c>
      <c r="EB111" s="2">
        <f t="shared" si="231"/>
        <v>0.37483209573086534</v>
      </c>
      <c r="EC111" s="2">
        <f t="shared" si="232"/>
        <v>0.27460472251707413</v>
      </c>
      <c r="ED111" s="2">
        <f t="shared" si="233"/>
        <v>0.33325389462902183</v>
      </c>
      <c r="EE111" s="2">
        <f t="shared" si="234"/>
        <v>0.3164294446837369</v>
      </c>
      <c r="EF111" s="2">
        <f t="shared" si="235"/>
        <v>0.36288463431301465</v>
      </c>
      <c r="EG111" s="2">
        <f t="shared" si="236"/>
        <v>0.36970101446042108</v>
      </c>
      <c r="EH111" s="2">
        <f t="shared" si="237"/>
        <v>0.37857932576705794</v>
      </c>
      <c r="EI111" s="2">
        <f t="shared" si="238"/>
        <v>0.39895511251458388</v>
      </c>
      <c r="EJ111" s="2">
        <f t="shared" si="239"/>
        <v>0.40086905909585052</v>
      </c>
      <c r="EK111" s="2">
        <f t="shared" si="240"/>
        <v>0.39131119920208191</v>
      </c>
      <c r="EL111" s="2">
        <f t="shared" si="241"/>
        <v>0.39867748520263763</v>
      </c>
      <c r="EM111" s="2">
        <f t="shared" si="242"/>
        <v>0.34533058799570843</v>
      </c>
      <c r="EN111" s="2">
        <f t="shared" si="243"/>
        <v>0.29804039290718931</v>
      </c>
      <c r="EO111" s="2">
        <f t="shared" si="244"/>
        <v>0.29963196680647447</v>
      </c>
      <c r="EP111" s="2">
        <f t="shared" si="245"/>
        <v>0.36478067551333487</v>
      </c>
    </row>
    <row r="112" spans="2:146" x14ac:dyDescent="0.25">
      <c r="B112" s="2">
        <v>90</v>
      </c>
      <c r="C112" s="49">
        <v>61.482100000000003</v>
      </c>
      <c r="D112" s="49">
        <v>77.625</v>
      </c>
      <c r="E112" s="49">
        <v>85.892899999999997</v>
      </c>
      <c r="F112" s="49">
        <v>94.777799999999999</v>
      </c>
      <c r="G112" s="49">
        <v>103.2963</v>
      </c>
      <c r="H112" s="49">
        <v>110.093</v>
      </c>
      <c r="I112" s="49">
        <v>116.167</v>
      </c>
      <c r="J112" s="49">
        <v>118.426</v>
      </c>
      <c r="K112" s="49">
        <v>120.315</v>
      </c>
      <c r="L112" s="49">
        <v>120.79600000000001</v>
      </c>
      <c r="M112" s="49">
        <v>120.01900000000001</v>
      </c>
      <c r="N112" s="49">
        <v>114.98099999999999</v>
      </c>
      <c r="O112" s="49">
        <v>110.185</v>
      </c>
      <c r="P112" s="49">
        <v>107.574</v>
      </c>
      <c r="Q112" s="49">
        <v>104.444</v>
      </c>
      <c r="T112" s="4">
        <f t="shared" si="126"/>
        <v>63.033489123321708</v>
      </c>
      <c r="U112" s="4">
        <f t="shared" si="127"/>
        <v>86.686617025103899</v>
      </c>
      <c r="V112" s="4">
        <f t="shared" si="128"/>
        <v>88.711136774744475</v>
      </c>
      <c r="W112" s="4">
        <f t="shared" si="129"/>
        <v>97.411259918945362</v>
      </c>
      <c r="X112" s="4">
        <f t="shared" si="130"/>
        <v>105.35334261653782</v>
      </c>
      <c r="Y112" s="4">
        <f t="shared" si="131"/>
        <v>112.62208490606704</v>
      </c>
      <c r="Z112" s="4">
        <f t="shared" si="132"/>
        <v>117.5840112953753</v>
      </c>
      <c r="AA112" s="4">
        <f t="shared" si="133"/>
        <v>120.44913151558831</v>
      </c>
      <c r="AB112" s="4">
        <f t="shared" si="134"/>
        <v>121.80474137127965</v>
      </c>
      <c r="AC112" s="4">
        <f t="shared" si="135"/>
        <v>122.6665288067242</v>
      </c>
      <c r="AD112" s="4">
        <f t="shared" si="136"/>
        <v>121.88661069257388</v>
      </c>
      <c r="AE112" s="4">
        <f t="shared" si="137"/>
        <v>117.08970167718472</v>
      </c>
      <c r="AF112" s="4">
        <f t="shared" si="138"/>
        <v>113.94430570861873</v>
      </c>
      <c r="AG112" s="4">
        <f t="shared" si="139"/>
        <v>110.85516343377367</v>
      </c>
      <c r="AH112" s="4">
        <f t="shared" si="140"/>
        <v>114.02393458615255</v>
      </c>
      <c r="AJ112" s="4">
        <f t="shared" si="141"/>
        <v>-1.5513891233217052</v>
      </c>
      <c r="AK112" s="4">
        <f t="shared" si="142"/>
        <v>-9.0616170251038994</v>
      </c>
      <c r="AL112" s="4">
        <f t="shared" si="143"/>
        <v>-2.8182367747444772</v>
      </c>
      <c r="AM112" s="4">
        <f t="shared" si="144"/>
        <v>-2.6334599189453627</v>
      </c>
      <c r="AN112" s="4">
        <f t="shared" si="145"/>
        <v>-2.0570426165378137</v>
      </c>
      <c r="AO112" s="4">
        <f t="shared" si="146"/>
        <v>-2.5290849060670411</v>
      </c>
      <c r="AP112" s="4">
        <f t="shared" si="147"/>
        <v>-1.4170112953753033</v>
      </c>
      <c r="AQ112" s="4">
        <f t="shared" si="148"/>
        <v>-2.0231315155883038</v>
      </c>
      <c r="AR112" s="4">
        <f t="shared" si="149"/>
        <v>-1.4897413712796492</v>
      </c>
      <c r="AS112" s="4">
        <f t="shared" si="150"/>
        <v>-1.8705288067241952</v>
      </c>
      <c r="AT112" s="4">
        <f t="shared" si="151"/>
        <v>-1.8676106925738765</v>
      </c>
      <c r="AU112" s="4">
        <f t="shared" si="152"/>
        <v>-2.108701677184726</v>
      </c>
      <c r="AV112" s="4">
        <f t="shared" si="153"/>
        <v>-3.7593057086187258</v>
      </c>
      <c r="AW112" s="4">
        <f t="shared" si="154"/>
        <v>-3.2811634337736706</v>
      </c>
      <c r="AX112" s="4">
        <f t="shared" si="155"/>
        <v>-9.5799345861525467</v>
      </c>
      <c r="AZ112" s="2">
        <f t="shared" si="156"/>
        <v>62.092664762647701</v>
      </c>
      <c r="BA112" s="2">
        <f t="shared" si="157"/>
        <v>76.72640083173026</v>
      </c>
      <c r="BB112" s="2">
        <f t="shared" si="246"/>
        <v>87.913536657626082</v>
      </c>
      <c r="BC112" s="2">
        <f t="shared" si="159"/>
        <v>96.549946984591429</v>
      </c>
      <c r="BD112" s="2">
        <f t="shared" si="160"/>
        <v>105.26639201766335</v>
      </c>
      <c r="BE112" s="2">
        <f t="shared" si="161"/>
        <v>112.60535809992749</v>
      </c>
      <c r="BF112" s="2">
        <f t="shared" si="162"/>
        <v>117.57927025168183</v>
      </c>
      <c r="BG112" s="2">
        <f t="shared" si="163"/>
        <v>120.44471302193809</v>
      </c>
      <c r="BH112" s="2">
        <f t="shared" si="164"/>
        <v>121.79953245725434</v>
      </c>
      <c r="BI112" s="2">
        <f t="shared" si="165"/>
        <v>122.65237839316427</v>
      </c>
      <c r="BJ112" s="2">
        <f t="shared" si="166"/>
        <v>121.88011076702588</v>
      </c>
      <c r="BK112" s="2">
        <f t="shared" si="167"/>
        <v>116.93541757909389</v>
      </c>
      <c r="BL112" s="2">
        <f t="shared" si="168"/>
        <v>111.59516978492081</v>
      </c>
      <c r="BM112" s="2">
        <f t="shared" si="169"/>
        <v>107.13624469891181</v>
      </c>
      <c r="BN112" s="2">
        <f t="shared" si="170"/>
        <v>107.55666521687996</v>
      </c>
      <c r="BP112" s="2" t="str">
        <f t="shared" si="171"/>
        <v/>
      </c>
      <c r="BQ112" s="2" t="str">
        <f t="shared" si="172"/>
        <v/>
      </c>
      <c r="BR112" s="2" t="str">
        <f t="shared" si="173"/>
        <v/>
      </c>
      <c r="BS112" s="2" t="str">
        <f t="shared" si="174"/>
        <v/>
      </c>
      <c r="BT112" s="2">
        <f t="shared" si="175"/>
        <v>103.2963</v>
      </c>
      <c r="BU112" s="2">
        <f t="shared" si="176"/>
        <v>110.093</v>
      </c>
      <c r="BV112" s="2">
        <f t="shared" si="177"/>
        <v>116.167</v>
      </c>
      <c r="BW112" s="2">
        <f t="shared" si="178"/>
        <v>118.426</v>
      </c>
      <c r="BX112" s="2">
        <f t="shared" si="179"/>
        <v>120.315</v>
      </c>
      <c r="BY112" s="2">
        <f t="shared" si="180"/>
        <v>120.79600000000001</v>
      </c>
      <c r="BZ112" s="2">
        <f t="shared" si="181"/>
        <v>120.01900000000001</v>
      </c>
      <c r="CA112" s="2">
        <f t="shared" si="182"/>
        <v>114.98099999999999</v>
      </c>
      <c r="CB112" s="2" t="str">
        <f t="shared" si="183"/>
        <v/>
      </c>
      <c r="CC112" s="2" t="str">
        <f t="shared" si="184"/>
        <v/>
      </c>
      <c r="CD112" s="2" t="str">
        <f t="shared" si="185"/>
        <v/>
      </c>
      <c r="CF112" s="2" t="str">
        <f t="shared" si="186"/>
        <v/>
      </c>
      <c r="CG112" s="2" t="str">
        <f t="shared" si="187"/>
        <v/>
      </c>
      <c r="CH112" s="2" t="str">
        <f t="shared" si="188"/>
        <v/>
      </c>
      <c r="CI112" s="2" t="str">
        <f t="shared" si="189"/>
        <v/>
      </c>
      <c r="CJ112" s="2" t="str">
        <f t="shared" si="190"/>
        <v/>
      </c>
      <c r="CK112" s="2" t="str">
        <f t="shared" si="191"/>
        <v/>
      </c>
      <c r="CL112" s="2" t="str">
        <f t="shared" si="192"/>
        <v/>
      </c>
      <c r="CM112" s="2" t="str">
        <f t="shared" si="193"/>
        <v/>
      </c>
      <c r="CN112" s="2" t="str">
        <f t="shared" si="194"/>
        <v/>
      </c>
      <c r="CO112" s="2" t="str">
        <f t="shared" si="195"/>
        <v/>
      </c>
      <c r="CP112" s="2" t="str">
        <f t="shared" si="196"/>
        <v/>
      </c>
      <c r="CQ112" s="2" t="str">
        <f t="shared" si="197"/>
        <v/>
      </c>
      <c r="CR112" s="2" t="str">
        <f t="shared" si="198"/>
        <v/>
      </c>
      <c r="CS112" s="2" t="str">
        <f t="shared" si="199"/>
        <v/>
      </c>
      <c r="CT112" s="2" t="str">
        <f t="shared" si="200"/>
        <v/>
      </c>
      <c r="CV112" s="2">
        <f t="shared" si="201"/>
        <v>63.239957466323958</v>
      </c>
      <c r="CW112" s="2">
        <f t="shared" si="202"/>
        <v>77.207180994388182</v>
      </c>
      <c r="CX112" s="2">
        <f t="shared" si="203"/>
        <v>88.101220354729733</v>
      </c>
      <c r="CY112" s="2">
        <f t="shared" si="204"/>
        <v>96.354062754490201</v>
      </c>
      <c r="CZ112" s="2">
        <f t="shared" si="205"/>
        <v>105.4362783552057</v>
      </c>
      <c r="DA112" s="2">
        <f t="shared" si="206"/>
        <v>112.79607788992314</v>
      </c>
      <c r="DB112" s="2">
        <f t="shared" si="207"/>
        <v>117.27971036823104</v>
      </c>
      <c r="DC112" s="2">
        <f t="shared" si="208"/>
        <v>120.33704321841152</v>
      </c>
      <c r="DD112" s="2">
        <f t="shared" si="209"/>
        <v>121.71706823465703</v>
      </c>
      <c r="DE112" s="2">
        <f t="shared" si="210"/>
        <v>122.07164240301724</v>
      </c>
      <c r="DF112" s="2">
        <f t="shared" si="211"/>
        <v>121.53409665948276</v>
      </c>
      <c r="DG112" s="2">
        <f t="shared" si="212"/>
        <v>116.61307274116022</v>
      </c>
      <c r="DH112" s="2">
        <f t="shared" si="213"/>
        <v>111.69795836730532</v>
      </c>
      <c r="DI112" s="2">
        <f t="shared" si="214"/>
        <v>107.40742135494783</v>
      </c>
      <c r="DJ112" s="2">
        <f t="shared" si="215"/>
        <v>109.04863722598645</v>
      </c>
      <c r="DL112" s="2">
        <f t="shared" si="216"/>
        <v>60.347509247651125</v>
      </c>
      <c r="DM112" s="2">
        <f t="shared" si="217"/>
        <v>75.568121619214111</v>
      </c>
      <c r="DN112" s="2">
        <f t="shared" si="218"/>
        <v>87.571075118799826</v>
      </c>
      <c r="DO112" s="2">
        <f t="shared" si="219"/>
        <v>96.935874667699053</v>
      </c>
      <c r="DP112" s="2">
        <f t="shared" si="220"/>
        <v>104.99436755946921</v>
      </c>
      <c r="DQ112" s="2">
        <f t="shared" si="221"/>
        <v>112.30881233527194</v>
      </c>
      <c r="DR112" s="2">
        <f t="shared" si="222"/>
        <v>118.02771862947112</v>
      </c>
      <c r="DS112" s="2">
        <f t="shared" si="223"/>
        <v>120.59265001705815</v>
      </c>
      <c r="DT112" s="2">
        <f t="shared" si="224"/>
        <v>121.91193723749767</v>
      </c>
      <c r="DU112" s="2">
        <f t="shared" si="225"/>
        <v>123.47623527800606</v>
      </c>
      <c r="DV112" s="2">
        <f t="shared" si="226"/>
        <v>122.35608074576267</v>
      </c>
      <c r="DW112" s="2">
        <f t="shared" si="227"/>
        <v>117.49274154847159</v>
      </c>
      <c r="DX112" s="2">
        <f t="shared" si="228"/>
        <v>111.37437852819372</v>
      </c>
      <c r="DY112" s="2">
        <f t="shared" si="229"/>
        <v>106.55816133503946</v>
      </c>
      <c r="DZ112" s="2">
        <f t="shared" si="230"/>
        <v>105.18718790950419</v>
      </c>
      <c r="EB112" s="2">
        <f t="shared" si="231"/>
        <v>0.39665107788953846</v>
      </c>
      <c r="EC112" s="2">
        <f t="shared" si="232"/>
        <v>0.29332687390099271</v>
      </c>
      <c r="ED112" s="2">
        <f t="shared" si="233"/>
        <v>0.35402317022512136</v>
      </c>
      <c r="EE112" s="2">
        <f t="shared" si="234"/>
        <v>0.33667964793101485</v>
      </c>
      <c r="EF112" s="2">
        <f t="shared" si="235"/>
        <v>0.38443581641678359</v>
      </c>
      <c r="EG112" s="2">
        <f t="shared" si="236"/>
        <v>0.39140831559945649</v>
      </c>
      <c r="EH112" s="2">
        <f t="shared" si="237"/>
        <v>0.4004767045676243</v>
      </c>
      <c r="EI112" s="2">
        <f t="shared" si="238"/>
        <v>0.42123215852104517</v>
      </c>
      <c r="EJ112" s="2">
        <f t="shared" si="239"/>
        <v>0.42317773168239919</v>
      </c>
      <c r="EK112" s="2">
        <f t="shared" si="240"/>
        <v>0.41345503062704336</v>
      </c>
      <c r="EL112" s="2">
        <f t="shared" si="241"/>
        <v>0.42094988615788637</v>
      </c>
      <c r="EM112" s="2">
        <f t="shared" si="242"/>
        <v>0.36643886341599624</v>
      </c>
      <c r="EN112" s="2">
        <f t="shared" si="243"/>
        <v>0.31766065112928815</v>
      </c>
      <c r="EO112" s="2">
        <f t="shared" si="244"/>
        <v>0.31930933951804324</v>
      </c>
      <c r="EP112" s="2">
        <f t="shared" si="245"/>
        <v>0.38637617299239185</v>
      </c>
    </row>
    <row r="113" spans="2:146" x14ac:dyDescent="0.25">
      <c r="B113" s="2">
        <v>91</v>
      </c>
      <c r="C113" s="49">
        <v>60.607100000000003</v>
      </c>
      <c r="D113" s="49">
        <v>76.892899999999997</v>
      </c>
      <c r="E113" s="49">
        <v>85.75</v>
      </c>
      <c r="F113" s="49">
        <v>95.592600000000004</v>
      </c>
      <c r="G113" s="49">
        <v>103.9259</v>
      </c>
      <c r="H113" s="49">
        <v>111.63</v>
      </c>
      <c r="I113" s="49">
        <v>116.148</v>
      </c>
      <c r="J113" s="49">
        <v>119.556</v>
      </c>
      <c r="K113" s="49">
        <v>122</v>
      </c>
      <c r="L113" s="49">
        <v>121.093</v>
      </c>
      <c r="M113" s="49">
        <v>119.093</v>
      </c>
      <c r="N113" s="49">
        <v>114.944</v>
      </c>
      <c r="O113" s="49">
        <v>110.13</v>
      </c>
      <c r="P113" s="49">
        <v>106.241</v>
      </c>
      <c r="Q113" s="49">
        <v>103.167</v>
      </c>
      <c r="T113" s="4">
        <f t="shared" si="126"/>
        <v>62.452291876607333</v>
      </c>
      <c r="U113" s="4">
        <f t="shared" si="127"/>
        <v>82.558095367945839</v>
      </c>
      <c r="V113" s="4">
        <f t="shared" si="128"/>
        <v>88.189565986981918</v>
      </c>
      <c r="W113" s="4">
        <f t="shared" si="129"/>
        <v>96.853000013147707</v>
      </c>
      <c r="X113" s="4">
        <f t="shared" si="130"/>
        <v>105.2387261803246</v>
      </c>
      <c r="Y113" s="4">
        <f t="shared" si="131"/>
        <v>112.56366271952679</v>
      </c>
      <c r="Z113" s="4">
        <f t="shared" si="132"/>
        <v>117.55223151850082</v>
      </c>
      <c r="AA113" s="4">
        <f t="shared" si="133"/>
        <v>120.39783671261736</v>
      </c>
      <c r="AB113" s="4">
        <f t="shared" si="134"/>
        <v>121.75539911586934</v>
      </c>
      <c r="AC113" s="4">
        <f t="shared" si="135"/>
        <v>122.619903364853</v>
      </c>
      <c r="AD113" s="4">
        <f t="shared" si="136"/>
        <v>121.82254260438827</v>
      </c>
      <c r="AE113" s="4">
        <f t="shared" si="137"/>
        <v>116.91689125366365</v>
      </c>
      <c r="AF113" s="4">
        <f t="shared" si="138"/>
        <v>112.50408623755133</v>
      </c>
      <c r="AG113" s="4">
        <f t="shared" si="139"/>
        <v>108.79731640504893</v>
      </c>
      <c r="AH113" s="4">
        <f t="shared" si="140"/>
        <v>110.80396138393881</v>
      </c>
      <c r="AJ113" s="4">
        <f t="shared" si="141"/>
        <v>-1.8451918766073305</v>
      </c>
      <c r="AK113" s="4">
        <f t="shared" si="142"/>
        <v>-5.6651953679458416</v>
      </c>
      <c r="AL113" s="4">
        <f t="shared" si="143"/>
        <v>-2.4395659869819184</v>
      </c>
      <c r="AM113" s="4">
        <f t="shared" si="144"/>
        <v>-1.2604000131477022</v>
      </c>
      <c r="AN113" s="4">
        <f t="shared" si="145"/>
        <v>-1.3128261803246062</v>
      </c>
      <c r="AO113" s="4">
        <f t="shared" si="146"/>
        <v>-0.93366271952679369</v>
      </c>
      <c r="AP113" s="4">
        <f t="shared" si="147"/>
        <v>-1.4042315185008221</v>
      </c>
      <c r="AQ113" s="4">
        <f t="shared" si="148"/>
        <v>-0.84183671261736492</v>
      </c>
      <c r="AR113" s="4">
        <f t="shared" si="149"/>
        <v>0.24460088413066217</v>
      </c>
      <c r="AS113" s="4">
        <f t="shared" si="150"/>
        <v>-1.5269033648529984</v>
      </c>
      <c r="AT113" s="4">
        <f t="shared" si="151"/>
        <v>-2.7295426043882713</v>
      </c>
      <c r="AU113" s="4">
        <f t="shared" si="152"/>
        <v>-1.9728912536636471</v>
      </c>
      <c r="AV113" s="4">
        <f t="shared" si="153"/>
        <v>-2.3740862375513387</v>
      </c>
      <c r="AW113" s="4">
        <f t="shared" si="154"/>
        <v>-2.556316405048932</v>
      </c>
      <c r="AX113" s="4">
        <f t="shared" si="155"/>
        <v>-7.6369613839388109</v>
      </c>
      <c r="AZ113" s="2">
        <f t="shared" si="156"/>
        <v>62.024401393174401</v>
      </c>
      <c r="BA113" s="2">
        <f t="shared" si="157"/>
        <v>76.67328749470326</v>
      </c>
      <c r="BB113" s="2">
        <f t="shared" si="246"/>
        <v>87.865701616410661</v>
      </c>
      <c r="BC113" s="2">
        <f t="shared" si="159"/>
        <v>96.513897190540348</v>
      </c>
      <c r="BD113" s="2">
        <f t="shared" si="160"/>
        <v>105.21158208964779</v>
      </c>
      <c r="BE113" s="2">
        <f t="shared" si="161"/>
        <v>112.55971939396389</v>
      </c>
      <c r="BF113" s="2">
        <f t="shared" si="162"/>
        <v>117.55128528833608</v>
      </c>
      <c r="BG113" s="2">
        <f t="shared" si="163"/>
        <v>120.39683989262447</v>
      </c>
      <c r="BH113" s="2">
        <f t="shared" si="164"/>
        <v>121.75423107486148</v>
      </c>
      <c r="BI113" s="2">
        <f t="shared" si="165"/>
        <v>122.61650887332902</v>
      </c>
      <c r="BJ113" s="2">
        <f t="shared" si="166"/>
        <v>121.82105160312463</v>
      </c>
      <c r="BK113" s="2">
        <f t="shared" si="167"/>
        <v>116.86955346927444</v>
      </c>
      <c r="BL113" s="2">
        <f t="shared" si="168"/>
        <v>111.48640944101345</v>
      </c>
      <c r="BM113" s="2">
        <f t="shared" si="169"/>
        <v>106.99968252221765</v>
      </c>
      <c r="BN113" s="2">
        <f t="shared" si="170"/>
        <v>107.40085069434603</v>
      </c>
      <c r="BP113" s="2" t="str">
        <f t="shared" si="171"/>
        <v/>
      </c>
      <c r="BQ113" s="2" t="str">
        <f t="shared" si="172"/>
        <v/>
      </c>
      <c r="BR113" s="2">
        <f t="shared" si="173"/>
        <v>85.75</v>
      </c>
      <c r="BS113" s="2">
        <f t="shared" si="174"/>
        <v>95.592600000000004</v>
      </c>
      <c r="BT113" s="2">
        <f t="shared" si="175"/>
        <v>103.9259</v>
      </c>
      <c r="BU113" s="2">
        <f t="shared" si="176"/>
        <v>111.63</v>
      </c>
      <c r="BV113" s="2">
        <f t="shared" si="177"/>
        <v>116.148</v>
      </c>
      <c r="BW113" s="2">
        <f t="shared" si="178"/>
        <v>119.556</v>
      </c>
      <c r="BX113" s="2">
        <f t="shared" si="179"/>
        <v>122</v>
      </c>
      <c r="BY113" s="2">
        <f t="shared" si="180"/>
        <v>121.093</v>
      </c>
      <c r="BZ113" s="2">
        <f t="shared" si="181"/>
        <v>119.093</v>
      </c>
      <c r="CA113" s="2">
        <f t="shared" si="182"/>
        <v>114.944</v>
      </c>
      <c r="CB113" s="2" t="str">
        <f t="shared" si="183"/>
        <v/>
      </c>
      <c r="CC113" s="2" t="str">
        <f t="shared" si="184"/>
        <v/>
      </c>
      <c r="CD113" s="2" t="str">
        <f t="shared" si="185"/>
        <v/>
      </c>
      <c r="CF113" s="2" t="str">
        <f t="shared" si="186"/>
        <v/>
      </c>
      <c r="CG113" s="2" t="str">
        <f t="shared" si="187"/>
        <v/>
      </c>
      <c r="CH113" s="2" t="str">
        <f t="shared" si="188"/>
        <v/>
      </c>
      <c r="CI113" s="2" t="str">
        <f t="shared" si="189"/>
        <v/>
      </c>
      <c r="CJ113" s="2" t="str">
        <f t="shared" si="190"/>
        <v/>
      </c>
      <c r="CK113" s="2" t="str">
        <f t="shared" si="191"/>
        <v/>
      </c>
      <c r="CL113" s="2" t="str">
        <f t="shared" si="192"/>
        <v/>
      </c>
      <c r="CM113" s="2" t="str">
        <f t="shared" si="193"/>
        <v/>
      </c>
      <c r="CN113" s="2" t="str">
        <f t="shared" si="194"/>
        <v/>
      </c>
      <c r="CO113" s="2" t="str">
        <f t="shared" si="195"/>
        <v/>
      </c>
      <c r="CP113" s="2" t="str">
        <f t="shared" si="196"/>
        <v/>
      </c>
      <c r="CQ113" s="2" t="str">
        <f t="shared" si="197"/>
        <v/>
      </c>
      <c r="CR113" s="2" t="str">
        <f t="shared" si="198"/>
        <v/>
      </c>
      <c r="CS113" s="2" t="str">
        <f t="shared" si="199"/>
        <v/>
      </c>
      <c r="CT113" s="2" t="str">
        <f t="shared" si="200"/>
        <v/>
      </c>
      <c r="CV113" s="2">
        <f t="shared" si="201"/>
        <v>63.232991660720884</v>
      </c>
      <c r="CW113" s="2">
        <f t="shared" si="202"/>
        <v>77.200709676067447</v>
      </c>
      <c r="CX113" s="2">
        <f t="shared" si="203"/>
        <v>88.094357954545458</v>
      </c>
      <c r="CY113" s="2">
        <f t="shared" si="204"/>
        <v>96.32012260550546</v>
      </c>
      <c r="CZ113" s="2">
        <f t="shared" si="205"/>
        <v>105.41306045975927</v>
      </c>
      <c r="DA113" s="2">
        <f t="shared" si="206"/>
        <v>112.79232824169281</v>
      </c>
      <c r="DB113" s="2">
        <f t="shared" si="207"/>
        <v>117.26620062454873</v>
      </c>
      <c r="DC113" s="2">
        <f t="shared" si="208"/>
        <v>120.3007426606498</v>
      </c>
      <c r="DD113" s="2">
        <f t="shared" si="209"/>
        <v>121.70227594945848</v>
      </c>
      <c r="DE113" s="2">
        <f t="shared" si="210"/>
        <v>122.04790914986144</v>
      </c>
      <c r="DF113" s="2">
        <f t="shared" si="211"/>
        <v>121.49481724522782</v>
      </c>
      <c r="DG113" s="2">
        <f t="shared" si="212"/>
        <v>116.52463726666416</v>
      </c>
      <c r="DH113" s="2">
        <f t="shared" si="213"/>
        <v>111.59597360375049</v>
      </c>
      <c r="DI113" s="2">
        <f t="shared" si="214"/>
        <v>107.29480976162364</v>
      </c>
      <c r="DJ113" s="2">
        <f t="shared" si="215"/>
        <v>109.0521074531686</v>
      </c>
      <c r="DL113" s="2">
        <f t="shared" si="216"/>
        <v>60.347764589577331</v>
      </c>
      <c r="DM113" s="2">
        <f t="shared" si="217"/>
        <v>75.514443131206463</v>
      </c>
      <c r="DN113" s="2">
        <f t="shared" si="218"/>
        <v>87.485189493174744</v>
      </c>
      <c r="DO113" s="2">
        <f t="shared" si="219"/>
        <v>96.862076751838941</v>
      </c>
      <c r="DP113" s="2">
        <f t="shared" si="220"/>
        <v>104.91735820236858</v>
      </c>
      <c r="DQ113" s="2">
        <f t="shared" si="221"/>
        <v>112.22986505913872</v>
      </c>
      <c r="DR113" s="2">
        <f t="shared" si="222"/>
        <v>117.94051201986579</v>
      </c>
      <c r="DS113" s="2">
        <f t="shared" si="223"/>
        <v>120.51725854171667</v>
      </c>
      <c r="DT113" s="2">
        <f t="shared" si="224"/>
        <v>121.8188184461562</v>
      </c>
      <c r="DU113" s="2">
        <f t="shared" si="225"/>
        <v>123.3521731677059</v>
      </c>
      <c r="DV113" s="2">
        <f t="shared" si="226"/>
        <v>122.23032682485871</v>
      </c>
      <c r="DW113" s="2">
        <f t="shared" si="227"/>
        <v>117.41343034971999</v>
      </c>
      <c r="DX113" s="2">
        <f t="shared" si="228"/>
        <v>111.2717719815228</v>
      </c>
      <c r="DY113" s="2">
        <f t="shared" si="229"/>
        <v>106.42589980095258</v>
      </c>
      <c r="DZ113" s="2">
        <f t="shared" si="230"/>
        <v>105.00915188881345</v>
      </c>
      <c r="EB113" s="2">
        <f t="shared" si="231"/>
        <v>0.41888913341834766</v>
      </c>
      <c r="EC113" s="2">
        <f t="shared" si="232"/>
        <v>0.31277509654185431</v>
      </c>
      <c r="ED113" s="2">
        <f t="shared" si="233"/>
        <v>0.37535813594204798</v>
      </c>
      <c r="EE113" s="2">
        <f t="shared" si="234"/>
        <v>0.35754793342912183</v>
      </c>
      <c r="EF113" s="2">
        <f t="shared" si="235"/>
        <v>0.40645037844294291</v>
      </c>
      <c r="EG113" s="2">
        <f t="shared" si="236"/>
        <v>0.41355390884903404</v>
      </c>
      <c r="EH113" s="2">
        <f t="shared" si="237"/>
        <v>0.42277895015150385</v>
      </c>
      <c r="EI113" s="2">
        <f t="shared" si="238"/>
        <v>0.44383456539608546</v>
      </c>
      <c r="EJ113" s="2">
        <f t="shared" si="239"/>
        <v>0.44580412188833402</v>
      </c>
      <c r="EK113" s="2">
        <f t="shared" si="240"/>
        <v>0.43595446603464733</v>
      </c>
      <c r="EL113" s="2">
        <f t="shared" si="241"/>
        <v>0.44354875440308533</v>
      </c>
      <c r="EM113" s="2">
        <f t="shared" si="242"/>
        <v>0.38807255500277443</v>
      </c>
      <c r="EN113" s="2">
        <f t="shared" si="243"/>
        <v>0.33795069248634779</v>
      </c>
      <c r="EO113" s="2">
        <f t="shared" si="244"/>
        <v>0.33965226866322801</v>
      </c>
      <c r="EP113" s="2">
        <f t="shared" si="245"/>
        <v>0.40842812455841226</v>
      </c>
    </row>
    <row r="114" spans="2:146" x14ac:dyDescent="0.25">
      <c r="B114" s="2">
        <v>92</v>
      </c>
      <c r="C114" s="49">
        <v>61.285699999999999</v>
      </c>
      <c r="D114" s="49">
        <v>75.178600000000003</v>
      </c>
      <c r="E114" s="49">
        <v>86.696399999999997</v>
      </c>
      <c r="F114" s="49">
        <v>95.018500000000003</v>
      </c>
      <c r="G114" s="49">
        <v>103.7222</v>
      </c>
      <c r="H114" s="49">
        <v>111.03700000000001</v>
      </c>
      <c r="I114" s="49">
        <v>116.741</v>
      </c>
      <c r="J114" s="49">
        <v>119.833</v>
      </c>
      <c r="K114" s="49">
        <v>121.111</v>
      </c>
      <c r="L114" s="49">
        <v>121.241</v>
      </c>
      <c r="M114" s="49">
        <v>120.167</v>
      </c>
      <c r="N114" s="49">
        <v>114.407</v>
      </c>
      <c r="O114" s="49">
        <v>109.611</v>
      </c>
      <c r="P114" s="49">
        <v>105.926</v>
      </c>
      <c r="Q114" s="49">
        <v>103.611</v>
      </c>
      <c r="T114" s="4">
        <f t="shared" si="126"/>
        <v>62.135838253678287</v>
      </c>
      <c r="U114" s="4">
        <f t="shared" si="127"/>
        <v>79.833590433742543</v>
      </c>
      <c r="V114" s="4">
        <f t="shared" si="128"/>
        <v>87.934544585384685</v>
      </c>
      <c r="W114" s="4">
        <f t="shared" si="129"/>
        <v>96.598016255746074</v>
      </c>
      <c r="X114" s="4">
        <f t="shared" si="130"/>
        <v>105.161904578688</v>
      </c>
      <c r="Y114" s="4">
        <f t="shared" si="131"/>
        <v>112.51135597448412</v>
      </c>
      <c r="Z114" s="4">
        <f t="shared" si="132"/>
        <v>117.52037772678617</v>
      </c>
      <c r="AA114" s="4">
        <f t="shared" si="133"/>
        <v>120.34760644501948</v>
      </c>
      <c r="AB114" s="4">
        <f t="shared" si="134"/>
        <v>121.70575023450075</v>
      </c>
      <c r="AC114" s="4">
        <f t="shared" si="135"/>
        <v>122.57722383109845</v>
      </c>
      <c r="AD114" s="4">
        <f t="shared" si="136"/>
        <v>121.75862954106978</v>
      </c>
      <c r="AE114" s="4">
        <f t="shared" si="137"/>
        <v>116.81758680600798</v>
      </c>
      <c r="AF114" s="4">
        <f t="shared" si="138"/>
        <v>111.77934828791788</v>
      </c>
      <c r="AG114" s="4">
        <f t="shared" si="139"/>
        <v>107.66167517133557</v>
      </c>
      <c r="AH114" s="4">
        <f t="shared" si="140"/>
        <v>108.88563774908398</v>
      </c>
      <c r="AJ114" s="4">
        <f t="shared" si="141"/>
        <v>-0.85013825367828844</v>
      </c>
      <c r="AK114" s="4">
        <f t="shared" si="142"/>
        <v>-4.6549904337425403</v>
      </c>
      <c r="AL114" s="4">
        <f t="shared" si="143"/>
        <v>-1.2381445853846884</v>
      </c>
      <c r="AM114" s="4">
        <f t="shared" si="144"/>
        <v>-1.5795162557460714</v>
      </c>
      <c r="AN114" s="4">
        <f t="shared" si="145"/>
        <v>-1.4397045786879943</v>
      </c>
      <c r="AO114" s="4">
        <f t="shared" si="146"/>
        <v>-1.4743559744841122</v>
      </c>
      <c r="AP114" s="4">
        <f t="shared" si="147"/>
        <v>-0.77937772678616568</v>
      </c>
      <c r="AQ114" s="4">
        <f t="shared" si="148"/>
        <v>-0.51460644501948138</v>
      </c>
      <c r="AR114" s="4">
        <f t="shared" si="149"/>
        <v>-0.59475023450075071</v>
      </c>
      <c r="AS114" s="4">
        <f t="shared" si="150"/>
        <v>-1.3362238310984509</v>
      </c>
      <c r="AT114" s="4">
        <f t="shared" si="151"/>
        <v>-1.5916295410697785</v>
      </c>
      <c r="AU114" s="4">
        <f t="shared" si="152"/>
        <v>-2.4105868060079843</v>
      </c>
      <c r="AV114" s="4">
        <f t="shared" si="153"/>
        <v>-2.1683482879178797</v>
      </c>
      <c r="AW114" s="4">
        <f t="shared" si="154"/>
        <v>-1.735675171335572</v>
      </c>
      <c r="AX114" s="4">
        <f t="shared" si="155"/>
        <v>-5.2746377490839791</v>
      </c>
      <c r="AZ114" s="2">
        <f t="shared" si="156"/>
        <v>61.955496426455646</v>
      </c>
      <c r="BA114" s="2">
        <f t="shared" si="157"/>
        <v>76.617155718698413</v>
      </c>
      <c r="BB114" s="2">
        <f t="shared" si="246"/>
        <v>87.814153878818786</v>
      </c>
      <c r="BC114" s="2">
        <f t="shared" si="159"/>
        <v>96.476462272481143</v>
      </c>
      <c r="BD114" s="2">
        <f t="shared" si="160"/>
        <v>105.15419364983566</v>
      </c>
      <c r="BE114" s="2">
        <f t="shared" si="161"/>
        <v>112.51052358424096</v>
      </c>
      <c r="BF114" s="2">
        <f t="shared" si="162"/>
        <v>117.52020488200074</v>
      </c>
      <c r="BG114" s="2">
        <f t="shared" si="163"/>
        <v>120.34724134187123</v>
      </c>
      <c r="BH114" s="2">
        <f t="shared" si="164"/>
        <v>121.70539386984842</v>
      </c>
      <c r="BI114" s="2">
        <f t="shared" si="165"/>
        <v>122.57644590847468</v>
      </c>
      <c r="BJ114" s="2">
        <f t="shared" si="166"/>
        <v>121.75823719811467</v>
      </c>
      <c r="BK114" s="2">
        <f t="shared" si="167"/>
        <v>116.80448853218874</v>
      </c>
      <c r="BL114" s="2">
        <f t="shared" si="168"/>
        <v>111.37742429180111</v>
      </c>
      <c r="BM114" s="2">
        <f t="shared" si="169"/>
        <v>106.86177934523614</v>
      </c>
      <c r="BN114" s="2">
        <f t="shared" si="170"/>
        <v>107.23544740264929</v>
      </c>
      <c r="BP114" s="2">
        <f t="shared" si="171"/>
        <v>61.285699999999999</v>
      </c>
      <c r="BQ114" s="2" t="str">
        <f t="shared" si="172"/>
        <v/>
      </c>
      <c r="BR114" s="2">
        <f t="shared" si="173"/>
        <v>86.696399999999997</v>
      </c>
      <c r="BS114" s="2">
        <f t="shared" si="174"/>
        <v>95.018500000000003</v>
      </c>
      <c r="BT114" s="2">
        <f t="shared" si="175"/>
        <v>103.7222</v>
      </c>
      <c r="BU114" s="2">
        <f t="shared" si="176"/>
        <v>111.03700000000001</v>
      </c>
      <c r="BV114" s="2">
        <f t="shared" si="177"/>
        <v>116.741</v>
      </c>
      <c r="BW114" s="2">
        <f t="shared" si="178"/>
        <v>119.833</v>
      </c>
      <c r="BX114" s="2">
        <f t="shared" si="179"/>
        <v>121.111</v>
      </c>
      <c r="BY114" s="2">
        <f t="shared" si="180"/>
        <v>121.241</v>
      </c>
      <c r="BZ114" s="2">
        <f t="shared" si="181"/>
        <v>120.167</v>
      </c>
      <c r="CA114" s="2">
        <f t="shared" si="182"/>
        <v>114.407</v>
      </c>
      <c r="CB114" s="2">
        <f t="shared" si="183"/>
        <v>109.611</v>
      </c>
      <c r="CC114" s="2" t="str">
        <f t="shared" si="184"/>
        <v/>
      </c>
      <c r="CD114" s="2" t="str">
        <f t="shared" si="185"/>
        <v/>
      </c>
      <c r="CF114" s="2" t="str">
        <f t="shared" si="186"/>
        <v/>
      </c>
      <c r="CG114" s="2" t="str">
        <f t="shared" si="187"/>
        <v/>
      </c>
      <c r="CH114" s="2" t="str">
        <f t="shared" si="188"/>
        <v/>
      </c>
      <c r="CI114" s="2" t="str">
        <f t="shared" si="189"/>
        <v/>
      </c>
      <c r="CJ114" s="2" t="str">
        <f t="shared" si="190"/>
        <v/>
      </c>
      <c r="CK114" s="2" t="str">
        <f t="shared" si="191"/>
        <v/>
      </c>
      <c r="CL114" s="2" t="str">
        <f t="shared" si="192"/>
        <v/>
      </c>
      <c r="CM114" s="2" t="str">
        <f t="shared" si="193"/>
        <v/>
      </c>
      <c r="CN114" s="2" t="str">
        <f t="shared" si="194"/>
        <v/>
      </c>
      <c r="CO114" s="2" t="str">
        <f t="shared" si="195"/>
        <v/>
      </c>
      <c r="CP114" s="2" t="str">
        <f t="shared" si="196"/>
        <v/>
      </c>
      <c r="CQ114" s="2" t="str">
        <f t="shared" si="197"/>
        <v/>
      </c>
      <c r="CR114" s="2" t="str">
        <f t="shared" si="198"/>
        <v/>
      </c>
      <c r="CS114" s="2" t="str">
        <f t="shared" si="199"/>
        <v/>
      </c>
      <c r="CT114" s="2" t="str">
        <f t="shared" si="200"/>
        <v/>
      </c>
      <c r="CV114" s="2">
        <f t="shared" si="201"/>
        <v>63.226025855117811</v>
      </c>
      <c r="CW114" s="2">
        <f t="shared" si="202"/>
        <v>77.194238357746698</v>
      </c>
      <c r="CX114" s="2">
        <f t="shared" si="203"/>
        <v>88.087495554361183</v>
      </c>
      <c r="CY114" s="2">
        <f t="shared" si="204"/>
        <v>96.286182456520706</v>
      </c>
      <c r="CZ114" s="2">
        <f t="shared" si="205"/>
        <v>105.38984256431281</v>
      </c>
      <c r="DA114" s="2">
        <f t="shared" si="206"/>
        <v>112.78857859346249</v>
      </c>
      <c r="DB114" s="2">
        <f t="shared" si="207"/>
        <v>117.25269088086642</v>
      </c>
      <c r="DC114" s="2">
        <f t="shared" si="208"/>
        <v>120.26444210288807</v>
      </c>
      <c r="DD114" s="2">
        <f t="shared" si="209"/>
        <v>121.68748366425993</v>
      </c>
      <c r="DE114" s="2">
        <f t="shared" si="210"/>
        <v>122.02417589670566</v>
      </c>
      <c r="DF114" s="2">
        <f t="shared" si="211"/>
        <v>121.4555378309729</v>
      </c>
      <c r="DG114" s="2">
        <f t="shared" si="212"/>
        <v>116.43620179216809</v>
      </c>
      <c r="DH114" s="2">
        <f t="shared" si="213"/>
        <v>111.49398884019566</v>
      </c>
      <c r="DI114" s="2">
        <f t="shared" si="214"/>
        <v>107.18219816829946</v>
      </c>
      <c r="DJ114" s="2">
        <f t="shared" si="215"/>
        <v>109.05557768035075</v>
      </c>
      <c r="DL114" s="2">
        <f t="shared" si="216"/>
        <v>60.348019931503536</v>
      </c>
      <c r="DM114" s="2">
        <f t="shared" si="217"/>
        <v>75.4607646431988</v>
      </c>
      <c r="DN114" s="2">
        <f t="shared" si="218"/>
        <v>87.399303867549662</v>
      </c>
      <c r="DO114" s="2">
        <f t="shared" si="219"/>
        <v>96.788278835978829</v>
      </c>
      <c r="DP114" s="2">
        <f t="shared" si="220"/>
        <v>104.84034884526794</v>
      </c>
      <c r="DQ114" s="2">
        <f t="shared" si="221"/>
        <v>112.1509177830055</v>
      </c>
      <c r="DR114" s="2">
        <f t="shared" si="222"/>
        <v>117.85330541026048</v>
      </c>
      <c r="DS114" s="2">
        <f t="shared" si="223"/>
        <v>120.4418670663752</v>
      </c>
      <c r="DT114" s="2">
        <f t="shared" si="224"/>
        <v>121.72569965481475</v>
      </c>
      <c r="DU114" s="2">
        <f t="shared" si="225"/>
        <v>123.22811105740573</v>
      </c>
      <c r="DV114" s="2">
        <f t="shared" si="226"/>
        <v>122.10457290395476</v>
      </c>
      <c r="DW114" s="2">
        <f t="shared" si="227"/>
        <v>117.33411915096838</v>
      </c>
      <c r="DX114" s="2">
        <f t="shared" si="228"/>
        <v>111.16916543485189</v>
      </c>
      <c r="DY114" s="2">
        <f t="shared" si="229"/>
        <v>106.29363826686571</v>
      </c>
      <c r="DZ114" s="2">
        <f t="shared" si="230"/>
        <v>104.83111586812271</v>
      </c>
      <c r="EB114" s="2">
        <f t="shared" si="231"/>
        <v>0.44146171425061059</v>
      </c>
      <c r="EC114" s="2">
        <f t="shared" si="232"/>
        <v>0.33290533003483969</v>
      </c>
      <c r="ED114" s="2">
        <f t="shared" si="233"/>
        <v>0.39718828457348138</v>
      </c>
      <c r="EE114" s="2">
        <f t="shared" si="234"/>
        <v>0.37897069914303755</v>
      </c>
      <c r="EF114" s="2">
        <f t="shared" si="235"/>
        <v>0.42884733038760503</v>
      </c>
      <c r="EG114" s="2">
        <f t="shared" si="236"/>
        <v>0.43605472480308255</v>
      </c>
      <c r="EH114" s="2">
        <f t="shared" si="237"/>
        <v>0.44540048240958147</v>
      </c>
      <c r="EI114" s="2">
        <f t="shared" si="238"/>
        <v>0.46667186711395425</v>
      </c>
      <c r="EJ114" s="2">
        <f t="shared" si="239"/>
        <v>0.4686573690348852</v>
      </c>
      <c r="EK114" s="2">
        <f t="shared" si="240"/>
        <v>0.45872072666097047</v>
      </c>
      <c r="EL114" s="2">
        <f t="shared" si="241"/>
        <v>0.46638368208833902</v>
      </c>
      <c r="EM114" s="2">
        <f t="shared" si="242"/>
        <v>0.41015661008348042</v>
      </c>
      <c r="EN114" s="2">
        <f t="shared" si="243"/>
        <v>0.35885513936779906</v>
      </c>
      <c r="EO114" s="2">
        <f t="shared" si="244"/>
        <v>0.36060463964926986</v>
      </c>
      <c r="EP114" s="2">
        <f t="shared" si="245"/>
        <v>0.43085494877310698</v>
      </c>
    </row>
    <row r="115" spans="2:146" x14ac:dyDescent="0.25">
      <c r="B115" s="2">
        <v>93</v>
      </c>
      <c r="C115" s="49">
        <v>61.785699999999999</v>
      </c>
      <c r="D115" s="49">
        <v>76.017899999999997</v>
      </c>
      <c r="E115" s="49">
        <v>86.892899999999997</v>
      </c>
      <c r="F115" s="49">
        <v>94.259299999999996</v>
      </c>
      <c r="G115" s="49">
        <v>104.0556</v>
      </c>
      <c r="H115" s="49">
        <v>112.926</v>
      </c>
      <c r="I115" s="49">
        <v>116.13</v>
      </c>
      <c r="J115" s="49">
        <v>119.241</v>
      </c>
      <c r="K115" s="49">
        <v>120.685</v>
      </c>
      <c r="L115" s="49">
        <v>121.27800000000001</v>
      </c>
      <c r="M115" s="49">
        <v>121.611</v>
      </c>
      <c r="N115" s="49">
        <v>116.01900000000001</v>
      </c>
      <c r="O115" s="49">
        <v>109.20399999999999</v>
      </c>
      <c r="P115" s="49">
        <v>104.741</v>
      </c>
      <c r="Q115" s="49">
        <v>103.87</v>
      </c>
      <c r="T115" s="4">
        <f t="shared" si="126"/>
        <v>61.956652277631392</v>
      </c>
      <c r="U115" s="4">
        <f t="shared" si="127"/>
        <v>78.184286036311349</v>
      </c>
      <c r="V115" s="4">
        <f t="shared" si="128"/>
        <v>87.799813672090238</v>
      </c>
      <c r="W115" s="4">
        <f t="shared" si="129"/>
        <v>96.477214993910223</v>
      </c>
      <c r="X115" s="4">
        <f t="shared" si="130"/>
        <v>105.09626011876635</v>
      </c>
      <c r="Y115" s="4">
        <f t="shared" si="131"/>
        <v>112.45793328070415</v>
      </c>
      <c r="Z115" s="4">
        <f t="shared" si="132"/>
        <v>117.48596848151067</v>
      </c>
      <c r="AA115" s="4">
        <f t="shared" si="133"/>
        <v>120.29657748821182</v>
      </c>
      <c r="AB115" s="4">
        <f t="shared" si="134"/>
        <v>121.65352889443214</v>
      </c>
      <c r="AC115" s="4">
        <f t="shared" si="135"/>
        <v>122.5323636215562</v>
      </c>
      <c r="AD115" s="4">
        <f t="shared" si="136"/>
        <v>121.69196049308309</v>
      </c>
      <c r="AE115" s="4">
        <f t="shared" si="137"/>
        <v>116.74344277417177</v>
      </c>
      <c r="AF115" s="4">
        <f t="shared" si="138"/>
        <v>111.41294970947364</v>
      </c>
      <c r="AG115" s="4">
        <f t="shared" si="139"/>
        <v>107.0502111274799</v>
      </c>
      <c r="AH115" s="4">
        <f t="shared" si="140"/>
        <v>107.7980230964442</v>
      </c>
      <c r="AJ115" s="4">
        <f t="shared" si="141"/>
        <v>-0.1709522776313932</v>
      </c>
      <c r="AK115" s="4">
        <f t="shared" si="142"/>
        <v>-2.1663860363113514</v>
      </c>
      <c r="AL115" s="4">
        <f t="shared" si="143"/>
        <v>-0.90691367209024065</v>
      </c>
      <c r="AM115" s="4">
        <f t="shared" si="144"/>
        <v>-2.2179149939102274</v>
      </c>
      <c r="AN115" s="4">
        <f t="shared" si="145"/>
        <v>-1.040660118766354</v>
      </c>
      <c r="AO115" s="4">
        <f t="shared" si="146"/>
        <v>0.46806671929584809</v>
      </c>
      <c r="AP115" s="4">
        <f t="shared" si="147"/>
        <v>-1.3559684815106721</v>
      </c>
      <c r="AQ115" s="4">
        <f t="shared" si="148"/>
        <v>-1.0555774882118243</v>
      </c>
      <c r="AR115" s="4">
        <f t="shared" si="149"/>
        <v>-0.96852889443213996</v>
      </c>
      <c r="AS115" s="4">
        <f t="shared" si="150"/>
        <v>-1.2543636215561946</v>
      </c>
      <c r="AT115" s="4">
        <f t="shared" si="151"/>
        <v>-8.0960493083082952E-2</v>
      </c>
      <c r="AU115" s="4">
        <f t="shared" si="152"/>
        <v>-0.72444277417176295</v>
      </c>
      <c r="AV115" s="4">
        <f t="shared" si="153"/>
        <v>-2.208949709473643</v>
      </c>
      <c r="AW115" s="4">
        <f t="shared" si="154"/>
        <v>-2.3092111274798981</v>
      </c>
      <c r="AX115" s="4">
        <f t="shared" si="155"/>
        <v>-3.9280230964441927</v>
      </c>
      <c r="AZ115" s="2">
        <f t="shared" si="156"/>
        <v>61.886215411504352</v>
      </c>
      <c r="BA115" s="2">
        <f t="shared" si="157"/>
        <v>76.55800359398927</v>
      </c>
      <c r="BB115" s="2">
        <f t="shared" si="246"/>
        <v>87.75883596791148</v>
      </c>
      <c r="BC115" s="2">
        <f t="shared" si="159"/>
        <v>96.437542725384048</v>
      </c>
      <c r="BD115" s="2">
        <f t="shared" si="160"/>
        <v>105.09421754308818</v>
      </c>
      <c r="BE115" s="2">
        <f t="shared" si="161"/>
        <v>112.45775383780634</v>
      </c>
      <c r="BF115" s="2">
        <f t="shared" si="162"/>
        <v>117.48591060744569</v>
      </c>
      <c r="BG115" s="2">
        <f t="shared" si="163"/>
        <v>120.29587676992827</v>
      </c>
      <c r="BH115" s="2">
        <f t="shared" si="164"/>
        <v>121.65297133093263</v>
      </c>
      <c r="BI115" s="2">
        <f t="shared" si="165"/>
        <v>122.53200635944185</v>
      </c>
      <c r="BJ115" s="2">
        <f t="shared" si="166"/>
        <v>121.69155325258666</v>
      </c>
      <c r="BK115" s="2">
        <f t="shared" si="167"/>
        <v>116.74016063607527</v>
      </c>
      <c r="BL115" s="2">
        <f t="shared" si="168"/>
        <v>111.26823406153153</v>
      </c>
      <c r="BM115" s="2">
        <f t="shared" si="169"/>
        <v>106.72255811940391</v>
      </c>
      <c r="BN115" s="2">
        <f t="shared" si="170"/>
        <v>107.06063716163064</v>
      </c>
      <c r="BP115" s="2">
        <f t="shared" si="171"/>
        <v>61.785699999999999</v>
      </c>
      <c r="BQ115" s="2" t="str">
        <f t="shared" si="172"/>
        <v/>
      </c>
      <c r="BR115" s="2">
        <f t="shared" si="173"/>
        <v>86.892899999999997</v>
      </c>
      <c r="BS115" s="2">
        <f t="shared" si="174"/>
        <v>94.259299999999996</v>
      </c>
      <c r="BT115" s="2">
        <f t="shared" si="175"/>
        <v>104.0556</v>
      </c>
      <c r="BU115" s="2">
        <f t="shared" si="176"/>
        <v>112.926</v>
      </c>
      <c r="BV115" s="2">
        <f t="shared" si="177"/>
        <v>116.13</v>
      </c>
      <c r="BW115" s="2" t="str">
        <f t="shared" si="178"/>
        <v/>
      </c>
      <c r="BX115" s="2" t="str">
        <f t="shared" si="179"/>
        <v/>
      </c>
      <c r="BY115" s="2" t="str">
        <f t="shared" si="180"/>
        <v/>
      </c>
      <c r="BZ115" s="2" t="str">
        <f t="shared" si="181"/>
        <v/>
      </c>
      <c r="CA115" s="2">
        <f t="shared" si="182"/>
        <v>116.01900000000001</v>
      </c>
      <c r="CB115" s="2">
        <f t="shared" si="183"/>
        <v>109.20399999999999</v>
      </c>
      <c r="CC115" s="2">
        <f t="shared" si="184"/>
        <v>104.741</v>
      </c>
      <c r="CD115" s="2" t="str">
        <f t="shared" si="185"/>
        <v/>
      </c>
      <c r="CF115" s="2" t="str">
        <f t="shared" si="186"/>
        <v/>
      </c>
      <c r="CG115" s="2" t="str">
        <f t="shared" si="187"/>
        <v/>
      </c>
      <c r="CH115" s="2" t="str">
        <f t="shared" si="188"/>
        <v/>
      </c>
      <c r="CI115" s="2" t="str">
        <f t="shared" si="189"/>
        <v/>
      </c>
      <c r="CJ115" s="2" t="str">
        <f t="shared" si="190"/>
        <v/>
      </c>
      <c r="CK115" s="2" t="str">
        <f t="shared" si="191"/>
        <v/>
      </c>
      <c r="CL115" s="2" t="str">
        <f t="shared" si="192"/>
        <v/>
      </c>
      <c r="CM115" s="2">
        <f t="shared" si="193"/>
        <v>119.241</v>
      </c>
      <c r="CN115" s="2">
        <f t="shared" si="194"/>
        <v>120.685</v>
      </c>
      <c r="CO115" s="2">
        <f t="shared" si="195"/>
        <v>121.27800000000001</v>
      </c>
      <c r="CP115" s="2">
        <f t="shared" si="196"/>
        <v>121.611</v>
      </c>
      <c r="CQ115" s="2" t="str">
        <f t="shared" si="197"/>
        <v/>
      </c>
      <c r="CR115" s="2" t="str">
        <f t="shared" si="198"/>
        <v/>
      </c>
      <c r="CS115" s="2" t="str">
        <f t="shared" si="199"/>
        <v/>
      </c>
      <c r="CT115" s="2" t="str">
        <f t="shared" si="200"/>
        <v/>
      </c>
      <c r="CV115" s="2">
        <f t="shared" si="201"/>
        <v>63.219060049514738</v>
      </c>
      <c r="CW115" s="2">
        <f t="shared" si="202"/>
        <v>77.18776703942595</v>
      </c>
      <c r="CX115" s="2">
        <f t="shared" si="203"/>
        <v>88.080633154176908</v>
      </c>
      <c r="CY115" s="2">
        <f t="shared" si="204"/>
        <v>96.252242307535951</v>
      </c>
      <c r="CZ115" s="2">
        <f t="shared" si="205"/>
        <v>105.36662466886636</v>
      </c>
      <c r="DA115" s="2">
        <f t="shared" si="206"/>
        <v>112.78482894523216</v>
      </c>
      <c r="DB115" s="2">
        <f t="shared" si="207"/>
        <v>117.2391811371841</v>
      </c>
      <c r="DC115" s="2">
        <f t="shared" si="208"/>
        <v>120.22814154512633</v>
      </c>
      <c r="DD115" s="2">
        <f t="shared" si="209"/>
        <v>121.67269137906138</v>
      </c>
      <c r="DE115" s="2">
        <f t="shared" si="210"/>
        <v>122.00044264354987</v>
      </c>
      <c r="DF115" s="2">
        <f t="shared" si="211"/>
        <v>121.41625841671798</v>
      </c>
      <c r="DG115" s="2">
        <f t="shared" si="212"/>
        <v>116.34776631767203</v>
      </c>
      <c r="DH115" s="2">
        <f t="shared" si="213"/>
        <v>111.39200407664083</v>
      </c>
      <c r="DI115" s="2">
        <f t="shared" si="214"/>
        <v>107.06958657497528</v>
      </c>
      <c r="DJ115" s="2">
        <f t="shared" si="215"/>
        <v>109.05904790753289</v>
      </c>
      <c r="DL115" s="2">
        <f t="shared" si="216"/>
        <v>60.348275273429742</v>
      </c>
      <c r="DM115" s="2">
        <f t="shared" si="217"/>
        <v>75.407086155191152</v>
      </c>
      <c r="DN115" s="2">
        <f t="shared" si="218"/>
        <v>87.313418241924566</v>
      </c>
      <c r="DO115" s="2">
        <f t="shared" si="219"/>
        <v>96.714480920118717</v>
      </c>
      <c r="DP115" s="2">
        <f t="shared" si="220"/>
        <v>104.7633394881673</v>
      </c>
      <c r="DQ115" s="2">
        <f t="shared" si="221"/>
        <v>112.07197050687228</v>
      </c>
      <c r="DR115" s="2">
        <f t="shared" si="222"/>
        <v>117.76609880065514</v>
      </c>
      <c r="DS115" s="2">
        <f t="shared" si="223"/>
        <v>120.36647559103372</v>
      </c>
      <c r="DT115" s="2">
        <f t="shared" si="224"/>
        <v>121.63258086347328</v>
      </c>
      <c r="DU115" s="2">
        <f t="shared" si="225"/>
        <v>123.10404894710558</v>
      </c>
      <c r="DV115" s="2">
        <f t="shared" si="226"/>
        <v>121.9788189830508</v>
      </c>
      <c r="DW115" s="2">
        <f t="shared" si="227"/>
        <v>117.25480795221677</v>
      </c>
      <c r="DX115" s="2">
        <f t="shared" si="228"/>
        <v>111.06655888818096</v>
      </c>
      <c r="DY115" s="2">
        <f t="shared" si="229"/>
        <v>106.16137673277885</v>
      </c>
      <c r="DZ115" s="2">
        <f t="shared" si="230"/>
        <v>104.65307984743197</v>
      </c>
      <c r="EB115" s="2">
        <f t="shared" si="231"/>
        <v>0.46427884427756844</v>
      </c>
      <c r="EC115" s="2">
        <f t="shared" si="232"/>
        <v>0.35366440501061619</v>
      </c>
      <c r="ED115" s="2">
        <f t="shared" si="233"/>
        <v>0.41943552077308033</v>
      </c>
      <c r="EE115" s="2">
        <f t="shared" si="234"/>
        <v>0.40087611204248608</v>
      </c>
      <c r="EF115" s="2">
        <f t="shared" si="235"/>
        <v>0.45153956121140704</v>
      </c>
      <c r="EG115" s="2">
        <f t="shared" si="236"/>
        <v>0.45882196215330096</v>
      </c>
      <c r="EH115" s="2">
        <f t="shared" si="237"/>
        <v>0.46825052065302203</v>
      </c>
      <c r="EI115" s="2">
        <f t="shared" si="238"/>
        <v>0.48964970523078127</v>
      </c>
      <c r="EJ115" s="2">
        <f t="shared" si="239"/>
        <v>0.49164284825612908</v>
      </c>
      <c r="EK115" s="2">
        <f t="shared" si="240"/>
        <v>0.48166063765613532</v>
      </c>
      <c r="EL115" s="2">
        <f t="shared" si="241"/>
        <v>0.48936035041214854</v>
      </c>
      <c r="EM115" s="2">
        <f t="shared" si="242"/>
        <v>0.43260893817757967</v>
      </c>
      <c r="EN115" s="2">
        <f t="shared" si="243"/>
        <v>0.38030986322158589</v>
      </c>
      <c r="EO115" s="2">
        <f t="shared" si="244"/>
        <v>0.38210162392879476</v>
      </c>
      <c r="EP115" s="2">
        <f t="shared" si="245"/>
        <v>0.4535690496713406</v>
      </c>
    </row>
    <row r="116" spans="2:146" x14ac:dyDescent="0.25">
      <c r="B116" s="2">
        <v>94</v>
      </c>
      <c r="C116" s="49">
        <v>61.517899999999997</v>
      </c>
      <c r="D116" s="49">
        <v>75.285700000000006</v>
      </c>
      <c r="E116" s="49">
        <v>87.321399999999997</v>
      </c>
      <c r="F116" s="49">
        <v>94.833299999999994</v>
      </c>
      <c r="G116" s="49">
        <v>104.1296</v>
      </c>
      <c r="H116" s="49">
        <v>111.667</v>
      </c>
      <c r="I116" s="49">
        <v>117.315</v>
      </c>
      <c r="J116" s="49">
        <v>119.87</v>
      </c>
      <c r="K116" s="49">
        <v>121.48099999999999</v>
      </c>
      <c r="L116" s="49">
        <v>123</v>
      </c>
      <c r="M116" s="49">
        <v>120.444</v>
      </c>
      <c r="N116" s="49">
        <v>115.352</v>
      </c>
      <c r="O116" s="49">
        <v>108.685</v>
      </c>
      <c r="P116" s="49">
        <v>105.333</v>
      </c>
      <c r="Q116" s="49">
        <v>102.72199999999999</v>
      </c>
      <c r="T116" s="4">
        <f t="shared" si="126"/>
        <v>61.842327194639388</v>
      </c>
      <c r="U116" s="4">
        <f t="shared" si="127"/>
        <v>77.256525656790089</v>
      </c>
      <c r="V116" s="4">
        <f t="shared" si="128"/>
        <v>87.712519384161297</v>
      </c>
      <c r="W116" s="4">
        <f t="shared" si="129"/>
        <v>96.408841936016159</v>
      </c>
      <c r="X116" s="4">
        <f t="shared" si="130"/>
        <v>105.03235751261543</v>
      </c>
      <c r="Y116" s="4">
        <f t="shared" si="131"/>
        <v>112.40155765595603</v>
      </c>
      <c r="Z116" s="4">
        <f t="shared" si="132"/>
        <v>117.44845397571422</v>
      </c>
      <c r="AA116" s="4">
        <f t="shared" si="133"/>
        <v>120.24501084892277</v>
      </c>
      <c r="AB116" s="4">
        <f t="shared" si="134"/>
        <v>121.59879659617958</v>
      </c>
      <c r="AC116" s="4">
        <f t="shared" si="135"/>
        <v>122.48387969852193</v>
      </c>
      <c r="AD116" s="4">
        <f t="shared" si="136"/>
        <v>121.62213987553784</v>
      </c>
      <c r="AE116" s="4">
        <f t="shared" si="137"/>
        <v>116.67729594656848</v>
      </c>
      <c r="AF116" s="4">
        <f t="shared" si="138"/>
        <v>111.20637118589194</v>
      </c>
      <c r="AG116" s="4">
        <f t="shared" si="139"/>
        <v>106.70560737003005</v>
      </c>
      <c r="AH116" s="4">
        <f t="shared" si="140"/>
        <v>107.18032667045391</v>
      </c>
      <c r="AJ116" s="4">
        <f t="shared" si="141"/>
        <v>-0.32442719463939085</v>
      </c>
      <c r="AK116" s="4">
        <f t="shared" si="142"/>
        <v>-1.9708256567900833</v>
      </c>
      <c r="AL116" s="4">
        <f t="shared" si="143"/>
        <v>-0.39111938416129988</v>
      </c>
      <c r="AM116" s="4">
        <f t="shared" si="144"/>
        <v>-1.5755419360161653</v>
      </c>
      <c r="AN116" s="4">
        <f t="shared" si="145"/>
        <v>-0.90275751261543746</v>
      </c>
      <c r="AO116" s="4">
        <f t="shared" si="146"/>
        <v>-0.73455765595602429</v>
      </c>
      <c r="AP116" s="4">
        <f t="shared" si="147"/>
        <v>-0.13345397571421813</v>
      </c>
      <c r="AQ116" s="4">
        <f t="shared" si="148"/>
        <v>-0.37501084892276992</v>
      </c>
      <c r="AR116" s="4">
        <f t="shared" si="149"/>
        <v>-0.11779659617958771</v>
      </c>
      <c r="AS116" s="4">
        <f t="shared" si="150"/>
        <v>0.5161203014780682</v>
      </c>
      <c r="AT116" s="4">
        <f t="shared" si="151"/>
        <v>-1.1781398755378376</v>
      </c>
      <c r="AU116" s="4">
        <f t="shared" si="152"/>
        <v>-1.3252959465684739</v>
      </c>
      <c r="AV116" s="4">
        <f t="shared" si="153"/>
        <v>-2.5213711858919368</v>
      </c>
      <c r="AW116" s="4">
        <f t="shared" si="154"/>
        <v>-1.3726073700300532</v>
      </c>
      <c r="AX116" s="4">
        <f t="shared" si="155"/>
        <v>-4.4583266704539142</v>
      </c>
      <c r="AZ116" s="2">
        <f t="shared" si="156"/>
        <v>61.816832883525194</v>
      </c>
      <c r="BA116" s="2">
        <f t="shared" si="157"/>
        <v>76.495855429842251</v>
      </c>
      <c r="BB116" s="2">
        <f t="shared" si="246"/>
        <v>87.699720677348054</v>
      </c>
      <c r="BC116" s="2">
        <f t="shared" si="159"/>
        <v>96.397047354459289</v>
      </c>
      <c r="BD116" s="2">
        <f t="shared" si="160"/>
        <v>105.0316665354122</v>
      </c>
      <c r="BE116" s="2">
        <f t="shared" si="161"/>
        <v>112.40142349168909</v>
      </c>
      <c r="BF116" s="2">
        <f t="shared" si="162"/>
        <v>117.4483090824987</v>
      </c>
      <c r="BG116" s="2">
        <f t="shared" si="163"/>
        <v>120.24272009728966</v>
      </c>
      <c r="BH116" s="2">
        <f t="shared" si="164"/>
        <v>121.5969438563165</v>
      </c>
      <c r="BI116" s="2">
        <f t="shared" si="165"/>
        <v>122.48304156716135</v>
      </c>
      <c r="BJ116" s="2">
        <f t="shared" si="166"/>
        <v>121.62091695984959</v>
      </c>
      <c r="BK116" s="2">
        <f t="shared" si="167"/>
        <v>116.67649922915729</v>
      </c>
      <c r="BL116" s="2">
        <f t="shared" si="168"/>
        <v>111.15886130416372</v>
      </c>
      <c r="BM116" s="2">
        <f t="shared" si="169"/>
        <v>106.58205443685033</v>
      </c>
      <c r="BN116" s="2">
        <f t="shared" si="170"/>
        <v>106.87668701054231</v>
      </c>
      <c r="BP116" s="2">
        <f t="shared" si="171"/>
        <v>61.517899999999997</v>
      </c>
      <c r="BQ116" s="2" t="str">
        <f t="shared" si="172"/>
        <v/>
      </c>
      <c r="BR116" s="2">
        <f t="shared" si="173"/>
        <v>87.321399999999997</v>
      </c>
      <c r="BS116" s="2">
        <f t="shared" si="174"/>
        <v>94.833299999999994</v>
      </c>
      <c r="BT116" s="2">
        <f t="shared" si="175"/>
        <v>104.1296</v>
      </c>
      <c r="BU116" s="2" t="str">
        <f t="shared" si="176"/>
        <v/>
      </c>
      <c r="BV116" s="2" t="str">
        <f t="shared" si="177"/>
        <v/>
      </c>
      <c r="BW116" s="2" t="str">
        <f t="shared" si="178"/>
        <v/>
      </c>
      <c r="BX116" s="2" t="str">
        <f t="shared" si="179"/>
        <v/>
      </c>
      <c r="BY116" s="2" t="str">
        <f t="shared" si="180"/>
        <v/>
      </c>
      <c r="BZ116" s="2" t="str">
        <f t="shared" si="181"/>
        <v/>
      </c>
      <c r="CA116" s="2">
        <f t="shared" si="182"/>
        <v>115.352</v>
      </c>
      <c r="CB116" s="2">
        <f t="shared" si="183"/>
        <v>108.685</v>
      </c>
      <c r="CC116" s="2">
        <f t="shared" si="184"/>
        <v>105.333</v>
      </c>
      <c r="CD116" s="2">
        <f t="shared" si="185"/>
        <v>102.72199999999999</v>
      </c>
      <c r="CF116" s="2" t="str">
        <f t="shared" si="186"/>
        <v/>
      </c>
      <c r="CG116" s="2" t="str">
        <f t="shared" si="187"/>
        <v/>
      </c>
      <c r="CH116" s="2" t="str">
        <f t="shared" si="188"/>
        <v/>
      </c>
      <c r="CI116" s="2" t="str">
        <f t="shared" si="189"/>
        <v/>
      </c>
      <c r="CJ116" s="2" t="str">
        <f t="shared" si="190"/>
        <v/>
      </c>
      <c r="CK116" s="2">
        <f t="shared" si="191"/>
        <v>111.667</v>
      </c>
      <c r="CL116" s="2">
        <f t="shared" si="192"/>
        <v>117.315</v>
      </c>
      <c r="CM116" s="2">
        <f t="shared" si="193"/>
        <v>119.87</v>
      </c>
      <c r="CN116" s="2">
        <f t="shared" si="194"/>
        <v>121.48099999999999</v>
      </c>
      <c r="CO116" s="2">
        <f t="shared" si="195"/>
        <v>123</v>
      </c>
      <c r="CP116" s="2">
        <f t="shared" si="196"/>
        <v>120.444</v>
      </c>
      <c r="CQ116" s="2" t="str">
        <f t="shared" si="197"/>
        <v/>
      </c>
      <c r="CR116" s="2" t="str">
        <f t="shared" si="198"/>
        <v/>
      </c>
      <c r="CS116" s="2" t="str">
        <f t="shared" si="199"/>
        <v/>
      </c>
      <c r="CT116" s="2" t="str">
        <f t="shared" si="200"/>
        <v/>
      </c>
      <c r="CV116" s="2">
        <f t="shared" si="201"/>
        <v>63.212094243911665</v>
      </c>
      <c r="CW116" s="2">
        <f t="shared" si="202"/>
        <v>77.181295721105215</v>
      </c>
      <c r="CX116" s="2">
        <f t="shared" si="203"/>
        <v>88.073770753992633</v>
      </c>
      <c r="CY116" s="2">
        <f t="shared" si="204"/>
        <v>96.218302158551211</v>
      </c>
      <c r="CZ116" s="2">
        <f t="shared" si="205"/>
        <v>105.34340677341993</v>
      </c>
      <c r="DA116" s="2">
        <f t="shared" si="206"/>
        <v>112.78107929700182</v>
      </c>
      <c r="DB116" s="2">
        <f t="shared" si="207"/>
        <v>117.2256713935018</v>
      </c>
      <c r="DC116" s="2">
        <f t="shared" si="208"/>
        <v>120.1918409873646</v>
      </c>
      <c r="DD116" s="2">
        <f t="shared" si="209"/>
        <v>121.65789909386281</v>
      </c>
      <c r="DE116" s="2">
        <f t="shared" si="210"/>
        <v>121.97670939039408</v>
      </c>
      <c r="DF116" s="2">
        <f t="shared" si="211"/>
        <v>121.37697900246305</v>
      </c>
      <c r="DG116" s="2">
        <f t="shared" si="212"/>
        <v>116.25933084317595</v>
      </c>
      <c r="DH116" s="2">
        <f t="shared" si="213"/>
        <v>111.29001931308599</v>
      </c>
      <c r="DI116" s="2">
        <f t="shared" si="214"/>
        <v>106.95697498165109</v>
      </c>
      <c r="DJ116" s="2">
        <f t="shared" si="215"/>
        <v>109.06251813471503</v>
      </c>
      <c r="DL116" s="2">
        <f t="shared" si="216"/>
        <v>60.348530615355948</v>
      </c>
      <c r="DM116" s="2">
        <f t="shared" si="217"/>
        <v>75.353407667183504</v>
      </c>
      <c r="DN116" s="2">
        <f t="shared" si="218"/>
        <v>87.227532616299484</v>
      </c>
      <c r="DO116" s="2">
        <f t="shared" si="219"/>
        <v>96.640683004258605</v>
      </c>
      <c r="DP116" s="2">
        <f t="shared" si="220"/>
        <v>104.68633013106667</v>
      </c>
      <c r="DQ116" s="2">
        <f t="shared" si="221"/>
        <v>111.99302323073906</v>
      </c>
      <c r="DR116" s="2">
        <f t="shared" si="222"/>
        <v>117.67889219104981</v>
      </c>
      <c r="DS116" s="2">
        <f t="shared" si="223"/>
        <v>120.29108411569223</v>
      </c>
      <c r="DT116" s="2">
        <f t="shared" si="224"/>
        <v>121.53946207213183</v>
      </c>
      <c r="DU116" s="2">
        <f t="shared" si="225"/>
        <v>122.97998683680541</v>
      </c>
      <c r="DV116" s="2">
        <f t="shared" si="226"/>
        <v>121.85306506214685</v>
      </c>
      <c r="DW116" s="2">
        <f t="shared" si="227"/>
        <v>117.17549675346515</v>
      </c>
      <c r="DX116" s="2">
        <f t="shared" si="228"/>
        <v>110.96395234151007</v>
      </c>
      <c r="DY116" s="2">
        <f t="shared" si="229"/>
        <v>106.02911519869197</v>
      </c>
      <c r="DZ116" s="2">
        <f t="shared" si="230"/>
        <v>104.47504382674124</v>
      </c>
      <c r="EB116" s="2">
        <f t="shared" si="231"/>
        <v>0.48724650169208789</v>
      </c>
      <c r="EC116" s="2">
        <f t="shared" si="232"/>
        <v>0.37499030085150253</v>
      </c>
      <c r="ED116" s="2">
        <f t="shared" si="233"/>
        <v>0.44201514914493839</v>
      </c>
      <c r="EE116" s="2">
        <f t="shared" si="234"/>
        <v>0.42318489989458863</v>
      </c>
      <c r="EF116" s="2">
        <f t="shared" si="235"/>
        <v>0.47443512356681117</v>
      </c>
      <c r="EG116" s="2">
        <f t="shared" si="236"/>
        <v>0.48176242981441547</v>
      </c>
      <c r="EH116" s="2">
        <f t="shared" si="237"/>
        <v>0.49123449365382582</v>
      </c>
      <c r="EI116" s="2">
        <f t="shared" si="238"/>
        <v>0.51267136357395682</v>
      </c>
      <c r="EJ116" s="2">
        <f t="shared" si="239"/>
        <v>0.5146637145669396</v>
      </c>
      <c r="EK116" s="2">
        <f t="shared" si="240"/>
        <v>0.50467812126983602</v>
      </c>
      <c r="EL116" s="2">
        <f t="shared" si="241"/>
        <v>0.51238206291643995</v>
      </c>
      <c r="EM116" s="2">
        <f t="shared" si="242"/>
        <v>0.45534152853345883</v>
      </c>
      <c r="EN116" s="2">
        <f t="shared" si="243"/>
        <v>0.40224254633446671</v>
      </c>
      <c r="EO116" s="2">
        <f t="shared" si="244"/>
        <v>0.40407026113909844</v>
      </c>
      <c r="EP116" s="2">
        <f t="shared" si="245"/>
        <v>0.47647811789885852</v>
      </c>
    </row>
    <row r="117" spans="2:146" x14ac:dyDescent="0.25">
      <c r="B117" s="2">
        <v>95</v>
      </c>
      <c r="C117" s="49">
        <v>61.642899999999997</v>
      </c>
      <c r="D117" s="49">
        <v>74.821399999999997</v>
      </c>
      <c r="E117" s="49">
        <v>86.285700000000006</v>
      </c>
      <c r="F117" s="49">
        <v>95</v>
      </c>
      <c r="G117" s="49">
        <v>104.0741</v>
      </c>
      <c r="H117" s="49">
        <v>112.259</v>
      </c>
      <c r="I117" s="49">
        <v>116.48099999999999</v>
      </c>
      <c r="J117" s="49">
        <v>120.27800000000001</v>
      </c>
      <c r="K117" s="49">
        <v>122.259</v>
      </c>
      <c r="L117" s="49">
        <v>122.167</v>
      </c>
      <c r="M117" s="49">
        <v>121.315</v>
      </c>
      <c r="N117" s="49">
        <v>117.01900000000001</v>
      </c>
      <c r="O117" s="49">
        <v>110.148</v>
      </c>
      <c r="P117" s="49">
        <v>105.63</v>
      </c>
      <c r="Q117" s="49">
        <v>102.63</v>
      </c>
      <c r="T117" s="4">
        <f t="shared" si="126"/>
        <v>61.756179051411124</v>
      </c>
      <c r="U117" s="4">
        <f t="shared" si="127"/>
        <v>76.759902983774921</v>
      </c>
      <c r="V117" s="4">
        <f t="shared" si="128"/>
        <v>87.640583837689917</v>
      </c>
      <c r="W117" s="4">
        <f t="shared" si="129"/>
        <v>96.358112354710187</v>
      </c>
      <c r="X117" s="4">
        <f t="shared" si="130"/>
        <v>104.96747309665081</v>
      </c>
      <c r="Y117" s="4">
        <f t="shared" si="131"/>
        <v>112.34201442864681</v>
      </c>
      <c r="Z117" s="4">
        <f t="shared" si="132"/>
        <v>117.40790659963959</v>
      </c>
      <c r="AA117" s="4">
        <f t="shared" si="133"/>
        <v>120.1950091911326</v>
      </c>
      <c r="AB117" s="4">
        <f t="shared" si="134"/>
        <v>121.54340020411205</v>
      </c>
      <c r="AC117" s="4">
        <f t="shared" si="135"/>
        <v>122.43224498146435</v>
      </c>
      <c r="AD117" s="4">
        <f t="shared" si="136"/>
        <v>121.55014989857384</v>
      </c>
      <c r="AE117" s="4">
        <f t="shared" si="137"/>
        <v>116.61379482608938</v>
      </c>
      <c r="AF117" s="4">
        <f t="shared" si="138"/>
        <v>111.06357588302473</v>
      </c>
      <c r="AG117" s="4">
        <f t="shared" si="139"/>
        <v>106.48321603441303</v>
      </c>
      <c r="AH117" s="4">
        <f t="shared" si="140"/>
        <v>106.79916574227546</v>
      </c>
      <c r="AJ117" s="4">
        <f t="shared" si="141"/>
        <v>-0.11327905141112637</v>
      </c>
      <c r="AK117" s="4">
        <f t="shared" si="142"/>
        <v>-1.9385029837749244</v>
      </c>
      <c r="AL117" s="4">
        <f t="shared" si="143"/>
        <v>-1.3548838376899113</v>
      </c>
      <c r="AM117" s="4">
        <f t="shared" si="144"/>
        <v>-1.3581123547101868</v>
      </c>
      <c r="AN117" s="4">
        <f t="shared" si="145"/>
        <v>-0.89337309665080511</v>
      </c>
      <c r="AO117" s="4">
        <f t="shared" si="146"/>
        <v>-8.3014428646805527E-2</v>
      </c>
      <c r="AP117" s="4">
        <f t="shared" si="147"/>
        <v>-0.92690659963959376</v>
      </c>
      <c r="AQ117" s="4">
        <f t="shared" si="148"/>
        <v>8.2990808867407395E-2</v>
      </c>
      <c r="AR117" s="4">
        <f t="shared" si="149"/>
        <v>0.71559979588795386</v>
      </c>
      <c r="AS117" s="4">
        <f t="shared" si="150"/>
        <v>-0.26524498146434894</v>
      </c>
      <c r="AT117" s="4">
        <f t="shared" si="151"/>
        <v>-0.23514989857383739</v>
      </c>
      <c r="AU117" s="4">
        <f t="shared" si="152"/>
        <v>0.40520517391063038</v>
      </c>
      <c r="AV117" s="4">
        <f t="shared" si="153"/>
        <v>-0.91557588302472936</v>
      </c>
      <c r="AW117" s="4">
        <f t="shared" si="154"/>
        <v>-0.85321603441303751</v>
      </c>
      <c r="AX117" s="4">
        <f t="shared" si="155"/>
        <v>-4.1691657422754673</v>
      </c>
      <c r="AZ117" s="2">
        <f t="shared" si="156"/>
        <v>61.747627868037185</v>
      </c>
      <c r="BA117" s="2">
        <f t="shared" si="157"/>
        <v>76.430762904047953</v>
      </c>
      <c r="BB117" s="2">
        <f t="shared" si="246"/>
        <v>87.636812565469171</v>
      </c>
      <c r="BC117" s="2">
        <f t="shared" si="159"/>
        <v>96.354895150132421</v>
      </c>
      <c r="BD117" s="2">
        <f t="shared" si="160"/>
        <v>104.96657558366283</v>
      </c>
      <c r="BE117" s="2">
        <f t="shared" si="161"/>
        <v>112.34157641391579</v>
      </c>
      <c r="BF117" s="2">
        <f t="shared" si="162"/>
        <v>117.40733395009326</v>
      </c>
      <c r="BG117" s="2">
        <f t="shared" si="163"/>
        <v>120.18776032285773</v>
      </c>
      <c r="BH117" s="2">
        <f t="shared" si="164"/>
        <v>121.53732230386314</v>
      </c>
      <c r="BI117" s="2">
        <f t="shared" si="165"/>
        <v>122.42944024948295</v>
      </c>
      <c r="BJ117" s="2">
        <f t="shared" si="166"/>
        <v>121.54627866413858</v>
      </c>
      <c r="BK117" s="2">
        <f t="shared" si="167"/>
        <v>116.61342628650337</v>
      </c>
      <c r="BL117" s="2">
        <f t="shared" si="168"/>
        <v>111.04933116529011</v>
      </c>
      <c r="BM117" s="2">
        <f t="shared" si="169"/>
        <v>106.44031654620733</v>
      </c>
      <c r="BN117" s="2">
        <f t="shared" si="170"/>
        <v>106.68394650856257</v>
      </c>
      <c r="BP117" s="2" t="str">
        <f t="shared" si="171"/>
        <v/>
      </c>
      <c r="BQ117" s="2">
        <f t="shared" si="172"/>
        <v>74.821399999999997</v>
      </c>
      <c r="BR117" s="2">
        <f t="shared" si="173"/>
        <v>86.285700000000006</v>
      </c>
      <c r="BS117" s="2">
        <f t="shared" si="174"/>
        <v>95</v>
      </c>
      <c r="BT117" s="2" t="str">
        <f t="shared" si="175"/>
        <v/>
      </c>
      <c r="BU117" s="2" t="str">
        <f t="shared" si="176"/>
        <v/>
      </c>
      <c r="BV117" s="2" t="str">
        <f t="shared" si="177"/>
        <v/>
      </c>
      <c r="BW117" s="2" t="str">
        <f t="shared" si="178"/>
        <v/>
      </c>
      <c r="BX117" s="2" t="str">
        <f t="shared" si="179"/>
        <v/>
      </c>
      <c r="BY117" s="2" t="str">
        <f t="shared" si="180"/>
        <v/>
      </c>
      <c r="BZ117" s="2" t="str">
        <f t="shared" si="181"/>
        <v/>
      </c>
      <c r="CA117" s="2" t="str">
        <f t="shared" si="182"/>
        <v/>
      </c>
      <c r="CB117" s="2">
        <f t="shared" si="183"/>
        <v>110.148</v>
      </c>
      <c r="CC117" s="2">
        <f t="shared" si="184"/>
        <v>105.63</v>
      </c>
      <c r="CD117" s="2" t="str">
        <f t="shared" si="185"/>
        <v/>
      </c>
      <c r="CF117" s="2">
        <f t="shared" si="186"/>
        <v>61.642899999999997</v>
      </c>
      <c r="CG117" s="2" t="str">
        <f t="shared" si="187"/>
        <v/>
      </c>
      <c r="CH117" s="2" t="str">
        <f t="shared" si="188"/>
        <v/>
      </c>
      <c r="CI117" s="2" t="str">
        <f t="shared" si="189"/>
        <v/>
      </c>
      <c r="CJ117" s="2">
        <f t="shared" si="190"/>
        <v>104.0741</v>
      </c>
      <c r="CK117" s="2">
        <f t="shared" si="191"/>
        <v>112.259</v>
      </c>
      <c r="CL117" s="2">
        <f t="shared" si="192"/>
        <v>116.48099999999999</v>
      </c>
      <c r="CM117" s="2">
        <f t="shared" si="193"/>
        <v>120.27800000000001</v>
      </c>
      <c r="CN117" s="2">
        <f t="shared" si="194"/>
        <v>122.259</v>
      </c>
      <c r="CO117" s="2">
        <f t="shared" si="195"/>
        <v>122.167</v>
      </c>
      <c r="CP117" s="2">
        <f t="shared" si="196"/>
        <v>121.315</v>
      </c>
      <c r="CQ117" s="2">
        <f t="shared" si="197"/>
        <v>117.01900000000001</v>
      </c>
      <c r="CR117" s="2" t="str">
        <f t="shared" si="198"/>
        <v/>
      </c>
      <c r="CS117" s="2" t="str">
        <f t="shared" si="199"/>
        <v/>
      </c>
      <c r="CT117" s="2">
        <f t="shared" si="200"/>
        <v>102.63</v>
      </c>
      <c r="CV117" s="2">
        <f t="shared" si="201"/>
        <v>63.205128438308591</v>
      </c>
      <c r="CW117" s="2">
        <f t="shared" si="202"/>
        <v>77.174824402784466</v>
      </c>
      <c r="CX117" s="2">
        <f t="shared" si="203"/>
        <v>88.066908353808358</v>
      </c>
      <c r="CY117" s="2">
        <f t="shared" si="204"/>
        <v>96.184362009566456</v>
      </c>
      <c r="CZ117" s="2">
        <f t="shared" si="205"/>
        <v>105.32018887797348</v>
      </c>
      <c r="DA117" s="2">
        <f t="shared" si="206"/>
        <v>112.7773296487715</v>
      </c>
      <c r="DB117" s="2">
        <f t="shared" si="207"/>
        <v>117.21216164981949</v>
      </c>
      <c r="DC117" s="2">
        <f t="shared" si="208"/>
        <v>120.15554042960287</v>
      </c>
      <c r="DD117" s="2">
        <f t="shared" si="209"/>
        <v>121.64310680866426</v>
      </c>
      <c r="DE117" s="2">
        <f t="shared" si="210"/>
        <v>121.95297613723829</v>
      </c>
      <c r="DF117" s="2">
        <f t="shared" si="211"/>
        <v>121.33769958820812</v>
      </c>
      <c r="DG117" s="2">
        <f t="shared" si="212"/>
        <v>116.17089536867988</v>
      </c>
      <c r="DH117" s="2">
        <f t="shared" si="213"/>
        <v>111.18803454953117</v>
      </c>
      <c r="DI117" s="2">
        <f t="shared" si="214"/>
        <v>106.8443633883269</v>
      </c>
      <c r="DJ117" s="2">
        <f t="shared" si="215"/>
        <v>109.06598836189718</v>
      </c>
      <c r="DL117" s="2">
        <f t="shared" si="216"/>
        <v>60.348785957282153</v>
      </c>
      <c r="DM117" s="2">
        <f t="shared" si="217"/>
        <v>75.299729179175841</v>
      </c>
      <c r="DN117" s="2">
        <f t="shared" si="218"/>
        <v>87.141646990674403</v>
      </c>
      <c r="DO117" s="2">
        <f t="shared" si="219"/>
        <v>96.566885088398493</v>
      </c>
      <c r="DP117" s="2">
        <f t="shared" si="220"/>
        <v>104.60932077396603</v>
      </c>
      <c r="DQ117" s="2">
        <f t="shared" si="221"/>
        <v>111.91407595460583</v>
      </c>
      <c r="DR117" s="2">
        <f t="shared" si="222"/>
        <v>117.59168558144449</v>
      </c>
      <c r="DS117" s="2">
        <f t="shared" si="223"/>
        <v>120.21569264035075</v>
      </c>
      <c r="DT117" s="2">
        <f t="shared" si="224"/>
        <v>121.44634328079036</v>
      </c>
      <c r="DU117" s="2">
        <f t="shared" si="225"/>
        <v>122.85592472650525</v>
      </c>
      <c r="DV117" s="2">
        <f t="shared" si="226"/>
        <v>121.72731114124289</v>
      </c>
      <c r="DW117" s="2">
        <f t="shared" si="227"/>
        <v>117.09618555471354</v>
      </c>
      <c r="DX117" s="2">
        <f t="shared" si="228"/>
        <v>110.86134579483914</v>
      </c>
      <c r="DY117" s="2">
        <f t="shared" si="229"/>
        <v>105.8968536646051</v>
      </c>
      <c r="DZ117" s="2">
        <f t="shared" si="230"/>
        <v>104.2970078060505</v>
      </c>
      <c r="EB117" s="2">
        <f t="shared" si="231"/>
        <v>0.51026814184678748</v>
      </c>
      <c r="EC117" s="2">
        <f t="shared" si="232"/>
        <v>0.39681264682897677</v>
      </c>
      <c r="ED117" s="2">
        <f t="shared" si="233"/>
        <v>0.46483707790671763</v>
      </c>
      <c r="EE117" s="2">
        <f t="shared" si="234"/>
        <v>0.44581137715050861</v>
      </c>
      <c r="EF117" s="2">
        <f t="shared" si="235"/>
        <v>0.4974386842189058</v>
      </c>
      <c r="EG117" s="2">
        <f t="shared" si="236"/>
        <v>0.5047800406772347</v>
      </c>
      <c r="EH117" s="2">
        <f t="shared" si="237"/>
        <v>0.5142555818235538</v>
      </c>
      <c r="EI117" s="2">
        <f t="shared" si="238"/>
        <v>0.53563938638777175</v>
      </c>
      <c r="EJ117" s="2">
        <f t="shared" si="239"/>
        <v>0.5376225255979391</v>
      </c>
      <c r="EK117" s="2">
        <f t="shared" si="240"/>
        <v>0.52767579229674177</v>
      </c>
      <c r="EL117" s="2">
        <f t="shared" si="241"/>
        <v>0.535351362930089</v>
      </c>
      <c r="EM117" s="2">
        <f t="shared" si="242"/>
        <v>0.47826176533919323</v>
      </c>
      <c r="EN117" s="2">
        <f t="shared" si="243"/>
        <v>0.42457348852365906</v>
      </c>
      <c r="EO117" s="2">
        <f t="shared" si="244"/>
        <v>0.42643028562545182</v>
      </c>
      <c r="EP117" s="2">
        <f t="shared" si="245"/>
        <v>0.4994865937153522</v>
      </c>
    </row>
    <row r="118" spans="2:146" x14ac:dyDescent="0.25">
      <c r="B118" s="2">
        <v>96</v>
      </c>
      <c r="C118" s="49">
        <v>60.767899999999997</v>
      </c>
      <c r="D118" s="49">
        <v>75.928600000000003</v>
      </c>
      <c r="E118" s="49">
        <v>87.089299999999994</v>
      </c>
      <c r="F118" s="49">
        <v>94.888900000000007</v>
      </c>
      <c r="G118" s="49">
        <v>104.03700000000001</v>
      </c>
      <c r="H118" s="49">
        <v>112.03700000000001</v>
      </c>
      <c r="I118" s="49">
        <v>117.37</v>
      </c>
      <c r="J118" s="49">
        <v>120.815</v>
      </c>
      <c r="K118" s="49">
        <v>122.315</v>
      </c>
      <c r="L118" s="49">
        <v>123.01900000000001</v>
      </c>
      <c r="M118" s="49">
        <v>121.833</v>
      </c>
      <c r="N118" s="49">
        <v>116.648</v>
      </c>
      <c r="O118" s="49">
        <v>110.29600000000001</v>
      </c>
      <c r="P118" s="49">
        <v>105.259</v>
      </c>
      <c r="Q118" s="49">
        <v>103.185</v>
      </c>
      <c r="T118" s="4">
        <f t="shared" si="126"/>
        <v>61.681537159278982</v>
      </c>
      <c r="U118" s="4">
        <f t="shared" si="127"/>
        <v>76.49456798946143</v>
      </c>
      <c r="V118" s="4">
        <f t="shared" si="128"/>
        <v>87.571552510977014</v>
      </c>
      <c r="W118" s="4">
        <f t="shared" si="129"/>
        <v>96.311913975416928</v>
      </c>
      <c r="X118" s="4">
        <f t="shared" si="130"/>
        <v>104.90163526752831</v>
      </c>
      <c r="Y118" s="4">
        <f t="shared" si="131"/>
        <v>112.27988890369636</v>
      </c>
      <c r="Z118" s="4">
        <f t="shared" si="132"/>
        <v>117.3650765722667</v>
      </c>
      <c r="AA118" s="4">
        <f t="shared" si="133"/>
        <v>120.15233482621395</v>
      </c>
      <c r="AB118" s="4">
        <f t="shared" si="134"/>
        <v>121.49264098817766</v>
      </c>
      <c r="AC118" s="4">
        <f t="shared" si="135"/>
        <v>122.3800280587708</v>
      </c>
      <c r="AD118" s="4">
        <f t="shared" si="136"/>
        <v>121.47906630062232</v>
      </c>
      <c r="AE118" s="4">
        <f t="shared" si="137"/>
        <v>116.55160586748414</v>
      </c>
      <c r="AF118" s="4">
        <f t="shared" si="138"/>
        <v>110.94364874444143</v>
      </c>
      <c r="AG118" s="4">
        <f t="shared" si="139"/>
        <v>106.31115524843653</v>
      </c>
      <c r="AH118" s="4">
        <f t="shared" si="140"/>
        <v>106.52313260275123</v>
      </c>
      <c r="AJ118" s="4">
        <f t="shared" si="141"/>
        <v>-0.91363715927898426</v>
      </c>
      <c r="AK118" s="4">
        <f t="shared" si="142"/>
        <v>-0.56596798946142712</v>
      </c>
      <c r="AL118" s="4">
        <f t="shared" si="143"/>
        <v>-0.48225251097701971</v>
      </c>
      <c r="AM118" s="4">
        <f t="shared" si="144"/>
        <v>-1.4230139754169215</v>
      </c>
      <c r="AN118" s="4">
        <f t="shared" si="145"/>
        <v>-0.86463526752829978</v>
      </c>
      <c r="AO118" s="4">
        <f t="shared" si="146"/>
        <v>-0.24288890369635396</v>
      </c>
      <c r="AP118" s="4">
        <f t="shared" si="147"/>
        <v>4.9234277333027876E-3</v>
      </c>
      <c r="AQ118" s="4">
        <f t="shared" si="148"/>
        <v>0.66266517378605272</v>
      </c>
      <c r="AR118" s="4">
        <f t="shared" si="149"/>
        <v>0.82235901182234272</v>
      </c>
      <c r="AS118" s="4">
        <f t="shared" si="150"/>
        <v>0.63897194122920098</v>
      </c>
      <c r="AT118" s="4">
        <f t="shared" si="151"/>
        <v>0.35393369937767716</v>
      </c>
      <c r="AU118" s="4">
        <f t="shared" si="152"/>
        <v>9.639413251585438E-2</v>
      </c>
      <c r="AV118" s="4">
        <f t="shared" si="153"/>
        <v>-0.64764874444142606</v>
      </c>
      <c r="AW118" s="4">
        <f t="shared" si="154"/>
        <v>-1.0521552484365344</v>
      </c>
      <c r="AX118" s="4">
        <f t="shared" si="155"/>
        <v>-3.3381326027512301</v>
      </c>
      <c r="AZ118" s="2">
        <f t="shared" si="156"/>
        <v>61.678879196889142</v>
      </c>
      <c r="BA118" s="2">
        <f t="shared" si="157"/>
        <v>76.362805597607093</v>
      </c>
      <c r="BB118" s="2">
        <f t="shared" ref="BB118:BB133" si="247">((1-ED118)*CX118) + (ED118*DN118)</f>
        <v>87.570148695238288</v>
      </c>
      <c r="BC118" s="2">
        <f t="shared" si="159"/>
        <v>96.311016989938793</v>
      </c>
      <c r="BD118" s="2">
        <f t="shared" si="160"/>
        <v>104.89900154639936</v>
      </c>
      <c r="BE118" s="2">
        <f t="shared" si="161"/>
        <v>112.27828659482162</v>
      </c>
      <c r="BF118" s="2">
        <f t="shared" si="162"/>
        <v>117.36294720275393</v>
      </c>
      <c r="BG118" s="2">
        <f t="shared" si="163"/>
        <v>120.13100170313388</v>
      </c>
      <c r="BH118" s="2">
        <f t="shared" si="164"/>
        <v>121.47414777278735</v>
      </c>
      <c r="BI118" s="2">
        <f t="shared" si="165"/>
        <v>122.37113047496644</v>
      </c>
      <c r="BJ118" s="2">
        <f t="shared" si="166"/>
        <v>121.46762268784036</v>
      </c>
      <c r="BK118" s="2">
        <f t="shared" si="167"/>
        <v>116.55085747696069</v>
      </c>
      <c r="BL118" s="2">
        <f t="shared" si="168"/>
        <v>110.93967106478331</v>
      </c>
      <c r="BM118" s="2">
        <f t="shared" si="169"/>
        <v>106.29740504708732</v>
      </c>
      <c r="BN118" s="2">
        <f t="shared" si="170"/>
        <v>106.48284287729781</v>
      </c>
      <c r="BP118" s="2" t="str">
        <f t="shared" si="171"/>
        <v/>
      </c>
      <c r="BQ118" s="2">
        <f t="shared" si="172"/>
        <v>75.928600000000003</v>
      </c>
      <c r="BR118" s="2" t="str">
        <f t="shared" si="173"/>
        <v/>
      </c>
      <c r="BS118" s="2">
        <f t="shared" si="174"/>
        <v>94.888900000000007</v>
      </c>
      <c r="BT118" s="2" t="str">
        <f t="shared" si="175"/>
        <v/>
      </c>
      <c r="BU118" s="2" t="str">
        <f t="shared" si="176"/>
        <v/>
      </c>
      <c r="BV118" s="2" t="str">
        <f t="shared" si="177"/>
        <v/>
      </c>
      <c r="BW118" s="2" t="str">
        <f t="shared" si="178"/>
        <v/>
      </c>
      <c r="BX118" s="2" t="str">
        <f t="shared" si="179"/>
        <v/>
      </c>
      <c r="BY118" s="2" t="str">
        <f t="shared" si="180"/>
        <v/>
      </c>
      <c r="BZ118" s="2" t="str">
        <f t="shared" si="181"/>
        <v/>
      </c>
      <c r="CA118" s="2" t="str">
        <f t="shared" si="182"/>
        <v/>
      </c>
      <c r="CB118" s="2">
        <f t="shared" si="183"/>
        <v>110.29600000000001</v>
      </c>
      <c r="CC118" s="2">
        <f t="shared" si="184"/>
        <v>105.259</v>
      </c>
      <c r="CD118" s="2" t="str">
        <f t="shared" si="185"/>
        <v/>
      </c>
      <c r="CF118" s="2">
        <f t="shared" si="186"/>
        <v>60.767899999999997</v>
      </c>
      <c r="CG118" s="2" t="str">
        <f t="shared" si="187"/>
        <v/>
      </c>
      <c r="CH118" s="2">
        <f t="shared" si="188"/>
        <v>87.089299999999994</v>
      </c>
      <c r="CI118" s="2" t="str">
        <f t="shared" si="189"/>
        <v/>
      </c>
      <c r="CJ118" s="2">
        <f t="shared" si="190"/>
        <v>104.03700000000001</v>
      </c>
      <c r="CK118" s="2">
        <f t="shared" si="191"/>
        <v>112.03700000000001</v>
      </c>
      <c r="CL118" s="2">
        <f t="shared" si="192"/>
        <v>117.37</v>
      </c>
      <c r="CM118" s="2">
        <f t="shared" si="193"/>
        <v>120.815</v>
      </c>
      <c r="CN118" s="2">
        <f t="shared" si="194"/>
        <v>122.315</v>
      </c>
      <c r="CO118" s="2">
        <f t="shared" si="195"/>
        <v>123.01900000000001</v>
      </c>
      <c r="CP118" s="2">
        <f t="shared" si="196"/>
        <v>121.833</v>
      </c>
      <c r="CQ118" s="2">
        <f t="shared" si="197"/>
        <v>116.648</v>
      </c>
      <c r="CR118" s="2" t="str">
        <f t="shared" si="198"/>
        <v/>
      </c>
      <c r="CS118" s="2" t="str">
        <f t="shared" si="199"/>
        <v/>
      </c>
      <c r="CT118" s="2">
        <f t="shared" si="200"/>
        <v>103.185</v>
      </c>
      <c r="CV118" s="2">
        <f t="shared" si="201"/>
        <v>63.198162632705518</v>
      </c>
      <c r="CW118" s="2">
        <f t="shared" si="202"/>
        <v>77.168353084463732</v>
      </c>
      <c r="CX118" s="2">
        <f t="shared" si="203"/>
        <v>88.060045953624083</v>
      </c>
      <c r="CY118" s="2">
        <f t="shared" si="204"/>
        <v>96.150421860581702</v>
      </c>
      <c r="CZ118" s="2">
        <f t="shared" si="205"/>
        <v>105.29697098252703</v>
      </c>
      <c r="DA118" s="2">
        <f t="shared" si="206"/>
        <v>112.77358000054117</v>
      </c>
      <c r="DB118" s="2">
        <f t="shared" si="207"/>
        <v>117.19865190613717</v>
      </c>
      <c r="DC118" s="2">
        <f t="shared" si="208"/>
        <v>120.11923987184113</v>
      </c>
      <c r="DD118" s="2">
        <f t="shared" si="209"/>
        <v>121.6283145234657</v>
      </c>
      <c r="DE118" s="2">
        <f t="shared" si="210"/>
        <v>121.9292428840825</v>
      </c>
      <c r="DF118" s="2">
        <f t="shared" si="211"/>
        <v>121.29842017395319</v>
      </c>
      <c r="DG118" s="2">
        <f t="shared" si="212"/>
        <v>116.08245989418381</v>
      </c>
      <c r="DH118" s="2">
        <f t="shared" si="213"/>
        <v>111.08604978597634</v>
      </c>
      <c r="DI118" s="2">
        <f t="shared" si="214"/>
        <v>106.73175179500271</v>
      </c>
      <c r="DJ118" s="2">
        <f t="shared" si="215"/>
        <v>109.06945858907932</v>
      </c>
      <c r="DL118" s="2">
        <f t="shared" si="216"/>
        <v>60.349041299208359</v>
      </c>
      <c r="DM118" s="2">
        <f t="shared" si="217"/>
        <v>75.246050691168193</v>
      </c>
      <c r="DN118" s="2">
        <f t="shared" si="218"/>
        <v>87.055761365049321</v>
      </c>
      <c r="DO118" s="2">
        <f t="shared" si="219"/>
        <v>96.493087172538395</v>
      </c>
      <c r="DP118" s="2">
        <f t="shared" si="220"/>
        <v>104.53231141686541</v>
      </c>
      <c r="DQ118" s="2">
        <f t="shared" si="221"/>
        <v>111.83512867847263</v>
      </c>
      <c r="DR118" s="2">
        <f t="shared" si="222"/>
        <v>117.50447897183916</v>
      </c>
      <c r="DS118" s="2">
        <f t="shared" si="223"/>
        <v>120.14030116500928</v>
      </c>
      <c r="DT118" s="2">
        <f t="shared" si="224"/>
        <v>121.35322448944891</v>
      </c>
      <c r="DU118" s="2">
        <f t="shared" si="225"/>
        <v>122.73186261620509</v>
      </c>
      <c r="DV118" s="2">
        <f t="shared" si="226"/>
        <v>121.60155722033895</v>
      </c>
      <c r="DW118" s="2">
        <f t="shared" si="227"/>
        <v>117.01687435596193</v>
      </c>
      <c r="DX118" s="2">
        <f t="shared" si="228"/>
        <v>110.75873924816823</v>
      </c>
      <c r="DY118" s="2">
        <f t="shared" si="229"/>
        <v>105.76459213051822</v>
      </c>
      <c r="DZ118" s="2">
        <f t="shared" si="230"/>
        <v>104.11897178535978</v>
      </c>
      <c r="EB118" s="2">
        <f t="shared" si="231"/>
        <v>0.5332463092933738</v>
      </c>
      <c r="EC118" s="2">
        <f t="shared" si="232"/>
        <v>0.41905346924925624</v>
      </c>
      <c r="ED118" s="2">
        <f t="shared" si="233"/>
        <v>0.48780720520767584</v>
      </c>
      <c r="EE118" s="2">
        <f t="shared" si="234"/>
        <v>0.46866468169789388</v>
      </c>
      <c r="EF118" s="2">
        <f t="shared" si="235"/>
        <v>0.52045309311383581</v>
      </c>
      <c r="EG118" s="2">
        <f t="shared" si="236"/>
        <v>0.52777740738627754</v>
      </c>
      <c r="EH118" s="2">
        <f t="shared" si="237"/>
        <v>0.53721633904320576</v>
      </c>
      <c r="EI118" s="2">
        <f t="shared" si="238"/>
        <v>0.55845722287053556</v>
      </c>
      <c r="EJ118" s="2">
        <f t="shared" si="239"/>
        <v>0.56042288565403708</v>
      </c>
      <c r="EK118" s="2">
        <f t="shared" si="240"/>
        <v>0.5505566000917187</v>
      </c>
      <c r="EL118" s="2">
        <f t="shared" si="241"/>
        <v>0.558171678138767</v>
      </c>
      <c r="EM118" s="2">
        <f t="shared" si="242"/>
        <v>0.50127390139654471</v>
      </c>
      <c r="EN118" s="2">
        <f t="shared" si="243"/>
        <v>0.44721664683719869</v>
      </c>
      <c r="EO118" s="2">
        <f t="shared" si="244"/>
        <v>0.44909518445117413</v>
      </c>
      <c r="EP118" s="2">
        <f t="shared" si="245"/>
        <v>0.52249724407669396</v>
      </c>
    </row>
    <row r="119" spans="2:146" x14ac:dyDescent="0.25">
      <c r="B119" s="2">
        <v>97</v>
      </c>
      <c r="C119" s="49">
        <v>60.982100000000003</v>
      </c>
      <c r="D119" s="49">
        <v>74.928600000000003</v>
      </c>
      <c r="E119" s="49">
        <v>87.625</v>
      </c>
      <c r="F119" s="49">
        <v>95.222200000000001</v>
      </c>
      <c r="G119" s="49">
        <v>105.6296</v>
      </c>
      <c r="H119" s="49">
        <v>112.53700000000001</v>
      </c>
      <c r="I119" s="49">
        <v>117.667</v>
      </c>
      <c r="J119" s="49">
        <v>120.241</v>
      </c>
      <c r="K119" s="49">
        <v>121.611</v>
      </c>
      <c r="L119" s="49">
        <v>122.648</v>
      </c>
      <c r="M119" s="49">
        <v>121.852</v>
      </c>
      <c r="N119" s="49">
        <v>116.111</v>
      </c>
      <c r="O119" s="49">
        <v>110.5</v>
      </c>
      <c r="P119" s="49">
        <v>104.29600000000001</v>
      </c>
      <c r="Q119" s="49">
        <v>103.315</v>
      </c>
      <c r="T119" s="4">
        <f t="shared" si="126"/>
        <v>61.611626417989768</v>
      </c>
      <c r="U119" s="4">
        <f t="shared" si="127"/>
        <v>76.340935075579537</v>
      </c>
      <c r="V119" s="4">
        <f t="shared" si="128"/>
        <v>87.501485312008171</v>
      </c>
      <c r="W119" s="4">
        <f t="shared" si="129"/>
        <v>96.265944548848807</v>
      </c>
      <c r="X119" s="4">
        <f t="shared" si="130"/>
        <v>104.8369846773094</v>
      </c>
      <c r="Y119" s="4">
        <f t="shared" si="131"/>
        <v>112.21710324593724</v>
      </c>
      <c r="Z119" s="4">
        <f t="shared" si="132"/>
        <v>117.32242393763714</v>
      </c>
      <c r="AA119" s="4">
        <f t="shared" si="133"/>
        <v>120.13074422598305</v>
      </c>
      <c r="AB119" s="4">
        <f t="shared" si="134"/>
        <v>121.45953241429604</v>
      </c>
      <c r="AC119" s="4">
        <f t="shared" si="135"/>
        <v>122.33417720329338</v>
      </c>
      <c r="AD119" s="4">
        <f t="shared" si="136"/>
        <v>121.41636015972848</v>
      </c>
      <c r="AE119" s="4">
        <f t="shared" si="137"/>
        <v>116.49091809456361</v>
      </c>
      <c r="AF119" s="4">
        <f t="shared" si="138"/>
        <v>110.83118588321507</v>
      </c>
      <c r="AG119" s="4">
        <f t="shared" si="139"/>
        <v>106.15757275886341</v>
      </c>
      <c r="AH119" s="4">
        <f t="shared" si="140"/>
        <v>106.28685686381854</v>
      </c>
      <c r="AJ119" s="4">
        <f t="shared" si="141"/>
        <v>-0.62952641798976572</v>
      </c>
      <c r="AK119" s="4">
        <f t="shared" si="142"/>
        <v>-1.4123350755795343</v>
      </c>
      <c r="AL119" s="4">
        <f t="shared" si="143"/>
        <v>0.12351468799182896</v>
      </c>
      <c r="AM119" s="4">
        <f t="shared" si="144"/>
        <v>-1.0437445488488066</v>
      </c>
      <c r="AN119" s="4">
        <f t="shared" si="145"/>
        <v>0.79261532269059387</v>
      </c>
      <c r="AO119" s="4">
        <f t="shared" si="146"/>
        <v>0.31989675406276774</v>
      </c>
      <c r="AP119" s="4">
        <f t="shared" si="147"/>
        <v>0.34457606236286153</v>
      </c>
      <c r="AQ119" s="4">
        <f t="shared" si="148"/>
        <v>0.11025577401694875</v>
      </c>
      <c r="AR119" s="4">
        <f t="shared" si="149"/>
        <v>0.15146758570396912</v>
      </c>
      <c r="AS119" s="4">
        <f t="shared" si="150"/>
        <v>0.31382279670661717</v>
      </c>
      <c r="AT119" s="4">
        <f t="shared" si="151"/>
        <v>0.43563984027152003</v>
      </c>
      <c r="AU119" s="4">
        <f t="shared" si="152"/>
        <v>-0.3799180945636067</v>
      </c>
      <c r="AV119" s="4">
        <f t="shared" si="153"/>
        <v>-0.33118588321507048</v>
      </c>
      <c r="AW119" s="4">
        <f t="shared" si="154"/>
        <v>-1.861572758863403</v>
      </c>
      <c r="AX119" s="4">
        <f t="shared" si="155"/>
        <v>-2.9718568638185445</v>
      </c>
      <c r="AZ119" s="2">
        <f t="shared" si="156"/>
        <v>61.61086080179534</v>
      </c>
      <c r="BA119" s="2">
        <f t="shared" si="157"/>
        <v>76.292090850911961</v>
      </c>
      <c r="BB119" s="2">
        <f t="shared" si="247"/>
        <v>87.499798565914773</v>
      </c>
      <c r="BC119" s="2">
        <f t="shared" si="159"/>
        <v>96.265357097976576</v>
      </c>
      <c r="BD119" s="2">
        <f t="shared" si="160"/>
        <v>104.82902233549717</v>
      </c>
      <c r="BE119" s="2">
        <f t="shared" si="161"/>
        <v>112.2116569714226</v>
      </c>
      <c r="BF119" s="2">
        <f t="shared" si="162"/>
        <v>117.31513979512948</v>
      </c>
      <c r="BG119" s="2">
        <f t="shared" si="163"/>
        <v>120.07246354627287</v>
      </c>
      <c r="BH119" s="2">
        <f t="shared" si="164"/>
        <v>121.40749062589506</v>
      </c>
      <c r="BI119" s="2">
        <f t="shared" si="165"/>
        <v>122.30808063983363</v>
      </c>
      <c r="BJ119" s="2">
        <f t="shared" si="166"/>
        <v>121.38496729860336</v>
      </c>
      <c r="BK119" s="2">
        <f t="shared" si="167"/>
        <v>116.48870351459956</v>
      </c>
      <c r="BL119" s="2">
        <f t="shared" si="168"/>
        <v>110.82991030701174</v>
      </c>
      <c r="BM119" s="2">
        <f t="shared" si="169"/>
        <v>106.15339225600698</v>
      </c>
      <c r="BN119" s="2">
        <f t="shared" si="170"/>
        <v>106.27387412044499</v>
      </c>
      <c r="BP119" s="2" t="str">
        <f t="shared" si="171"/>
        <v/>
      </c>
      <c r="BQ119" s="2">
        <f t="shared" si="172"/>
        <v>74.928600000000003</v>
      </c>
      <c r="BR119" s="2" t="str">
        <f t="shared" si="173"/>
        <v/>
      </c>
      <c r="BS119" s="2" t="str">
        <f t="shared" si="174"/>
        <v/>
      </c>
      <c r="BT119" s="2" t="str">
        <f t="shared" si="175"/>
        <v/>
      </c>
      <c r="BU119" s="2" t="str">
        <f t="shared" si="176"/>
        <v/>
      </c>
      <c r="BV119" s="2" t="str">
        <f t="shared" si="177"/>
        <v/>
      </c>
      <c r="BW119" s="2" t="str">
        <f t="shared" si="178"/>
        <v/>
      </c>
      <c r="BX119" s="2" t="str">
        <f t="shared" si="179"/>
        <v/>
      </c>
      <c r="BY119" s="2" t="str">
        <f t="shared" si="180"/>
        <v/>
      </c>
      <c r="BZ119" s="2" t="str">
        <f t="shared" si="181"/>
        <v/>
      </c>
      <c r="CA119" s="2" t="str">
        <f t="shared" si="182"/>
        <v/>
      </c>
      <c r="CB119" s="2">
        <f t="shared" si="183"/>
        <v>110.5</v>
      </c>
      <c r="CC119" s="2">
        <f t="shared" si="184"/>
        <v>104.29600000000001</v>
      </c>
      <c r="CD119" s="2" t="str">
        <f t="shared" si="185"/>
        <v/>
      </c>
      <c r="CF119" s="2" t="str">
        <f t="shared" si="186"/>
        <v/>
      </c>
      <c r="CG119" s="2" t="str">
        <f t="shared" si="187"/>
        <v/>
      </c>
      <c r="CH119" s="2">
        <f t="shared" si="188"/>
        <v>87.625</v>
      </c>
      <c r="CI119" s="2">
        <f t="shared" si="189"/>
        <v>95.222200000000001</v>
      </c>
      <c r="CJ119" s="2">
        <f t="shared" si="190"/>
        <v>105.6296</v>
      </c>
      <c r="CK119" s="2">
        <f t="shared" si="191"/>
        <v>112.53700000000001</v>
      </c>
      <c r="CL119" s="2">
        <f t="shared" si="192"/>
        <v>117.667</v>
      </c>
      <c r="CM119" s="2">
        <f t="shared" si="193"/>
        <v>120.241</v>
      </c>
      <c r="CN119" s="2">
        <f t="shared" si="194"/>
        <v>121.611</v>
      </c>
      <c r="CO119" s="2">
        <f t="shared" si="195"/>
        <v>122.648</v>
      </c>
      <c r="CP119" s="2">
        <f t="shared" si="196"/>
        <v>121.852</v>
      </c>
      <c r="CQ119" s="2">
        <f t="shared" si="197"/>
        <v>116.111</v>
      </c>
      <c r="CR119" s="2" t="str">
        <f t="shared" si="198"/>
        <v/>
      </c>
      <c r="CS119" s="2" t="str">
        <f t="shared" si="199"/>
        <v/>
      </c>
      <c r="CT119" s="2" t="str">
        <f t="shared" si="200"/>
        <v/>
      </c>
      <c r="CV119" s="2">
        <f t="shared" si="201"/>
        <v>63.191196827102445</v>
      </c>
      <c r="CW119" s="2">
        <f t="shared" si="202"/>
        <v>77.161881766142983</v>
      </c>
      <c r="CX119" s="2">
        <f t="shared" si="203"/>
        <v>88.053183553439808</v>
      </c>
      <c r="CY119" s="2">
        <f t="shared" si="204"/>
        <v>96.116481711596961</v>
      </c>
      <c r="CZ119" s="2">
        <f t="shared" si="205"/>
        <v>105.27375308708058</v>
      </c>
      <c r="DA119" s="2">
        <f t="shared" si="206"/>
        <v>112.76983035231085</v>
      </c>
      <c r="DB119" s="2">
        <f t="shared" si="207"/>
        <v>117.18514216245487</v>
      </c>
      <c r="DC119" s="2">
        <f t="shared" si="208"/>
        <v>120.0829393140794</v>
      </c>
      <c r="DD119" s="2">
        <f t="shared" si="209"/>
        <v>121.61352223826715</v>
      </c>
      <c r="DE119" s="2">
        <f t="shared" si="210"/>
        <v>121.90550963092672</v>
      </c>
      <c r="DF119" s="2">
        <f t="shared" si="211"/>
        <v>121.25914075969827</v>
      </c>
      <c r="DG119" s="2">
        <f t="shared" si="212"/>
        <v>115.99402441968775</v>
      </c>
      <c r="DH119" s="2">
        <f t="shared" si="213"/>
        <v>110.9840650224215</v>
      </c>
      <c r="DI119" s="2">
        <f t="shared" si="214"/>
        <v>106.61914020167853</v>
      </c>
      <c r="DJ119" s="2">
        <f t="shared" si="215"/>
        <v>109.07292881626147</v>
      </c>
      <c r="DL119" s="2">
        <f t="shared" si="216"/>
        <v>60.349296641134565</v>
      </c>
      <c r="DM119" s="2">
        <f t="shared" si="217"/>
        <v>75.192372203160531</v>
      </c>
      <c r="DN119" s="2">
        <f t="shared" si="218"/>
        <v>86.969875739424239</v>
      </c>
      <c r="DO119" s="2">
        <f t="shared" si="219"/>
        <v>96.419289256678283</v>
      </c>
      <c r="DP119" s="2">
        <f t="shared" si="220"/>
        <v>104.45530205976478</v>
      </c>
      <c r="DQ119" s="2">
        <f t="shared" si="221"/>
        <v>111.75618140233941</v>
      </c>
      <c r="DR119" s="2">
        <f t="shared" si="222"/>
        <v>117.41727236223383</v>
      </c>
      <c r="DS119" s="2">
        <f t="shared" si="223"/>
        <v>120.0649096896678</v>
      </c>
      <c r="DT119" s="2">
        <f t="shared" si="224"/>
        <v>121.26010569810744</v>
      </c>
      <c r="DU119" s="2">
        <f t="shared" si="225"/>
        <v>122.60780050590493</v>
      </c>
      <c r="DV119" s="2">
        <f t="shared" si="226"/>
        <v>121.47580329943499</v>
      </c>
      <c r="DW119" s="2">
        <f t="shared" si="227"/>
        <v>116.93756315721033</v>
      </c>
      <c r="DX119" s="2">
        <f t="shared" si="228"/>
        <v>110.65613270149731</v>
      </c>
      <c r="DY119" s="2">
        <f t="shared" si="229"/>
        <v>105.63233059643136</v>
      </c>
      <c r="DZ119" s="2">
        <f t="shared" si="230"/>
        <v>103.94093576466904</v>
      </c>
      <c r="EB119" s="2">
        <f t="shared" si="231"/>
        <v>0.55608428230876805</v>
      </c>
      <c r="EC119" s="2">
        <f t="shared" si="232"/>
        <v>0.44162817565296963</v>
      </c>
      <c r="ED119" s="2">
        <f t="shared" si="233"/>
        <v>0.51082894479803731</v>
      </c>
      <c r="EE119" s="2">
        <f t="shared" si="234"/>
        <v>0.49165018771124325</v>
      </c>
      <c r="EF119" s="2">
        <f t="shared" si="235"/>
        <v>0.54338101699492536</v>
      </c>
      <c r="EG119" s="2">
        <f t="shared" si="236"/>
        <v>0.55065748443184159</v>
      </c>
      <c r="EH119" s="2">
        <f t="shared" si="237"/>
        <v>0.56002033685581099</v>
      </c>
      <c r="EI119" s="2">
        <f t="shared" si="238"/>
        <v>0.58103083943291167</v>
      </c>
      <c r="EJ119" s="2">
        <f t="shared" si="239"/>
        <v>0.58297105245548009</v>
      </c>
      <c r="EK119" s="2">
        <f t="shared" si="240"/>
        <v>0.5732254586383595</v>
      </c>
      <c r="EL119" s="2">
        <f t="shared" si="241"/>
        <v>0.58074893360885382</v>
      </c>
      <c r="EM119" s="2">
        <f t="shared" si="242"/>
        <v>0.52428064184271583</v>
      </c>
      <c r="EN119" s="2">
        <f t="shared" si="243"/>
        <v>0.47008088429748046</v>
      </c>
      <c r="EO119" s="2">
        <f t="shared" si="244"/>
        <v>0.47197346194748996</v>
      </c>
      <c r="EP119" s="2">
        <f t="shared" si="245"/>
        <v>0.54541279921412644</v>
      </c>
    </row>
    <row r="120" spans="2:146" x14ac:dyDescent="0.25">
      <c r="B120" s="2">
        <v>98</v>
      </c>
      <c r="C120" s="49">
        <v>60.910699999999999</v>
      </c>
      <c r="D120" s="49">
        <v>74.357100000000003</v>
      </c>
      <c r="E120" s="49">
        <v>87.857100000000003</v>
      </c>
      <c r="F120" s="49">
        <v>96.777799999999999</v>
      </c>
      <c r="G120" s="49">
        <v>104.1296</v>
      </c>
      <c r="H120" s="49">
        <v>111.22199999999999</v>
      </c>
      <c r="I120" s="49">
        <v>118.333</v>
      </c>
      <c r="J120" s="49">
        <v>121.815</v>
      </c>
      <c r="K120" s="49">
        <v>122.259</v>
      </c>
      <c r="L120" s="49">
        <v>123.53700000000001</v>
      </c>
      <c r="M120" s="49">
        <v>122.556</v>
      </c>
      <c r="N120" s="49">
        <v>116.759</v>
      </c>
      <c r="O120" s="49">
        <v>109.72199999999999</v>
      </c>
      <c r="P120" s="49">
        <v>104.611</v>
      </c>
      <c r="Q120" s="49">
        <v>103.22199999999999</v>
      </c>
      <c r="T120" s="4">
        <f t="shared" si="126"/>
        <v>61.544041521419004</v>
      </c>
      <c r="U120" s="4">
        <f t="shared" si="127"/>
        <v>76.235655666905757</v>
      </c>
      <c r="V120" s="4">
        <f t="shared" si="128"/>
        <v>87.430285963281165</v>
      </c>
      <c r="W120" s="4">
        <f t="shared" si="129"/>
        <v>96.219320031449087</v>
      </c>
      <c r="X120" s="4">
        <f t="shared" si="130"/>
        <v>104.77926823271666</v>
      </c>
      <c r="Y120" s="4">
        <f t="shared" si="131"/>
        <v>112.15888455390191</v>
      </c>
      <c r="Z120" s="4">
        <f t="shared" si="132"/>
        <v>117.28683889920441</v>
      </c>
      <c r="AA120" s="4">
        <f t="shared" si="133"/>
        <v>120.15996981008784</v>
      </c>
      <c r="AB120" s="4">
        <f t="shared" si="134"/>
        <v>121.47288046761324</v>
      </c>
      <c r="AC120" s="4">
        <f t="shared" si="135"/>
        <v>122.31098489643183</v>
      </c>
      <c r="AD120" s="4">
        <f t="shared" si="136"/>
        <v>121.37826037981911</v>
      </c>
      <c r="AE120" s="4">
        <f t="shared" si="137"/>
        <v>116.43319528443864</v>
      </c>
      <c r="AF120" s="4">
        <f t="shared" si="138"/>
        <v>110.72121085398859</v>
      </c>
      <c r="AG120" s="4">
        <f t="shared" si="139"/>
        <v>106.00990358625448</v>
      </c>
      <c r="AH120" s="4">
        <f t="shared" si="140"/>
        <v>106.06145550592584</v>
      </c>
      <c r="AJ120" s="4">
        <f t="shared" si="141"/>
        <v>-0.63334152141900546</v>
      </c>
      <c r="AK120" s="4">
        <f t="shared" si="142"/>
        <v>-1.8785556669057542</v>
      </c>
      <c r="AL120" s="4">
        <f t="shared" si="143"/>
        <v>0.426814036718838</v>
      </c>
      <c r="AM120" s="4">
        <f t="shared" si="144"/>
        <v>0.55847996855091253</v>
      </c>
      <c r="AN120" s="4">
        <f t="shared" si="145"/>
        <v>-0.64966823271666385</v>
      </c>
      <c r="AO120" s="4">
        <f t="shared" si="146"/>
        <v>-0.93688455390191905</v>
      </c>
      <c r="AP120" s="4">
        <f t="shared" si="147"/>
        <v>1.0461611007955867</v>
      </c>
      <c r="AQ120" s="4">
        <f t="shared" si="148"/>
        <v>1.6550301899121536</v>
      </c>
      <c r="AR120" s="4">
        <f t="shared" si="149"/>
        <v>0.78611953238676335</v>
      </c>
      <c r="AS120" s="4">
        <f t="shared" si="150"/>
        <v>1.226015103568173</v>
      </c>
      <c r="AT120" s="4">
        <f t="shared" si="151"/>
        <v>1.177739620180887</v>
      </c>
      <c r="AU120" s="4">
        <f t="shared" si="152"/>
        <v>0.32580471556136104</v>
      </c>
      <c r="AV120" s="4">
        <f t="shared" si="153"/>
        <v>-0.99921085398860043</v>
      </c>
      <c r="AW120" s="4">
        <f t="shared" si="154"/>
        <v>-1.3989035862544767</v>
      </c>
      <c r="AX120" s="4">
        <f t="shared" si="155"/>
        <v>-2.8394555059258408</v>
      </c>
      <c r="AZ120" s="2">
        <f t="shared" si="156"/>
        <v>61.543837153343347</v>
      </c>
      <c r="BA120" s="2">
        <f t="shared" si="157"/>
        <v>76.21875290548013</v>
      </c>
      <c r="BB120" s="2">
        <f t="shared" si="247"/>
        <v>87.425863219235836</v>
      </c>
      <c r="BC120" s="2">
        <f t="shared" si="159"/>
        <v>96.217874200993961</v>
      </c>
      <c r="BD120" s="2">
        <f t="shared" si="160"/>
        <v>104.75673553480533</v>
      </c>
      <c r="BE120" s="2">
        <f t="shared" si="161"/>
        <v>112.14181752419066</v>
      </c>
      <c r="BF120" s="2">
        <f t="shared" si="162"/>
        <v>117.26393152374658</v>
      </c>
      <c r="BG120" s="2">
        <f t="shared" si="163"/>
        <v>120.01217963307197</v>
      </c>
      <c r="BH120" s="2">
        <f t="shared" si="164"/>
        <v>121.33744879717077</v>
      </c>
      <c r="BI120" s="2">
        <f t="shared" si="165"/>
        <v>122.24029942168472</v>
      </c>
      <c r="BJ120" s="2">
        <f t="shared" si="166"/>
        <v>121.29836382803984</v>
      </c>
      <c r="BK120" s="2">
        <f t="shared" si="167"/>
        <v>116.42687164931883</v>
      </c>
      <c r="BL120" s="2">
        <f t="shared" si="168"/>
        <v>110.72007962935935</v>
      </c>
      <c r="BM120" s="2">
        <f t="shared" si="169"/>
        <v>106.00836125191462</v>
      </c>
      <c r="BN120" s="2">
        <f t="shared" si="170"/>
        <v>106.05760035418876</v>
      </c>
      <c r="BP120" s="2" t="str">
        <f t="shared" si="171"/>
        <v/>
      </c>
      <c r="BQ120" s="2">
        <f t="shared" si="172"/>
        <v>74.357100000000003</v>
      </c>
      <c r="BR120" s="2" t="str">
        <f t="shared" si="173"/>
        <v/>
      </c>
      <c r="BS120" s="2" t="str">
        <f t="shared" si="174"/>
        <v/>
      </c>
      <c r="BT120" s="2" t="str">
        <f t="shared" si="175"/>
        <v/>
      </c>
      <c r="BU120" s="2" t="str">
        <f t="shared" si="176"/>
        <v/>
      </c>
      <c r="BV120" s="2" t="str">
        <f t="shared" si="177"/>
        <v/>
      </c>
      <c r="BW120" s="2" t="str">
        <f t="shared" si="178"/>
        <v/>
      </c>
      <c r="BX120" s="2" t="str">
        <f t="shared" si="179"/>
        <v/>
      </c>
      <c r="BY120" s="2" t="str">
        <f t="shared" si="180"/>
        <v/>
      </c>
      <c r="BZ120" s="2" t="str">
        <f t="shared" si="181"/>
        <v/>
      </c>
      <c r="CA120" s="2" t="str">
        <f t="shared" si="182"/>
        <v/>
      </c>
      <c r="CB120" s="2" t="str">
        <f t="shared" si="183"/>
        <v/>
      </c>
      <c r="CC120" s="2" t="str">
        <f t="shared" si="184"/>
        <v/>
      </c>
      <c r="CD120" s="2" t="str">
        <f t="shared" si="185"/>
        <v/>
      </c>
      <c r="CF120" s="2" t="str">
        <f t="shared" si="186"/>
        <v/>
      </c>
      <c r="CG120" s="2" t="str">
        <f t="shared" si="187"/>
        <v/>
      </c>
      <c r="CH120" s="2">
        <f t="shared" si="188"/>
        <v>87.857100000000003</v>
      </c>
      <c r="CI120" s="2">
        <f t="shared" si="189"/>
        <v>96.777799999999999</v>
      </c>
      <c r="CJ120" s="2">
        <f t="shared" si="190"/>
        <v>104.1296</v>
      </c>
      <c r="CK120" s="2">
        <f t="shared" si="191"/>
        <v>111.22199999999999</v>
      </c>
      <c r="CL120" s="2">
        <f t="shared" si="192"/>
        <v>118.333</v>
      </c>
      <c r="CM120" s="2">
        <f t="shared" si="193"/>
        <v>121.815</v>
      </c>
      <c r="CN120" s="2">
        <f t="shared" si="194"/>
        <v>122.259</v>
      </c>
      <c r="CO120" s="2">
        <f t="shared" si="195"/>
        <v>123.53700000000001</v>
      </c>
      <c r="CP120" s="2">
        <f t="shared" si="196"/>
        <v>122.556</v>
      </c>
      <c r="CQ120" s="2">
        <f t="shared" si="197"/>
        <v>116.759</v>
      </c>
      <c r="CR120" s="2">
        <f t="shared" si="198"/>
        <v>109.72199999999999</v>
      </c>
      <c r="CS120" s="2">
        <f t="shared" si="199"/>
        <v>104.611</v>
      </c>
      <c r="CT120" s="2" t="str">
        <f t="shared" si="200"/>
        <v/>
      </c>
      <c r="CV120" s="2">
        <f t="shared" si="201"/>
        <v>63.184231021499372</v>
      </c>
      <c r="CW120" s="2">
        <f t="shared" si="202"/>
        <v>77.155410447822234</v>
      </c>
      <c r="CX120" s="2">
        <f t="shared" si="203"/>
        <v>88.046321153255533</v>
      </c>
      <c r="CY120" s="2">
        <f t="shared" si="204"/>
        <v>96.082541562612207</v>
      </c>
      <c r="CZ120" s="2">
        <f t="shared" si="205"/>
        <v>105.25053519163414</v>
      </c>
      <c r="DA120" s="2">
        <f t="shared" si="206"/>
        <v>112.76608070408052</v>
      </c>
      <c r="DB120" s="2">
        <f t="shared" si="207"/>
        <v>117.17163241877256</v>
      </c>
      <c r="DC120" s="2">
        <f t="shared" si="208"/>
        <v>120.04663875631766</v>
      </c>
      <c r="DD120" s="2">
        <f t="shared" si="209"/>
        <v>121.5987299530686</v>
      </c>
      <c r="DE120" s="2">
        <f t="shared" si="210"/>
        <v>121.88177637777093</v>
      </c>
      <c r="DF120" s="2">
        <f t="shared" si="211"/>
        <v>121.21986134544335</v>
      </c>
      <c r="DG120" s="2">
        <f t="shared" si="212"/>
        <v>115.90558894519168</v>
      </c>
      <c r="DH120" s="2">
        <f t="shared" si="213"/>
        <v>110.88208025886668</v>
      </c>
      <c r="DI120" s="2">
        <f t="shared" si="214"/>
        <v>106.50652860835434</v>
      </c>
      <c r="DJ120" s="2">
        <f t="shared" si="215"/>
        <v>109.07639904344362</v>
      </c>
      <c r="DL120" s="2">
        <f t="shared" si="216"/>
        <v>60.349551983060763</v>
      </c>
      <c r="DM120" s="2">
        <f t="shared" si="217"/>
        <v>75.138693715152883</v>
      </c>
      <c r="DN120" s="2">
        <f t="shared" si="218"/>
        <v>86.883990113799143</v>
      </c>
      <c r="DO120" s="2">
        <f t="shared" si="219"/>
        <v>96.345491340818171</v>
      </c>
      <c r="DP120" s="2">
        <f t="shared" si="220"/>
        <v>104.37829270266414</v>
      </c>
      <c r="DQ120" s="2">
        <f t="shared" si="221"/>
        <v>111.67723412620619</v>
      </c>
      <c r="DR120" s="2">
        <f t="shared" si="222"/>
        <v>117.33006575262851</v>
      </c>
      <c r="DS120" s="2">
        <f t="shared" si="223"/>
        <v>119.98951821432631</v>
      </c>
      <c r="DT120" s="2">
        <f t="shared" si="224"/>
        <v>121.16698690676597</v>
      </c>
      <c r="DU120" s="2">
        <f t="shared" si="225"/>
        <v>122.48373839560477</v>
      </c>
      <c r="DV120" s="2">
        <f t="shared" si="226"/>
        <v>121.35004937853103</v>
      </c>
      <c r="DW120" s="2">
        <f t="shared" si="227"/>
        <v>116.85825195845872</v>
      </c>
      <c r="DX120" s="2">
        <f t="shared" si="228"/>
        <v>110.5535261548264</v>
      </c>
      <c r="DY120" s="2">
        <f t="shared" si="229"/>
        <v>105.50006906234449</v>
      </c>
      <c r="DZ120" s="2">
        <f t="shared" si="230"/>
        <v>103.76289974397829</v>
      </c>
      <c r="EB120" s="2">
        <f t="shared" si="231"/>
        <v>0.57868769123843466</v>
      </c>
      <c r="EC120" s="2">
        <f t="shared" si="232"/>
        <v>0.46444675504939087</v>
      </c>
      <c r="ED120" s="2">
        <f t="shared" si="233"/>
        <v>0.53380483954887614</v>
      </c>
      <c r="EE120" s="2">
        <f t="shared" si="234"/>
        <v>0.51467104975366096</v>
      </c>
      <c r="EF120" s="2">
        <f t="shared" si="235"/>
        <v>0.56612657956152956</v>
      </c>
      <c r="EG120" s="2">
        <f t="shared" si="236"/>
        <v>0.57332519803531401</v>
      </c>
      <c r="EH120" s="2">
        <f t="shared" si="237"/>
        <v>0.58257377237247632</v>
      </c>
      <c r="EI120" s="2">
        <f t="shared" si="238"/>
        <v>0.60327024296977583</v>
      </c>
      <c r="EJ120" s="2">
        <f t="shared" si="239"/>
        <v>0.60517745018801261</v>
      </c>
      <c r="EK120" s="2">
        <f t="shared" si="240"/>
        <v>0.59559080688168786</v>
      </c>
      <c r="EL120" s="2">
        <f t="shared" si="241"/>
        <v>0.60299307651130618</v>
      </c>
      <c r="EM120" s="2">
        <f t="shared" si="242"/>
        <v>0.54718478293752626</v>
      </c>
      <c r="EN120" s="2">
        <f t="shared" si="243"/>
        <v>0.49307139224617119</v>
      </c>
      <c r="EO120" s="2">
        <f t="shared" si="244"/>
        <v>0.49497007447018104</v>
      </c>
      <c r="EP120" s="2">
        <f t="shared" si="245"/>
        <v>0.56813759052506629</v>
      </c>
    </row>
    <row r="121" spans="2:146" x14ac:dyDescent="0.25">
      <c r="B121" s="2">
        <v>99</v>
      </c>
      <c r="C121" s="49">
        <v>60.821399999999997</v>
      </c>
      <c r="D121" s="49">
        <v>74.196399999999997</v>
      </c>
      <c r="E121" s="49">
        <v>86.821399999999997</v>
      </c>
      <c r="F121" s="49">
        <v>96.185199999999995</v>
      </c>
      <c r="G121" s="49">
        <v>105.18519999999999</v>
      </c>
      <c r="H121" s="49">
        <v>111.593</v>
      </c>
      <c r="I121" s="49">
        <v>117.29600000000001</v>
      </c>
      <c r="J121" s="49">
        <v>121</v>
      </c>
      <c r="K121" s="49">
        <v>123.27800000000001</v>
      </c>
      <c r="L121" s="49">
        <v>122.611</v>
      </c>
      <c r="M121" s="49">
        <v>122.03700000000001</v>
      </c>
      <c r="N121" s="49">
        <v>116.852</v>
      </c>
      <c r="O121" s="49">
        <v>110.13</v>
      </c>
      <c r="P121" s="49">
        <v>105.074</v>
      </c>
      <c r="Q121" s="49">
        <v>103.611</v>
      </c>
      <c r="T121" s="4">
        <f t="shared" si="126"/>
        <v>61.478109559432262</v>
      </c>
      <c r="U121" s="4">
        <f t="shared" si="127"/>
        <v>76.148812401837702</v>
      </c>
      <c r="V121" s="4">
        <f t="shared" si="128"/>
        <v>87.36067686058098</v>
      </c>
      <c r="W121" s="4">
        <f t="shared" si="129"/>
        <v>96.173037619097528</v>
      </c>
      <c r="X121" s="4">
        <f t="shared" si="130"/>
        <v>104.74158333648819</v>
      </c>
      <c r="Y121" s="4">
        <f t="shared" si="131"/>
        <v>112.11821732465931</v>
      </c>
      <c r="Z121" s="4">
        <f t="shared" si="132"/>
        <v>117.27559690652778</v>
      </c>
      <c r="AA121" s="4">
        <f t="shared" si="133"/>
        <v>120.29806639096812</v>
      </c>
      <c r="AB121" s="4">
        <f t="shared" si="134"/>
        <v>121.59006795600821</v>
      </c>
      <c r="AC121" s="4">
        <f t="shared" si="135"/>
        <v>122.3446383518306</v>
      </c>
      <c r="AD121" s="4">
        <f t="shared" si="136"/>
        <v>121.39654161950585</v>
      </c>
      <c r="AE121" s="4">
        <f t="shared" si="137"/>
        <v>116.38215531772062</v>
      </c>
      <c r="AF121" s="4">
        <f t="shared" si="138"/>
        <v>110.61277423342059</v>
      </c>
      <c r="AG121" s="4">
        <f t="shared" si="139"/>
        <v>105.8639513205605</v>
      </c>
      <c r="AH121" s="4">
        <f t="shared" si="140"/>
        <v>105.83568858633205</v>
      </c>
      <c r="AJ121" s="4">
        <f t="shared" si="141"/>
        <v>-0.65670955943226517</v>
      </c>
      <c r="AK121" s="4">
        <f t="shared" si="142"/>
        <v>-1.9524124018377051</v>
      </c>
      <c r="AL121" s="4">
        <f t="shared" si="143"/>
        <v>-0.53927686058098345</v>
      </c>
      <c r="AM121" s="4">
        <f t="shared" si="144"/>
        <v>1.2162380902466907E-2</v>
      </c>
      <c r="AN121" s="4">
        <f t="shared" si="145"/>
        <v>0.44361666351180418</v>
      </c>
      <c r="AO121" s="4">
        <f t="shared" si="146"/>
        <v>-0.52521732465930882</v>
      </c>
      <c r="AP121" s="4">
        <f t="shared" si="147"/>
        <v>2.0403093472225464E-2</v>
      </c>
      <c r="AQ121" s="4">
        <f t="shared" si="148"/>
        <v>0.70193360903188307</v>
      </c>
      <c r="AR121" s="4">
        <f t="shared" si="149"/>
        <v>1.6879320439917933</v>
      </c>
      <c r="AS121" s="4">
        <f t="shared" si="150"/>
        <v>0.26636164816940777</v>
      </c>
      <c r="AT121" s="4">
        <f t="shared" si="151"/>
        <v>0.64045838049415238</v>
      </c>
      <c r="AU121" s="4">
        <f t="shared" si="152"/>
        <v>0.46984468227938692</v>
      </c>
      <c r="AV121" s="4">
        <f t="shared" si="153"/>
        <v>-0.48277423342059933</v>
      </c>
      <c r="AW121" s="4">
        <f t="shared" si="154"/>
        <v>-0.78995132056050466</v>
      </c>
      <c r="AX121" s="4">
        <f t="shared" si="155"/>
        <v>-2.22468858633205</v>
      </c>
      <c r="AZ121" s="2">
        <f t="shared" si="156"/>
        <v>61.478059005532515</v>
      </c>
      <c r="BA121" s="2">
        <f t="shared" si="157"/>
        <v>76.142951327396773</v>
      </c>
      <c r="BB121" s="2">
        <f t="shared" si="247"/>
        <v>87.348473542000846</v>
      </c>
      <c r="BC121" s="2">
        <f t="shared" si="159"/>
        <v>96.168542332755806</v>
      </c>
      <c r="BD121" s="2">
        <f t="shared" si="160"/>
        <v>104.6822565374694</v>
      </c>
      <c r="BE121" s="2">
        <f t="shared" si="161"/>
        <v>112.06892271991279</v>
      </c>
      <c r="BF121" s="2">
        <f t="shared" si="162"/>
        <v>117.20937018791943</v>
      </c>
      <c r="BG121" s="2">
        <f t="shared" si="163"/>
        <v>119.95019729418635</v>
      </c>
      <c r="BH121" s="2">
        <f t="shared" si="164"/>
        <v>121.26414546196762</v>
      </c>
      <c r="BI121" s="2">
        <f t="shared" si="165"/>
        <v>122.1678347320792</v>
      </c>
      <c r="BJ121" s="2">
        <f t="shared" si="166"/>
        <v>121.20789499322066</v>
      </c>
      <c r="BK121" s="2">
        <f t="shared" si="167"/>
        <v>116.36526724403763</v>
      </c>
      <c r="BL121" s="2">
        <f t="shared" si="168"/>
        <v>110.61021070323832</v>
      </c>
      <c r="BM121" s="2">
        <f t="shared" si="169"/>
        <v>105.8624046252407</v>
      </c>
      <c r="BN121" s="2">
        <f t="shared" si="170"/>
        <v>105.83463366683445</v>
      </c>
      <c r="BP121" s="2" t="str">
        <f t="shared" si="171"/>
        <v/>
      </c>
      <c r="BQ121" s="2" t="str">
        <f t="shared" si="172"/>
        <v/>
      </c>
      <c r="BR121" s="2" t="str">
        <f t="shared" si="173"/>
        <v/>
      </c>
      <c r="BS121" s="2" t="str">
        <f t="shared" si="174"/>
        <v/>
      </c>
      <c r="BT121" s="2" t="str">
        <f t="shared" si="175"/>
        <v/>
      </c>
      <c r="BU121" s="2" t="str">
        <f t="shared" si="176"/>
        <v/>
      </c>
      <c r="BV121" s="2" t="str">
        <f t="shared" si="177"/>
        <v/>
      </c>
      <c r="BW121" s="2" t="str">
        <f t="shared" si="178"/>
        <v/>
      </c>
      <c r="BX121" s="2" t="str">
        <f t="shared" si="179"/>
        <v/>
      </c>
      <c r="BY121" s="2" t="str">
        <f t="shared" si="180"/>
        <v/>
      </c>
      <c r="BZ121" s="2" t="str">
        <f t="shared" si="181"/>
        <v/>
      </c>
      <c r="CA121" s="2" t="str">
        <f t="shared" si="182"/>
        <v/>
      </c>
      <c r="CB121" s="2" t="str">
        <f t="shared" si="183"/>
        <v/>
      </c>
      <c r="CC121" s="2" t="str">
        <f t="shared" si="184"/>
        <v/>
      </c>
      <c r="CD121" s="2" t="str">
        <f t="shared" si="185"/>
        <v/>
      </c>
      <c r="CF121" s="2" t="str">
        <f t="shared" si="186"/>
        <v/>
      </c>
      <c r="CG121" s="2">
        <f t="shared" si="187"/>
        <v>74.196399999999997</v>
      </c>
      <c r="CH121" s="2">
        <f t="shared" si="188"/>
        <v>86.821399999999997</v>
      </c>
      <c r="CI121" s="2">
        <f t="shared" si="189"/>
        <v>96.185199999999995</v>
      </c>
      <c r="CJ121" s="2">
        <f t="shared" si="190"/>
        <v>105.18519999999999</v>
      </c>
      <c r="CK121" s="2">
        <f t="shared" si="191"/>
        <v>111.593</v>
      </c>
      <c r="CL121" s="2">
        <f t="shared" si="192"/>
        <v>117.29600000000001</v>
      </c>
      <c r="CM121" s="2" t="str">
        <f t="shared" si="193"/>
        <v/>
      </c>
      <c r="CN121" s="2" t="str">
        <f t="shared" si="194"/>
        <v/>
      </c>
      <c r="CO121" s="2">
        <f t="shared" si="195"/>
        <v>122.611</v>
      </c>
      <c r="CP121" s="2" t="str">
        <f t="shared" si="196"/>
        <v/>
      </c>
      <c r="CQ121" s="2">
        <f t="shared" si="197"/>
        <v>116.852</v>
      </c>
      <c r="CR121" s="2">
        <f t="shared" si="198"/>
        <v>110.13</v>
      </c>
      <c r="CS121" s="2">
        <f t="shared" si="199"/>
        <v>105.074</v>
      </c>
      <c r="CT121" s="2" t="str">
        <f t="shared" si="200"/>
        <v/>
      </c>
      <c r="CV121" s="2">
        <f t="shared" si="201"/>
        <v>63.177265215896291</v>
      </c>
      <c r="CW121" s="2">
        <f t="shared" si="202"/>
        <v>77.1489391295015</v>
      </c>
      <c r="CX121" s="2">
        <f t="shared" si="203"/>
        <v>88.039458753071258</v>
      </c>
      <c r="CY121" s="2">
        <f t="shared" si="204"/>
        <v>96.048601413627466</v>
      </c>
      <c r="CZ121" s="2">
        <f t="shared" si="205"/>
        <v>105.22731729618769</v>
      </c>
      <c r="DA121" s="2">
        <f t="shared" si="206"/>
        <v>112.76233105585018</v>
      </c>
      <c r="DB121" s="2">
        <f t="shared" si="207"/>
        <v>117.15812267509024</v>
      </c>
      <c r="DC121" s="2">
        <f t="shared" si="208"/>
        <v>120.01033819855593</v>
      </c>
      <c r="DD121" s="2">
        <f t="shared" si="209"/>
        <v>121.58393766787003</v>
      </c>
      <c r="DE121" s="2">
        <f t="shared" si="210"/>
        <v>121.85804312461514</v>
      </c>
      <c r="DF121" s="2">
        <f t="shared" si="211"/>
        <v>121.18058193118841</v>
      </c>
      <c r="DG121" s="2">
        <f t="shared" si="212"/>
        <v>115.8171534706956</v>
      </c>
      <c r="DH121" s="2">
        <f t="shared" si="213"/>
        <v>110.78009549531184</v>
      </c>
      <c r="DI121" s="2">
        <f t="shared" si="214"/>
        <v>106.39391701503015</v>
      </c>
      <c r="DJ121" s="2">
        <f t="shared" si="215"/>
        <v>109.07986927062575</v>
      </c>
      <c r="DL121" s="2">
        <f t="shared" si="216"/>
        <v>60.349807324986969</v>
      </c>
      <c r="DM121" s="2">
        <f t="shared" si="217"/>
        <v>75.085015227145234</v>
      </c>
      <c r="DN121" s="2">
        <f t="shared" si="218"/>
        <v>86.798104488174062</v>
      </c>
      <c r="DO121" s="2">
        <f t="shared" si="219"/>
        <v>96.271693424958059</v>
      </c>
      <c r="DP121" s="2">
        <f t="shared" si="220"/>
        <v>104.3012833455635</v>
      </c>
      <c r="DQ121" s="2">
        <f t="shared" si="221"/>
        <v>111.59828685007297</v>
      </c>
      <c r="DR121" s="2">
        <f t="shared" si="222"/>
        <v>117.24285914302318</v>
      </c>
      <c r="DS121" s="2">
        <f t="shared" si="223"/>
        <v>119.91412673898483</v>
      </c>
      <c r="DT121" s="2">
        <f t="shared" si="224"/>
        <v>121.07386811542452</v>
      </c>
      <c r="DU121" s="2">
        <f t="shared" si="225"/>
        <v>122.35967628530462</v>
      </c>
      <c r="DV121" s="2">
        <f t="shared" si="226"/>
        <v>121.22429545762708</v>
      </c>
      <c r="DW121" s="2">
        <f t="shared" si="227"/>
        <v>116.77894075970711</v>
      </c>
      <c r="DX121" s="2">
        <f t="shared" si="228"/>
        <v>110.45091960815549</v>
      </c>
      <c r="DY121" s="2">
        <f t="shared" si="229"/>
        <v>105.36780752825763</v>
      </c>
      <c r="DZ121" s="2">
        <f t="shared" si="230"/>
        <v>103.58486372328755</v>
      </c>
      <c r="EB121" s="2">
        <f t="shared" si="231"/>
        <v>0.60096605358013044</v>
      </c>
      <c r="EC121" s="2">
        <f t="shared" si="232"/>
        <v>0.48741516145834929</v>
      </c>
      <c r="ED121" s="2">
        <f t="shared" si="233"/>
        <v>0.55663820603832859</v>
      </c>
      <c r="EE121" s="2">
        <f t="shared" si="234"/>
        <v>0.53762982552790861</v>
      </c>
      <c r="EF121" s="2">
        <f t="shared" si="235"/>
        <v>0.58859694976723009</v>
      </c>
      <c r="EG121" s="2">
        <f t="shared" si="236"/>
        <v>0.59568900604973751</v>
      </c>
      <c r="EH121" s="2">
        <f t="shared" si="237"/>
        <v>0.60478698344793536</v>
      </c>
      <c r="EI121" s="2">
        <f t="shared" si="238"/>
        <v>0.62509086378772083</v>
      </c>
      <c r="EJ121" s="2">
        <f t="shared" si="239"/>
        <v>0.62695803811300777</v>
      </c>
      <c r="EK121" s="2">
        <f t="shared" si="240"/>
        <v>0.61756604574999596</v>
      </c>
      <c r="EL121" s="2">
        <f t="shared" si="241"/>
        <v>0.62481946110103759</v>
      </c>
      <c r="EM121" s="2">
        <f t="shared" si="242"/>
        <v>0.5698908475961949</v>
      </c>
      <c r="EN121" s="2">
        <f t="shared" si="243"/>
        <v>0.51609124088974923</v>
      </c>
      <c r="EO121" s="2">
        <f t="shared" si="244"/>
        <v>0.51798798923616929</v>
      </c>
      <c r="EP121" s="2">
        <f t="shared" si="245"/>
        <v>0.59057913151030461</v>
      </c>
    </row>
    <row r="122" spans="2:146" x14ac:dyDescent="0.25">
      <c r="B122" s="2">
        <v>100</v>
      </c>
      <c r="C122" s="49">
        <v>61.446399999999997</v>
      </c>
      <c r="D122" s="49">
        <v>75.178600000000003</v>
      </c>
      <c r="E122" s="49">
        <v>86.017899999999997</v>
      </c>
      <c r="F122" s="49">
        <v>96.407399999999996</v>
      </c>
      <c r="G122" s="49">
        <v>106.38890000000001</v>
      </c>
      <c r="H122" s="49">
        <v>113.056</v>
      </c>
      <c r="I122" s="49">
        <v>117.926</v>
      </c>
      <c r="J122" s="49">
        <v>123.333</v>
      </c>
      <c r="K122" s="49">
        <v>122.444</v>
      </c>
      <c r="L122" s="49">
        <v>124.352</v>
      </c>
      <c r="M122" s="49">
        <v>122.01900000000001</v>
      </c>
      <c r="N122" s="49">
        <v>117.20399999999999</v>
      </c>
      <c r="O122" s="49">
        <v>110.093</v>
      </c>
      <c r="P122" s="49">
        <v>105.96299999999999</v>
      </c>
      <c r="Q122" s="49">
        <v>103.48099999999999</v>
      </c>
      <c r="T122" s="4">
        <f t="shared" si="126"/>
        <v>61.413771177196416</v>
      </c>
      <c r="U122" s="4">
        <f t="shared" si="127"/>
        <v>76.067980947051794</v>
      </c>
      <c r="V122" s="4">
        <f t="shared" si="128"/>
        <v>87.299430232037068</v>
      </c>
      <c r="W122" s="4">
        <f t="shared" si="129"/>
        <v>96.130624447566532</v>
      </c>
      <c r="X122" s="4">
        <f t="shared" si="130"/>
        <v>104.75099458472239</v>
      </c>
      <c r="Y122" s="4">
        <f t="shared" si="131"/>
        <v>112.12437432602725</v>
      </c>
      <c r="Z122" s="4">
        <f t="shared" si="132"/>
        <v>117.32754598257817</v>
      </c>
      <c r="AA122" s="4">
        <f t="shared" si="133"/>
        <v>120.64661433327757</v>
      </c>
      <c r="AB122" s="4">
        <f t="shared" si="134"/>
        <v>121.91305414626208</v>
      </c>
      <c r="AC122" s="4">
        <f t="shared" si="135"/>
        <v>122.49915255357702</v>
      </c>
      <c r="AD122" s="4">
        <f t="shared" si="136"/>
        <v>121.52690425731427</v>
      </c>
      <c r="AE122" s="4">
        <f t="shared" si="137"/>
        <v>116.34590505643249</v>
      </c>
      <c r="AF122" s="4">
        <f t="shared" si="138"/>
        <v>110.50688275717516</v>
      </c>
      <c r="AG122" s="4">
        <f t="shared" si="139"/>
        <v>105.71906537798056</v>
      </c>
      <c r="AH122" s="4">
        <f t="shared" si="140"/>
        <v>105.60589290244235</v>
      </c>
      <c r="AJ122" s="4">
        <f t="shared" si="141"/>
        <v>3.2628822803580704E-2</v>
      </c>
      <c r="AK122" s="4">
        <f t="shared" si="142"/>
        <v>-0.88938094705179083</v>
      </c>
      <c r="AL122" s="4">
        <f t="shared" si="143"/>
        <v>-1.2815302320370705</v>
      </c>
      <c r="AM122" s="4">
        <f t="shared" si="144"/>
        <v>0.27677555243346319</v>
      </c>
      <c r="AN122" s="4">
        <f t="shared" si="145"/>
        <v>1.6379054152776149</v>
      </c>
      <c r="AO122" s="4">
        <f t="shared" si="146"/>
        <v>0.93162567397274643</v>
      </c>
      <c r="AP122" s="4">
        <f t="shared" si="147"/>
        <v>0.59845401742182958</v>
      </c>
      <c r="AQ122" s="4">
        <f t="shared" si="148"/>
        <v>2.6863856667224297</v>
      </c>
      <c r="AR122" s="4">
        <f t="shared" si="149"/>
        <v>0.53094585373791858</v>
      </c>
      <c r="AS122" s="4">
        <f t="shared" si="150"/>
        <v>1.8528474464229845</v>
      </c>
      <c r="AT122" s="4">
        <f t="shared" si="151"/>
        <v>0.49209574268573419</v>
      </c>
      <c r="AU122" s="4">
        <f t="shared" si="152"/>
        <v>0.85809494356750804</v>
      </c>
      <c r="AV122" s="4">
        <f t="shared" si="153"/>
        <v>-0.4138827571751591</v>
      </c>
      <c r="AW122" s="4">
        <f t="shared" si="154"/>
        <v>0.24393462201943805</v>
      </c>
      <c r="AX122" s="4">
        <f t="shared" si="155"/>
        <v>-2.1248929024423546</v>
      </c>
      <c r="AZ122" s="2">
        <f t="shared" si="156"/>
        <v>61.413759588464089</v>
      </c>
      <c r="BA122" s="2">
        <f t="shared" si="157"/>
        <v>76.064868742971584</v>
      </c>
      <c r="BB122" s="2">
        <f t="shared" si="247"/>
        <v>87.267787825344072</v>
      </c>
      <c r="BC122" s="2">
        <f t="shared" si="159"/>
        <v>96.117351254238486</v>
      </c>
      <c r="BD122" s="2">
        <f t="shared" si="160"/>
        <v>104.60571627559131</v>
      </c>
      <c r="BE122" s="2">
        <f t="shared" si="161"/>
        <v>111.99314840383391</v>
      </c>
      <c r="BF122" s="2">
        <f t="shared" si="162"/>
        <v>117.15153007909254</v>
      </c>
      <c r="BG122" s="2">
        <f t="shared" si="163"/>
        <v>119.88657618780633</v>
      </c>
      <c r="BH122" s="2">
        <f t="shared" si="164"/>
        <v>121.18772617387143</v>
      </c>
      <c r="BI122" s="2">
        <f t="shared" si="165"/>
        <v>122.09077173601918</v>
      </c>
      <c r="BJ122" s="2">
        <f t="shared" si="166"/>
        <v>121.11367250740147</v>
      </c>
      <c r="BK122" s="2">
        <f t="shared" si="167"/>
        <v>116.30379538183482</v>
      </c>
      <c r="BL122" s="2">
        <f t="shared" si="168"/>
        <v>110.50033560451234</v>
      </c>
      <c r="BM122" s="2">
        <f t="shared" si="169"/>
        <v>105.71562296933703</v>
      </c>
      <c r="BN122" s="2">
        <f t="shared" si="170"/>
        <v>105.60562689119396</v>
      </c>
      <c r="BP122" s="2" t="str">
        <f t="shared" si="171"/>
        <v/>
      </c>
      <c r="BQ122" s="2" t="str">
        <f t="shared" si="172"/>
        <v/>
      </c>
      <c r="BR122" s="2" t="str">
        <f t="shared" si="173"/>
        <v/>
      </c>
      <c r="BS122" s="2" t="str">
        <f t="shared" si="174"/>
        <v/>
      </c>
      <c r="BT122" s="2" t="str">
        <f t="shared" si="175"/>
        <v/>
      </c>
      <c r="BU122" s="2" t="str">
        <f t="shared" si="176"/>
        <v/>
      </c>
      <c r="BV122" s="2" t="str">
        <f t="shared" si="177"/>
        <v/>
      </c>
      <c r="BW122" s="2" t="str">
        <f t="shared" si="178"/>
        <v/>
      </c>
      <c r="BX122" s="2" t="str">
        <f t="shared" si="179"/>
        <v/>
      </c>
      <c r="BY122" s="2" t="str">
        <f t="shared" si="180"/>
        <v/>
      </c>
      <c r="BZ122" s="2" t="str">
        <f t="shared" si="181"/>
        <v/>
      </c>
      <c r="CA122" s="2" t="str">
        <f t="shared" si="182"/>
        <v/>
      </c>
      <c r="CB122" s="2" t="str">
        <f t="shared" si="183"/>
        <v/>
      </c>
      <c r="CC122" s="2" t="str">
        <f t="shared" si="184"/>
        <v/>
      </c>
      <c r="CD122" s="2" t="str">
        <f t="shared" si="185"/>
        <v/>
      </c>
      <c r="CF122" s="2" t="str">
        <f t="shared" si="186"/>
        <v/>
      </c>
      <c r="CG122" s="2">
        <f t="shared" si="187"/>
        <v>75.178600000000003</v>
      </c>
      <c r="CH122" s="2">
        <f t="shared" si="188"/>
        <v>86.017899999999997</v>
      </c>
      <c r="CI122" s="2">
        <f t="shared" si="189"/>
        <v>96.407399999999996</v>
      </c>
      <c r="CJ122" s="2">
        <f t="shared" si="190"/>
        <v>106.38890000000001</v>
      </c>
      <c r="CK122" s="2">
        <f t="shared" si="191"/>
        <v>113.056</v>
      </c>
      <c r="CL122" s="2">
        <f t="shared" si="192"/>
        <v>117.926</v>
      </c>
      <c r="CM122" s="2" t="str">
        <f t="shared" si="193"/>
        <v/>
      </c>
      <c r="CN122" s="2" t="str">
        <f t="shared" si="194"/>
        <v/>
      </c>
      <c r="CO122" s="2" t="str">
        <f t="shared" si="195"/>
        <v/>
      </c>
      <c r="CP122" s="2" t="str">
        <f t="shared" si="196"/>
        <v/>
      </c>
      <c r="CQ122" s="2">
        <f t="shared" si="197"/>
        <v>117.20399999999999</v>
      </c>
      <c r="CR122" s="2">
        <f t="shared" si="198"/>
        <v>110.093</v>
      </c>
      <c r="CS122" s="2">
        <f t="shared" si="199"/>
        <v>105.96299999999999</v>
      </c>
      <c r="CT122" s="2" t="str">
        <f t="shared" si="200"/>
        <v/>
      </c>
      <c r="CV122" s="2">
        <f t="shared" si="201"/>
        <v>63.170299410293218</v>
      </c>
      <c r="CW122" s="2">
        <f t="shared" si="202"/>
        <v>77.142467811180751</v>
      </c>
      <c r="CX122" s="2">
        <f t="shared" si="203"/>
        <v>88.032596352886983</v>
      </c>
      <c r="CY122" s="2">
        <f t="shared" si="204"/>
        <v>96.014661264642712</v>
      </c>
      <c r="CZ122" s="2">
        <f t="shared" si="205"/>
        <v>105.20409940074124</v>
      </c>
      <c r="DA122" s="2">
        <f t="shared" si="206"/>
        <v>112.75858140761986</v>
      </c>
      <c r="DB122" s="2">
        <f t="shared" si="207"/>
        <v>117.14461293140793</v>
      </c>
      <c r="DC122" s="2">
        <f t="shared" si="208"/>
        <v>119.97403764079419</v>
      </c>
      <c r="DD122" s="2">
        <f t="shared" si="209"/>
        <v>121.56914538267148</v>
      </c>
      <c r="DE122" s="2">
        <f t="shared" si="210"/>
        <v>121.83430987145935</v>
      </c>
      <c r="DF122" s="2">
        <f t="shared" si="211"/>
        <v>121.14130251693349</v>
      </c>
      <c r="DG122" s="2">
        <f t="shared" si="212"/>
        <v>115.72871799619953</v>
      </c>
      <c r="DH122" s="2">
        <f t="shared" si="213"/>
        <v>110.67811073175702</v>
      </c>
      <c r="DI122" s="2">
        <f t="shared" si="214"/>
        <v>106.28130542170598</v>
      </c>
      <c r="DJ122" s="2">
        <f t="shared" si="215"/>
        <v>109.0833394978079</v>
      </c>
      <c r="DL122" s="2">
        <f t="shared" si="216"/>
        <v>60.350062666913175</v>
      </c>
      <c r="DM122" s="2">
        <f t="shared" si="217"/>
        <v>75.031336739137572</v>
      </c>
      <c r="DN122" s="2">
        <f t="shared" si="218"/>
        <v>86.71221886254898</v>
      </c>
      <c r="DO122" s="2">
        <f t="shared" si="219"/>
        <v>96.197895509097947</v>
      </c>
      <c r="DP122" s="2">
        <f t="shared" si="220"/>
        <v>104.22427398846287</v>
      </c>
      <c r="DQ122" s="2">
        <f t="shared" si="221"/>
        <v>111.51933957393975</v>
      </c>
      <c r="DR122" s="2">
        <f t="shared" si="222"/>
        <v>117.15565253341786</v>
      </c>
      <c r="DS122" s="2">
        <f t="shared" si="223"/>
        <v>119.83873526364336</v>
      </c>
      <c r="DT122" s="2">
        <f t="shared" si="224"/>
        <v>120.98074932408305</v>
      </c>
      <c r="DU122" s="2">
        <f t="shared" si="225"/>
        <v>122.23561417500446</v>
      </c>
      <c r="DV122" s="2">
        <f t="shared" si="226"/>
        <v>121.09854153672312</v>
      </c>
      <c r="DW122" s="2">
        <f t="shared" si="227"/>
        <v>116.6996295609555</v>
      </c>
      <c r="DX122" s="2">
        <f t="shared" si="228"/>
        <v>110.34831306148457</v>
      </c>
      <c r="DY122" s="2">
        <f t="shared" si="229"/>
        <v>105.23554599417075</v>
      </c>
      <c r="DZ122" s="2">
        <f t="shared" si="230"/>
        <v>103.40682770259681</v>
      </c>
      <c r="EB122" s="2">
        <f t="shared" si="231"/>
        <v>0.62283417374525873</v>
      </c>
      <c r="EC122" s="2">
        <f t="shared" si="232"/>
        <v>0.51043683761722047</v>
      </c>
      <c r="ED122" s="2">
        <f t="shared" si="233"/>
        <v>0.57923475153088644</v>
      </c>
      <c r="EE122" s="2">
        <f t="shared" si="234"/>
        <v>0.56043011993236491</v>
      </c>
      <c r="EF122" s="2">
        <f t="shared" si="235"/>
        <v>0.61070382299896175</v>
      </c>
      <c r="EG122" s="2">
        <f t="shared" si="236"/>
        <v>0.61766233432653039</v>
      </c>
      <c r="EH122" s="2">
        <f t="shared" si="237"/>
        <v>0.62657582024998204</v>
      </c>
      <c r="EI122" s="2">
        <f t="shared" si="238"/>
        <v>0.64641475508121815</v>
      </c>
      <c r="EJ122" s="2">
        <f t="shared" si="239"/>
        <v>0.64823549245907985</v>
      </c>
      <c r="EK122" s="2">
        <f t="shared" si="240"/>
        <v>0.63907080560623353</v>
      </c>
      <c r="EL122" s="2">
        <f t="shared" si="241"/>
        <v>0.64615005072588283</v>
      </c>
      <c r="EM122" s="2">
        <f t="shared" si="242"/>
        <v>0.5923066595460994</v>
      </c>
      <c r="EN122" s="2">
        <f t="shared" si="243"/>
        <v>0.53904300505766878</v>
      </c>
      <c r="EO122" s="2">
        <f t="shared" si="244"/>
        <v>0.54092981375479832</v>
      </c>
      <c r="EP122" s="2">
        <f t="shared" si="245"/>
        <v>0.61264958694313931</v>
      </c>
    </row>
    <row r="123" spans="2:146" x14ac:dyDescent="0.25">
      <c r="B123" s="2">
        <v>101</v>
      </c>
      <c r="C123" s="49">
        <v>61.714300000000001</v>
      </c>
      <c r="D123" s="49">
        <v>75.660700000000006</v>
      </c>
      <c r="E123" s="49">
        <v>86.607100000000003</v>
      </c>
      <c r="F123" s="49">
        <v>96.148099999999999</v>
      </c>
      <c r="G123" s="49">
        <v>105.38890000000001</v>
      </c>
      <c r="H123" s="49">
        <v>113.556</v>
      </c>
      <c r="I123" s="49">
        <v>120.389</v>
      </c>
      <c r="J123" s="49">
        <v>122.889</v>
      </c>
      <c r="K123" s="49">
        <v>123.389</v>
      </c>
      <c r="L123" s="49">
        <v>124.48099999999999</v>
      </c>
      <c r="M123" s="49">
        <v>122.185</v>
      </c>
      <c r="N123" s="49">
        <v>117.46299999999999</v>
      </c>
      <c r="O123" s="49">
        <v>109.852</v>
      </c>
      <c r="P123" s="49">
        <v>105.074</v>
      </c>
      <c r="Q123" s="49">
        <v>103.185</v>
      </c>
      <c r="T123" s="4">
        <f t="shared" si="126"/>
        <v>61.351153828175576</v>
      </c>
      <c r="U123" s="4">
        <f t="shared" si="127"/>
        <v>75.989162217455785</v>
      </c>
      <c r="V123" s="4">
        <f t="shared" si="128"/>
        <v>87.26039817935191</v>
      </c>
      <c r="W123" s="4">
        <f t="shared" si="129"/>
        <v>96.100753319925985</v>
      </c>
      <c r="X123" s="4">
        <f t="shared" si="130"/>
        <v>104.85812613331176</v>
      </c>
      <c r="Y123" s="4">
        <f t="shared" si="131"/>
        <v>112.23666058729053</v>
      </c>
      <c r="Z123" s="4">
        <f t="shared" si="132"/>
        <v>117.52057214626052</v>
      </c>
      <c r="AA123" s="4">
        <f t="shared" si="133"/>
        <v>121.36274719804881</v>
      </c>
      <c r="AB123" s="4">
        <f t="shared" si="134"/>
        <v>122.60108299696407</v>
      </c>
      <c r="AC123" s="4">
        <f t="shared" si="135"/>
        <v>122.88029930761525</v>
      </c>
      <c r="AD123" s="4">
        <f t="shared" si="136"/>
        <v>121.85560716824119</v>
      </c>
      <c r="AE123" s="4">
        <f t="shared" si="137"/>
        <v>116.34038656227909</v>
      </c>
      <c r="AF123" s="4">
        <f t="shared" si="138"/>
        <v>110.40646042471928</v>
      </c>
      <c r="AG123" s="4">
        <f t="shared" si="139"/>
        <v>105.57654287498032</v>
      </c>
      <c r="AH123" s="4">
        <f t="shared" si="140"/>
        <v>105.37132352731892</v>
      </c>
      <c r="AJ123" s="4">
        <f t="shared" si="141"/>
        <v>0.36314617182442532</v>
      </c>
      <c r="AK123" s="4">
        <f t="shared" si="142"/>
        <v>-0.32846221745577964</v>
      </c>
      <c r="AL123" s="4">
        <f t="shared" si="143"/>
        <v>-0.65329817935190704</v>
      </c>
      <c r="AM123" s="4">
        <f t="shared" si="144"/>
        <v>4.7346680074014103E-2</v>
      </c>
      <c r="AN123" s="4">
        <f t="shared" si="145"/>
        <v>0.53077386668825</v>
      </c>
      <c r="AO123" s="4">
        <f t="shared" si="146"/>
        <v>1.3193394127094678</v>
      </c>
      <c r="AP123" s="4">
        <f t="shared" si="147"/>
        <v>2.8684278537394761</v>
      </c>
      <c r="AQ123" s="4">
        <f t="shared" si="148"/>
        <v>1.5262528019511876</v>
      </c>
      <c r="AR123" s="4">
        <f t="shared" si="149"/>
        <v>0.78791700303592904</v>
      </c>
      <c r="AS123" s="4">
        <f t="shared" si="150"/>
        <v>1.6007006923847484</v>
      </c>
      <c r="AT123" s="4">
        <f t="shared" si="151"/>
        <v>0.32939283175880973</v>
      </c>
      <c r="AU123" s="4">
        <f t="shared" si="152"/>
        <v>1.1226134377209007</v>
      </c>
      <c r="AV123" s="4">
        <f t="shared" si="153"/>
        <v>-0.55446042471928081</v>
      </c>
      <c r="AW123" s="4">
        <f t="shared" si="154"/>
        <v>-0.50254287498032113</v>
      </c>
      <c r="AX123" s="4">
        <f t="shared" si="155"/>
        <v>-2.186323527318919</v>
      </c>
      <c r="AZ123" s="2">
        <f t="shared" si="156"/>
        <v>61.351151366352369</v>
      </c>
      <c r="BA123" s="2">
        <f t="shared" si="157"/>
        <v>75.984707951196526</v>
      </c>
      <c r="BB123" s="2">
        <f t="shared" si="247"/>
        <v>87.183988675724564</v>
      </c>
      <c r="BC123" s="2">
        <f t="shared" si="159"/>
        <v>96.064306475301407</v>
      </c>
      <c r="BD123" s="2">
        <f t="shared" si="160"/>
        <v>104.52725863306158</v>
      </c>
      <c r="BE123" s="2">
        <f t="shared" si="161"/>
        <v>111.91468826686378</v>
      </c>
      <c r="BF123" s="2">
        <f t="shared" si="162"/>
        <v>117.09050987535838</v>
      </c>
      <c r="BG123" s="2">
        <f t="shared" si="163"/>
        <v>119.82138683369567</v>
      </c>
      <c r="BH123" s="2">
        <f t="shared" si="164"/>
        <v>121.10835559175413</v>
      </c>
      <c r="BI123" s="2">
        <f t="shared" si="165"/>
        <v>122.00923004643938</v>
      </c>
      <c r="BJ123" s="2">
        <f t="shared" si="166"/>
        <v>121.01583409497898</v>
      </c>
      <c r="BK123" s="2">
        <f t="shared" si="167"/>
        <v>116.242362445796</v>
      </c>
      <c r="BL123" s="2">
        <f t="shared" si="168"/>
        <v>110.39048627201072</v>
      </c>
      <c r="BM123" s="2">
        <f t="shared" si="169"/>
        <v>105.56812316612212</v>
      </c>
      <c r="BN123" s="2">
        <f t="shared" si="170"/>
        <v>105.37126171379222</v>
      </c>
      <c r="BP123" s="2" t="str">
        <f t="shared" si="171"/>
        <v/>
      </c>
      <c r="BQ123" s="2" t="str">
        <f t="shared" si="172"/>
        <v/>
      </c>
      <c r="BR123" s="2" t="str">
        <f t="shared" si="173"/>
        <v/>
      </c>
      <c r="BS123" s="2" t="str">
        <f t="shared" si="174"/>
        <v/>
      </c>
      <c r="BT123" s="2" t="str">
        <f t="shared" si="175"/>
        <v/>
      </c>
      <c r="BU123" s="2" t="str">
        <f t="shared" si="176"/>
        <v/>
      </c>
      <c r="BV123" s="2" t="str">
        <f t="shared" si="177"/>
        <v/>
      </c>
      <c r="BW123" s="2" t="str">
        <f t="shared" si="178"/>
        <v/>
      </c>
      <c r="BX123" s="2" t="str">
        <f t="shared" si="179"/>
        <v/>
      </c>
      <c r="BY123" s="2" t="str">
        <f t="shared" si="180"/>
        <v/>
      </c>
      <c r="BZ123" s="2" t="str">
        <f t="shared" si="181"/>
        <v/>
      </c>
      <c r="CA123" s="2" t="str">
        <f t="shared" si="182"/>
        <v/>
      </c>
      <c r="CB123" s="2" t="str">
        <f t="shared" si="183"/>
        <v/>
      </c>
      <c r="CC123" s="2" t="str">
        <f t="shared" si="184"/>
        <v/>
      </c>
      <c r="CD123" s="2" t="str">
        <f t="shared" si="185"/>
        <v/>
      </c>
      <c r="CF123" s="2" t="str">
        <f t="shared" si="186"/>
        <v/>
      </c>
      <c r="CG123" s="2">
        <f t="shared" si="187"/>
        <v>75.660700000000006</v>
      </c>
      <c r="CH123" s="2">
        <f t="shared" si="188"/>
        <v>86.607100000000003</v>
      </c>
      <c r="CI123" s="2">
        <f t="shared" si="189"/>
        <v>96.148099999999999</v>
      </c>
      <c r="CJ123" s="2" t="str">
        <f t="shared" si="190"/>
        <v/>
      </c>
      <c r="CK123" s="2" t="str">
        <f t="shared" si="191"/>
        <v/>
      </c>
      <c r="CL123" s="2" t="str">
        <f t="shared" si="192"/>
        <v/>
      </c>
      <c r="CM123" s="2" t="str">
        <f t="shared" si="193"/>
        <v/>
      </c>
      <c r="CN123" s="2" t="str">
        <f t="shared" si="194"/>
        <v/>
      </c>
      <c r="CO123" s="2" t="str">
        <f t="shared" si="195"/>
        <v/>
      </c>
      <c r="CP123" s="2" t="str">
        <f t="shared" si="196"/>
        <v/>
      </c>
      <c r="CQ123" s="2">
        <f t="shared" si="197"/>
        <v>117.46299999999999</v>
      </c>
      <c r="CR123" s="2">
        <f t="shared" si="198"/>
        <v>109.852</v>
      </c>
      <c r="CS123" s="2">
        <f t="shared" si="199"/>
        <v>105.074</v>
      </c>
      <c r="CT123" s="2" t="str">
        <f t="shared" si="200"/>
        <v/>
      </c>
      <c r="CV123" s="2">
        <f t="shared" si="201"/>
        <v>63.163333604690145</v>
      </c>
      <c r="CW123" s="2">
        <f t="shared" si="202"/>
        <v>77.135996492860002</v>
      </c>
      <c r="CX123" s="2">
        <f t="shared" si="203"/>
        <v>88.025733952702709</v>
      </c>
      <c r="CY123" s="2">
        <f t="shared" si="204"/>
        <v>95.980721115657957</v>
      </c>
      <c r="CZ123" s="2">
        <f t="shared" si="205"/>
        <v>105.18088150529479</v>
      </c>
      <c r="DA123" s="2">
        <f t="shared" si="206"/>
        <v>112.75483175938953</v>
      </c>
      <c r="DB123" s="2">
        <f t="shared" si="207"/>
        <v>117.13110318772563</v>
      </c>
      <c r="DC123" s="2">
        <f t="shared" si="208"/>
        <v>119.93773708303247</v>
      </c>
      <c r="DD123" s="2">
        <f t="shared" si="209"/>
        <v>121.55435309747293</v>
      </c>
      <c r="DE123" s="2">
        <f t="shared" si="210"/>
        <v>121.81057661830356</v>
      </c>
      <c r="DF123" s="2">
        <f t="shared" si="211"/>
        <v>121.10202310267857</v>
      </c>
      <c r="DG123" s="2">
        <f t="shared" si="212"/>
        <v>115.64028252170347</v>
      </c>
      <c r="DH123" s="2">
        <f t="shared" si="213"/>
        <v>110.57612596820218</v>
      </c>
      <c r="DI123" s="2">
        <f t="shared" si="214"/>
        <v>106.16869382838179</v>
      </c>
      <c r="DJ123" s="2">
        <f t="shared" si="215"/>
        <v>109.08680972499005</v>
      </c>
      <c r="DL123" s="2">
        <f t="shared" si="216"/>
        <v>60.35031800883938</v>
      </c>
      <c r="DM123" s="2">
        <f t="shared" si="217"/>
        <v>74.977658251129924</v>
      </c>
      <c r="DN123" s="2">
        <f t="shared" si="218"/>
        <v>86.626333236923898</v>
      </c>
      <c r="DO123" s="2">
        <f t="shared" si="219"/>
        <v>96.124097593237835</v>
      </c>
      <c r="DP123" s="2">
        <f t="shared" si="220"/>
        <v>104.14726463136223</v>
      </c>
      <c r="DQ123" s="2">
        <f t="shared" si="221"/>
        <v>111.44039229780653</v>
      </c>
      <c r="DR123" s="2">
        <f t="shared" si="222"/>
        <v>117.06844592381253</v>
      </c>
      <c r="DS123" s="2">
        <f t="shared" si="223"/>
        <v>119.76334378830188</v>
      </c>
      <c r="DT123" s="2">
        <f t="shared" si="224"/>
        <v>120.8876305327416</v>
      </c>
      <c r="DU123" s="2">
        <f t="shared" si="225"/>
        <v>122.1115520647043</v>
      </c>
      <c r="DV123" s="2">
        <f t="shared" si="226"/>
        <v>120.97278761581917</v>
      </c>
      <c r="DW123" s="2">
        <f t="shared" si="227"/>
        <v>116.6203183622039</v>
      </c>
      <c r="DX123" s="2">
        <f t="shared" si="228"/>
        <v>110.24570651481366</v>
      </c>
      <c r="DY123" s="2">
        <f t="shared" si="229"/>
        <v>105.10328446008388</v>
      </c>
      <c r="DZ123" s="2">
        <f t="shared" si="230"/>
        <v>103.22879168190609</v>
      </c>
      <c r="EB123" s="2">
        <f t="shared" si="231"/>
        <v>0.64421336341354574</v>
      </c>
      <c r="EC123" s="2">
        <f t="shared" si="232"/>
        <v>0.53341432746918027</v>
      </c>
      <c r="ED123" s="2">
        <f t="shared" si="233"/>
        <v>0.60150410635575779</v>
      </c>
      <c r="EE123" s="2">
        <f t="shared" si="234"/>
        <v>0.5829781917809741</v>
      </c>
      <c r="EF123" s="2">
        <f t="shared" si="235"/>
        <v>0.6323647462781874</v>
      </c>
      <c r="EG123" s="2">
        <f t="shared" si="236"/>
        <v>0.63916484332716905</v>
      </c>
      <c r="EH123" s="2">
        <f t="shared" si="237"/>
        <v>0.64786283077325935</v>
      </c>
      <c r="EI123" s="2">
        <f t="shared" si="238"/>
        <v>0.66717157627274093</v>
      </c>
      <c r="EJ123" s="2">
        <f t="shared" si="239"/>
        <v>0.66894016988688698</v>
      </c>
      <c r="EK123" s="2">
        <f t="shared" si="240"/>
        <v>0.66003200763202252</v>
      </c>
      <c r="EL123" s="2">
        <f t="shared" si="241"/>
        <v>0.66691440403947222</v>
      </c>
      <c r="EM123" s="2">
        <f t="shared" si="242"/>
        <v>0.61434480170143924</v>
      </c>
      <c r="EN123" s="2">
        <f t="shared" si="243"/>
        <v>0.5618304076460664</v>
      </c>
      <c r="EO123" s="2">
        <f t="shared" si="244"/>
        <v>0.56369943810343337</v>
      </c>
      <c r="EP123" s="2">
        <f t="shared" si="245"/>
        <v>0.6342670821207933</v>
      </c>
    </row>
    <row r="124" spans="2:146" x14ac:dyDescent="0.25">
      <c r="B124" s="2">
        <v>102</v>
      </c>
      <c r="C124" s="49">
        <v>62.071399999999997</v>
      </c>
      <c r="D124" s="49">
        <v>75.035700000000006</v>
      </c>
      <c r="E124" s="49">
        <v>86.553600000000003</v>
      </c>
      <c r="F124" s="49">
        <v>97.018500000000003</v>
      </c>
      <c r="G124" s="49">
        <v>106.2963</v>
      </c>
      <c r="H124" s="49">
        <v>114.72199999999999</v>
      </c>
      <c r="I124" s="49">
        <v>118.574</v>
      </c>
      <c r="J124" s="49">
        <v>123.96299999999999</v>
      </c>
      <c r="K124" s="49">
        <v>124.093</v>
      </c>
      <c r="L124" s="49">
        <v>123.37</v>
      </c>
      <c r="M124" s="49">
        <v>122.46299999999999</v>
      </c>
      <c r="N124" s="49">
        <v>117.29600000000001</v>
      </c>
      <c r="O124" s="49">
        <v>110.87</v>
      </c>
      <c r="P124" s="49">
        <v>104.389</v>
      </c>
      <c r="Q124" s="49">
        <v>103.46299999999999</v>
      </c>
      <c r="T124" s="4">
        <f t="shared" si="126"/>
        <v>61.290423931400397</v>
      </c>
      <c r="U124" s="4">
        <f t="shared" si="127"/>
        <v>75.912575987946909</v>
      </c>
      <c r="V124" s="4">
        <f t="shared" si="128"/>
        <v>87.2690018545199</v>
      </c>
      <c r="W124" s="4">
        <f t="shared" si="129"/>
        <v>96.102383144028863</v>
      </c>
      <c r="X124" s="4">
        <f t="shared" si="130"/>
        <v>105.14786402133028</v>
      </c>
      <c r="Y124" s="4">
        <f t="shared" si="131"/>
        <v>112.56185851990637</v>
      </c>
      <c r="Z124" s="4">
        <f t="shared" si="132"/>
        <v>117.99241761788878</v>
      </c>
      <c r="AA124" s="4">
        <f t="shared" si="133"/>
        <v>122.65620674201159</v>
      </c>
      <c r="AB124" s="4">
        <f t="shared" si="134"/>
        <v>123.86709186977724</v>
      </c>
      <c r="AC124" s="4">
        <f t="shared" si="135"/>
        <v>123.63910709479717</v>
      </c>
      <c r="AD124" s="4">
        <f t="shared" si="136"/>
        <v>122.4978058463409</v>
      </c>
      <c r="AE124" s="4">
        <f t="shared" si="137"/>
        <v>116.39390296999196</v>
      </c>
      <c r="AF124" s="4">
        <f t="shared" si="138"/>
        <v>110.31740426415654</v>
      </c>
      <c r="AG124" s="4">
        <f t="shared" si="139"/>
        <v>105.43962958202876</v>
      </c>
      <c r="AH124" s="4">
        <f t="shared" si="140"/>
        <v>105.13224979523574</v>
      </c>
      <c r="AJ124" s="4">
        <f t="shared" si="141"/>
        <v>0.78097606859959967</v>
      </c>
      <c r="AK124" s="4">
        <f t="shared" si="142"/>
        <v>-0.87687598794690302</v>
      </c>
      <c r="AL124" s="4">
        <f t="shared" si="143"/>
        <v>-0.71540185451989657</v>
      </c>
      <c r="AM124" s="4">
        <f t="shared" si="144"/>
        <v>0.9161168559711399</v>
      </c>
      <c r="AN124" s="4">
        <f t="shared" si="145"/>
        <v>1.148435978669724</v>
      </c>
      <c r="AO124" s="4">
        <f t="shared" si="146"/>
        <v>2.1601414800936283</v>
      </c>
      <c r="AP124" s="4">
        <f t="shared" si="147"/>
        <v>0.58158238211122182</v>
      </c>
      <c r="AQ124" s="4">
        <f t="shared" si="148"/>
        <v>1.306793257988403</v>
      </c>
      <c r="AR124" s="4">
        <f t="shared" si="149"/>
        <v>0.22590813022276279</v>
      </c>
      <c r="AS124" s="4">
        <f t="shared" si="150"/>
        <v>-0.26910709479716388</v>
      </c>
      <c r="AT124" s="4">
        <f t="shared" si="151"/>
        <v>-3.480584634090178E-2</v>
      </c>
      <c r="AU124" s="4">
        <f t="shared" si="152"/>
        <v>0.90209703000805064</v>
      </c>
      <c r="AV124" s="4">
        <f t="shared" si="153"/>
        <v>0.55259573584346811</v>
      </c>
      <c r="AW124" s="4">
        <f t="shared" si="154"/>
        <v>-1.0506295820287619</v>
      </c>
      <c r="AX124" s="4">
        <f t="shared" si="155"/>
        <v>-1.6692497952357428</v>
      </c>
      <c r="AZ124" s="2">
        <f t="shared" si="156"/>
        <v>61.290423446762411</v>
      </c>
      <c r="BA124" s="2">
        <f t="shared" si="157"/>
        <v>75.902688508768449</v>
      </c>
      <c r="BB124" s="2">
        <f t="shared" si="247"/>
        <v>87.097279401163263</v>
      </c>
      <c r="BC124" s="2">
        <f t="shared" si="159"/>
        <v>96.009428882416302</v>
      </c>
      <c r="BD124" s="2">
        <f t="shared" si="160"/>
        <v>104.44703764355562</v>
      </c>
      <c r="BE124" s="2">
        <f t="shared" si="161"/>
        <v>111.8337500278566</v>
      </c>
      <c r="BF124" s="2">
        <f t="shared" si="162"/>
        <v>117.02643004148406</v>
      </c>
      <c r="BG124" s="2">
        <f t="shared" si="163"/>
        <v>119.75470896721112</v>
      </c>
      <c r="BH124" s="2">
        <f t="shared" si="164"/>
        <v>121.0262139316258</v>
      </c>
      <c r="BI124" s="2">
        <f t="shared" si="165"/>
        <v>121.9233602333843</v>
      </c>
      <c r="BJ124" s="2">
        <f t="shared" si="166"/>
        <v>120.91454004585957</v>
      </c>
      <c r="BK124" s="2">
        <f t="shared" si="167"/>
        <v>116.18087761717462</v>
      </c>
      <c r="BL124" s="2">
        <f t="shared" si="168"/>
        <v>110.28069397345725</v>
      </c>
      <c r="BM124" s="2">
        <f t="shared" si="169"/>
        <v>105.42001652767712</v>
      </c>
      <c r="BN124" s="2">
        <f t="shared" si="170"/>
        <v>105.13223655883574</v>
      </c>
      <c r="BP124" s="2" t="str">
        <f t="shared" si="171"/>
        <v/>
      </c>
      <c r="BQ124" s="2" t="str">
        <f t="shared" si="172"/>
        <v/>
      </c>
      <c r="BR124" s="2" t="str">
        <f t="shared" si="173"/>
        <v/>
      </c>
      <c r="BS124" s="2" t="str">
        <f t="shared" si="174"/>
        <v/>
      </c>
      <c r="BT124" s="2" t="str">
        <f t="shared" si="175"/>
        <v/>
      </c>
      <c r="BU124" s="2" t="str">
        <f t="shared" si="176"/>
        <v/>
      </c>
      <c r="BV124" s="2" t="str">
        <f t="shared" si="177"/>
        <v/>
      </c>
      <c r="BW124" s="2" t="str">
        <f t="shared" si="178"/>
        <v/>
      </c>
      <c r="BX124" s="2" t="str">
        <f t="shared" si="179"/>
        <v/>
      </c>
      <c r="BY124" s="2" t="str">
        <f t="shared" si="180"/>
        <v/>
      </c>
      <c r="BZ124" s="2" t="str">
        <f t="shared" si="181"/>
        <v/>
      </c>
      <c r="CA124" s="2" t="str">
        <f t="shared" si="182"/>
        <v/>
      </c>
      <c r="CB124" s="2" t="str">
        <f t="shared" si="183"/>
        <v/>
      </c>
      <c r="CC124" s="2" t="str">
        <f t="shared" si="184"/>
        <v/>
      </c>
      <c r="CD124" s="2" t="str">
        <f t="shared" si="185"/>
        <v/>
      </c>
      <c r="CF124" s="2" t="str">
        <f t="shared" si="186"/>
        <v/>
      </c>
      <c r="CG124" s="2">
        <f t="shared" si="187"/>
        <v>75.035700000000006</v>
      </c>
      <c r="CH124" s="2" t="str">
        <f t="shared" si="188"/>
        <v/>
      </c>
      <c r="CI124" s="2">
        <f t="shared" si="189"/>
        <v>97.018500000000003</v>
      </c>
      <c r="CJ124" s="2" t="str">
        <f t="shared" si="190"/>
        <v/>
      </c>
      <c r="CK124" s="2" t="str">
        <f t="shared" si="191"/>
        <v/>
      </c>
      <c r="CL124" s="2" t="str">
        <f t="shared" si="192"/>
        <v/>
      </c>
      <c r="CM124" s="2" t="str">
        <f t="shared" si="193"/>
        <v/>
      </c>
      <c r="CN124" s="2" t="str">
        <f t="shared" si="194"/>
        <v/>
      </c>
      <c r="CO124" s="2" t="str">
        <f t="shared" si="195"/>
        <v/>
      </c>
      <c r="CP124" s="2" t="str">
        <f t="shared" si="196"/>
        <v/>
      </c>
      <c r="CQ124" s="2" t="str">
        <f t="shared" si="197"/>
        <v/>
      </c>
      <c r="CR124" s="2">
        <f t="shared" si="198"/>
        <v>110.87</v>
      </c>
      <c r="CS124" s="2">
        <f t="shared" si="199"/>
        <v>104.389</v>
      </c>
      <c r="CT124" s="2" t="str">
        <f t="shared" si="200"/>
        <v/>
      </c>
      <c r="CV124" s="2">
        <f t="shared" si="201"/>
        <v>63.156367799087072</v>
      </c>
      <c r="CW124" s="2">
        <f t="shared" si="202"/>
        <v>77.129525174539268</v>
      </c>
      <c r="CX124" s="2">
        <f t="shared" si="203"/>
        <v>88.018871552518434</v>
      </c>
      <c r="CY124" s="2">
        <f t="shared" si="204"/>
        <v>95.946780966673217</v>
      </c>
      <c r="CZ124" s="2">
        <f t="shared" si="205"/>
        <v>105.15766360984836</v>
      </c>
      <c r="DA124" s="2">
        <f t="shared" si="206"/>
        <v>112.75108211115921</v>
      </c>
      <c r="DB124" s="2">
        <f t="shared" si="207"/>
        <v>117.11759344404331</v>
      </c>
      <c r="DC124" s="2">
        <f t="shared" si="208"/>
        <v>119.90143652527074</v>
      </c>
      <c r="DD124" s="2">
        <f t="shared" si="209"/>
        <v>121.53956081227437</v>
      </c>
      <c r="DE124" s="2">
        <f t="shared" si="210"/>
        <v>121.78684336514777</v>
      </c>
      <c r="DF124" s="2">
        <f t="shared" si="211"/>
        <v>121.06274368842364</v>
      </c>
      <c r="DG124" s="2">
        <f t="shared" si="212"/>
        <v>115.5518470472074</v>
      </c>
      <c r="DH124" s="2">
        <f t="shared" si="213"/>
        <v>110.47414120464735</v>
      </c>
      <c r="DI124" s="2">
        <f t="shared" si="214"/>
        <v>106.0560822350576</v>
      </c>
      <c r="DJ124" s="2">
        <f t="shared" si="215"/>
        <v>109.09027995217218</v>
      </c>
      <c r="DL124" s="2">
        <f t="shared" si="216"/>
        <v>60.350573350765586</v>
      </c>
      <c r="DM124" s="2">
        <f t="shared" si="217"/>
        <v>74.923979763122261</v>
      </c>
      <c r="DN124" s="2">
        <f t="shared" si="218"/>
        <v>86.540447611298816</v>
      </c>
      <c r="DO124" s="2">
        <f t="shared" si="219"/>
        <v>96.050299677377723</v>
      </c>
      <c r="DP124" s="2">
        <f t="shared" si="220"/>
        <v>104.0702552742616</v>
      </c>
      <c r="DQ124" s="2">
        <f t="shared" si="221"/>
        <v>111.3614450216733</v>
      </c>
      <c r="DR124" s="2">
        <f t="shared" si="222"/>
        <v>116.98123931420722</v>
      </c>
      <c r="DS124" s="2">
        <f t="shared" si="223"/>
        <v>119.68795231296041</v>
      </c>
      <c r="DT124" s="2">
        <f t="shared" si="224"/>
        <v>120.79451174140013</v>
      </c>
      <c r="DU124" s="2">
        <f t="shared" si="225"/>
        <v>121.98748995440414</v>
      </c>
      <c r="DV124" s="2">
        <f t="shared" si="226"/>
        <v>120.84703369491521</v>
      </c>
      <c r="DW124" s="2">
        <f t="shared" si="227"/>
        <v>116.54100716345229</v>
      </c>
      <c r="DX124" s="2">
        <f t="shared" si="228"/>
        <v>110.14309996814274</v>
      </c>
      <c r="DY124" s="2">
        <f t="shared" si="229"/>
        <v>104.971022925997</v>
      </c>
      <c r="DZ124" s="2">
        <f t="shared" si="230"/>
        <v>103.05075566121535</v>
      </c>
      <c r="EB124" s="2">
        <f t="shared" si="231"/>
        <v>0.66503244863177025</v>
      </c>
      <c r="EC124" s="2">
        <f t="shared" si="232"/>
        <v>0.5562509207110875</v>
      </c>
      <c r="ED124" s="2">
        <f t="shared" si="233"/>
        <v>0.62336121978308112</v>
      </c>
      <c r="EE124" s="2">
        <f t="shared" si="234"/>
        <v>0.60518446681505944</v>
      </c>
      <c r="EF124" s="2">
        <f t="shared" si="235"/>
        <v>0.65350424770220472</v>
      </c>
      <c r="EG124" s="2">
        <f t="shared" si="236"/>
        <v>0.66012348853036373</v>
      </c>
      <c r="EH124" s="2">
        <f t="shared" si="237"/>
        <v>0.66857822838831893</v>
      </c>
      <c r="EI124" s="2">
        <f t="shared" si="238"/>
        <v>0.68729933924258946</v>
      </c>
      <c r="EJ124" s="2">
        <f t="shared" si="239"/>
        <v>0.68901083259684825</v>
      </c>
      <c r="EK124" s="2">
        <f t="shared" si="240"/>
        <v>0.68038469401594637</v>
      </c>
      <c r="EL124" s="2">
        <f t="shared" si="241"/>
        <v>0.68705042429239804</v>
      </c>
      <c r="EM124" s="2">
        <f t="shared" si="242"/>
        <v>0.6359239112421704</v>
      </c>
      <c r="EN124" s="2">
        <f t="shared" si="243"/>
        <v>0.58435992214342036</v>
      </c>
      <c r="EO124" s="2">
        <f t="shared" si="244"/>
        <v>0.58620363151500099</v>
      </c>
      <c r="EP124" s="2">
        <f t="shared" si="245"/>
        <v>0.65535681332765661</v>
      </c>
    </row>
    <row r="125" spans="2:146" x14ac:dyDescent="0.25">
      <c r="B125" s="2">
        <v>103</v>
      </c>
      <c r="C125" s="49">
        <v>60.928600000000003</v>
      </c>
      <c r="D125" s="49">
        <v>75.357100000000003</v>
      </c>
      <c r="E125" s="49">
        <v>86.821399999999997</v>
      </c>
      <c r="F125" s="49">
        <v>97.462999999999994</v>
      </c>
      <c r="G125" s="49">
        <v>107.6296</v>
      </c>
      <c r="H125" s="49">
        <v>114.167</v>
      </c>
      <c r="I125" s="49">
        <v>119.77800000000001</v>
      </c>
      <c r="J125" s="49">
        <v>124.593</v>
      </c>
      <c r="K125" s="49">
        <v>126.63</v>
      </c>
      <c r="L125" s="49">
        <v>124.333</v>
      </c>
      <c r="M125" s="49">
        <v>123.20399999999999</v>
      </c>
      <c r="N125" s="49">
        <v>117.98099999999999</v>
      </c>
      <c r="O125" s="49">
        <v>111.01900000000001</v>
      </c>
      <c r="P125" s="49">
        <v>106.20399999999999</v>
      </c>
      <c r="Q125" s="49">
        <v>103.815</v>
      </c>
      <c r="T125" s="4">
        <f t="shared" si="126"/>
        <v>61.231739780919348</v>
      </c>
      <c r="U125" s="4">
        <f t="shared" si="127"/>
        <v>75.841320993016296</v>
      </c>
      <c r="V125" s="4">
        <f t="shared" si="128"/>
        <v>87.367040408328123</v>
      </c>
      <c r="W125" s="4">
        <f t="shared" si="129"/>
        <v>96.172931217741066</v>
      </c>
      <c r="X125" s="4">
        <f t="shared" si="130"/>
        <v>105.74582052252877</v>
      </c>
      <c r="Y125" s="4">
        <f t="shared" si="131"/>
        <v>113.26813397585371</v>
      </c>
      <c r="Z125" s="4">
        <f t="shared" si="132"/>
        <v>118.95410648657254</v>
      </c>
      <c r="AA125" s="4">
        <f t="shared" si="133"/>
        <v>124.75641491899005</v>
      </c>
      <c r="AB125" s="4">
        <f t="shared" si="134"/>
        <v>125.94127023330648</v>
      </c>
      <c r="AC125" s="4">
        <f t="shared" si="135"/>
        <v>124.95414678747092</v>
      </c>
      <c r="AD125" s="4">
        <f t="shared" si="136"/>
        <v>123.57926520638009</v>
      </c>
      <c r="AE125" s="4">
        <f t="shared" si="137"/>
        <v>116.55144637840262</v>
      </c>
      <c r="AF125" s="4">
        <f t="shared" si="138"/>
        <v>110.25036831128192</v>
      </c>
      <c r="AG125" s="4">
        <f t="shared" si="139"/>
        <v>105.31432452272033</v>
      </c>
      <c r="AH125" s="4">
        <f t="shared" si="140"/>
        <v>104.88925728427527</v>
      </c>
      <c r="AJ125" s="4">
        <f t="shared" si="141"/>
        <v>-0.30313978091934501</v>
      </c>
      <c r="AK125" s="4">
        <f t="shared" si="142"/>
        <v>-0.48422099301629373</v>
      </c>
      <c r="AL125" s="4">
        <f t="shared" si="143"/>
        <v>-0.54564040832812566</v>
      </c>
      <c r="AM125" s="4">
        <f t="shared" si="144"/>
        <v>1.2900687822589276</v>
      </c>
      <c r="AN125" s="4">
        <f t="shared" si="145"/>
        <v>1.8837794774712222</v>
      </c>
      <c r="AO125" s="4">
        <f t="shared" si="146"/>
        <v>0.89886602414628669</v>
      </c>
      <c r="AP125" s="4">
        <f t="shared" si="147"/>
        <v>0.82389351342746409</v>
      </c>
      <c r="AQ125" s="4">
        <f t="shared" si="148"/>
        <v>-0.16341491899004268</v>
      </c>
      <c r="AR125" s="4">
        <f t="shared" si="149"/>
        <v>0.6887297666935126</v>
      </c>
      <c r="AS125" s="4">
        <f t="shared" si="150"/>
        <v>-0.62114678747092</v>
      </c>
      <c r="AT125" s="4">
        <f t="shared" si="151"/>
        <v>-0.37526520638009231</v>
      </c>
      <c r="AU125" s="4">
        <f t="shared" si="152"/>
        <v>1.4295536215973783</v>
      </c>
      <c r="AV125" s="4">
        <f t="shared" si="153"/>
        <v>0.76863168871808796</v>
      </c>
      <c r="AW125" s="4">
        <f t="shared" si="154"/>
        <v>0.88967547727966689</v>
      </c>
      <c r="AX125" s="4">
        <f t="shared" si="155"/>
        <v>-1.0742572842752764</v>
      </c>
      <c r="AZ125" s="2">
        <f t="shared" si="156"/>
        <v>61.231739692506025</v>
      </c>
      <c r="BA125" s="2">
        <f t="shared" si="157"/>
        <v>75.819042909253483</v>
      </c>
      <c r="BB125" s="2">
        <f t="shared" si="247"/>
        <v>87.007880016542202</v>
      </c>
      <c r="BC125" s="2">
        <f t="shared" si="159"/>
        <v>95.952753995368738</v>
      </c>
      <c r="BD125" s="2">
        <f t="shared" si="160"/>
        <v>104.36521458029497</v>
      </c>
      <c r="BE125" s="2">
        <f t="shared" si="161"/>
        <v>111.75055147623715</v>
      </c>
      <c r="BF125" s="2">
        <f t="shared" si="162"/>
        <v>116.95942985112072</v>
      </c>
      <c r="BG125" s="2">
        <f t="shared" si="163"/>
        <v>119.68662978043552</v>
      </c>
      <c r="BH125" s="2">
        <f t="shared" si="164"/>
        <v>120.94149328045938</v>
      </c>
      <c r="BI125" s="2">
        <f t="shared" si="165"/>
        <v>121.83333980892859</v>
      </c>
      <c r="BJ125" s="2">
        <f t="shared" si="166"/>
        <v>120.80996945539229</v>
      </c>
      <c r="BK125" s="2">
        <f t="shared" si="167"/>
        <v>116.1192542434394</v>
      </c>
      <c r="BL125" s="2">
        <f t="shared" si="168"/>
        <v>110.17098879760366</v>
      </c>
      <c r="BM125" s="2">
        <f t="shared" si="169"/>
        <v>105.27141686167415</v>
      </c>
      <c r="BN125" s="2">
        <f t="shared" si="170"/>
        <v>104.88925467236001</v>
      </c>
      <c r="BP125" s="2" t="str">
        <f t="shared" si="171"/>
        <v/>
      </c>
      <c r="BQ125" s="2" t="str">
        <f t="shared" si="172"/>
        <v/>
      </c>
      <c r="BR125" s="2" t="str">
        <f t="shared" si="173"/>
        <v/>
      </c>
      <c r="BS125" s="2" t="str">
        <f t="shared" si="174"/>
        <v/>
      </c>
      <c r="BT125" s="2" t="str">
        <f t="shared" si="175"/>
        <v/>
      </c>
      <c r="BU125" s="2" t="str">
        <f t="shared" si="176"/>
        <v/>
      </c>
      <c r="BV125" s="2" t="str">
        <f t="shared" si="177"/>
        <v/>
      </c>
      <c r="BW125" s="2" t="str">
        <f t="shared" si="178"/>
        <v/>
      </c>
      <c r="BX125" s="2" t="str">
        <f t="shared" si="179"/>
        <v/>
      </c>
      <c r="BY125" s="2" t="str">
        <f t="shared" si="180"/>
        <v/>
      </c>
      <c r="BZ125" s="2" t="str">
        <f t="shared" si="181"/>
        <v/>
      </c>
      <c r="CA125" s="2" t="str">
        <f t="shared" si="182"/>
        <v/>
      </c>
      <c r="CB125" s="2" t="str">
        <f t="shared" si="183"/>
        <v/>
      </c>
      <c r="CC125" s="2" t="str">
        <f t="shared" si="184"/>
        <v/>
      </c>
      <c r="CD125" s="2" t="str">
        <f t="shared" si="185"/>
        <v/>
      </c>
      <c r="CF125" s="2" t="str">
        <f t="shared" si="186"/>
        <v/>
      </c>
      <c r="CG125" s="2">
        <f t="shared" si="187"/>
        <v>75.357100000000003</v>
      </c>
      <c r="CH125" s="2" t="str">
        <f t="shared" si="188"/>
        <v/>
      </c>
      <c r="CI125" s="2">
        <f t="shared" si="189"/>
        <v>97.462999999999994</v>
      </c>
      <c r="CJ125" s="2" t="str">
        <f t="shared" si="190"/>
        <v/>
      </c>
      <c r="CK125" s="2" t="str">
        <f t="shared" si="191"/>
        <v/>
      </c>
      <c r="CL125" s="2" t="str">
        <f t="shared" si="192"/>
        <v/>
      </c>
      <c r="CM125" s="2" t="str">
        <f t="shared" si="193"/>
        <v/>
      </c>
      <c r="CN125" s="2" t="str">
        <f t="shared" si="194"/>
        <v/>
      </c>
      <c r="CO125" s="2" t="str">
        <f t="shared" si="195"/>
        <v/>
      </c>
      <c r="CP125" s="2" t="str">
        <f t="shared" si="196"/>
        <v/>
      </c>
      <c r="CQ125" s="2" t="str">
        <f t="shared" si="197"/>
        <v/>
      </c>
      <c r="CR125" s="2" t="str">
        <f t="shared" si="198"/>
        <v/>
      </c>
      <c r="CS125" s="2" t="str">
        <f t="shared" si="199"/>
        <v/>
      </c>
      <c r="CT125" s="2" t="str">
        <f t="shared" si="200"/>
        <v/>
      </c>
      <c r="CV125" s="2">
        <f t="shared" si="201"/>
        <v>63.149401993483998</v>
      </c>
      <c r="CW125" s="2">
        <f t="shared" si="202"/>
        <v>77.123053856218519</v>
      </c>
      <c r="CX125" s="2">
        <f t="shared" si="203"/>
        <v>88.012009152334144</v>
      </c>
      <c r="CY125" s="2">
        <f t="shared" si="204"/>
        <v>95.912840817688462</v>
      </c>
      <c r="CZ125" s="2">
        <f t="shared" si="205"/>
        <v>105.13444571440191</v>
      </c>
      <c r="DA125" s="2">
        <f t="shared" si="206"/>
        <v>112.74733246292888</v>
      </c>
      <c r="DB125" s="2">
        <f t="shared" si="207"/>
        <v>117.104083700361</v>
      </c>
      <c r="DC125" s="2">
        <f t="shared" si="208"/>
        <v>119.865135967509</v>
      </c>
      <c r="DD125" s="2">
        <f t="shared" si="209"/>
        <v>121.52476852707581</v>
      </c>
      <c r="DE125" s="2">
        <f t="shared" si="210"/>
        <v>121.76311011199199</v>
      </c>
      <c r="DF125" s="2">
        <f t="shared" si="211"/>
        <v>121.02346427416872</v>
      </c>
      <c r="DG125" s="2">
        <f t="shared" si="212"/>
        <v>115.46341157271132</v>
      </c>
      <c r="DH125" s="2">
        <f t="shared" si="213"/>
        <v>110.37215644109253</v>
      </c>
      <c r="DI125" s="2">
        <f t="shared" si="214"/>
        <v>105.94347064173341</v>
      </c>
      <c r="DJ125" s="2">
        <f t="shared" si="215"/>
        <v>109.09375017935433</v>
      </c>
      <c r="DL125" s="2">
        <f t="shared" si="216"/>
        <v>60.350828692691792</v>
      </c>
      <c r="DM125" s="2">
        <f t="shared" si="217"/>
        <v>74.870301275114613</v>
      </c>
      <c r="DN125" s="2">
        <f t="shared" si="218"/>
        <v>86.454561985673735</v>
      </c>
      <c r="DO125" s="2">
        <f t="shared" si="219"/>
        <v>95.976501761517611</v>
      </c>
      <c r="DP125" s="2">
        <f t="shared" si="220"/>
        <v>103.99324591716096</v>
      </c>
      <c r="DQ125" s="2">
        <f t="shared" si="221"/>
        <v>111.28249774554008</v>
      </c>
      <c r="DR125" s="2">
        <f t="shared" si="222"/>
        <v>116.89403270460188</v>
      </c>
      <c r="DS125" s="2">
        <f t="shared" si="223"/>
        <v>119.61256083761891</v>
      </c>
      <c r="DT125" s="2">
        <f t="shared" si="224"/>
        <v>120.70139295005868</v>
      </c>
      <c r="DU125" s="2">
        <f t="shared" si="225"/>
        <v>121.86342784410398</v>
      </c>
      <c r="DV125" s="2">
        <f t="shared" si="226"/>
        <v>120.72127977401126</v>
      </c>
      <c r="DW125" s="2">
        <f t="shared" si="227"/>
        <v>116.46169596470068</v>
      </c>
      <c r="DX125" s="2">
        <f t="shared" si="228"/>
        <v>110.04049342147182</v>
      </c>
      <c r="DY125" s="2">
        <f t="shared" si="229"/>
        <v>104.83876139191014</v>
      </c>
      <c r="DZ125" s="2">
        <f t="shared" si="230"/>
        <v>102.87271964052461</v>
      </c>
      <c r="EB125" s="2">
        <f t="shared" si="231"/>
        <v>0.68522854142685208</v>
      </c>
      <c r="EC125" s="2">
        <f t="shared" si="232"/>
        <v>0.57885227073008161</v>
      </c>
      <c r="ED125" s="2">
        <f t="shared" si="233"/>
        <v>0.64472757553956883</v>
      </c>
      <c r="EE125" s="2">
        <f t="shared" si="234"/>
        <v>0.62696490626014512</v>
      </c>
      <c r="EF125" s="2">
        <f t="shared" si="235"/>
        <v>0.67405474130532861</v>
      </c>
      <c r="EG125" s="2">
        <f t="shared" si="236"/>
        <v>0.68047334955890226</v>
      </c>
      <c r="EH125" s="2">
        <f t="shared" si="237"/>
        <v>0.68866062128161243</v>
      </c>
      <c r="EI125" s="2">
        <f t="shared" si="238"/>
        <v>0.70674490853934302</v>
      </c>
      <c r="EJ125" s="2">
        <f t="shared" si="239"/>
        <v>0.70839512720243836</v>
      </c>
      <c r="EK125" s="2">
        <f t="shared" si="240"/>
        <v>0.70007261386437825</v>
      </c>
      <c r="EL125" s="2">
        <f t="shared" si="241"/>
        <v>0.7065048626424425</v>
      </c>
      <c r="EM125" s="2">
        <f t="shared" si="242"/>
        <v>0.65696977333397</v>
      </c>
      <c r="EN125" s="2">
        <f t="shared" si="243"/>
        <v>0.60654227811994066</v>
      </c>
      <c r="EO125" s="2">
        <f t="shared" si="244"/>
        <v>0.6083535375183774</v>
      </c>
      <c r="EP125" s="2">
        <f t="shared" si="245"/>
        <v>0.67585193172597247</v>
      </c>
    </row>
    <row r="126" spans="2:146" x14ac:dyDescent="0.25">
      <c r="B126" s="2">
        <v>104</v>
      </c>
      <c r="C126" s="49">
        <v>61.035699999999999</v>
      </c>
      <c r="D126" s="49">
        <v>76.428600000000003</v>
      </c>
      <c r="E126" s="49">
        <v>86.910700000000006</v>
      </c>
      <c r="F126" s="49">
        <v>97.759299999999996</v>
      </c>
      <c r="G126" s="49">
        <v>107.8519</v>
      </c>
      <c r="H126" s="49">
        <v>114.46299999999999</v>
      </c>
      <c r="I126" s="49">
        <v>121.593</v>
      </c>
      <c r="J126" s="49">
        <v>127.352</v>
      </c>
      <c r="K126" s="49">
        <v>127.87</v>
      </c>
      <c r="L126" s="49">
        <v>127.444</v>
      </c>
      <c r="M126" s="49">
        <v>124.333</v>
      </c>
      <c r="N126" s="49">
        <v>117.27800000000001</v>
      </c>
      <c r="O126" s="49">
        <v>111.87</v>
      </c>
      <c r="P126" s="49">
        <v>106.093</v>
      </c>
      <c r="Q126" s="49">
        <v>103.759</v>
      </c>
      <c r="T126" s="4">
        <f t="shared" si="126"/>
        <v>61.175237567596177</v>
      </c>
      <c r="U126" s="4">
        <f t="shared" si="127"/>
        <v>75.781507262254664</v>
      </c>
      <c r="V126" s="4">
        <f t="shared" si="128"/>
        <v>87.61510809060708</v>
      </c>
      <c r="W126" s="4">
        <f t="shared" si="129"/>
        <v>96.378689956135517</v>
      </c>
      <c r="X126" s="4">
        <f t="shared" si="130"/>
        <v>106.81143944238882</v>
      </c>
      <c r="Y126" s="4">
        <f t="shared" si="131"/>
        <v>114.58064286508255</v>
      </c>
      <c r="Z126" s="4">
        <f t="shared" si="132"/>
        <v>120.67613156221934</v>
      </c>
      <c r="AA126" s="4">
        <f t="shared" si="133"/>
        <v>127.83978455221302</v>
      </c>
      <c r="AB126" s="4">
        <f t="shared" si="134"/>
        <v>128.99158798678937</v>
      </c>
      <c r="AC126" s="4">
        <f t="shared" si="135"/>
        <v>126.98132972494177</v>
      </c>
      <c r="AD126" s="4">
        <f t="shared" si="136"/>
        <v>125.19606177541695</v>
      </c>
      <c r="AE126" s="4">
        <f t="shared" si="137"/>
        <v>116.87600705900505</v>
      </c>
      <c r="AF126" s="4">
        <f t="shared" si="138"/>
        <v>110.22288987696129</v>
      </c>
      <c r="AG126" s="4">
        <f t="shared" si="139"/>
        <v>105.21049108164253</v>
      </c>
      <c r="AH126" s="4">
        <f t="shared" si="140"/>
        <v>104.64301327059647</v>
      </c>
      <c r="AJ126" s="4">
        <f t="shared" si="141"/>
        <v>-0.13953756759617875</v>
      </c>
      <c r="AK126" s="4">
        <f t="shared" si="142"/>
        <v>0.64709273774533926</v>
      </c>
      <c r="AL126" s="4">
        <f t="shared" si="143"/>
        <v>-0.70440809060707466</v>
      </c>
      <c r="AM126" s="4">
        <f t="shared" si="144"/>
        <v>1.3806100438644791</v>
      </c>
      <c r="AN126" s="4">
        <f t="shared" si="145"/>
        <v>1.0404605576111834</v>
      </c>
      <c r="AO126" s="4">
        <f t="shared" si="146"/>
        <v>-0.1176428650825585</v>
      </c>
      <c r="AP126" s="4">
        <f t="shared" si="147"/>
        <v>0.91686843778066418</v>
      </c>
      <c r="AQ126" s="4">
        <f t="shared" si="148"/>
        <v>-0.48778455221301442</v>
      </c>
      <c r="AR126" s="4">
        <f t="shared" si="149"/>
        <v>-1.1215879867893648</v>
      </c>
      <c r="AS126" s="4">
        <f t="shared" si="150"/>
        <v>0.46267027505822966</v>
      </c>
      <c r="AT126" s="4">
        <f t="shared" si="151"/>
        <v>-0.86306177541695206</v>
      </c>
      <c r="AU126" s="4">
        <f t="shared" si="152"/>
        <v>0.4019929409949583</v>
      </c>
      <c r="AV126" s="4">
        <f t="shared" si="153"/>
        <v>1.6471101230387148</v>
      </c>
      <c r="AW126" s="4">
        <f t="shared" si="154"/>
        <v>0.88250891835747325</v>
      </c>
      <c r="AX126" s="4">
        <f t="shared" si="155"/>
        <v>-0.88401327059646917</v>
      </c>
      <c r="AZ126" s="2">
        <f t="shared" si="156"/>
        <v>61.175237552649051</v>
      </c>
      <c r="BA126" s="2">
        <f t="shared" si="157"/>
        <v>75.734012496404901</v>
      </c>
      <c r="BB126" s="2">
        <f t="shared" si="247"/>
        <v>86.916023022685579</v>
      </c>
      <c r="BC126" s="2">
        <f t="shared" si="159"/>
        <v>95.894330892229121</v>
      </c>
      <c r="BD126" s="2">
        <f t="shared" si="160"/>
        <v>104.28195504231539</v>
      </c>
      <c r="BE126" s="2">
        <f t="shared" si="161"/>
        <v>111.66531651678014</v>
      </c>
      <c r="BF126" s="2">
        <f t="shared" si="162"/>
        <v>116.88966415632636</v>
      </c>
      <c r="BG126" s="2">
        <f t="shared" si="163"/>
        <v>119.61724211697771</v>
      </c>
      <c r="BH126" s="2">
        <f t="shared" si="164"/>
        <v>120.85439390376946</v>
      </c>
      <c r="BI126" s="2">
        <f t="shared" si="165"/>
        <v>121.73936885939764</v>
      </c>
      <c r="BJ126" s="2">
        <f t="shared" si="166"/>
        <v>120.7023162977959</v>
      </c>
      <c r="BK126" s="2">
        <f t="shared" si="167"/>
        <v>116.05741103627406</v>
      </c>
      <c r="BL126" s="2">
        <f t="shared" si="168"/>
        <v>110.06139918970392</v>
      </c>
      <c r="BM126" s="2">
        <f t="shared" si="169"/>
        <v>105.12243853045555</v>
      </c>
      <c r="BN126" s="2">
        <f t="shared" si="170"/>
        <v>104.64301279564293</v>
      </c>
      <c r="BP126" s="2" t="str">
        <f t="shared" si="171"/>
        <v/>
      </c>
      <c r="BQ126" s="2" t="str">
        <f t="shared" si="172"/>
        <v/>
      </c>
      <c r="BR126" s="2" t="str">
        <f t="shared" si="173"/>
        <v/>
      </c>
      <c r="BS126" s="2" t="str">
        <f t="shared" si="174"/>
        <v/>
      </c>
      <c r="BT126" s="2" t="str">
        <f t="shared" si="175"/>
        <v/>
      </c>
      <c r="BU126" s="2" t="str">
        <f t="shared" si="176"/>
        <v/>
      </c>
      <c r="BV126" s="2" t="str">
        <f t="shared" si="177"/>
        <v/>
      </c>
      <c r="BW126" s="2" t="str">
        <f t="shared" si="178"/>
        <v/>
      </c>
      <c r="BX126" s="2" t="str">
        <f t="shared" si="179"/>
        <v/>
      </c>
      <c r="BY126" s="2" t="str">
        <f t="shared" si="180"/>
        <v/>
      </c>
      <c r="BZ126" s="2" t="str">
        <f t="shared" si="181"/>
        <v/>
      </c>
      <c r="CA126" s="2" t="str">
        <f t="shared" si="182"/>
        <v/>
      </c>
      <c r="CB126" s="2" t="str">
        <f t="shared" si="183"/>
        <v/>
      </c>
      <c r="CC126" s="2" t="str">
        <f t="shared" si="184"/>
        <v/>
      </c>
      <c r="CD126" s="2" t="str">
        <f t="shared" si="185"/>
        <v/>
      </c>
      <c r="CF126" s="2" t="str">
        <f t="shared" si="186"/>
        <v/>
      </c>
      <c r="CG126" s="2" t="str">
        <f t="shared" si="187"/>
        <v/>
      </c>
      <c r="CH126" s="2" t="str">
        <f t="shared" si="188"/>
        <v/>
      </c>
      <c r="CI126" s="2" t="str">
        <f t="shared" si="189"/>
        <v/>
      </c>
      <c r="CJ126" s="2" t="str">
        <f t="shared" si="190"/>
        <v/>
      </c>
      <c r="CK126" s="2" t="str">
        <f t="shared" si="191"/>
        <v/>
      </c>
      <c r="CL126" s="2" t="str">
        <f t="shared" si="192"/>
        <v/>
      </c>
      <c r="CM126" s="2" t="str">
        <f t="shared" si="193"/>
        <v/>
      </c>
      <c r="CN126" s="2" t="str">
        <f t="shared" si="194"/>
        <v/>
      </c>
      <c r="CO126" s="2" t="str">
        <f t="shared" si="195"/>
        <v/>
      </c>
      <c r="CP126" s="2" t="str">
        <f t="shared" si="196"/>
        <v/>
      </c>
      <c r="CQ126" s="2" t="str">
        <f t="shared" si="197"/>
        <v/>
      </c>
      <c r="CR126" s="2" t="str">
        <f t="shared" si="198"/>
        <v/>
      </c>
      <c r="CS126" s="2" t="str">
        <f t="shared" si="199"/>
        <v/>
      </c>
      <c r="CT126" s="2" t="str">
        <f t="shared" si="200"/>
        <v/>
      </c>
      <c r="CV126" s="2">
        <f t="shared" si="201"/>
        <v>63.142436187880925</v>
      </c>
      <c r="CW126" s="2">
        <f t="shared" si="202"/>
        <v>77.116582537897784</v>
      </c>
      <c r="CX126" s="2">
        <f t="shared" si="203"/>
        <v>88.005146752149869</v>
      </c>
      <c r="CY126" s="2">
        <f t="shared" si="204"/>
        <v>95.878900668703722</v>
      </c>
      <c r="CZ126" s="2">
        <f t="shared" si="205"/>
        <v>105.11122781895546</v>
      </c>
      <c r="DA126" s="2">
        <f t="shared" si="206"/>
        <v>112.74358281469856</v>
      </c>
      <c r="DB126" s="2">
        <f t="shared" si="207"/>
        <v>117.0905739566787</v>
      </c>
      <c r="DC126" s="2">
        <f t="shared" si="208"/>
        <v>119.82883540974727</v>
      </c>
      <c r="DD126" s="2">
        <f t="shared" si="209"/>
        <v>121.50997624187725</v>
      </c>
      <c r="DE126" s="2">
        <f t="shared" si="210"/>
        <v>121.7393768588362</v>
      </c>
      <c r="DF126" s="2">
        <f t="shared" si="211"/>
        <v>120.98418485991378</v>
      </c>
      <c r="DG126" s="2">
        <f t="shared" si="212"/>
        <v>115.37497609821526</v>
      </c>
      <c r="DH126" s="2">
        <f t="shared" si="213"/>
        <v>110.27017167753769</v>
      </c>
      <c r="DI126" s="2">
        <f t="shared" si="214"/>
        <v>105.83085904840922</v>
      </c>
      <c r="DJ126" s="2">
        <f t="shared" si="215"/>
        <v>109.09722040653648</v>
      </c>
      <c r="DL126" s="2">
        <f t="shared" si="216"/>
        <v>60.351084034617998</v>
      </c>
      <c r="DM126" s="2">
        <f t="shared" si="217"/>
        <v>74.816622787106965</v>
      </c>
      <c r="DN126" s="2">
        <f t="shared" si="218"/>
        <v>86.368676360048639</v>
      </c>
      <c r="DO126" s="2">
        <f t="shared" si="219"/>
        <v>95.902703845657499</v>
      </c>
      <c r="DP126" s="2">
        <f t="shared" si="220"/>
        <v>103.91623656006033</v>
      </c>
      <c r="DQ126" s="2">
        <f t="shared" si="221"/>
        <v>111.20355046940686</v>
      </c>
      <c r="DR126" s="2">
        <f t="shared" si="222"/>
        <v>116.80682609499655</v>
      </c>
      <c r="DS126" s="2">
        <f t="shared" si="223"/>
        <v>119.53716936227744</v>
      </c>
      <c r="DT126" s="2">
        <f t="shared" si="224"/>
        <v>120.60827415871721</v>
      </c>
      <c r="DU126" s="2">
        <f t="shared" si="225"/>
        <v>121.73936573380382</v>
      </c>
      <c r="DV126" s="2">
        <f t="shared" si="226"/>
        <v>120.5955258531073</v>
      </c>
      <c r="DW126" s="2">
        <f t="shared" si="227"/>
        <v>116.38238476594907</v>
      </c>
      <c r="DX126" s="2">
        <f t="shared" si="228"/>
        <v>109.93788687480091</v>
      </c>
      <c r="DY126" s="2">
        <f t="shared" si="229"/>
        <v>104.70649985782327</v>
      </c>
      <c r="DZ126" s="2">
        <f t="shared" si="230"/>
        <v>102.69468361983388</v>
      </c>
      <c r="EB126" s="2">
        <f t="shared" si="231"/>
        <v>0.70474756577464825</v>
      </c>
      <c r="EC126" s="2">
        <f t="shared" si="232"/>
        <v>0.601127928876796</v>
      </c>
      <c r="ED126" s="2">
        <f t="shared" si="233"/>
        <v>0.66553219338472669</v>
      </c>
      <c r="EE126" s="2">
        <f t="shared" si="234"/>
        <v>0.64824218865237515</v>
      </c>
      <c r="EF126" s="2">
        <f t="shared" si="235"/>
        <v>0.69395719045410187</v>
      </c>
      <c r="EG126" s="2">
        <f t="shared" si="236"/>
        <v>0.70015821499787345</v>
      </c>
      <c r="EH126" s="2">
        <f t="shared" si="237"/>
        <v>0.70805749569806253</v>
      </c>
      <c r="EI126" s="2">
        <f t="shared" si="238"/>
        <v>0.72546425819906868</v>
      </c>
      <c r="EJ126" s="2">
        <f t="shared" si="239"/>
        <v>0.72704982094560111</v>
      </c>
      <c r="EK126" s="2">
        <f t="shared" si="240"/>
        <v>0.71904856356675662</v>
      </c>
      <c r="EL126" s="2">
        <f t="shared" si="241"/>
        <v>0.72523357797348942</v>
      </c>
      <c r="EM126" s="2">
        <f t="shared" si="242"/>
        <v>0.67741618661467484</v>
      </c>
      <c r="EN126" s="2">
        <f t="shared" si="243"/>
        <v>0.62829381938104878</v>
      </c>
      <c r="EO126" s="2">
        <f t="shared" si="244"/>
        <v>0.63006601794616557</v>
      </c>
      <c r="EP126" s="2">
        <f t="shared" si="245"/>
        <v>0.69569418486504686</v>
      </c>
    </row>
    <row r="127" spans="2:146" x14ac:dyDescent="0.25">
      <c r="B127" s="2">
        <v>105</v>
      </c>
      <c r="C127" s="49">
        <v>61.267899999999997</v>
      </c>
      <c r="D127" s="49">
        <v>75.839299999999994</v>
      </c>
      <c r="E127" s="49">
        <v>87.803600000000003</v>
      </c>
      <c r="F127" s="49">
        <v>97.259299999999996</v>
      </c>
      <c r="G127" s="49">
        <v>108.9815</v>
      </c>
      <c r="H127" s="49">
        <v>117.111</v>
      </c>
      <c r="I127" s="49">
        <v>124.70399999999999</v>
      </c>
      <c r="J127" s="49">
        <v>129.63</v>
      </c>
      <c r="K127" s="49">
        <v>131.75899999999999</v>
      </c>
      <c r="L127" s="49">
        <v>128.72200000000001</v>
      </c>
      <c r="M127" s="49">
        <v>125.815</v>
      </c>
      <c r="N127" s="49">
        <v>118.333</v>
      </c>
      <c r="O127" s="49">
        <v>110.98099999999999</v>
      </c>
      <c r="P127" s="49">
        <v>105.352</v>
      </c>
      <c r="Q127" s="49">
        <v>102.77800000000001</v>
      </c>
      <c r="T127" s="4">
        <f t="shared" si="126"/>
        <v>61.121027598457893</v>
      </c>
      <c r="U127" s="4">
        <f t="shared" si="127"/>
        <v>75.742908293846853</v>
      </c>
      <c r="V127" s="4">
        <f t="shared" si="128"/>
        <v>88.088293286393863</v>
      </c>
      <c r="W127" s="4">
        <f t="shared" si="129"/>
        <v>96.823808663751791</v>
      </c>
      <c r="X127" s="4">
        <f t="shared" si="130"/>
        <v>108.50762432839389</v>
      </c>
      <c r="Y127" s="4">
        <f t="shared" si="131"/>
        <v>116.74006572583919</v>
      </c>
      <c r="Z127" s="4">
        <f t="shared" si="132"/>
        <v>123.42509725759056</v>
      </c>
      <c r="AA127" s="4">
        <f t="shared" si="133"/>
        <v>131.92525467934368</v>
      </c>
      <c r="AB127" s="4">
        <f t="shared" si="134"/>
        <v>133.01197936785778</v>
      </c>
      <c r="AC127" s="4">
        <f t="shared" si="135"/>
        <v>129.77247546253719</v>
      </c>
      <c r="AD127" s="4">
        <f t="shared" si="136"/>
        <v>127.35683880855201</v>
      </c>
      <c r="AE127" s="4">
        <f t="shared" si="137"/>
        <v>117.44274318448467</v>
      </c>
      <c r="AF127" s="4">
        <f t="shared" si="138"/>
        <v>110.26105421893817</v>
      </c>
      <c r="AG127" s="4">
        <f t="shared" si="139"/>
        <v>105.14267618938936</v>
      </c>
      <c r="AH127" s="4">
        <f t="shared" si="140"/>
        <v>104.39419084089265</v>
      </c>
      <c r="AJ127" s="4">
        <f t="shared" si="141"/>
        <v>0.14687240154210457</v>
      </c>
      <c r="AK127" s="4">
        <f t="shared" si="142"/>
        <v>9.6391706153141854E-2</v>
      </c>
      <c r="AL127" s="4">
        <f t="shared" si="143"/>
        <v>-0.28469328639386049</v>
      </c>
      <c r="AM127" s="4">
        <f t="shared" si="144"/>
        <v>0.43549133624820513</v>
      </c>
      <c r="AN127" s="4">
        <f t="shared" si="145"/>
        <v>0.47387567160610899</v>
      </c>
      <c r="AO127" s="4">
        <f t="shared" si="146"/>
        <v>0.37093427416081681</v>
      </c>
      <c r="AP127" s="4">
        <f t="shared" si="147"/>
        <v>1.2789027424094286</v>
      </c>
      <c r="AQ127" s="4">
        <f t="shared" si="148"/>
        <v>-2.2952546793436852</v>
      </c>
      <c r="AR127" s="4">
        <f t="shared" si="149"/>
        <v>-1.2529793678577903</v>
      </c>
      <c r="AS127" s="4">
        <f t="shared" si="150"/>
        <v>-1.0504754625371788</v>
      </c>
      <c r="AT127" s="4">
        <f t="shared" si="151"/>
        <v>-1.5418388085520149</v>
      </c>
      <c r="AU127" s="4">
        <f t="shared" si="152"/>
        <v>0.89025681551532898</v>
      </c>
      <c r="AV127" s="4">
        <f t="shared" si="153"/>
        <v>0.71994578106182416</v>
      </c>
      <c r="AW127" s="4">
        <f t="shared" si="154"/>
        <v>0.2093238106106412</v>
      </c>
      <c r="AX127" s="4">
        <f t="shared" si="155"/>
        <v>-1.6161908408926422</v>
      </c>
      <c r="AZ127" s="2">
        <f t="shared" si="156"/>
        <v>61.121027596116164</v>
      </c>
      <c r="BA127" s="2">
        <f t="shared" si="157"/>
        <v>75.647843261367044</v>
      </c>
      <c r="BB127" s="2">
        <f t="shared" si="247"/>
        <v>86.82194911519872</v>
      </c>
      <c r="BC127" s="2">
        <f t="shared" si="159"/>
        <v>95.834220855200854</v>
      </c>
      <c r="BD127" s="2">
        <f t="shared" si="160"/>
        <v>104.19742613428977</v>
      </c>
      <c r="BE127" s="2">
        <f t="shared" si="161"/>
        <v>111.5782713471088</v>
      </c>
      <c r="BF127" s="2">
        <f t="shared" si="162"/>
        <v>116.81730003020076</v>
      </c>
      <c r="BG127" s="2">
        <f t="shared" si="163"/>
        <v>119.54664268277652</v>
      </c>
      <c r="BH127" s="2">
        <f t="shared" si="164"/>
        <v>120.76512066656603</v>
      </c>
      <c r="BI127" s="2">
        <f t="shared" si="165"/>
        <v>121.64166549638151</v>
      </c>
      <c r="BJ127" s="2">
        <f t="shared" si="166"/>
        <v>120.5917854744022</v>
      </c>
      <c r="BK127" s="2">
        <f t="shared" si="167"/>
        <v>115.99527306983617</v>
      </c>
      <c r="BL127" s="2">
        <f t="shared" si="168"/>
        <v>109.95195154484502</v>
      </c>
      <c r="BM127" s="2">
        <f t="shared" si="169"/>
        <v>104.9731945712972</v>
      </c>
      <c r="BN127" s="2">
        <f t="shared" si="170"/>
        <v>104.39419076130494</v>
      </c>
      <c r="BP127" s="2" t="str">
        <f t="shared" si="171"/>
        <v/>
      </c>
      <c r="BQ127" s="2" t="str">
        <f t="shared" si="172"/>
        <v/>
      </c>
      <c r="BR127" s="2" t="str">
        <f t="shared" si="173"/>
        <v/>
      </c>
      <c r="BS127" s="2" t="str">
        <f t="shared" si="174"/>
        <v/>
      </c>
      <c r="BT127" s="2" t="str">
        <f t="shared" si="175"/>
        <v/>
      </c>
      <c r="BU127" s="2" t="str">
        <f t="shared" si="176"/>
        <v/>
      </c>
      <c r="BV127" s="2" t="str">
        <f t="shared" si="177"/>
        <v/>
      </c>
      <c r="BW127" s="2" t="str">
        <f t="shared" si="178"/>
        <v/>
      </c>
      <c r="BX127" s="2" t="str">
        <f t="shared" si="179"/>
        <v/>
      </c>
      <c r="BY127" s="2" t="str">
        <f t="shared" si="180"/>
        <v/>
      </c>
      <c r="BZ127" s="2" t="str">
        <f t="shared" si="181"/>
        <v/>
      </c>
      <c r="CA127" s="2" t="str">
        <f t="shared" si="182"/>
        <v/>
      </c>
      <c r="CB127" s="2" t="str">
        <f t="shared" si="183"/>
        <v/>
      </c>
      <c r="CC127" s="2" t="str">
        <f t="shared" si="184"/>
        <v/>
      </c>
      <c r="CD127" s="2" t="str">
        <f t="shared" si="185"/>
        <v/>
      </c>
      <c r="CF127" s="2" t="str">
        <f t="shared" si="186"/>
        <v/>
      </c>
      <c r="CG127" s="2" t="str">
        <f t="shared" si="187"/>
        <v/>
      </c>
      <c r="CH127" s="2" t="str">
        <f t="shared" si="188"/>
        <v/>
      </c>
      <c r="CI127" s="2" t="str">
        <f t="shared" si="189"/>
        <v/>
      </c>
      <c r="CJ127" s="2" t="str">
        <f t="shared" si="190"/>
        <v/>
      </c>
      <c r="CK127" s="2" t="str">
        <f t="shared" si="191"/>
        <v/>
      </c>
      <c r="CL127" s="2" t="str">
        <f t="shared" si="192"/>
        <v/>
      </c>
      <c r="CM127" s="2" t="str">
        <f t="shared" si="193"/>
        <v/>
      </c>
      <c r="CN127" s="2" t="str">
        <f t="shared" si="194"/>
        <v/>
      </c>
      <c r="CO127" s="2" t="str">
        <f t="shared" si="195"/>
        <v/>
      </c>
      <c r="CP127" s="2" t="str">
        <f t="shared" si="196"/>
        <v/>
      </c>
      <c r="CQ127" s="2" t="str">
        <f t="shared" si="197"/>
        <v/>
      </c>
      <c r="CR127" s="2" t="str">
        <f t="shared" si="198"/>
        <v/>
      </c>
      <c r="CS127" s="2" t="str">
        <f t="shared" si="199"/>
        <v/>
      </c>
      <c r="CT127" s="2" t="str">
        <f t="shared" si="200"/>
        <v/>
      </c>
      <c r="CV127" s="2">
        <f t="shared" si="201"/>
        <v>63.135470382277852</v>
      </c>
      <c r="CW127" s="2">
        <f t="shared" si="202"/>
        <v>77.110111219577036</v>
      </c>
      <c r="CX127" s="2">
        <f t="shared" si="203"/>
        <v>87.998284351965594</v>
      </c>
      <c r="CY127" s="2">
        <f t="shared" si="204"/>
        <v>95.844960519718967</v>
      </c>
      <c r="CZ127" s="2">
        <f t="shared" si="205"/>
        <v>105.08800992350902</v>
      </c>
      <c r="DA127" s="2">
        <f t="shared" si="206"/>
        <v>112.73983316646822</v>
      </c>
      <c r="DB127" s="2">
        <f t="shared" si="207"/>
        <v>117.07706421299639</v>
      </c>
      <c r="DC127" s="2">
        <f t="shared" si="208"/>
        <v>119.79253485198554</v>
      </c>
      <c r="DD127" s="2">
        <f t="shared" si="209"/>
        <v>121.4951839566787</v>
      </c>
      <c r="DE127" s="2">
        <f t="shared" si="210"/>
        <v>121.71564360568041</v>
      </c>
      <c r="DF127" s="2">
        <f t="shared" si="211"/>
        <v>120.94490544565886</v>
      </c>
      <c r="DG127" s="2">
        <f t="shared" si="212"/>
        <v>115.28654062371919</v>
      </c>
      <c r="DH127" s="2">
        <f t="shared" si="213"/>
        <v>110.16818691398286</v>
      </c>
      <c r="DI127" s="2">
        <f t="shared" si="214"/>
        <v>105.71824745508505</v>
      </c>
      <c r="DJ127" s="2">
        <f t="shared" si="215"/>
        <v>109.10069063371861</v>
      </c>
      <c r="DL127" s="2">
        <f t="shared" si="216"/>
        <v>60.351339376544203</v>
      </c>
      <c r="DM127" s="2">
        <f t="shared" si="217"/>
        <v>74.762944299099303</v>
      </c>
      <c r="DN127" s="2">
        <f t="shared" si="218"/>
        <v>86.282790734423557</v>
      </c>
      <c r="DO127" s="2">
        <f t="shared" si="219"/>
        <v>95.828905929797386</v>
      </c>
      <c r="DP127" s="2">
        <f t="shared" si="220"/>
        <v>103.83922720295971</v>
      </c>
      <c r="DQ127" s="2">
        <f t="shared" si="221"/>
        <v>111.12460319327364</v>
      </c>
      <c r="DR127" s="2">
        <f t="shared" si="222"/>
        <v>116.71961948539123</v>
      </c>
      <c r="DS127" s="2">
        <f t="shared" si="223"/>
        <v>119.46177788693596</v>
      </c>
      <c r="DT127" s="2">
        <f t="shared" si="224"/>
        <v>120.51515536737574</v>
      </c>
      <c r="DU127" s="2">
        <f t="shared" si="225"/>
        <v>121.61530362350366</v>
      </c>
      <c r="DV127" s="2">
        <f t="shared" si="226"/>
        <v>120.46977193220334</v>
      </c>
      <c r="DW127" s="2">
        <f t="shared" si="227"/>
        <v>116.30307356719746</v>
      </c>
      <c r="DX127" s="2">
        <f t="shared" si="228"/>
        <v>109.83528032813</v>
      </c>
      <c r="DY127" s="2">
        <f t="shared" si="229"/>
        <v>104.57423832373641</v>
      </c>
      <c r="DZ127" s="2">
        <f t="shared" si="230"/>
        <v>102.51664759914314</v>
      </c>
      <c r="EB127" s="2">
        <f t="shared" si="231"/>
        <v>0.72354453939600583</v>
      </c>
      <c r="EC127" s="2">
        <f t="shared" si="232"/>
        <v>0.62299274306079666</v>
      </c>
      <c r="ED127" s="2">
        <f t="shared" si="233"/>
        <v>0.68571239481049928</v>
      </c>
      <c r="EE127" s="2">
        <f t="shared" si="234"/>
        <v>0.66894667322985202</v>
      </c>
      <c r="EF127" s="2">
        <f t="shared" si="235"/>
        <v>0.71316152487080042</v>
      </c>
      <c r="EG127" s="2">
        <f t="shared" si="236"/>
        <v>0.71913092168671611</v>
      </c>
      <c r="EH127" s="2">
        <f t="shared" si="237"/>
        <v>0.72672545636926789</v>
      </c>
      <c r="EI127" s="2">
        <f t="shared" si="238"/>
        <v>0.7434224980633809</v>
      </c>
      <c r="EJ127" s="2">
        <f t="shared" si="239"/>
        <v>0.74494080895324954</v>
      </c>
      <c r="EK127" s="2">
        <f t="shared" si="240"/>
        <v>0.73727449112550647</v>
      </c>
      <c r="EL127" s="2">
        <f t="shared" si="241"/>
        <v>0.74320156599461407</v>
      </c>
      <c r="EM127" s="2">
        <f t="shared" si="242"/>
        <v>0.69720558557790746</v>
      </c>
      <c r="EN127" s="2">
        <f t="shared" si="243"/>
        <v>0.64953767310996358</v>
      </c>
      <c r="EO127" s="2">
        <f t="shared" si="244"/>
        <v>0.65126480494917061</v>
      </c>
      <c r="EP127" s="2">
        <f t="shared" si="245"/>
        <v>0.71483431194145119</v>
      </c>
    </row>
    <row r="128" spans="2:146" x14ac:dyDescent="0.25">
      <c r="B128" s="2">
        <v>106</v>
      </c>
      <c r="C128" s="49">
        <v>61.142899999999997</v>
      </c>
      <c r="D128" s="49">
        <v>76.267899999999997</v>
      </c>
      <c r="E128" s="49">
        <v>88.125</v>
      </c>
      <c r="F128" s="49">
        <v>99.037000000000006</v>
      </c>
      <c r="G128" s="49">
        <v>111.2222</v>
      </c>
      <c r="H128" s="49">
        <v>119.79600000000001</v>
      </c>
      <c r="I128" s="49">
        <v>127.79600000000001</v>
      </c>
      <c r="J128" s="49">
        <v>134.167</v>
      </c>
      <c r="K128" s="49">
        <v>137.01900000000001</v>
      </c>
      <c r="L128" s="49">
        <v>133.75899999999999</v>
      </c>
      <c r="M128" s="49">
        <v>128.24100000000001</v>
      </c>
      <c r="N128" s="49">
        <v>119.03700000000001</v>
      </c>
      <c r="O128" s="49">
        <v>111.815</v>
      </c>
      <c r="P128" s="49">
        <v>106.074</v>
      </c>
      <c r="Q128" s="49">
        <v>103.259</v>
      </c>
      <c r="T128" s="4">
        <f t="shared" si="126"/>
        <v>61.069193702855898</v>
      </c>
      <c r="U128" s="4">
        <f t="shared" si="127"/>
        <v>75.739288777634144</v>
      </c>
      <c r="V128" s="4">
        <f t="shared" si="128"/>
        <v>88.860685399701026</v>
      </c>
      <c r="W128" s="4">
        <f t="shared" si="129"/>
        <v>97.650225599109575</v>
      </c>
      <c r="X128" s="4">
        <f t="shared" si="130"/>
        <v>110.94249747703785</v>
      </c>
      <c r="Y128" s="4">
        <f t="shared" si="131"/>
        <v>119.9131466478803</v>
      </c>
      <c r="Z128" s="4">
        <f t="shared" si="132"/>
        <v>127.34334546456893</v>
      </c>
      <c r="AA128" s="4">
        <f t="shared" si="133"/>
        <v>136.77257750725909</v>
      </c>
      <c r="AB128" s="4">
        <f t="shared" si="134"/>
        <v>137.71902576442304</v>
      </c>
      <c r="AC128" s="4">
        <f t="shared" si="135"/>
        <v>133.18673567483617</v>
      </c>
      <c r="AD128" s="4">
        <f t="shared" si="136"/>
        <v>129.92697440719488</v>
      </c>
      <c r="AE128" s="4">
        <f t="shared" si="137"/>
        <v>118.32221617172682</v>
      </c>
      <c r="AF128" s="4">
        <f t="shared" si="138"/>
        <v>110.3993095037865</v>
      </c>
      <c r="AG128" s="4">
        <f t="shared" si="139"/>
        <v>105.12976096334114</v>
      </c>
      <c r="AH128" s="4">
        <f t="shared" si="140"/>
        <v>104.14344228850305</v>
      </c>
      <c r="AJ128" s="4">
        <f t="shared" si="141"/>
        <v>7.3706297144099153E-2</v>
      </c>
      <c r="AK128" s="4">
        <f t="shared" si="142"/>
        <v>0.52861122236585345</v>
      </c>
      <c r="AL128" s="4">
        <f t="shared" si="143"/>
        <v>-0.7356853997010262</v>
      </c>
      <c r="AM128" s="4">
        <f t="shared" si="144"/>
        <v>1.386774400890431</v>
      </c>
      <c r="AN128" s="4">
        <f t="shared" si="145"/>
        <v>0.27970252296215392</v>
      </c>
      <c r="AO128" s="4">
        <f t="shared" si="146"/>
        <v>-0.11714664788028983</v>
      </c>
      <c r="AP128" s="4">
        <f t="shared" si="147"/>
        <v>0.45265453543107981</v>
      </c>
      <c r="AQ128" s="4">
        <f t="shared" si="148"/>
        <v>-2.6055775072590848</v>
      </c>
      <c r="AR128" s="4">
        <f t="shared" si="149"/>
        <v>-0.70002576442303166</v>
      </c>
      <c r="AS128" s="4">
        <f t="shared" si="150"/>
        <v>0.57226432516381465</v>
      </c>
      <c r="AT128" s="4">
        <f t="shared" si="151"/>
        <v>-1.6859744071948626</v>
      </c>
      <c r="AU128" s="4">
        <f t="shared" si="152"/>
        <v>0.71478382827318399</v>
      </c>
      <c r="AV128" s="4">
        <f t="shared" si="153"/>
        <v>1.4156904962135002</v>
      </c>
      <c r="AW128" s="4">
        <f t="shared" si="154"/>
        <v>0.94423903665885689</v>
      </c>
      <c r="AX128" s="4">
        <f t="shared" si="155"/>
        <v>-0.88444228850305251</v>
      </c>
      <c r="AZ128" s="2">
        <f t="shared" si="156"/>
        <v>61.069193702515918</v>
      </c>
      <c r="BA128" s="2">
        <f t="shared" si="157"/>
        <v>75.560781673992096</v>
      </c>
      <c r="BB128" s="2">
        <f t="shared" si="247"/>
        <v>86.725902971249141</v>
      </c>
      <c r="BC128" s="2">
        <f t="shared" si="159"/>
        <v>95.772495799404112</v>
      </c>
      <c r="BD128" s="2">
        <f t="shared" si="160"/>
        <v>104.11179382450101</v>
      </c>
      <c r="BE128" s="2">
        <f t="shared" si="161"/>
        <v>111.48964088100294</v>
      </c>
      <c r="BF128" s="2">
        <f t="shared" si="162"/>
        <v>116.74251340205933</v>
      </c>
      <c r="BG128" s="2">
        <f t="shared" si="163"/>
        <v>119.47493032809591</v>
      </c>
      <c r="BH128" s="2">
        <f t="shared" si="164"/>
        <v>120.67387966998126</v>
      </c>
      <c r="BI128" s="2">
        <f t="shared" si="165"/>
        <v>121.54046128857149</v>
      </c>
      <c r="BJ128" s="2">
        <f t="shared" si="166"/>
        <v>120.47858896445256</v>
      </c>
      <c r="BK128" s="2">
        <f t="shared" si="167"/>
        <v>115.93277256070586</v>
      </c>
      <c r="BL128" s="2">
        <f t="shared" si="168"/>
        <v>109.8426698702964</v>
      </c>
      <c r="BM128" s="2">
        <f t="shared" si="169"/>
        <v>104.82379493924242</v>
      </c>
      <c r="BN128" s="2">
        <f t="shared" si="170"/>
        <v>104.14344227621328</v>
      </c>
      <c r="BP128" s="2" t="str">
        <f t="shared" si="171"/>
        <v/>
      </c>
      <c r="BQ128" s="2" t="str">
        <f t="shared" si="172"/>
        <v/>
      </c>
      <c r="BR128" s="2" t="str">
        <f t="shared" si="173"/>
        <v/>
      </c>
      <c r="BS128" s="2" t="str">
        <f t="shared" si="174"/>
        <v/>
      </c>
      <c r="BT128" s="2" t="str">
        <f t="shared" si="175"/>
        <v/>
      </c>
      <c r="BU128" s="2" t="str">
        <f t="shared" si="176"/>
        <v/>
      </c>
      <c r="BV128" s="2" t="str">
        <f t="shared" si="177"/>
        <v/>
      </c>
      <c r="BW128" s="2" t="str">
        <f t="shared" si="178"/>
        <v/>
      </c>
      <c r="BX128" s="2" t="str">
        <f t="shared" si="179"/>
        <v/>
      </c>
      <c r="BY128" s="2" t="str">
        <f t="shared" si="180"/>
        <v/>
      </c>
      <c r="BZ128" s="2" t="str">
        <f t="shared" si="181"/>
        <v/>
      </c>
      <c r="CA128" s="2" t="str">
        <f t="shared" si="182"/>
        <v/>
      </c>
      <c r="CB128" s="2" t="str">
        <f t="shared" si="183"/>
        <v/>
      </c>
      <c r="CC128" s="2" t="str">
        <f t="shared" si="184"/>
        <v/>
      </c>
      <c r="CD128" s="2" t="str">
        <f t="shared" si="185"/>
        <v/>
      </c>
      <c r="CF128" s="2" t="str">
        <f t="shared" si="186"/>
        <v/>
      </c>
      <c r="CG128" s="2" t="str">
        <f t="shared" si="187"/>
        <v/>
      </c>
      <c r="CH128" s="2" t="str">
        <f t="shared" si="188"/>
        <v/>
      </c>
      <c r="CI128" s="2" t="str">
        <f t="shared" si="189"/>
        <v/>
      </c>
      <c r="CJ128" s="2" t="str">
        <f t="shared" si="190"/>
        <v/>
      </c>
      <c r="CK128" s="2" t="str">
        <f t="shared" si="191"/>
        <v/>
      </c>
      <c r="CL128" s="2" t="str">
        <f t="shared" si="192"/>
        <v/>
      </c>
      <c r="CM128" s="2" t="str">
        <f t="shared" si="193"/>
        <v/>
      </c>
      <c r="CN128" s="2" t="str">
        <f t="shared" si="194"/>
        <v/>
      </c>
      <c r="CO128" s="2" t="str">
        <f t="shared" si="195"/>
        <v/>
      </c>
      <c r="CP128" s="2" t="str">
        <f t="shared" si="196"/>
        <v/>
      </c>
      <c r="CQ128" s="2" t="str">
        <f t="shared" si="197"/>
        <v/>
      </c>
      <c r="CR128" s="2" t="str">
        <f t="shared" si="198"/>
        <v/>
      </c>
      <c r="CS128" s="2" t="str">
        <f t="shared" si="199"/>
        <v/>
      </c>
      <c r="CT128" s="2" t="str">
        <f t="shared" si="200"/>
        <v/>
      </c>
      <c r="CV128" s="2">
        <f t="shared" si="201"/>
        <v>63.128504576674779</v>
      </c>
      <c r="CW128" s="2">
        <f t="shared" si="202"/>
        <v>77.103639901256287</v>
      </c>
      <c r="CX128" s="2">
        <f t="shared" si="203"/>
        <v>87.991421951781319</v>
      </c>
      <c r="CY128" s="2">
        <f t="shared" si="204"/>
        <v>95.811020370734212</v>
      </c>
      <c r="CZ128" s="2">
        <f t="shared" si="205"/>
        <v>105.06479202806257</v>
      </c>
      <c r="DA128" s="2">
        <f t="shared" si="206"/>
        <v>112.73608351823789</v>
      </c>
      <c r="DB128" s="2">
        <f t="shared" si="207"/>
        <v>117.06355446931407</v>
      </c>
      <c r="DC128" s="2">
        <f t="shared" si="208"/>
        <v>119.7562342942238</v>
      </c>
      <c r="DD128" s="2">
        <f t="shared" si="209"/>
        <v>121.48039167148015</v>
      </c>
      <c r="DE128" s="2">
        <f t="shared" si="210"/>
        <v>121.69191035252462</v>
      </c>
      <c r="DF128" s="2">
        <f t="shared" si="211"/>
        <v>120.90562603140394</v>
      </c>
      <c r="DG128" s="2">
        <f t="shared" si="212"/>
        <v>115.19810514922312</v>
      </c>
      <c r="DH128" s="2">
        <f t="shared" si="213"/>
        <v>110.06620215042803</v>
      </c>
      <c r="DI128" s="2">
        <f t="shared" si="214"/>
        <v>105.60563586176086</v>
      </c>
      <c r="DJ128" s="2">
        <f t="shared" si="215"/>
        <v>109.10416086090076</v>
      </c>
      <c r="DL128" s="2">
        <f t="shared" si="216"/>
        <v>60.351594718470409</v>
      </c>
      <c r="DM128" s="2">
        <f t="shared" si="217"/>
        <v>74.709265811091655</v>
      </c>
      <c r="DN128" s="2">
        <f t="shared" si="218"/>
        <v>86.196905108798475</v>
      </c>
      <c r="DO128" s="2">
        <f t="shared" si="219"/>
        <v>95.755108013937274</v>
      </c>
      <c r="DP128" s="2">
        <f t="shared" si="220"/>
        <v>103.76221784585907</v>
      </c>
      <c r="DQ128" s="2">
        <f t="shared" si="221"/>
        <v>111.04565591714042</v>
      </c>
      <c r="DR128" s="2">
        <f t="shared" si="222"/>
        <v>116.6324128757859</v>
      </c>
      <c r="DS128" s="2">
        <f t="shared" si="223"/>
        <v>119.38638641159449</v>
      </c>
      <c r="DT128" s="2">
        <f t="shared" si="224"/>
        <v>120.42203657603429</v>
      </c>
      <c r="DU128" s="2">
        <f t="shared" si="225"/>
        <v>121.49124151320351</v>
      </c>
      <c r="DV128" s="2">
        <f t="shared" si="226"/>
        <v>120.3440180112994</v>
      </c>
      <c r="DW128" s="2">
        <f t="shared" si="227"/>
        <v>116.22376236844585</v>
      </c>
      <c r="DX128" s="2">
        <f t="shared" si="228"/>
        <v>109.73267378145908</v>
      </c>
      <c r="DY128" s="2">
        <f t="shared" si="229"/>
        <v>104.44197678964953</v>
      </c>
      <c r="DZ128" s="2">
        <f t="shared" si="230"/>
        <v>102.3386115784524</v>
      </c>
      <c r="EB128" s="2">
        <f t="shared" si="231"/>
        <v>0.74158362327629701</v>
      </c>
      <c r="EC128" s="2">
        <f t="shared" si="232"/>
        <v>0.64436807665176066</v>
      </c>
      <c r="ED128" s="2">
        <f t="shared" si="233"/>
        <v>0.70521432299773268</v>
      </c>
      <c r="EE128" s="2">
        <f t="shared" si="234"/>
        <v>0.6890171249624677</v>
      </c>
      <c r="EF128" s="2">
        <f t="shared" si="235"/>
        <v>0.73162681756014292</v>
      </c>
      <c r="EG128" s="2">
        <f t="shared" si="236"/>
        <v>0.73735345803968844</v>
      </c>
      <c r="EH128" s="2">
        <f t="shared" si="237"/>
        <v>0.74463023766173653</v>
      </c>
      <c r="EI128" s="2">
        <f t="shared" si="238"/>
        <v>0.76059369091978701</v>
      </c>
      <c r="EJ128" s="2">
        <f t="shared" si="239"/>
        <v>0.76204291448998396</v>
      </c>
      <c r="EK128" s="2">
        <f t="shared" si="240"/>
        <v>0.75472138307823211</v>
      </c>
      <c r="EL128" s="2">
        <f t="shared" si="241"/>
        <v>0.76038277884971173</v>
      </c>
      <c r="EM128" s="2">
        <f t="shared" si="242"/>
        <v>0.71628941688675374</v>
      </c>
      <c r="EN128" s="2">
        <f t="shared" si="243"/>
        <v>0.67020469899646529</v>
      </c>
      <c r="EO128" s="2">
        <f t="shared" si="244"/>
        <v>0.6718814309588883</v>
      </c>
      <c r="EP128" s="2">
        <f t="shared" si="245"/>
        <v>0.73323220001617717</v>
      </c>
    </row>
    <row r="129" spans="2:146" x14ac:dyDescent="0.25">
      <c r="B129" s="2">
        <v>107</v>
      </c>
      <c r="C129" s="49">
        <v>61.089300000000001</v>
      </c>
      <c r="D129" s="49">
        <v>75.678600000000003</v>
      </c>
      <c r="E129" s="49">
        <v>88.910700000000006</v>
      </c>
      <c r="F129" s="49">
        <v>98.407399999999996</v>
      </c>
      <c r="G129" s="49">
        <v>112.96299999999999</v>
      </c>
      <c r="H129" s="49">
        <v>123.29600000000001</v>
      </c>
      <c r="I129" s="49">
        <v>132.77799999999999</v>
      </c>
      <c r="J129" s="49">
        <v>139.07400000000001</v>
      </c>
      <c r="K129" s="49">
        <v>140.96299999999999</v>
      </c>
      <c r="L129" s="49">
        <v>135.74100000000001</v>
      </c>
      <c r="M129" s="49">
        <v>131.333</v>
      </c>
      <c r="N129" s="49">
        <v>118.833</v>
      </c>
      <c r="O129" s="49">
        <v>111.259</v>
      </c>
      <c r="P129" s="49">
        <v>104.96299999999999</v>
      </c>
      <c r="Q129" s="49">
        <v>102.63</v>
      </c>
      <c r="T129" s="4">
        <f t="shared" si="126"/>
        <v>61.019793841601597</v>
      </c>
      <c r="U129" s="4">
        <f t="shared" si="127"/>
        <v>75.787493986773399</v>
      </c>
      <c r="V129" s="4">
        <f t="shared" si="128"/>
        <v>89.977287095528069</v>
      </c>
      <c r="W129" s="4">
        <f t="shared" si="129"/>
        <v>99.018289512096288</v>
      </c>
      <c r="X129" s="4">
        <f t="shared" si="130"/>
        <v>114.09306775057142</v>
      </c>
      <c r="Y129" s="4">
        <f t="shared" si="131"/>
        <v>124.06926901050659</v>
      </c>
      <c r="Z129" s="4">
        <f t="shared" si="132"/>
        <v>132.29998461564335</v>
      </c>
      <c r="AA129" s="4">
        <f t="shared" si="133"/>
        <v>141.83851156011738</v>
      </c>
      <c r="AB129" s="4">
        <f t="shared" si="134"/>
        <v>142.51916335706954</v>
      </c>
      <c r="AC129" s="4">
        <f t="shared" si="135"/>
        <v>136.84070215651252</v>
      </c>
      <c r="AD129" s="4">
        <f t="shared" si="136"/>
        <v>132.60537140277137</v>
      </c>
      <c r="AE129" s="4">
        <f t="shared" si="137"/>
        <v>119.55225119344966</v>
      </c>
      <c r="AF129" s="4">
        <f t="shared" si="138"/>
        <v>110.67668381562801</v>
      </c>
      <c r="AG129" s="4">
        <f t="shared" si="139"/>
        <v>105.1924209032974</v>
      </c>
      <c r="AH129" s="4">
        <f t="shared" si="140"/>
        <v>103.89138708034884</v>
      </c>
      <c r="AJ129" s="4">
        <f t="shared" si="141"/>
        <v>6.9506158398404239E-2</v>
      </c>
      <c r="AK129" s="4">
        <f t="shared" si="142"/>
        <v>-0.10889398677339557</v>
      </c>
      <c r="AL129" s="4">
        <f t="shared" si="143"/>
        <v>-1.0665870955280639</v>
      </c>
      <c r="AM129" s="4">
        <f t="shared" si="144"/>
        <v>-0.61088951209629272</v>
      </c>
      <c r="AN129" s="4">
        <f t="shared" si="145"/>
        <v>-1.1300677505714276</v>
      </c>
      <c r="AO129" s="4">
        <f t="shared" si="146"/>
        <v>-0.77326901050658137</v>
      </c>
      <c r="AP129" s="4">
        <f t="shared" si="147"/>
        <v>0.47801538435663815</v>
      </c>
      <c r="AQ129" s="4">
        <f t="shared" si="148"/>
        <v>-2.76451156011737</v>
      </c>
      <c r="AR129" s="4">
        <f t="shared" si="149"/>
        <v>-1.5561633570695506</v>
      </c>
      <c r="AS129" s="4">
        <f t="shared" si="150"/>
        <v>-1.0997021565125067</v>
      </c>
      <c r="AT129" s="4">
        <f t="shared" si="151"/>
        <v>-1.2723714027713697</v>
      </c>
      <c r="AU129" s="4">
        <f t="shared" si="152"/>
        <v>-0.71925119344966504</v>
      </c>
      <c r="AV129" s="4">
        <f t="shared" si="153"/>
        <v>0.58231618437199018</v>
      </c>
      <c r="AW129" s="4">
        <f t="shared" si="154"/>
        <v>-0.2294209032974095</v>
      </c>
      <c r="AX129" s="4">
        <f t="shared" si="155"/>
        <v>-1.2613870803488396</v>
      </c>
      <c r="AZ129" s="2">
        <f t="shared" si="156"/>
        <v>61.019793841555853</v>
      </c>
      <c r="BA129" s="2">
        <f t="shared" si="157"/>
        <v>75.473070690097103</v>
      </c>
      <c r="BB129" s="2">
        <f t="shared" si="247"/>
        <v>86.628129246960512</v>
      </c>
      <c r="BC129" s="2">
        <f t="shared" si="159"/>
        <v>95.709236551853053</v>
      </c>
      <c r="BD129" s="2">
        <f t="shared" si="160"/>
        <v>104.02522054971099</v>
      </c>
      <c r="BE129" s="2">
        <f t="shared" si="161"/>
        <v>111.39964550877451</v>
      </c>
      <c r="BF129" s="2">
        <f t="shared" si="162"/>
        <v>116.66548579240815</v>
      </c>
      <c r="BG129" s="2">
        <f t="shared" si="163"/>
        <v>119.40220444666446</v>
      </c>
      <c r="BH129" s="2">
        <f t="shared" si="164"/>
        <v>120.58087518520176</v>
      </c>
      <c r="BI129" s="2">
        <f t="shared" si="165"/>
        <v>121.43599681937815</v>
      </c>
      <c r="BJ129" s="2">
        <f t="shared" si="166"/>
        <v>120.36294218741267</v>
      </c>
      <c r="BK129" s="2">
        <f t="shared" si="167"/>
        <v>115.86984942209403</v>
      </c>
      <c r="BL129" s="2">
        <f t="shared" si="168"/>
        <v>109.73357552424592</v>
      </c>
      <c r="BM129" s="2">
        <f t="shared" si="169"/>
        <v>104.6743449245667</v>
      </c>
      <c r="BN129" s="2">
        <f t="shared" si="170"/>
        <v>103.89138707860002</v>
      </c>
      <c r="BP129" s="2" t="str">
        <f t="shared" si="171"/>
        <v/>
      </c>
      <c r="BQ129" s="2" t="str">
        <f t="shared" si="172"/>
        <v/>
      </c>
      <c r="BR129" s="2" t="str">
        <f t="shared" si="173"/>
        <v/>
      </c>
      <c r="BS129" s="2" t="str">
        <f t="shared" si="174"/>
        <v/>
      </c>
      <c r="BT129" s="2" t="str">
        <f t="shared" si="175"/>
        <v/>
      </c>
      <c r="BU129" s="2" t="str">
        <f t="shared" si="176"/>
        <v/>
      </c>
      <c r="BV129" s="2" t="str">
        <f t="shared" si="177"/>
        <v/>
      </c>
      <c r="BW129" s="2" t="str">
        <f t="shared" si="178"/>
        <v/>
      </c>
      <c r="BX129" s="2" t="str">
        <f t="shared" si="179"/>
        <v/>
      </c>
      <c r="BY129" s="2" t="str">
        <f t="shared" si="180"/>
        <v/>
      </c>
      <c r="BZ129" s="2" t="str">
        <f t="shared" si="181"/>
        <v/>
      </c>
      <c r="CA129" s="2" t="str">
        <f t="shared" si="182"/>
        <v/>
      </c>
      <c r="CB129" s="2" t="str">
        <f t="shared" si="183"/>
        <v/>
      </c>
      <c r="CC129" s="2" t="str">
        <f t="shared" si="184"/>
        <v/>
      </c>
      <c r="CD129" s="2" t="str">
        <f t="shared" si="185"/>
        <v/>
      </c>
      <c r="CF129" s="2" t="str">
        <f t="shared" si="186"/>
        <v/>
      </c>
      <c r="CG129" s="2" t="str">
        <f t="shared" si="187"/>
        <v/>
      </c>
      <c r="CH129" s="2" t="str">
        <f t="shared" si="188"/>
        <v/>
      </c>
      <c r="CI129" s="2" t="str">
        <f t="shared" si="189"/>
        <v/>
      </c>
      <c r="CJ129" s="2" t="str">
        <f t="shared" si="190"/>
        <v/>
      </c>
      <c r="CK129" s="2" t="str">
        <f t="shared" si="191"/>
        <v/>
      </c>
      <c r="CL129" s="2" t="str">
        <f t="shared" si="192"/>
        <v/>
      </c>
      <c r="CM129" s="2" t="str">
        <f t="shared" si="193"/>
        <v/>
      </c>
      <c r="CN129" s="2" t="str">
        <f t="shared" si="194"/>
        <v/>
      </c>
      <c r="CO129" s="2" t="str">
        <f t="shared" si="195"/>
        <v/>
      </c>
      <c r="CP129" s="2" t="str">
        <f t="shared" si="196"/>
        <v/>
      </c>
      <c r="CQ129" s="2" t="str">
        <f t="shared" si="197"/>
        <v/>
      </c>
      <c r="CR129" s="2" t="str">
        <f t="shared" si="198"/>
        <v/>
      </c>
      <c r="CS129" s="2" t="str">
        <f t="shared" si="199"/>
        <v/>
      </c>
      <c r="CT129" s="2" t="str">
        <f t="shared" si="200"/>
        <v/>
      </c>
      <c r="CV129" s="2">
        <f t="shared" si="201"/>
        <v>63.121538771071698</v>
      </c>
      <c r="CW129" s="2">
        <f t="shared" si="202"/>
        <v>77.097168582935552</v>
      </c>
      <c r="CX129" s="2">
        <f t="shared" si="203"/>
        <v>87.984559551597044</v>
      </c>
      <c r="CY129" s="2">
        <f t="shared" si="204"/>
        <v>95.777080221749472</v>
      </c>
      <c r="CZ129" s="2">
        <f t="shared" si="205"/>
        <v>105.04157413261612</v>
      </c>
      <c r="DA129" s="2">
        <f t="shared" si="206"/>
        <v>112.73233387000757</v>
      </c>
      <c r="DB129" s="2">
        <f t="shared" si="207"/>
        <v>117.05004472563176</v>
      </c>
      <c r="DC129" s="2">
        <f t="shared" si="208"/>
        <v>119.71993373646207</v>
      </c>
      <c r="DD129" s="2">
        <f t="shared" si="209"/>
        <v>121.4655993862816</v>
      </c>
      <c r="DE129" s="2">
        <f t="shared" si="210"/>
        <v>121.66817709936883</v>
      </c>
      <c r="DF129" s="2">
        <f t="shared" si="211"/>
        <v>120.86634661714901</v>
      </c>
      <c r="DG129" s="2">
        <f t="shared" si="212"/>
        <v>115.10966967472706</v>
      </c>
      <c r="DH129" s="2">
        <f t="shared" si="213"/>
        <v>109.9642173868732</v>
      </c>
      <c r="DI129" s="2">
        <f t="shared" si="214"/>
        <v>105.49302426843667</v>
      </c>
      <c r="DJ129" s="2">
        <f t="shared" si="215"/>
        <v>109.10763108808291</v>
      </c>
      <c r="DL129" s="2">
        <f t="shared" si="216"/>
        <v>60.351850060396607</v>
      </c>
      <c r="DM129" s="2">
        <f t="shared" si="217"/>
        <v>74.655587323083992</v>
      </c>
      <c r="DN129" s="2">
        <f t="shared" si="218"/>
        <v>86.111019483173393</v>
      </c>
      <c r="DO129" s="2">
        <f t="shared" si="219"/>
        <v>95.681310098077162</v>
      </c>
      <c r="DP129" s="2">
        <f t="shared" si="220"/>
        <v>103.68520848875843</v>
      </c>
      <c r="DQ129" s="2">
        <f t="shared" si="221"/>
        <v>110.9667086410072</v>
      </c>
      <c r="DR129" s="2">
        <f t="shared" si="222"/>
        <v>116.54520626618059</v>
      </c>
      <c r="DS129" s="2">
        <f t="shared" si="223"/>
        <v>119.310994936253</v>
      </c>
      <c r="DT129" s="2">
        <f t="shared" si="224"/>
        <v>120.32891778469282</v>
      </c>
      <c r="DU129" s="2">
        <f t="shared" si="225"/>
        <v>121.36717940290335</v>
      </c>
      <c r="DV129" s="2">
        <f t="shared" si="226"/>
        <v>120.21826409039544</v>
      </c>
      <c r="DW129" s="2">
        <f t="shared" si="227"/>
        <v>116.14445116969424</v>
      </c>
      <c r="DX129" s="2">
        <f t="shared" si="228"/>
        <v>109.63006723478817</v>
      </c>
      <c r="DY129" s="2">
        <f t="shared" si="229"/>
        <v>104.30971525556266</v>
      </c>
      <c r="DZ129" s="2">
        <f t="shared" si="230"/>
        <v>102.16057555776166</v>
      </c>
      <c r="EB129" s="2">
        <f t="shared" si="231"/>
        <v>0.7588379594483623</v>
      </c>
      <c r="EC129" s="2">
        <f t="shared" si="232"/>
        <v>0.6651828139183823</v>
      </c>
      <c r="ED129" s="2">
        <f t="shared" si="233"/>
        <v>0.72399321877209555</v>
      </c>
      <c r="EE129" s="2">
        <f t="shared" si="234"/>
        <v>0.70840119334667928</v>
      </c>
      <c r="EF129" s="2">
        <f t="shared" si="235"/>
        <v>0.74932123760852265</v>
      </c>
      <c r="EG129" s="2">
        <f t="shared" si="236"/>
        <v>0.75479685005836539</v>
      </c>
      <c r="EH129" s="2">
        <f t="shared" si="237"/>
        <v>0.76174650727220494</v>
      </c>
      <c r="EI129" s="2">
        <f t="shared" si="238"/>
        <v>0.77696048806121731</v>
      </c>
      <c r="EJ129" s="2">
        <f t="shared" si="239"/>
        <v>0.77833951024036563</v>
      </c>
      <c r="EK129" s="2">
        <f t="shared" si="240"/>
        <v>0.77136895968673125</v>
      </c>
      <c r="EL129" s="2">
        <f t="shared" si="241"/>
        <v>0.77675976276977121</v>
      </c>
      <c r="EM129" s="2">
        <f t="shared" si="242"/>
        <v>0.73462827762597327</v>
      </c>
      <c r="EN129" s="2">
        <f t="shared" si="243"/>
        <v>0.69023419917100348</v>
      </c>
      <c r="EO129" s="2">
        <f t="shared" si="244"/>
        <v>0.69185591841439686</v>
      </c>
      <c r="EP129" s="2">
        <f t="shared" si="245"/>
        <v>0.75085681793041237</v>
      </c>
    </row>
    <row r="130" spans="2:146" x14ac:dyDescent="0.25">
      <c r="B130" s="2">
        <v>108</v>
      </c>
      <c r="C130" s="49">
        <v>61.839300000000001</v>
      </c>
      <c r="D130" s="49">
        <v>76.267899999999997</v>
      </c>
      <c r="E130" s="49">
        <v>90.5</v>
      </c>
      <c r="F130" s="49">
        <v>101.31480000000001</v>
      </c>
      <c r="G130" s="49">
        <v>115.9444</v>
      </c>
      <c r="H130" s="49">
        <v>127.72199999999999</v>
      </c>
      <c r="I130" s="49">
        <v>137.22200000000001</v>
      </c>
      <c r="J130" s="49">
        <v>145.44399999999999</v>
      </c>
      <c r="K130" s="49">
        <v>145.70400000000001</v>
      </c>
      <c r="L130" s="49">
        <v>140.27799999999999</v>
      </c>
      <c r="M130" s="49">
        <v>134.05600000000001</v>
      </c>
      <c r="N130" s="49">
        <v>120.426</v>
      </c>
      <c r="O130" s="49">
        <v>112.833</v>
      </c>
      <c r="P130" s="49">
        <v>105.407</v>
      </c>
      <c r="Q130" s="49">
        <v>103.426</v>
      </c>
      <c r="T130" s="4">
        <f t="shared" si="126"/>
        <v>60.972861355631792</v>
      </c>
      <c r="U130" s="4">
        <f t="shared" si="127"/>
        <v>75.904457288969084</v>
      </c>
      <c r="V130" s="4">
        <f t="shared" si="128"/>
        <v>91.418743784373476</v>
      </c>
      <c r="W130" s="4">
        <f t="shared" si="129"/>
        <v>101.06037564720752</v>
      </c>
      <c r="X130" s="4">
        <f t="shared" si="130"/>
        <v>117.73886946055788</v>
      </c>
      <c r="Y130" s="4">
        <f t="shared" si="131"/>
        <v>128.8720844283821</v>
      </c>
      <c r="Z130" s="4">
        <f t="shared" si="132"/>
        <v>137.78410098179958</v>
      </c>
      <c r="AA130" s="4">
        <f t="shared" si="133"/>
        <v>146.34107566723412</v>
      </c>
      <c r="AB130" s="4">
        <f t="shared" si="134"/>
        <v>146.59774159371059</v>
      </c>
      <c r="AC130" s="4">
        <f t="shared" si="135"/>
        <v>140.14476182126231</v>
      </c>
      <c r="AD130" s="4">
        <f t="shared" si="136"/>
        <v>134.961448485765</v>
      </c>
      <c r="AE130" s="4">
        <f t="shared" si="137"/>
        <v>121.10446143134881</v>
      </c>
      <c r="AF130" s="4">
        <f t="shared" si="138"/>
        <v>111.12805424664015</v>
      </c>
      <c r="AG130" s="4">
        <f t="shared" si="139"/>
        <v>105.34772304910649</v>
      </c>
      <c r="AH130" s="4">
        <f t="shared" si="140"/>
        <v>103.63860457898886</v>
      </c>
      <c r="AJ130" s="4">
        <f t="shared" si="141"/>
        <v>0.86643864436820905</v>
      </c>
      <c r="AK130" s="4">
        <f t="shared" si="142"/>
        <v>0.3634427110309133</v>
      </c>
      <c r="AL130" s="4">
        <f t="shared" si="143"/>
        <v>-0.91874378437347559</v>
      </c>
      <c r="AM130" s="4">
        <f t="shared" si="144"/>
        <v>0.25442435279248343</v>
      </c>
      <c r="AN130" s="4">
        <f t="shared" si="145"/>
        <v>-1.7944694605578775</v>
      </c>
      <c r="AO130" s="4">
        <f t="shared" si="146"/>
        <v>-1.150084428382101</v>
      </c>
      <c r="AP130" s="4">
        <f t="shared" si="147"/>
        <v>-0.56210098179957413</v>
      </c>
      <c r="AQ130" s="4">
        <f t="shared" si="148"/>
        <v>-0.89707566723413379</v>
      </c>
      <c r="AR130" s="4">
        <f t="shared" si="149"/>
        <v>-0.89374159371058681</v>
      </c>
      <c r="AS130" s="4">
        <f t="shared" si="150"/>
        <v>0.13323817873768462</v>
      </c>
      <c r="AT130" s="4">
        <f t="shared" si="151"/>
        <v>-0.90544848576499248</v>
      </c>
      <c r="AU130" s="4">
        <f t="shared" si="152"/>
        <v>-0.67846143134880776</v>
      </c>
      <c r="AV130" s="4">
        <f t="shared" si="153"/>
        <v>1.7049457533598513</v>
      </c>
      <c r="AW130" s="4">
        <f t="shared" si="154"/>
        <v>5.9276950893504932E-2</v>
      </c>
      <c r="AX130" s="4">
        <f t="shared" si="155"/>
        <v>-0.21260457898885932</v>
      </c>
      <c r="AZ130" s="2">
        <f t="shared" si="156"/>
        <v>60.972861355626087</v>
      </c>
      <c r="BA130" s="2">
        <f t="shared" si="157"/>
        <v>75.384946060306063</v>
      </c>
      <c r="BB130" s="2">
        <f t="shared" si="247"/>
        <v>86.52886889670711</v>
      </c>
      <c r="BC130" s="2">
        <f t="shared" si="159"/>
        <v>95.644531048841756</v>
      </c>
      <c r="BD130" s="2">
        <f t="shared" si="160"/>
        <v>103.93786311790083</v>
      </c>
      <c r="BE130" s="2">
        <f t="shared" si="161"/>
        <v>111.30849826178766</v>
      </c>
      <c r="BF130" s="2">
        <f t="shared" si="162"/>
        <v>116.58640123857217</v>
      </c>
      <c r="BG130" s="2">
        <f t="shared" si="163"/>
        <v>119.32856352748871</v>
      </c>
      <c r="BH130" s="2">
        <f t="shared" si="164"/>
        <v>120.48630694414602</v>
      </c>
      <c r="BI130" s="2">
        <f t="shared" si="165"/>
        <v>121.32851749275817</v>
      </c>
      <c r="BJ130" s="2">
        <f t="shared" si="166"/>
        <v>120.24506066376328</v>
      </c>
      <c r="BK130" s="2">
        <f t="shared" si="167"/>
        <v>115.8064515952727</v>
      </c>
      <c r="BL130" s="2">
        <f t="shared" si="168"/>
        <v>109.62468703435292</v>
      </c>
      <c r="BM130" s="2">
        <f t="shared" si="169"/>
        <v>104.52494378533459</v>
      </c>
      <c r="BN130" s="2">
        <f t="shared" si="170"/>
        <v>103.63860457875954</v>
      </c>
      <c r="BP130" s="2" t="str">
        <f t="shared" si="171"/>
        <v/>
      </c>
      <c r="BQ130" s="2" t="str">
        <f t="shared" si="172"/>
        <v/>
      </c>
      <c r="BR130" s="2" t="str">
        <f t="shared" si="173"/>
        <v/>
      </c>
      <c r="BS130" s="2" t="str">
        <f t="shared" si="174"/>
        <v/>
      </c>
      <c r="BT130" s="2" t="str">
        <f t="shared" si="175"/>
        <v/>
      </c>
      <c r="BU130" s="2" t="str">
        <f t="shared" si="176"/>
        <v/>
      </c>
      <c r="BV130" s="2" t="str">
        <f t="shared" si="177"/>
        <v/>
      </c>
      <c r="BW130" s="2" t="str">
        <f t="shared" si="178"/>
        <v/>
      </c>
      <c r="BX130" s="2" t="str">
        <f t="shared" si="179"/>
        <v/>
      </c>
      <c r="BY130" s="2" t="str">
        <f t="shared" si="180"/>
        <v/>
      </c>
      <c r="BZ130" s="2" t="str">
        <f t="shared" si="181"/>
        <v/>
      </c>
      <c r="CA130" s="2" t="str">
        <f t="shared" si="182"/>
        <v/>
      </c>
      <c r="CB130" s="2" t="str">
        <f t="shared" si="183"/>
        <v/>
      </c>
      <c r="CC130" s="2" t="str">
        <f t="shared" si="184"/>
        <v/>
      </c>
      <c r="CD130" s="2" t="str">
        <f t="shared" si="185"/>
        <v/>
      </c>
      <c r="CF130" s="2" t="str">
        <f t="shared" si="186"/>
        <v/>
      </c>
      <c r="CG130" s="2" t="str">
        <f t="shared" si="187"/>
        <v/>
      </c>
      <c r="CH130" s="2" t="str">
        <f t="shared" si="188"/>
        <v/>
      </c>
      <c r="CI130" s="2" t="str">
        <f t="shared" si="189"/>
        <v/>
      </c>
      <c r="CJ130" s="2" t="str">
        <f t="shared" si="190"/>
        <v/>
      </c>
      <c r="CK130" s="2" t="str">
        <f t="shared" si="191"/>
        <v/>
      </c>
      <c r="CL130" s="2" t="str">
        <f t="shared" si="192"/>
        <v/>
      </c>
      <c r="CM130" s="2" t="str">
        <f t="shared" si="193"/>
        <v/>
      </c>
      <c r="CN130" s="2" t="str">
        <f t="shared" si="194"/>
        <v/>
      </c>
      <c r="CO130" s="2" t="str">
        <f t="shared" si="195"/>
        <v/>
      </c>
      <c r="CP130" s="2" t="str">
        <f t="shared" si="196"/>
        <v/>
      </c>
      <c r="CQ130" s="2" t="str">
        <f t="shared" si="197"/>
        <v/>
      </c>
      <c r="CR130" s="2" t="str">
        <f t="shared" si="198"/>
        <v/>
      </c>
      <c r="CS130" s="2" t="str">
        <f t="shared" si="199"/>
        <v/>
      </c>
      <c r="CT130" s="2" t="str">
        <f t="shared" si="200"/>
        <v/>
      </c>
      <c r="CV130" s="2">
        <f t="shared" si="201"/>
        <v>63.114572965468625</v>
      </c>
      <c r="CW130" s="2">
        <f t="shared" si="202"/>
        <v>77.090697264614803</v>
      </c>
      <c r="CX130" s="2">
        <f t="shared" si="203"/>
        <v>87.977697151412769</v>
      </c>
      <c r="CY130" s="2">
        <f t="shared" si="204"/>
        <v>95.743140072764717</v>
      </c>
      <c r="CZ130" s="2">
        <f t="shared" si="205"/>
        <v>105.01835623716967</v>
      </c>
      <c r="DA130" s="2">
        <f t="shared" si="206"/>
        <v>112.72858422177724</v>
      </c>
      <c r="DB130" s="2">
        <f t="shared" si="207"/>
        <v>117.03653498194946</v>
      </c>
      <c r="DC130" s="2">
        <f t="shared" si="208"/>
        <v>119.68363317870033</v>
      </c>
      <c r="DD130" s="2">
        <f t="shared" si="209"/>
        <v>121.45080710108303</v>
      </c>
      <c r="DE130" s="2">
        <f t="shared" si="210"/>
        <v>121.64444384621305</v>
      </c>
      <c r="DF130" s="2">
        <f t="shared" si="211"/>
        <v>120.82706720289409</v>
      </c>
      <c r="DG130" s="2">
        <f t="shared" si="212"/>
        <v>115.02123420023098</v>
      </c>
      <c r="DH130" s="2">
        <f t="shared" si="213"/>
        <v>109.86223262331836</v>
      </c>
      <c r="DI130" s="2">
        <f t="shared" si="214"/>
        <v>105.3804126751125</v>
      </c>
      <c r="DJ130" s="2">
        <f t="shared" si="215"/>
        <v>109.11110131526506</v>
      </c>
      <c r="DL130" s="2">
        <f t="shared" si="216"/>
        <v>60.352105402322813</v>
      </c>
      <c r="DM130" s="2">
        <f t="shared" si="217"/>
        <v>74.601908835076344</v>
      </c>
      <c r="DN130" s="2">
        <f t="shared" si="218"/>
        <v>86.025133857548298</v>
      </c>
      <c r="DO130" s="2">
        <f t="shared" si="219"/>
        <v>95.60751218221705</v>
      </c>
      <c r="DP130" s="2">
        <f t="shared" si="220"/>
        <v>103.6081991316578</v>
      </c>
      <c r="DQ130" s="2">
        <f t="shared" si="221"/>
        <v>110.88776136487398</v>
      </c>
      <c r="DR130" s="2">
        <f t="shared" si="222"/>
        <v>116.45799965657525</v>
      </c>
      <c r="DS130" s="2">
        <f t="shared" si="223"/>
        <v>119.23560346091152</v>
      </c>
      <c r="DT130" s="2">
        <f t="shared" si="224"/>
        <v>120.23579899335137</v>
      </c>
      <c r="DU130" s="2">
        <f t="shared" si="225"/>
        <v>121.24311729260319</v>
      </c>
      <c r="DV130" s="2">
        <f t="shared" si="226"/>
        <v>120.09251016949148</v>
      </c>
      <c r="DW130" s="2">
        <f t="shared" si="227"/>
        <v>116.06513997094264</v>
      </c>
      <c r="DX130" s="2">
        <f t="shared" si="228"/>
        <v>109.52746068811726</v>
      </c>
      <c r="DY130" s="2">
        <f t="shared" si="229"/>
        <v>104.17745372147579</v>
      </c>
      <c r="DZ130" s="2">
        <f t="shared" si="230"/>
        <v>101.98253953707093</v>
      </c>
      <c r="EB130" s="2">
        <f t="shared" si="231"/>
        <v>0.77528932408662288</v>
      </c>
      <c r="EC130" s="2">
        <f t="shared" si="232"/>
        <v>0.68537412986328639</v>
      </c>
      <c r="ED130" s="2">
        <f t="shared" si="233"/>
        <v>0.7420134646893648</v>
      </c>
      <c r="EE130" s="2">
        <f t="shared" si="234"/>
        <v>0.72705564854524585</v>
      </c>
      <c r="EF130" s="2">
        <f t="shared" si="235"/>
        <v>0.76622180255342542</v>
      </c>
      <c r="EG130" s="2">
        <f t="shared" si="236"/>
        <v>0.7714408557369441</v>
      </c>
      <c r="EH130" s="2">
        <f t="shared" si="237"/>
        <v>0.77805749041536287</v>
      </c>
      <c r="EI130" s="2">
        <f t="shared" si="238"/>
        <v>0.79251361486466998</v>
      </c>
      <c r="EJ130" s="2">
        <f t="shared" si="239"/>
        <v>0.79382199246198282</v>
      </c>
      <c r="EK130" s="2">
        <f t="shared" si="240"/>
        <v>0.78720520885841383</v>
      </c>
      <c r="EL130" s="2">
        <f t="shared" si="241"/>
        <v>0.7923231453313212</v>
      </c>
      <c r="EM130" s="2">
        <f t="shared" si="242"/>
        <v>0.75219183289544678</v>
      </c>
      <c r="EN130" s="2">
        <f t="shared" si="243"/>
        <v>0.70957438180341581</v>
      </c>
      <c r="EO130" s="2">
        <f t="shared" si="244"/>
        <v>0.71113722308788108</v>
      </c>
      <c r="EP130" s="2">
        <f t="shared" si="245"/>
        <v>0.76768595219944413</v>
      </c>
    </row>
    <row r="131" spans="2:146" x14ac:dyDescent="0.25">
      <c r="B131" s="2">
        <v>109</v>
      </c>
      <c r="C131" s="49">
        <v>60.25</v>
      </c>
      <c r="D131" s="49">
        <v>75.839299999999994</v>
      </c>
      <c r="E131" s="49">
        <v>91.910700000000006</v>
      </c>
      <c r="F131" s="49">
        <v>102.66670000000001</v>
      </c>
      <c r="G131" s="49">
        <v>119.5556</v>
      </c>
      <c r="H131" s="49">
        <v>132.42599999999999</v>
      </c>
      <c r="I131" s="49">
        <v>141.90700000000001</v>
      </c>
      <c r="J131" s="49">
        <v>148.94399999999999</v>
      </c>
      <c r="K131" s="49">
        <v>148.77799999999999</v>
      </c>
      <c r="L131" s="49">
        <v>142.20400000000001</v>
      </c>
      <c r="M131" s="49">
        <v>136.88900000000001</v>
      </c>
      <c r="N131" s="49">
        <v>121.48099999999999</v>
      </c>
      <c r="O131" s="49">
        <v>110.72199999999999</v>
      </c>
      <c r="P131" s="49">
        <v>104.96299999999999</v>
      </c>
      <c r="Q131" s="49">
        <v>101.648</v>
      </c>
      <c r="T131" s="4">
        <f t="shared" si="126"/>
        <v>60.928406650013102</v>
      </c>
      <c r="U131" s="4">
        <f t="shared" si="127"/>
        <v>76.101818320456701</v>
      </c>
      <c r="V131" s="4">
        <f t="shared" si="128"/>
        <v>93.07251481947992</v>
      </c>
      <c r="W131" s="4">
        <f t="shared" si="129"/>
        <v>103.81075998781473</v>
      </c>
      <c r="X131" s="4">
        <f t="shared" si="130"/>
        <v>121.44481390960242</v>
      </c>
      <c r="Y131" s="4">
        <f t="shared" si="131"/>
        <v>133.65735751754957</v>
      </c>
      <c r="Z131" s="4">
        <f t="shared" si="132"/>
        <v>142.92674887317483</v>
      </c>
      <c r="AA131" s="4">
        <f t="shared" si="133"/>
        <v>149.44165139605104</v>
      </c>
      <c r="AB131" s="4">
        <f t="shared" si="134"/>
        <v>149.13023254549816</v>
      </c>
      <c r="AC131" s="4">
        <f t="shared" si="135"/>
        <v>142.4421927500774</v>
      </c>
      <c r="AD131" s="4">
        <f t="shared" si="136"/>
        <v>136.53704221319589</v>
      </c>
      <c r="AE131" s="4">
        <f t="shared" si="137"/>
        <v>122.85862717270975</v>
      </c>
      <c r="AF131" s="4">
        <f t="shared" si="138"/>
        <v>111.77069868101216</v>
      </c>
      <c r="AG131" s="4">
        <f t="shared" si="139"/>
        <v>105.60126695565177</v>
      </c>
      <c r="AH131" s="4">
        <f t="shared" si="140"/>
        <v>103.38562901868559</v>
      </c>
      <c r="AJ131" s="4">
        <f t="shared" si="141"/>
        <v>-0.67840665001310185</v>
      </c>
      <c r="AK131" s="4">
        <f t="shared" si="142"/>
        <v>-0.26251832045670653</v>
      </c>
      <c r="AL131" s="4">
        <f t="shared" si="143"/>
        <v>-1.1618148194799147</v>
      </c>
      <c r="AM131" s="4">
        <f t="shared" si="144"/>
        <v>-1.1440599878147282</v>
      </c>
      <c r="AN131" s="4">
        <f t="shared" si="145"/>
        <v>-1.8892139096024181</v>
      </c>
      <c r="AO131" s="4">
        <f t="shared" si="146"/>
        <v>-1.2313575175495828</v>
      </c>
      <c r="AP131" s="4">
        <f t="shared" si="147"/>
        <v>-1.0197488731748194</v>
      </c>
      <c r="AQ131" s="4">
        <f t="shared" si="148"/>
        <v>-0.49765139605105446</v>
      </c>
      <c r="AR131" s="4">
        <f t="shared" si="149"/>
        <v>-0.35223254549816829</v>
      </c>
      <c r="AS131" s="4">
        <f t="shared" si="150"/>
        <v>-0.23819275007738838</v>
      </c>
      <c r="AT131" s="4">
        <f t="shared" si="151"/>
        <v>0.35195778680412104</v>
      </c>
      <c r="AU131" s="4">
        <f t="shared" si="152"/>
        <v>-1.3776271727097509</v>
      </c>
      <c r="AV131" s="4">
        <f t="shared" si="153"/>
        <v>-1.0486986810121692</v>
      </c>
      <c r="AW131" s="4">
        <f t="shared" si="154"/>
        <v>-0.63826695565177261</v>
      </c>
      <c r="AX131" s="4">
        <f t="shared" si="155"/>
        <v>-1.7376290186855954</v>
      </c>
      <c r="AZ131" s="2">
        <f t="shared" si="156"/>
        <v>60.928406650012441</v>
      </c>
      <c r="BA131" s="2">
        <f t="shared" si="157"/>
        <v>75.296633043871623</v>
      </c>
      <c r="BB131" s="2">
        <f t="shared" si="247"/>
        <v>86.428355900466755</v>
      </c>
      <c r="BC131" s="2">
        <f t="shared" si="159"/>
        <v>95.578472517036175</v>
      </c>
      <c r="BD131" s="2">
        <f t="shared" si="160"/>
        <v>103.84987094159835</v>
      </c>
      <c r="BE131" s="2">
        <f t="shared" si="161"/>
        <v>111.21640242357844</v>
      </c>
      <c r="BF131" s="2">
        <f t="shared" si="162"/>
        <v>116.50544348284512</v>
      </c>
      <c r="BG131" s="2">
        <f t="shared" si="163"/>
        <v>119.25410388410221</v>
      </c>
      <c r="BH131" s="2">
        <f t="shared" si="164"/>
        <v>120.39036782425656</v>
      </c>
      <c r="BI131" s="2">
        <f t="shared" si="165"/>
        <v>121.21826968394325</v>
      </c>
      <c r="BJ131" s="2">
        <f t="shared" si="166"/>
        <v>120.12515703787525</v>
      </c>
      <c r="BK131" s="2">
        <f t="shared" si="167"/>
        <v>115.74253517021992</v>
      </c>
      <c r="BL131" s="2">
        <f t="shared" si="168"/>
        <v>109.51601999576604</v>
      </c>
      <c r="BM131" s="2">
        <f t="shared" si="169"/>
        <v>104.37568362266084</v>
      </c>
      <c r="BN131" s="2">
        <f t="shared" si="170"/>
        <v>103.38562901865788</v>
      </c>
      <c r="BP131" s="2" t="str">
        <f t="shared" si="171"/>
        <v/>
      </c>
      <c r="BQ131" s="2" t="str">
        <f t="shared" si="172"/>
        <v/>
      </c>
      <c r="BR131" s="2" t="str">
        <f t="shared" si="173"/>
        <v/>
      </c>
      <c r="BS131" s="2" t="str">
        <f t="shared" si="174"/>
        <v/>
      </c>
      <c r="BT131" s="2" t="str">
        <f t="shared" si="175"/>
        <v/>
      </c>
      <c r="BU131" s="2" t="str">
        <f t="shared" si="176"/>
        <v/>
      </c>
      <c r="BV131" s="2" t="str">
        <f t="shared" si="177"/>
        <v/>
      </c>
      <c r="BW131" s="2" t="str">
        <f t="shared" si="178"/>
        <v/>
      </c>
      <c r="BX131" s="2" t="str">
        <f t="shared" si="179"/>
        <v/>
      </c>
      <c r="BY131" s="2" t="str">
        <f t="shared" si="180"/>
        <v/>
      </c>
      <c r="BZ131" s="2" t="str">
        <f t="shared" si="181"/>
        <v/>
      </c>
      <c r="CA131" s="2" t="str">
        <f t="shared" si="182"/>
        <v/>
      </c>
      <c r="CB131" s="2" t="str">
        <f t="shared" si="183"/>
        <v/>
      </c>
      <c r="CC131" s="2" t="str">
        <f t="shared" si="184"/>
        <v/>
      </c>
      <c r="CD131" s="2" t="str">
        <f t="shared" si="185"/>
        <v/>
      </c>
      <c r="CF131" s="2" t="str">
        <f t="shared" si="186"/>
        <v/>
      </c>
      <c r="CG131" s="2" t="str">
        <f t="shared" si="187"/>
        <v/>
      </c>
      <c r="CH131" s="2" t="str">
        <f t="shared" si="188"/>
        <v/>
      </c>
      <c r="CI131" s="2" t="str">
        <f t="shared" si="189"/>
        <v/>
      </c>
      <c r="CJ131" s="2" t="str">
        <f t="shared" si="190"/>
        <v/>
      </c>
      <c r="CK131" s="2" t="str">
        <f t="shared" si="191"/>
        <v/>
      </c>
      <c r="CL131" s="2" t="str">
        <f t="shared" si="192"/>
        <v/>
      </c>
      <c r="CM131" s="2" t="str">
        <f t="shared" si="193"/>
        <v/>
      </c>
      <c r="CN131" s="2" t="str">
        <f t="shared" si="194"/>
        <v/>
      </c>
      <c r="CO131" s="2" t="str">
        <f t="shared" si="195"/>
        <v/>
      </c>
      <c r="CP131" s="2" t="str">
        <f t="shared" si="196"/>
        <v/>
      </c>
      <c r="CQ131" s="2" t="str">
        <f t="shared" si="197"/>
        <v/>
      </c>
      <c r="CR131" s="2" t="str">
        <f t="shared" si="198"/>
        <v/>
      </c>
      <c r="CS131" s="2" t="str">
        <f t="shared" si="199"/>
        <v/>
      </c>
      <c r="CT131" s="2" t="str">
        <f t="shared" si="200"/>
        <v/>
      </c>
      <c r="CV131" s="2">
        <f t="shared" si="201"/>
        <v>63.107607159865552</v>
      </c>
      <c r="CW131" s="2">
        <f t="shared" si="202"/>
        <v>77.084225946294069</v>
      </c>
      <c r="CX131" s="2">
        <f t="shared" si="203"/>
        <v>87.970834751228494</v>
      </c>
      <c r="CY131" s="2">
        <f t="shared" si="204"/>
        <v>95.709199923779963</v>
      </c>
      <c r="CZ131" s="2">
        <f t="shared" si="205"/>
        <v>104.99513834172323</v>
      </c>
      <c r="DA131" s="2">
        <f t="shared" si="206"/>
        <v>112.72483457354691</v>
      </c>
      <c r="DB131" s="2">
        <f t="shared" si="207"/>
        <v>117.02302523826714</v>
      </c>
      <c r="DC131" s="2">
        <f t="shared" si="208"/>
        <v>119.6473326209386</v>
      </c>
      <c r="DD131" s="2">
        <f t="shared" si="209"/>
        <v>121.43601481588448</v>
      </c>
      <c r="DE131" s="2">
        <f t="shared" si="210"/>
        <v>121.62071059305725</v>
      </c>
      <c r="DF131" s="2">
        <f t="shared" si="211"/>
        <v>120.78778778863916</v>
      </c>
      <c r="DG131" s="2">
        <f t="shared" si="212"/>
        <v>114.93279872573491</v>
      </c>
      <c r="DH131" s="2">
        <f t="shared" si="213"/>
        <v>109.76024785976354</v>
      </c>
      <c r="DI131" s="2">
        <f t="shared" si="214"/>
        <v>105.26780108178831</v>
      </c>
      <c r="DJ131" s="2">
        <f t="shared" si="215"/>
        <v>109.11457154244719</v>
      </c>
      <c r="DL131" s="2">
        <f t="shared" si="216"/>
        <v>60.352360744249019</v>
      </c>
      <c r="DM131" s="2">
        <f t="shared" si="217"/>
        <v>74.548230347068682</v>
      </c>
      <c r="DN131" s="2">
        <f t="shared" si="218"/>
        <v>85.939248231923216</v>
      </c>
      <c r="DO131" s="2">
        <f t="shared" si="219"/>
        <v>95.533714266356952</v>
      </c>
      <c r="DP131" s="2">
        <f t="shared" si="220"/>
        <v>103.53118977455716</v>
      </c>
      <c r="DQ131" s="2">
        <f t="shared" si="221"/>
        <v>110.80881408874076</v>
      </c>
      <c r="DR131" s="2">
        <f t="shared" si="222"/>
        <v>116.37079304696994</v>
      </c>
      <c r="DS131" s="2">
        <f t="shared" si="223"/>
        <v>119.16021198557004</v>
      </c>
      <c r="DT131" s="2">
        <f t="shared" si="224"/>
        <v>120.1426802020099</v>
      </c>
      <c r="DU131" s="2">
        <f t="shared" si="225"/>
        <v>121.11905518230301</v>
      </c>
      <c r="DV131" s="2">
        <f t="shared" si="226"/>
        <v>119.96675624858753</v>
      </c>
      <c r="DW131" s="2">
        <f t="shared" si="227"/>
        <v>115.98582877219103</v>
      </c>
      <c r="DX131" s="2">
        <f t="shared" si="228"/>
        <v>109.42485414144635</v>
      </c>
      <c r="DY131" s="2">
        <f t="shared" si="229"/>
        <v>104.04519218738892</v>
      </c>
      <c r="DZ131" s="2">
        <f t="shared" si="230"/>
        <v>101.80450351638019</v>
      </c>
      <c r="EB131" s="2">
        <f t="shared" si="231"/>
        <v>0.79092762719935394</v>
      </c>
      <c r="EC131" s="2">
        <f t="shared" si="232"/>
        <v>0.70488801438317095</v>
      </c>
      <c r="ED131" s="2">
        <f t="shared" si="233"/>
        <v>0.75924841797493081</v>
      </c>
      <c r="EE131" s="2">
        <f t="shared" si="234"/>
        <v>0.74494638857384632</v>
      </c>
      <c r="EF131" s="2">
        <f t="shared" si="235"/>
        <v>0.78231395952789684</v>
      </c>
      <c r="EG131" s="2">
        <f t="shared" si="236"/>
        <v>0.78727349834210281</v>
      </c>
      <c r="EH131" s="2">
        <f t="shared" si="237"/>
        <v>0.7935544462971228</v>
      </c>
      <c r="EI131" s="2">
        <f t="shared" si="238"/>
        <v>0.80725123980609303</v>
      </c>
      <c r="EJ131" s="2">
        <f t="shared" si="239"/>
        <v>0.80848914148780415</v>
      </c>
      <c r="EK131" s="2">
        <f t="shared" si="240"/>
        <v>0.80222579182179521</v>
      </c>
      <c r="EL131" s="2">
        <f t="shared" si="241"/>
        <v>0.80707100572804658</v>
      </c>
      <c r="EM131" s="2">
        <f t="shared" si="242"/>
        <v>0.76895853751761456</v>
      </c>
      <c r="EN131" s="2">
        <f t="shared" si="243"/>
        <v>0.72818258261628233</v>
      </c>
      <c r="EO131" s="2">
        <f t="shared" si="244"/>
        <v>0.72968343614555975</v>
      </c>
      <c r="EP131" s="2">
        <f t="shared" si="245"/>
        <v>0.78370577446891632</v>
      </c>
    </row>
    <row r="132" spans="2:146" x14ac:dyDescent="0.25">
      <c r="B132" s="2">
        <v>110</v>
      </c>
      <c r="C132" s="49">
        <v>60.571399999999997</v>
      </c>
      <c r="D132" s="49">
        <v>76.267899999999997</v>
      </c>
      <c r="E132" s="49">
        <v>93.464299999999994</v>
      </c>
      <c r="F132" s="49">
        <v>106.68519999999999</v>
      </c>
      <c r="G132" s="49">
        <v>123.68519999999999</v>
      </c>
      <c r="H132" s="49">
        <v>135.51900000000001</v>
      </c>
      <c r="I132" s="49">
        <v>146.648</v>
      </c>
      <c r="J132" s="49">
        <v>151.94399999999999</v>
      </c>
      <c r="K132" s="49">
        <v>149.88900000000001</v>
      </c>
      <c r="L132" s="49">
        <v>142.37</v>
      </c>
      <c r="M132" s="49">
        <v>138.61099999999999</v>
      </c>
      <c r="N132" s="49">
        <v>124.833</v>
      </c>
      <c r="O132" s="49">
        <v>112.63</v>
      </c>
      <c r="P132" s="49">
        <v>104.185</v>
      </c>
      <c r="Q132" s="49">
        <v>101.741</v>
      </c>
      <c r="T132" s="4">
        <f t="shared" si="126"/>
        <v>60.886419191410951</v>
      </c>
      <c r="U132" s="4">
        <f t="shared" si="127"/>
        <v>76.378967383896992</v>
      </c>
      <c r="V132" s="4">
        <f t="shared" si="128"/>
        <v>94.728422358924533</v>
      </c>
      <c r="W132" s="4">
        <f t="shared" si="129"/>
        <v>107.13277895238835</v>
      </c>
      <c r="X132" s="4">
        <f t="shared" si="130"/>
        <v>124.62396099441159</v>
      </c>
      <c r="Y132" s="4">
        <f t="shared" si="131"/>
        <v>137.55056588765601</v>
      </c>
      <c r="Z132" s="4">
        <f t="shared" si="132"/>
        <v>146.69754364554734</v>
      </c>
      <c r="AA132" s="4">
        <f t="shared" si="133"/>
        <v>150.49301948262269</v>
      </c>
      <c r="AB132" s="4">
        <f t="shared" si="134"/>
        <v>149.54585684846032</v>
      </c>
      <c r="AC132" s="4">
        <f t="shared" si="135"/>
        <v>143.21258597353241</v>
      </c>
      <c r="AD132" s="4">
        <f t="shared" si="136"/>
        <v>136.9835031014866</v>
      </c>
      <c r="AE132" s="4">
        <f t="shared" si="137"/>
        <v>124.60120115396344</v>
      </c>
      <c r="AF132" s="4">
        <f t="shared" si="138"/>
        <v>112.58900199712424</v>
      </c>
      <c r="AG132" s="4">
        <f t="shared" si="139"/>
        <v>105.93891746345631</v>
      </c>
      <c r="AH132" s="4">
        <f t="shared" si="140"/>
        <v>103.13294611999279</v>
      </c>
      <c r="AJ132" s="4">
        <f t="shared" si="141"/>
        <v>-0.31501919141095414</v>
      </c>
      <c r="AK132" s="4">
        <f t="shared" si="142"/>
        <v>-0.11106738389699444</v>
      </c>
      <c r="AL132" s="4">
        <f t="shared" si="143"/>
        <v>-1.2641223589245385</v>
      </c>
      <c r="AM132" s="4">
        <f t="shared" si="144"/>
        <v>-0.44757895238835488</v>
      </c>
      <c r="AN132" s="4">
        <f t="shared" si="145"/>
        <v>-0.93876099441159511</v>
      </c>
      <c r="AO132" s="4">
        <f t="shared" si="146"/>
        <v>-2.0315658876560008</v>
      </c>
      <c r="AP132" s="4">
        <f t="shared" si="147"/>
        <v>-4.954364554734525E-2</v>
      </c>
      <c r="AQ132" s="4">
        <f t="shared" si="148"/>
        <v>1.4509805173773032</v>
      </c>
      <c r="AR132" s="4">
        <f t="shared" si="149"/>
        <v>0.34314315153969233</v>
      </c>
      <c r="AS132" s="4">
        <f t="shared" si="150"/>
        <v>-0.84258597353240816</v>
      </c>
      <c r="AT132" s="4">
        <f t="shared" si="151"/>
        <v>1.6274968985133853</v>
      </c>
      <c r="AU132" s="4">
        <f t="shared" si="152"/>
        <v>0.2317988460365541</v>
      </c>
      <c r="AV132" s="4">
        <f t="shared" si="153"/>
        <v>4.0998002875753059E-2</v>
      </c>
      <c r="AW132" s="4">
        <f t="shared" si="154"/>
        <v>-1.7539174634563039</v>
      </c>
      <c r="AX132" s="4">
        <f t="shared" si="155"/>
        <v>-1.3919461199927952</v>
      </c>
      <c r="AZ132" s="2">
        <f t="shared" si="156"/>
        <v>60.88641919141088</v>
      </c>
      <c r="BA132" s="2">
        <f t="shared" si="157"/>
        <v>75.208343604647766</v>
      </c>
      <c r="BB132" s="2">
        <f t="shared" si="247"/>
        <v>86.326814458667471</v>
      </c>
      <c r="BC132" s="2">
        <f t="shared" si="159"/>
        <v>95.511157697422462</v>
      </c>
      <c r="BD132" s="2">
        <f t="shared" si="160"/>
        <v>103.76138461701437</v>
      </c>
      <c r="BE132" s="2">
        <f t="shared" si="161"/>
        <v>111.12354960662145</v>
      </c>
      <c r="BF132" s="2">
        <f t="shared" si="162"/>
        <v>116.4227934750683</v>
      </c>
      <c r="BG132" s="2">
        <f t="shared" si="163"/>
        <v>119.17891857563095</v>
      </c>
      <c r="BH132" s="2">
        <f t="shared" si="164"/>
        <v>120.29324194418977</v>
      </c>
      <c r="BI132" s="2">
        <f t="shared" si="165"/>
        <v>121.10549730495235</v>
      </c>
      <c r="BJ132" s="2">
        <f t="shared" si="166"/>
        <v>120.00343850356488</v>
      </c>
      <c r="BK132" s="2">
        <f t="shared" si="167"/>
        <v>115.67806431472712</v>
      </c>
      <c r="BL132" s="2">
        <f t="shared" si="168"/>
        <v>109.4075870448641</v>
      </c>
      <c r="BM132" s="2">
        <f t="shared" si="169"/>
        <v>104.22664851320627</v>
      </c>
      <c r="BN132" s="2">
        <f t="shared" si="170"/>
        <v>103.13294611998971</v>
      </c>
      <c r="BP132" s="2" t="str">
        <f t="shared" si="171"/>
        <v/>
      </c>
      <c r="BQ132" s="2" t="str">
        <f t="shared" si="172"/>
        <v/>
      </c>
      <c r="BR132" s="2" t="str">
        <f t="shared" si="173"/>
        <v/>
      </c>
      <c r="BS132" s="2" t="str">
        <f t="shared" si="174"/>
        <v/>
      </c>
      <c r="BT132" s="2" t="str">
        <f t="shared" si="175"/>
        <v/>
      </c>
      <c r="BU132" s="2" t="str">
        <f t="shared" si="176"/>
        <v/>
      </c>
      <c r="BV132" s="2" t="str">
        <f t="shared" si="177"/>
        <v/>
      </c>
      <c r="BW132" s="2" t="str">
        <f t="shared" si="178"/>
        <v/>
      </c>
      <c r="BX132" s="2" t="str">
        <f t="shared" si="179"/>
        <v/>
      </c>
      <c r="BY132" s="2" t="str">
        <f t="shared" si="180"/>
        <v/>
      </c>
      <c r="BZ132" s="2" t="str">
        <f t="shared" si="181"/>
        <v/>
      </c>
      <c r="CA132" s="2" t="str">
        <f t="shared" si="182"/>
        <v/>
      </c>
      <c r="CB132" s="2" t="str">
        <f t="shared" si="183"/>
        <v/>
      </c>
      <c r="CC132" s="2" t="str">
        <f t="shared" si="184"/>
        <v/>
      </c>
      <c r="CD132" s="2" t="str">
        <f t="shared" si="185"/>
        <v/>
      </c>
      <c r="CF132" s="2" t="str">
        <f t="shared" si="186"/>
        <v/>
      </c>
      <c r="CG132" s="2" t="str">
        <f t="shared" si="187"/>
        <v/>
      </c>
      <c r="CH132" s="2" t="str">
        <f t="shared" si="188"/>
        <v/>
      </c>
      <c r="CI132" s="2" t="str">
        <f t="shared" si="189"/>
        <v/>
      </c>
      <c r="CJ132" s="2" t="str">
        <f t="shared" si="190"/>
        <v/>
      </c>
      <c r="CK132" s="2" t="str">
        <f t="shared" si="191"/>
        <v/>
      </c>
      <c r="CL132" s="2" t="str">
        <f t="shared" si="192"/>
        <v/>
      </c>
      <c r="CM132" s="2" t="str">
        <f t="shared" si="193"/>
        <v/>
      </c>
      <c r="CN132" s="2" t="str">
        <f t="shared" si="194"/>
        <v/>
      </c>
      <c r="CO132" s="2" t="str">
        <f t="shared" si="195"/>
        <v/>
      </c>
      <c r="CP132" s="2" t="str">
        <f t="shared" si="196"/>
        <v/>
      </c>
      <c r="CQ132" s="2" t="str">
        <f t="shared" si="197"/>
        <v/>
      </c>
      <c r="CR132" s="2" t="str">
        <f t="shared" si="198"/>
        <v/>
      </c>
      <c r="CS132" s="2" t="str">
        <f t="shared" si="199"/>
        <v/>
      </c>
      <c r="CT132" s="2" t="str">
        <f t="shared" si="200"/>
        <v/>
      </c>
      <c r="CV132" s="2">
        <f t="shared" si="201"/>
        <v>63.100641354262478</v>
      </c>
      <c r="CW132" s="2">
        <f t="shared" si="202"/>
        <v>77.07775462797332</v>
      </c>
      <c r="CX132" s="2">
        <f t="shared" si="203"/>
        <v>87.96397235104422</v>
      </c>
      <c r="CY132" s="2">
        <f t="shared" si="204"/>
        <v>95.675259774795222</v>
      </c>
      <c r="CZ132" s="2">
        <f t="shared" si="205"/>
        <v>104.97192044627678</v>
      </c>
      <c r="DA132" s="2">
        <f t="shared" si="206"/>
        <v>112.72108492531659</v>
      </c>
      <c r="DB132" s="2">
        <f t="shared" si="207"/>
        <v>117.00951549458483</v>
      </c>
      <c r="DC132" s="2">
        <f t="shared" si="208"/>
        <v>119.61103206317688</v>
      </c>
      <c r="DD132" s="2">
        <f t="shared" si="209"/>
        <v>121.42122253068592</v>
      </c>
      <c r="DE132" s="2">
        <f t="shared" si="210"/>
        <v>121.59697733990147</v>
      </c>
      <c r="DF132" s="2">
        <f t="shared" si="211"/>
        <v>120.74850837438423</v>
      </c>
      <c r="DG132" s="2">
        <f t="shared" si="212"/>
        <v>114.84436325123885</v>
      </c>
      <c r="DH132" s="2">
        <f t="shared" si="213"/>
        <v>109.65826309620871</v>
      </c>
      <c r="DI132" s="2">
        <f t="shared" si="214"/>
        <v>105.15518948846412</v>
      </c>
      <c r="DJ132" s="2">
        <f t="shared" si="215"/>
        <v>109.11804176962934</v>
      </c>
      <c r="DL132" s="2">
        <f t="shared" si="216"/>
        <v>60.352616086175225</v>
      </c>
      <c r="DM132" s="2">
        <f t="shared" si="217"/>
        <v>74.494551859061033</v>
      </c>
      <c r="DN132" s="2">
        <f t="shared" si="218"/>
        <v>85.853362606298134</v>
      </c>
      <c r="DO132" s="2">
        <f t="shared" si="219"/>
        <v>95.45991635049684</v>
      </c>
      <c r="DP132" s="2">
        <f t="shared" si="220"/>
        <v>103.45418041745653</v>
      </c>
      <c r="DQ132" s="2">
        <f t="shared" si="221"/>
        <v>110.72986681260754</v>
      </c>
      <c r="DR132" s="2">
        <f t="shared" si="222"/>
        <v>116.2835864373646</v>
      </c>
      <c r="DS132" s="2">
        <f t="shared" si="223"/>
        <v>119.08482051022857</v>
      </c>
      <c r="DT132" s="2">
        <f t="shared" si="224"/>
        <v>120.04956141066845</v>
      </c>
      <c r="DU132" s="2">
        <f t="shared" si="225"/>
        <v>120.99499307200287</v>
      </c>
      <c r="DV132" s="2">
        <f t="shared" si="226"/>
        <v>119.84100232768357</v>
      </c>
      <c r="DW132" s="2">
        <f t="shared" si="227"/>
        <v>115.90651757343942</v>
      </c>
      <c r="DX132" s="2">
        <f t="shared" si="228"/>
        <v>109.32224759477543</v>
      </c>
      <c r="DY132" s="2">
        <f t="shared" si="229"/>
        <v>103.91293065330206</v>
      </c>
      <c r="DZ132" s="2">
        <f t="shared" si="230"/>
        <v>101.62646749568945</v>
      </c>
      <c r="EB132" s="2">
        <f t="shared" si="231"/>
        <v>0.80575029224268857</v>
      </c>
      <c r="EC132" s="2">
        <f t="shared" si="232"/>
        <v>0.72367955230735415</v>
      </c>
      <c r="ED132" s="2">
        <f t="shared" si="233"/>
        <v>0.77568005949564967</v>
      </c>
      <c r="EE132" s="2">
        <f t="shared" si="234"/>
        <v>0.76204823949200473</v>
      </c>
      <c r="EF132" s="2">
        <f t="shared" si="235"/>
        <v>0.79759102763031686</v>
      </c>
      <c r="EG132" s="2">
        <f t="shared" si="236"/>
        <v>0.80229047159564981</v>
      </c>
      <c r="EH132" s="2">
        <f t="shared" si="237"/>
        <v>0.80823603034053981</v>
      </c>
      <c r="EI132" s="2">
        <f t="shared" si="238"/>
        <v>0.82117826019751894</v>
      </c>
      <c r="EJ132" s="2">
        <f t="shared" si="239"/>
        <v>0.82234640177143825</v>
      </c>
      <c r="EK132" s="2">
        <f t="shared" si="240"/>
        <v>0.81643335408874385</v>
      </c>
      <c r="EL132" s="2">
        <f t="shared" si="241"/>
        <v>0.82100816135400545</v>
      </c>
      <c r="EM132" s="2">
        <f t="shared" si="242"/>
        <v>0.78491519175953084</v>
      </c>
      <c r="EN132" s="2">
        <f t="shared" si="243"/>
        <v>0.7460252585828776</v>
      </c>
      <c r="EO132" s="2">
        <f t="shared" si="244"/>
        <v>0.74746175996141784</v>
      </c>
      <c r="EP132" s="2">
        <f t="shared" si="245"/>
        <v>0.79891027316639152</v>
      </c>
    </row>
    <row r="133" spans="2:146" x14ac:dyDescent="0.25">
      <c r="B133" s="2">
        <v>111</v>
      </c>
      <c r="C133" s="49">
        <v>60.410699999999999</v>
      </c>
      <c r="D133" s="49">
        <v>76.392899999999997</v>
      </c>
      <c r="E133" s="49">
        <v>95.75</v>
      </c>
      <c r="F133" s="49">
        <v>109.5741</v>
      </c>
      <c r="G133" s="49">
        <v>126.11109999999999</v>
      </c>
      <c r="H133" s="49">
        <v>138.94399999999999</v>
      </c>
      <c r="I133" s="49">
        <v>147.44399999999999</v>
      </c>
      <c r="J133" s="49">
        <v>151.09299999999999</v>
      </c>
      <c r="K133" s="49">
        <v>149.48099999999999</v>
      </c>
      <c r="L133" s="49">
        <v>142.648</v>
      </c>
      <c r="M133" s="49">
        <v>137.352</v>
      </c>
      <c r="N133" s="49">
        <v>125.5</v>
      </c>
      <c r="O133" s="49">
        <v>112.389</v>
      </c>
      <c r="P133" s="49">
        <v>105.27800000000001</v>
      </c>
      <c r="Q133" s="49">
        <v>102.98099999999999</v>
      </c>
      <c r="T133" s="4">
        <f t="shared" si="126"/>
        <v>60.846869717181896</v>
      </c>
      <c r="U133" s="4">
        <f t="shared" si="127"/>
        <v>76.716739449639817</v>
      </c>
      <c r="V133" s="4">
        <f t="shared" si="128"/>
        <v>96.111465938578775</v>
      </c>
      <c r="W133" s="4">
        <f t="shared" si="129"/>
        <v>110.67987102463455</v>
      </c>
      <c r="X133" s="4">
        <f t="shared" si="130"/>
        <v>126.67905762334492</v>
      </c>
      <c r="Y133" s="4">
        <f t="shared" si="131"/>
        <v>139.71371333377698</v>
      </c>
      <c r="Z133" s="4">
        <f t="shared" si="132"/>
        <v>148.22958977750841</v>
      </c>
      <c r="AA133" s="4">
        <f t="shared" si="133"/>
        <v>149.25406904387745</v>
      </c>
      <c r="AB133" s="4">
        <f t="shared" si="134"/>
        <v>147.7291888740242</v>
      </c>
      <c r="AC133" s="4">
        <f t="shared" si="135"/>
        <v>142.25471571026779</v>
      </c>
      <c r="AD133" s="4">
        <f t="shared" si="136"/>
        <v>136.17846176002115</v>
      </c>
      <c r="AE133" s="4">
        <f t="shared" si="137"/>
        <v>126.05878818870131</v>
      </c>
      <c r="AF133" s="4">
        <f t="shared" si="138"/>
        <v>113.52289354242903</v>
      </c>
      <c r="AG133" s="4">
        <f t="shared" si="139"/>
        <v>106.32164466789989</v>
      </c>
      <c r="AH133" s="4">
        <f t="shared" si="140"/>
        <v>102.88099113555515</v>
      </c>
      <c r="AJ133" s="4">
        <f t="shared" si="141"/>
        <v>-0.43616971718189745</v>
      </c>
      <c r="AK133" s="4">
        <f t="shared" si="142"/>
        <v>-0.32383944963982003</v>
      </c>
      <c r="AL133" s="4">
        <f t="shared" si="143"/>
        <v>-0.36146593857877463</v>
      </c>
      <c r="AM133" s="4">
        <f t="shared" si="144"/>
        <v>-1.1057710246345493</v>
      </c>
      <c r="AN133" s="4">
        <f t="shared" si="145"/>
        <v>-0.56795762334492395</v>
      </c>
      <c r="AO133" s="4">
        <f t="shared" si="146"/>
        <v>-0.76971333377699125</v>
      </c>
      <c r="AP133" s="4">
        <f t="shared" si="147"/>
        <v>-0.78558977750842018</v>
      </c>
      <c r="AQ133" s="4">
        <f t="shared" si="148"/>
        <v>1.8389309561225389</v>
      </c>
      <c r="AR133" s="4">
        <f t="shared" si="149"/>
        <v>1.7518111259757916</v>
      </c>
      <c r="AS133" s="4">
        <f t="shared" si="150"/>
        <v>0.39328428973220753</v>
      </c>
      <c r="AT133" s="4">
        <f t="shared" si="151"/>
        <v>1.1735382399788534</v>
      </c>
      <c r="AU133" s="4">
        <f t="shared" si="152"/>
        <v>-0.55878818870131397</v>
      </c>
      <c r="AV133" s="4">
        <f t="shared" si="153"/>
        <v>-1.1338935424290355</v>
      </c>
      <c r="AW133" s="4">
        <f t="shared" si="154"/>
        <v>-1.0436446678998834</v>
      </c>
      <c r="AX133" s="4">
        <f t="shared" si="155"/>
        <v>0.10000886444484536</v>
      </c>
      <c r="AZ133" s="2">
        <f t="shared" si="156"/>
        <v>60.846869717181889</v>
      </c>
      <c r="BA133" s="2">
        <f t="shared" si="157"/>
        <v>75.12027413840616</v>
      </c>
      <c r="BB133" s="2">
        <f t="shared" si="247"/>
        <v>86.224456687620503</v>
      </c>
      <c r="BC133" s="2">
        <f t="shared" si="159"/>
        <v>95.442685162710049</v>
      </c>
      <c r="BD133" s="2">
        <f t="shared" si="160"/>
        <v>103.67253484847753</v>
      </c>
      <c r="BE133" s="2">
        <f t="shared" si="161"/>
        <v>111.03011829288306</v>
      </c>
      <c r="BF133" s="2">
        <f t="shared" si="162"/>
        <v>116.33862722201791</v>
      </c>
      <c r="BG133" s="2">
        <f t="shared" si="163"/>
        <v>119.10309652462973</v>
      </c>
      <c r="BH133" s="2">
        <f t="shared" si="164"/>
        <v>120.19510316908352</v>
      </c>
      <c r="BI133" s="2">
        <f t="shared" si="165"/>
        <v>120.99043882871327</v>
      </c>
      <c r="BJ133" s="2">
        <f t="shared" si="166"/>
        <v>119.88010465160119</v>
      </c>
      <c r="BK133" s="2">
        <f t="shared" si="167"/>
        <v>115.61301103648316</v>
      </c>
      <c r="BL133" s="2">
        <f t="shared" si="168"/>
        <v>109.29939790217144</v>
      </c>
      <c r="BM133" s="2">
        <f t="shared" si="169"/>
        <v>104.07791390103895</v>
      </c>
      <c r="BN133" s="2">
        <f t="shared" si="170"/>
        <v>102.88099113555484</v>
      </c>
      <c r="BP133" s="2" t="str">
        <f t="shared" si="171"/>
        <v/>
      </c>
      <c r="BQ133" s="2" t="str">
        <f t="shared" si="172"/>
        <v/>
      </c>
      <c r="BR133" s="2" t="str">
        <f t="shared" si="173"/>
        <v/>
      </c>
      <c r="BS133" s="2" t="str">
        <f t="shared" si="174"/>
        <v/>
      </c>
      <c r="BT133" s="2" t="str">
        <f t="shared" si="175"/>
        <v/>
      </c>
      <c r="BU133" s="2" t="str">
        <f t="shared" si="176"/>
        <v/>
      </c>
      <c r="BV133" s="2" t="str">
        <f t="shared" si="177"/>
        <v/>
      </c>
      <c r="BW133" s="2" t="str">
        <f t="shared" si="178"/>
        <v/>
      </c>
      <c r="BX133" s="2" t="str">
        <f t="shared" si="179"/>
        <v/>
      </c>
      <c r="BY133" s="2" t="str">
        <f t="shared" si="180"/>
        <v/>
      </c>
      <c r="BZ133" s="2" t="str">
        <f t="shared" si="181"/>
        <v/>
      </c>
      <c r="CA133" s="2" t="str">
        <f t="shared" si="182"/>
        <v/>
      </c>
      <c r="CB133" s="2" t="str">
        <f t="shared" si="183"/>
        <v/>
      </c>
      <c r="CC133" s="2" t="str">
        <f t="shared" si="184"/>
        <v/>
      </c>
      <c r="CD133" s="2" t="str">
        <f t="shared" si="185"/>
        <v/>
      </c>
      <c r="CF133" s="2" t="str">
        <f t="shared" si="186"/>
        <v/>
      </c>
      <c r="CG133" s="2" t="str">
        <f t="shared" si="187"/>
        <v/>
      </c>
      <c r="CH133" s="2" t="str">
        <f t="shared" si="188"/>
        <v/>
      </c>
      <c r="CI133" s="2" t="str">
        <f t="shared" si="189"/>
        <v/>
      </c>
      <c r="CJ133" s="2" t="str">
        <f t="shared" si="190"/>
        <v/>
      </c>
      <c r="CK133" s="2" t="str">
        <f t="shared" si="191"/>
        <v/>
      </c>
      <c r="CL133" s="2" t="str">
        <f t="shared" si="192"/>
        <v/>
      </c>
      <c r="CM133" s="2" t="str">
        <f t="shared" si="193"/>
        <v/>
      </c>
      <c r="CN133" s="2" t="str">
        <f t="shared" si="194"/>
        <v/>
      </c>
      <c r="CO133" s="2" t="str">
        <f t="shared" si="195"/>
        <v/>
      </c>
      <c r="CP133" s="2" t="str">
        <f t="shared" si="196"/>
        <v/>
      </c>
      <c r="CQ133" s="2" t="str">
        <f t="shared" si="197"/>
        <v/>
      </c>
      <c r="CR133" s="2" t="str">
        <f t="shared" si="198"/>
        <v/>
      </c>
      <c r="CS133" s="2" t="str">
        <f t="shared" si="199"/>
        <v/>
      </c>
      <c r="CT133" s="2" t="str">
        <f t="shared" si="200"/>
        <v/>
      </c>
      <c r="CV133" s="2">
        <f t="shared" si="201"/>
        <v>63.093675548659405</v>
      </c>
      <c r="CW133" s="2">
        <f t="shared" si="202"/>
        <v>77.071283309652571</v>
      </c>
      <c r="CX133" s="2">
        <f t="shared" si="203"/>
        <v>87.957109950859945</v>
      </c>
      <c r="CY133" s="2">
        <f t="shared" si="204"/>
        <v>95.641319625810468</v>
      </c>
      <c r="CZ133" s="2">
        <f t="shared" si="205"/>
        <v>104.94870255083033</v>
      </c>
      <c r="DA133" s="2">
        <f t="shared" si="206"/>
        <v>112.71733527708625</v>
      </c>
      <c r="DB133" s="2">
        <f t="shared" si="207"/>
        <v>116.99600575090253</v>
      </c>
      <c r="DC133" s="2">
        <f t="shared" si="208"/>
        <v>119.57473150541514</v>
      </c>
      <c r="DD133" s="2">
        <f t="shared" si="209"/>
        <v>121.40643024548737</v>
      </c>
      <c r="DE133" s="2">
        <f t="shared" si="210"/>
        <v>121.57324408674569</v>
      </c>
      <c r="DF133" s="2">
        <f t="shared" si="211"/>
        <v>120.70922896012931</v>
      </c>
      <c r="DG133" s="2">
        <f t="shared" si="212"/>
        <v>114.75592777674278</v>
      </c>
      <c r="DH133" s="2">
        <f t="shared" si="213"/>
        <v>109.55627833265387</v>
      </c>
      <c r="DI133" s="2">
        <f t="shared" si="214"/>
        <v>105.04257789513993</v>
      </c>
      <c r="DJ133" s="2">
        <f t="shared" si="215"/>
        <v>109.12151199681149</v>
      </c>
      <c r="DL133" s="2">
        <f t="shared" si="216"/>
        <v>60.35287142810143</v>
      </c>
      <c r="DM133" s="2">
        <f t="shared" si="217"/>
        <v>74.440873371053385</v>
      </c>
      <c r="DN133" s="2">
        <f t="shared" si="218"/>
        <v>85.767476980673052</v>
      </c>
      <c r="DO133" s="2">
        <f t="shared" si="219"/>
        <v>95.386118434636728</v>
      </c>
      <c r="DP133" s="2">
        <f t="shared" si="220"/>
        <v>103.37717106035589</v>
      </c>
      <c r="DQ133" s="2">
        <f t="shared" si="221"/>
        <v>110.65091953647432</v>
      </c>
      <c r="DR133" s="2">
        <f t="shared" si="222"/>
        <v>116.19637982775927</v>
      </c>
      <c r="DS133" s="2">
        <f t="shared" si="223"/>
        <v>119.00942903488709</v>
      </c>
      <c r="DT133" s="2">
        <f t="shared" si="224"/>
        <v>119.95644261932698</v>
      </c>
      <c r="DU133" s="2">
        <f t="shared" si="225"/>
        <v>120.8709309617027</v>
      </c>
      <c r="DV133" s="2">
        <f t="shared" si="226"/>
        <v>119.71524840677962</v>
      </c>
      <c r="DW133" s="2">
        <f t="shared" si="227"/>
        <v>115.8272063746878</v>
      </c>
      <c r="DX133" s="2">
        <f t="shared" si="228"/>
        <v>109.21964104810451</v>
      </c>
      <c r="DY133" s="2">
        <f t="shared" si="229"/>
        <v>103.78066911921519</v>
      </c>
      <c r="DZ133" s="2">
        <f t="shared" si="230"/>
        <v>101.44843147499873</v>
      </c>
      <c r="EB133" s="2">
        <f t="shared" si="231"/>
        <v>0.81976154903769882</v>
      </c>
      <c r="EC133" s="2">
        <f t="shared" si="232"/>
        <v>0.74171297128135505</v>
      </c>
      <c r="ED133" s="2">
        <f t="shared" si="233"/>
        <v>0.79129849012620435</v>
      </c>
      <c r="EE133" s="2">
        <f t="shared" si="234"/>
        <v>0.77834457663323653</v>
      </c>
      <c r="EF133" s="2">
        <f t="shared" si="235"/>
        <v>0.81205353509495537</v>
      </c>
      <c r="EG133" s="2">
        <f t="shared" si="236"/>
        <v>0.81649445029079704</v>
      </c>
      <c r="EH133" s="2">
        <f t="shared" si="237"/>
        <v>0.82210757537790458</v>
      </c>
      <c r="EI133" s="2">
        <f t="shared" si="238"/>
        <v>0.83430553619347259</v>
      </c>
      <c r="EJ133" s="2">
        <f t="shared" si="239"/>
        <v>0.83540511280877172</v>
      </c>
      <c r="EK133" s="2">
        <f t="shared" si="240"/>
        <v>0.82983677401264899</v>
      </c>
      <c r="EL133" s="2">
        <f t="shared" si="241"/>
        <v>0.83414540227572109</v>
      </c>
      <c r="EM133" s="2">
        <f t="shared" si="242"/>
        <v>0.80005636384828438</v>
      </c>
      <c r="EN133" s="2">
        <f t="shared" si="243"/>
        <v>0.76307777620743344</v>
      </c>
      <c r="EO133" s="2">
        <f t="shared" si="244"/>
        <v>0.76444828065647197</v>
      </c>
      <c r="EP133" s="2">
        <f t="shared" si="245"/>
        <v>0.81330058292967533</v>
      </c>
    </row>
    <row r="134" spans="2:146" x14ac:dyDescent="0.25">
      <c r="B134" s="2">
        <v>112</v>
      </c>
      <c r="C134" s="49">
        <v>60.946399999999997</v>
      </c>
      <c r="D134" s="49">
        <v>76.160700000000006</v>
      </c>
      <c r="E134" s="49">
        <v>97.267899999999997</v>
      </c>
      <c r="F134" s="49">
        <v>113.0185</v>
      </c>
      <c r="G134" s="49">
        <v>127.5</v>
      </c>
      <c r="H134" s="49">
        <v>139.40700000000001</v>
      </c>
      <c r="I134" s="49">
        <v>148.09299999999999</v>
      </c>
      <c r="J134" s="49">
        <v>148.79599999999999</v>
      </c>
      <c r="K134" s="49">
        <v>146.92599999999999</v>
      </c>
      <c r="L134" s="49">
        <v>141.25899999999999</v>
      </c>
      <c r="M134" s="49">
        <v>135.59299999999999</v>
      </c>
      <c r="N134" s="49">
        <v>126.389</v>
      </c>
      <c r="O134" s="49">
        <v>114.29600000000001</v>
      </c>
      <c r="P134" s="49">
        <v>105.27800000000001</v>
      </c>
      <c r="Q134" s="49">
        <v>101.741</v>
      </c>
      <c r="T134" s="4">
        <f t="shared" si="126"/>
        <v>60.809712564055204</v>
      </c>
      <c r="U134" s="4">
        <f t="shared" si="127"/>
        <v>77.074916548859775</v>
      </c>
      <c r="V134" s="4">
        <f t="shared" si="128"/>
        <v>96.949464820528135</v>
      </c>
      <c r="W134" s="4">
        <f t="shared" si="129"/>
        <v>113.92703060601106</v>
      </c>
      <c r="X134" s="4">
        <f t="shared" si="130"/>
        <v>127.17936613344934</v>
      </c>
      <c r="Y134" s="4">
        <f t="shared" si="131"/>
        <v>139.63070844074807</v>
      </c>
      <c r="Z134" s="4">
        <f t="shared" si="132"/>
        <v>147.13582730590286</v>
      </c>
      <c r="AA134" s="4">
        <f t="shared" si="133"/>
        <v>145.97381898704791</v>
      </c>
      <c r="AB134" s="4">
        <f t="shared" si="134"/>
        <v>144.06250456003193</v>
      </c>
      <c r="AC134" s="4">
        <f t="shared" si="135"/>
        <v>139.7611901118178</v>
      </c>
      <c r="AD134" s="4">
        <f t="shared" si="136"/>
        <v>134.2688385879801</v>
      </c>
      <c r="AE134" s="4">
        <f t="shared" si="137"/>
        <v>126.96328132027618</v>
      </c>
      <c r="AF134" s="4">
        <f t="shared" si="138"/>
        <v>114.46667072897603</v>
      </c>
      <c r="AG134" s="4">
        <f t="shared" si="139"/>
        <v>106.68719615631771</v>
      </c>
      <c r="AH134" s="4">
        <f t="shared" si="140"/>
        <v>102.63014817685139</v>
      </c>
      <c r="AJ134" s="4">
        <f t="shared" si="141"/>
        <v>0.13668743594479338</v>
      </c>
      <c r="AK134" s="4">
        <f t="shared" si="142"/>
        <v>-0.91421654885976977</v>
      </c>
      <c r="AL134" s="4">
        <f t="shared" si="143"/>
        <v>0.31843517947186228</v>
      </c>
      <c r="AM134" s="4">
        <f t="shared" si="144"/>
        <v>-0.9085306060110554</v>
      </c>
      <c r="AN134" s="4">
        <f t="shared" si="145"/>
        <v>0.32063386655066495</v>
      </c>
      <c r="AO134" s="4">
        <f t="shared" si="146"/>
        <v>-0.22370844074805518</v>
      </c>
      <c r="AP134" s="4">
        <f t="shared" si="147"/>
        <v>0.95717269409712458</v>
      </c>
      <c r="AQ134" s="4">
        <f t="shared" si="148"/>
        <v>2.8221810129520861</v>
      </c>
      <c r="AR134" s="4">
        <f t="shared" si="149"/>
        <v>2.8634954399680623</v>
      </c>
      <c r="AS134" s="4">
        <f t="shared" si="150"/>
        <v>1.4978098881821893</v>
      </c>
      <c r="AT134" s="4">
        <f t="shared" si="151"/>
        <v>1.3241614120198903</v>
      </c>
      <c r="AU134" s="4">
        <f t="shared" si="152"/>
        <v>-0.57428132027618517</v>
      </c>
      <c r="AV134" s="4">
        <f t="shared" si="153"/>
        <v>-0.17067072897602031</v>
      </c>
      <c r="AW134" s="4">
        <f t="shared" si="154"/>
        <v>-1.4091961563177051</v>
      </c>
      <c r="AX134" s="4">
        <f t="shared" si="155"/>
        <v>-0.88914817685139269</v>
      </c>
      <c r="AZ134" s="2">
        <f t="shared" si="156"/>
        <v>60.809712564055204</v>
      </c>
      <c r="BA134" s="2">
        <f t="shared" si="157"/>
        <v>75.032603753064734</v>
      </c>
      <c r="BB134" s="2">
        <f t="shared" ref="BB134:BB149" si="248">((1-ED134)*CX134) + (ED134*DN134)</f>
        <v>86.121480824301599</v>
      </c>
      <c r="BC134" s="2">
        <f t="shared" si="159"/>
        <v>95.373153768724961</v>
      </c>
      <c r="BD134" s="2">
        <f t="shared" si="160"/>
        <v>103.58344170437317</v>
      </c>
      <c r="BE134" s="2">
        <f t="shared" si="161"/>
        <v>110.93627281876439</v>
      </c>
      <c r="BF134" s="2">
        <f t="shared" si="162"/>
        <v>116.25311399800133</v>
      </c>
      <c r="BG134" s="2">
        <f t="shared" si="163"/>
        <v>119.02672182856288</v>
      </c>
      <c r="BH134" s="2">
        <f t="shared" si="164"/>
        <v>120.09611400909552</v>
      </c>
      <c r="BI134" s="2">
        <f t="shared" si="165"/>
        <v>120.87332479175673</v>
      </c>
      <c r="BJ134" s="2">
        <f t="shared" si="166"/>
        <v>119.7553457397685</v>
      </c>
      <c r="BK134" s="2">
        <f t="shared" si="167"/>
        <v>115.54735480590084</v>
      </c>
      <c r="BL134" s="2">
        <f t="shared" si="168"/>
        <v>109.1914594757861</v>
      </c>
      <c r="BM134" s="2">
        <f t="shared" si="169"/>
        <v>103.92954624001024</v>
      </c>
      <c r="BN134" s="2">
        <f t="shared" si="170"/>
        <v>102.63014817685136</v>
      </c>
      <c r="BP134" s="2" t="str">
        <f t="shared" si="171"/>
        <v/>
      </c>
      <c r="BQ134" s="2" t="str">
        <f t="shared" si="172"/>
        <v/>
      </c>
      <c r="BR134" s="2" t="str">
        <f t="shared" si="173"/>
        <v/>
      </c>
      <c r="BS134" s="2" t="str">
        <f t="shared" si="174"/>
        <v/>
      </c>
      <c r="BT134" s="2" t="str">
        <f t="shared" si="175"/>
        <v/>
      </c>
      <c r="BU134" s="2" t="str">
        <f t="shared" si="176"/>
        <v/>
      </c>
      <c r="BV134" s="2" t="str">
        <f t="shared" si="177"/>
        <v/>
      </c>
      <c r="BW134" s="2" t="str">
        <f t="shared" si="178"/>
        <v/>
      </c>
      <c r="BX134" s="2" t="str">
        <f t="shared" si="179"/>
        <v/>
      </c>
      <c r="BY134" s="2" t="str">
        <f t="shared" si="180"/>
        <v/>
      </c>
      <c r="BZ134" s="2" t="str">
        <f t="shared" si="181"/>
        <v/>
      </c>
      <c r="CA134" s="2" t="str">
        <f t="shared" si="182"/>
        <v/>
      </c>
      <c r="CB134" s="2" t="str">
        <f t="shared" si="183"/>
        <v/>
      </c>
      <c r="CC134" s="2" t="str">
        <f t="shared" si="184"/>
        <v/>
      </c>
      <c r="CD134" s="2" t="str">
        <f t="shared" si="185"/>
        <v/>
      </c>
      <c r="CF134" s="2" t="str">
        <f t="shared" si="186"/>
        <v/>
      </c>
      <c r="CG134" s="2" t="str">
        <f t="shared" si="187"/>
        <v/>
      </c>
      <c r="CH134" s="2" t="str">
        <f t="shared" si="188"/>
        <v/>
      </c>
      <c r="CI134" s="2" t="str">
        <f t="shared" si="189"/>
        <v/>
      </c>
      <c r="CJ134" s="2" t="str">
        <f t="shared" si="190"/>
        <v/>
      </c>
      <c r="CK134" s="2" t="str">
        <f t="shared" si="191"/>
        <v/>
      </c>
      <c r="CL134" s="2" t="str">
        <f t="shared" si="192"/>
        <v/>
      </c>
      <c r="CM134" s="2" t="str">
        <f t="shared" si="193"/>
        <v/>
      </c>
      <c r="CN134" s="2" t="str">
        <f t="shared" si="194"/>
        <v/>
      </c>
      <c r="CO134" s="2" t="str">
        <f t="shared" si="195"/>
        <v/>
      </c>
      <c r="CP134" s="2" t="str">
        <f t="shared" si="196"/>
        <v/>
      </c>
      <c r="CQ134" s="2" t="str">
        <f t="shared" si="197"/>
        <v/>
      </c>
      <c r="CR134" s="2" t="str">
        <f t="shared" si="198"/>
        <v/>
      </c>
      <c r="CS134" s="2" t="str">
        <f t="shared" si="199"/>
        <v/>
      </c>
      <c r="CT134" s="2" t="str">
        <f t="shared" si="200"/>
        <v/>
      </c>
      <c r="CV134" s="2">
        <f t="shared" si="201"/>
        <v>63.086709743056332</v>
      </c>
      <c r="CW134" s="2">
        <f t="shared" si="202"/>
        <v>77.064811991331837</v>
      </c>
      <c r="CX134" s="2">
        <f t="shared" si="203"/>
        <v>87.95024755067567</v>
      </c>
      <c r="CY134" s="2">
        <f t="shared" si="204"/>
        <v>95.607379476825727</v>
      </c>
      <c r="CZ134" s="2">
        <f t="shared" si="205"/>
        <v>104.9254846553839</v>
      </c>
      <c r="DA134" s="2">
        <f t="shared" si="206"/>
        <v>112.71358562885592</v>
      </c>
      <c r="DB134" s="2">
        <f t="shared" si="207"/>
        <v>116.98249600722021</v>
      </c>
      <c r="DC134" s="2">
        <f t="shared" si="208"/>
        <v>119.53843094765341</v>
      </c>
      <c r="DD134" s="2">
        <f t="shared" si="209"/>
        <v>121.3916379602888</v>
      </c>
      <c r="DE134" s="2">
        <f t="shared" si="210"/>
        <v>121.54951083358989</v>
      </c>
      <c r="DF134" s="2">
        <f t="shared" si="211"/>
        <v>120.66994954587437</v>
      </c>
      <c r="DG134" s="2">
        <f t="shared" si="212"/>
        <v>114.6674923022467</v>
      </c>
      <c r="DH134" s="2">
        <f t="shared" si="213"/>
        <v>109.45429356909904</v>
      </c>
      <c r="DI134" s="2">
        <f t="shared" si="214"/>
        <v>104.92996630181574</v>
      </c>
      <c r="DJ134" s="2">
        <f t="shared" si="215"/>
        <v>109.12498222399363</v>
      </c>
      <c r="DL134" s="2">
        <f t="shared" si="216"/>
        <v>60.353126770027636</v>
      </c>
      <c r="DM134" s="2">
        <f t="shared" si="217"/>
        <v>74.387194883045723</v>
      </c>
      <c r="DN134" s="2">
        <f t="shared" si="218"/>
        <v>85.681591355047971</v>
      </c>
      <c r="DO134" s="2">
        <f t="shared" si="219"/>
        <v>95.312320518776616</v>
      </c>
      <c r="DP134" s="2">
        <f t="shared" si="220"/>
        <v>103.30016170325527</v>
      </c>
      <c r="DQ134" s="2">
        <f t="shared" si="221"/>
        <v>110.5719722603411</v>
      </c>
      <c r="DR134" s="2">
        <f t="shared" si="222"/>
        <v>116.10917321815396</v>
      </c>
      <c r="DS134" s="2">
        <f t="shared" si="223"/>
        <v>118.9340375595456</v>
      </c>
      <c r="DT134" s="2">
        <f t="shared" si="224"/>
        <v>119.86332382798551</v>
      </c>
      <c r="DU134" s="2">
        <f t="shared" si="225"/>
        <v>120.74686885140254</v>
      </c>
      <c r="DV134" s="2">
        <f t="shared" si="226"/>
        <v>119.58949448587566</v>
      </c>
      <c r="DW134" s="2">
        <f t="shared" si="227"/>
        <v>115.74789517593621</v>
      </c>
      <c r="DX134" s="2">
        <f t="shared" si="228"/>
        <v>109.11703450143359</v>
      </c>
      <c r="DY134" s="2">
        <f t="shared" si="229"/>
        <v>103.64840758512831</v>
      </c>
      <c r="DZ134" s="2">
        <f t="shared" si="230"/>
        <v>101.27039545430799</v>
      </c>
      <c r="EB134" s="2">
        <f t="shared" si="231"/>
        <v>0.83297167178295228</v>
      </c>
      <c r="EC134" s="2">
        <f t="shared" si="232"/>
        <v>0.75896147809119641</v>
      </c>
      <c r="ED134" s="2">
        <f t="shared" si="233"/>
        <v>0.80610130785730483</v>
      </c>
      <c r="EE134" s="2">
        <f t="shared" si="234"/>
        <v>0.79382679871651018</v>
      </c>
      <c r="EF134" s="2">
        <f t="shared" si="235"/>
        <v>0.82570848412194098</v>
      </c>
      <c r="EG134" s="2">
        <f t="shared" si="236"/>
        <v>0.82989433864249229</v>
      </c>
      <c r="EH134" s="2">
        <f t="shared" si="237"/>
        <v>0.83518032318695801</v>
      </c>
      <c r="EI134" s="2">
        <f t="shared" si="238"/>
        <v>0.8466491016596781</v>
      </c>
      <c r="EJ134" s="2">
        <f t="shared" si="239"/>
        <v>0.84768171922929769</v>
      </c>
      <c r="EK134" s="2">
        <f t="shared" si="240"/>
        <v>0.84245037867372397</v>
      </c>
      <c r="EL134" s="2">
        <f t="shared" si="241"/>
        <v>0.84649870222918822</v>
      </c>
      <c r="EM134" s="2">
        <f t="shared" si="242"/>
        <v>0.81438371285468747</v>
      </c>
      <c r="EN134" s="2">
        <f t="shared" si="243"/>
        <v>0.77932402272327472</v>
      </c>
      <c r="EO134" s="2">
        <f t="shared" si="244"/>
        <v>0.78062756608716677</v>
      </c>
      <c r="EP134" s="2">
        <f t="shared" si="245"/>
        <v>0.82688424452941589</v>
      </c>
    </row>
    <row r="135" spans="2:146" x14ac:dyDescent="0.25">
      <c r="B135" s="2">
        <v>113</v>
      </c>
      <c r="C135" s="49">
        <v>61.535699999999999</v>
      </c>
      <c r="D135" s="49">
        <v>77.053600000000003</v>
      </c>
      <c r="E135" s="49">
        <v>97.571399999999997</v>
      </c>
      <c r="F135" s="49">
        <v>115.7778</v>
      </c>
      <c r="G135" s="49">
        <v>125.5185</v>
      </c>
      <c r="H135" s="49">
        <v>138.72200000000001</v>
      </c>
      <c r="I135" s="49">
        <v>145.51900000000001</v>
      </c>
      <c r="J135" s="49">
        <v>142.87</v>
      </c>
      <c r="K135" s="49">
        <v>141.40700000000001</v>
      </c>
      <c r="L135" s="49">
        <v>137.51900000000001</v>
      </c>
      <c r="M135" s="49">
        <v>132.852</v>
      </c>
      <c r="N135" s="49">
        <v>127.889</v>
      </c>
      <c r="O135" s="49">
        <v>114.444</v>
      </c>
      <c r="P135" s="49">
        <v>104.852</v>
      </c>
      <c r="Q135" s="49">
        <v>101.907</v>
      </c>
      <c r="T135" s="4">
        <f t="shared" si="126"/>
        <v>60.774888034591356</v>
      </c>
      <c r="U135" s="4">
        <f t="shared" si="127"/>
        <v>77.396280603777228</v>
      </c>
      <c r="V135" s="4">
        <f t="shared" si="128"/>
        <v>97.054037191199782</v>
      </c>
      <c r="W135" s="4">
        <f t="shared" si="129"/>
        <v>116.28512257926093</v>
      </c>
      <c r="X135" s="4">
        <f t="shared" si="130"/>
        <v>126.00164777809702</v>
      </c>
      <c r="Y135" s="4">
        <f t="shared" si="131"/>
        <v>137.29915359314342</v>
      </c>
      <c r="Z135" s="4">
        <f t="shared" si="132"/>
        <v>143.65953536553562</v>
      </c>
      <c r="AA135" s="4">
        <f t="shared" si="133"/>
        <v>141.30473797150444</v>
      </c>
      <c r="AB135" s="4">
        <f t="shared" si="134"/>
        <v>139.28768912098519</v>
      </c>
      <c r="AC135" s="4">
        <f t="shared" si="135"/>
        <v>136.2471226358829</v>
      </c>
      <c r="AD135" s="4">
        <f t="shared" si="136"/>
        <v>131.61946552380422</v>
      </c>
      <c r="AE135" s="4">
        <f t="shared" si="137"/>
        <v>127.12847635471684</v>
      </c>
      <c r="AF135" s="4">
        <f t="shared" si="138"/>
        <v>115.28280598472683</v>
      </c>
      <c r="AG135" s="4">
        <f t="shared" si="139"/>
        <v>106.96050492136966</v>
      </c>
      <c r="AH135" s="4">
        <f t="shared" si="140"/>
        <v>102.38075066181842</v>
      </c>
      <c r="AJ135" s="4">
        <f t="shared" si="141"/>
        <v>0.76081196540864227</v>
      </c>
      <c r="AK135" s="4">
        <f t="shared" si="142"/>
        <v>-0.3426806037772252</v>
      </c>
      <c r="AL135" s="4">
        <f t="shared" si="143"/>
        <v>0.51736280880021468</v>
      </c>
      <c r="AM135" s="4">
        <f t="shared" si="144"/>
        <v>-0.50732257926092927</v>
      </c>
      <c r="AN135" s="4">
        <f t="shared" si="145"/>
        <v>-0.48314777809702036</v>
      </c>
      <c r="AO135" s="4">
        <f t="shared" si="146"/>
        <v>1.4228464068565927</v>
      </c>
      <c r="AP135" s="4">
        <f t="shared" si="147"/>
        <v>1.8594646344643877</v>
      </c>
      <c r="AQ135" s="4">
        <f t="shared" si="148"/>
        <v>1.5652620284955674</v>
      </c>
      <c r="AR135" s="4">
        <f t="shared" si="149"/>
        <v>2.1193108790148187</v>
      </c>
      <c r="AS135" s="4">
        <f t="shared" si="150"/>
        <v>1.2718773641171026</v>
      </c>
      <c r="AT135" s="4">
        <f t="shared" si="151"/>
        <v>1.2325344761957808</v>
      </c>
      <c r="AU135" s="4">
        <f t="shared" si="152"/>
        <v>0.76052364528315763</v>
      </c>
      <c r="AV135" s="4">
        <f t="shared" si="153"/>
        <v>-0.83880598472683232</v>
      </c>
      <c r="AW135" s="4">
        <f t="shared" si="154"/>
        <v>-2.1085049213696578</v>
      </c>
      <c r="AX135" s="4">
        <f t="shared" si="155"/>
        <v>-0.4737506618184284</v>
      </c>
      <c r="AZ135" s="2">
        <f t="shared" si="156"/>
        <v>60.774888034591356</v>
      </c>
      <c r="BA135" s="2">
        <f t="shared" si="157"/>
        <v>74.945493097930267</v>
      </c>
      <c r="BB135" s="2">
        <f t="shared" si="248"/>
        <v>86.018069928129606</v>
      </c>
      <c r="BC135" s="2">
        <f t="shared" si="159"/>
        <v>95.302661269627492</v>
      </c>
      <c r="BD135" s="2">
        <f t="shared" si="160"/>
        <v>103.49421418033839</v>
      </c>
      <c r="BE135" s="2">
        <f t="shared" si="161"/>
        <v>110.84216277133177</v>
      </c>
      <c r="BF135" s="2">
        <f t="shared" si="162"/>
        <v>116.16641491542575</v>
      </c>
      <c r="BG135" s="2">
        <f t="shared" si="163"/>
        <v>118.94987325528663</v>
      </c>
      <c r="BH135" s="2">
        <f t="shared" si="164"/>
        <v>119.99642488331408</v>
      </c>
      <c r="BI135" s="2">
        <f t="shared" si="165"/>
        <v>120.75437577476991</v>
      </c>
      <c r="BJ135" s="2">
        <f t="shared" si="166"/>
        <v>119.62934137066681</v>
      </c>
      <c r="BK135" s="2">
        <f t="shared" si="167"/>
        <v>115.48108206882509</v>
      </c>
      <c r="BL135" s="2">
        <f t="shared" si="168"/>
        <v>109.08377601527729</v>
      </c>
      <c r="BM135" s="2">
        <f t="shared" si="169"/>
        <v>103.78160286874605</v>
      </c>
      <c r="BN135" s="2">
        <f t="shared" si="170"/>
        <v>102.38075066181842</v>
      </c>
      <c r="BP135" s="2" t="str">
        <f t="shared" si="171"/>
        <v/>
      </c>
      <c r="BQ135" s="2" t="str">
        <f t="shared" si="172"/>
        <v/>
      </c>
      <c r="BR135" s="2" t="str">
        <f t="shared" si="173"/>
        <v/>
      </c>
      <c r="BS135" s="2" t="str">
        <f t="shared" si="174"/>
        <v/>
      </c>
      <c r="BT135" s="2" t="str">
        <f t="shared" si="175"/>
        <v/>
      </c>
      <c r="BU135" s="2" t="str">
        <f t="shared" si="176"/>
        <v/>
      </c>
      <c r="BV135" s="2" t="str">
        <f t="shared" si="177"/>
        <v/>
      </c>
      <c r="BW135" s="2" t="str">
        <f t="shared" si="178"/>
        <v/>
      </c>
      <c r="BX135" s="2" t="str">
        <f t="shared" si="179"/>
        <v/>
      </c>
      <c r="BY135" s="2" t="str">
        <f t="shared" si="180"/>
        <v/>
      </c>
      <c r="BZ135" s="2" t="str">
        <f t="shared" si="181"/>
        <v/>
      </c>
      <c r="CA135" s="2" t="str">
        <f t="shared" si="182"/>
        <v/>
      </c>
      <c r="CB135" s="2" t="str">
        <f t="shared" si="183"/>
        <v/>
      </c>
      <c r="CC135" s="2" t="str">
        <f t="shared" si="184"/>
        <v/>
      </c>
      <c r="CD135" s="2" t="str">
        <f t="shared" si="185"/>
        <v/>
      </c>
      <c r="CF135" s="2" t="str">
        <f t="shared" si="186"/>
        <v/>
      </c>
      <c r="CG135" s="2" t="str">
        <f t="shared" si="187"/>
        <v/>
      </c>
      <c r="CH135" s="2" t="str">
        <f t="shared" si="188"/>
        <v/>
      </c>
      <c r="CI135" s="2" t="str">
        <f t="shared" si="189"/>
        <v/>
      </c>
      <c r="CJ135" s="2" t="str">
        <f t="shared" si="190"/>
        <v/>
      </c>
      <c r="CK135" s="2" t="str">
        <f t="shared" si="191"/>
        <v/>
      </c>
      <c r="CL135" s="2" t="str">
        <f t="shared" si="192"/>
        <v/>
      </c>
      <c r="CM135" s="2" t="str">
        <f t="shared" si="193"/>
        <v/>
      </c>
      <c r="CN135" s="2" t="str">
        <f t="shared" si="194"/>
        <v/>
      </c>
      <c r="CO135" s="2" t="str">
        <f t="shared" si="195"/>
        <v/>
      </c>
      <c r="CP135" s="2" t="str">
        <f t="shared" si="196"/>
        <v/>
      </c>
      <c r="CQ135" s="2" t="str">
        <f t="shared" si="197"/>
        <v/>
      </c>
      <c r="CR135" s="2" t="str">
        <f t="shared" si="198"/>
        <v/>
      </c>
      <c r="CS135" s="2" t="str">
        <f t="shared" si="199"/>
        <v/>
      </c>
      <c r="CT135" s="2" t="str">
        <f t="shared" si="200"/>
        <v/>
      </c>
      <c r="CV135" s="2">
        <f t="shared" si="201"/>
        <v>63.079743937453259</v>
      </c>
      <c r="CW135" s="2">
        <f t="shared" si="202"/>
        <v>77.058340673011088</v>
      </c>
      <c r="CX135" s="2">
        <f t="shared" si="203"/>
        <v>87.943385150491395</v>
      </c>
      <c r="CY135" s="2">
        <f t="shared" si="204"/>
        <v>95.573439327840973</v>
      </c>
      <c r="CZ135" s="2">
        <f t="shared" si="205"/>
        <v>104.90226675993745</v>
      </c>
      <c r="DA135" s="2">
        <f t="shared" si="206"/>
        <v>112.7098359806256</v>
      </c>
      <c r="DB135" s="2">
        <f t="shared" si="207"/>
        <v>116.9689862635379</v>
      </c>
      <c r="DC135" s="2">
        <f t="shared" si="208"/>
        <v>119.50213038989168</v>
      </c>
      <c r="DD135" s="2">
        <f t="shared" si="209"/>
        <v>121.37684567509025</v>
      </c>
      <c r="DE135" s="2">
        <f t="shared" si="210"/>
        <v>121.52577758043411</v>
      </c>
      <c r="DF135" s="2">
        <f t="shared" si="211"/>
        <v>120.63067013161945</v>
      </c>
      <c r="DG135" s="2">
        <f t="shared" si="212"/>
        <v>114.57905682775063</v>
      </c>
      <c r="DH135" s="2">
        <f t="shared" si="213"/>
        <v>109.35230880554421</v>
      </c>
      <c r="DI135" s="2">
        <f t="shared" si="214"/>
        <v>104.81735470849156</v>
      </c>
      <c r="DJ135" s="2">
        <f t="shared" si="215"/>
        <v>109.12845245117578</v>
      </c>
      <c r="DL135" s="2">
        <f t="shared" si="216"/>
        <v>60.353382111953842</v>
      </c>
      <c r="DM135" s="2">
        <f t="shared" si="217"/>
        <v>74.333516395038075</v>
      </c>
      <c r="DN135" s="2">
        <f t="shared" si="218"/>
        <v>85.595705729422889</v>
      </c>
      <c r="DO135" s="2">
        <f t="shared" si="219"/>
        <v>95.238522602916504</v>
      </c>
      <c r="DP135" s="2">
        <f t="shared" si="220"/>
        <v>103.22315234615463</v>
      </c>
      <c r="DQ135" s="2">
        <f t="shared" si="221"/>
        <v>110.49302498420788</v>
      </c>
      <c r="DR135" s="2">
        <f t="shared" si="222"/>
        <v>116.02196660854862</v>
      </c>
      <c r="DS135" s="2">
        <f t="shared" si="223"/>
        <v>118.85864608420412</v>
      </c>
      <c r="DT135" s="2">
        <f t="shared" si="224"/>
        <v>119.77020503664406</v>
      </c>
      <c r="DU135" s="2">
        <f t="shared" si="225"/>
        <v>120.62280674110238</v>
      </c>
      <c r="DV135" s="2">
        <f t="shared" si="226"/>
        <v>119.46374056497172</v>
      </c>
      <c r="DW135" s="2">
        <f t="shared" si="227"/>
        <v>115.6685839771846</v>
      </c>
      <c r="DX135" s="2">
        <f t="shared" si="228"/>
        <v>109.01442795476268</v>
      </c>
      <c r="DY135" s="2">
        <f t="shared" si="229"/>
        <v>103.51614605104145</v>
      </c>
      <c r="DZ135" s="2">
        <f t="shared" si="230"/>
        <v>101.09235943361725</v>
      </c>
      <c r="EB135" s="2">
        <f t="shared" si="231"/>
        <v>0.84539619110889597</v>
      </c>
      <c r="EC135" s="2">
        <f t="shared" si="232"/>
        <v>0.77540691051554855</v>
      </c>
      <c r="ED135" s="2">
        <f t="shared" si="233"/>
        <v>0.82009289900642057</v>
      </c>
      <c r="EE135" s="2">
        <f t="shared" si="234"/>
        <v>0.80849368831771984</v>
      </c>
      <c r="EF135" s="2">
        <f t="shared" si="235"/>
        <v>0.83856857402998719</v>
      </c>
      <c r="EG135" s="2">
        <f t="shared" si="236"/>
        <v>0.84250448608920703</v>
      </c>
      <c r="EH135" s="2">
        <f t="shared" si="237"/>
        <v>0.84747063472642625</v>
      </c>
      <c r="EI135" s="2">
        <f t="shared" si="238"/>
        <v>0.85822937672888311</v>
      </c>
      <c r="EJ135" s="2">
        <f t="shared" si="239"/>
        <v>0.85919698452990623</v>
      </c>
      <c r="EK135" s="2">
        <f t="shared" si="240"/>
        <v>0.85429315329285049</v>
      </c>
      <c r="EL135" s="2">
        <f t="shared" si="241"/>
        <v>0.85808843101746135</v>
      </c>
      <c r="EM135" s="2">
        <f t="shared" si="242"/>
        <v>0.82790524453023395</v>
      </c>
      <c r="EN135" s="2">
        <f t="shared" si="243"/>
        <v>0.79475587221292165</v>
      </c>
      <c r="EO135" s="2">
        <f t="shared" si="244"/>
        <v>0.79599212149049292</v>
      </c>
      <c r="EP135" s="2">
        <f t="shared" si="245"/>
        <v>0.83967442569590633</v>
      </c>
    </row>
    <row r="136" spans="2:146" x14ac:dyDescent="0.25">
      <c r="B136" s="2">
        <v>114</v>
      </c>
      <c r="C136" s="49">
        <v>61.196399999999997</v>
      </c>
      <c r="D136" s="49">
        <v>76.982100000000003</v>
      </c>
      <c r="E136" s="49">
        <v>96.410700000000006</v>
      </c>
      <c r="F136" s="49">
        <v>117.2222</v>
      </c>
      <c r="G136" s="49">
        <v>124.5741</v>
      </c>
      <c r="H136" s="49">
        <v>136.24100000000001</v>
      </c>
      <c r="I136" s="49">
        <v>140.03700000000001</v>
      </c>
      <c r="J136" s="49">
        <v>136.685</v>
      </c>
      <c r="K136" s="49">
        <v>134.667</v>
      </c>
      <c r="L136" s="49">
        <v>133.5</v>
      </c>
      <c r="M136" s="49">
        <v>128.815</v>
      </c>
      <c r="N136" s="49">
        <v>127.667</v>
      </c>
      <c r="O136" s="49">
        <v>115.667</v>
      </c>
      <c r="P136" s="49">
        <v>107.20399999999999</v>
      </c>
      <c r="Q136" s="49">
        <v>101.667</v>
      </c>
      <c r="T136" s="4">
        <f t="shared" si="126"/>
        <v>60.742324731443219</v>
      </c>
      <c r="U136" s="4">
        <f t="shared" si="127"/>
        <v>77.617816806734908</v>
      </c>
      <c r="V136" s="4">
        <f t="shared" si="128"/>
        <v>96.382140908404295</v>
      </c>
      <c r="W136" s="4">
        <f t="shared" si="129"/>
        <v>117.26919514118615</v>
      </c>
      <c r="X136" s="4">
        <f t="shared" si="130"/>
        <v>123.37218497254626</v>
      </c>
      <c r="Y136" s="4">
        <f t="shared" si="131"/>
        <v>133.23131623482573</v>
      </c>
      <c r="Z136" s="4">
        <f t="shared" si="132"/>
        <v>138.57924481320538</v>
      </c>
      <c r="AA136" s="4">
        <f t="shared" si="133"/>
        <v>136.08663350942308</v>
      </c>
      <c r="AB136" s="4">
        <f t="shared" si="134"/>
        <v>134.25587014739577</v>
      </c>
      <c r="AC136" s="4">
        <f t="shared" si="135"/>
        <v>132.36892701089957</v>
      </c>
      <c r="AD136" s="4">
        <f t="shared" si="136"/>
        <v>128.69191100478861</v>
      </c>
      <c r="AE136" s="4">
        <f t="shared" si="137"/>
        <v>126.50832449953626</v>
      </c>
      <c r="AF136" s="4">
        <f t="shared" si="138"/>
        <v>115.83002719296253</v>
      </c>
      <c r="AG136" s="4">
        <f t="shared" si="139"/>
        <v>107.07117369299222</v>
      </c>
      <c r="AH136" s="4">
        <f t="shared" si="140"/>
        <v>102.13308271003369</v>
      </c>
      <c r="AJ136" s="4">
        <f t="shared" si="141"/>
        <v>0.45407526855677816</v>
      </c>
      <c r="AK136" s="4">
        <f t="shared" si="142"/>
        <v>-0.63571680673490505</v>
      </c>
      <c r="AL136" s="4">
        <f t="shared" si="143"/>
        <v>2.8559091595710129E-2</v>
      </c>
      <c r="AM136" s="4">
        <f t="shared" si="144"/>
        <v>-4.6995141186144451E-2</v>
      </c>
      <c r="AN136" s="4">
        <f t="shared" si="145"/>
        <v>1.2019150274537367</v>
      </c>
      <c r="AO136" s="4">
        <f t="shared" si="146"/>
        <v>3.0096837651742874</v>
      </c>
      <c r="AP136" s="4">
        <f t="shared" si="147"/>
        <v>1.4577551867946283</v>
      </c>
      <c r="AQ136" s="4">
        <f t="shared" si="148"/>
        <v>0.59836649057692171</v>
      </c>
      <c r="AR136" s="4">
        <f t="shared" si="149"/>
        <v>0.41112985260423329</v>
      </c>
      <c r="AS136" s="4">
        <f t="shared" si="150"/>
        <v>1.1310729891004314</v>
      </c>
      <c r="AT136" s="4">
        <f t="shared" si="151"/>
        <v>0.12308899521138983</v>
      </c>
      <c r="AU136" s="4">
        <f t="shared" si="152"/>
        <v>1.1586755004637439</v>
      </c>
      <c r="AV136" s="4">
        <f t="shared" si="153"/>
        <v>-0.16302719296253088</v>
      </c>
      <c r="AW136" s="4">
        <f t="shared" si="154"/>
        <v>0.13282630700777531</v>
      </c>
      <c r="AX136" s="4">
        <f t="shared" si="155"/>
        <v>-0.46608271003368884</v>
      </c>
      <c r="AZ136" s="2">
        <f t="shared" si="156"/>
        <v>60.742324731443219</v>
      </c>
      <c r="BA136" s="2">
        <f t="shared" si="157"/>
        <v>74.859083716122612</v>
      </c>
      <c r="BB136" s="2">
        <f t="shared" si="248"/>
        <v>85.914391050242699</v>
      </c>
      <c r="BC136" s="2">
        <f t="shared" si="159"/>
        <v>95.231303116220261</v>
      </c>
      <c r="BD136" s="2">
        <f t="shared" si="160"/>
        <v>103.40495003794247</v>
      </c>
      <c r="BE136" s="2">
        <f t="shared" si="161"/>
        <v>110.74792275295346</v>
      </c>
      <c r="BF136" s="2">
        <f t="shared" si="162"/>
        <v>116.07868184127422</v>
      </c>
      <c r="BG136" s="2">
        <f t="shared" si="163"/>
        <v>118.87262390799944</v>
      </c>
      <c r="BH136" s="2">
        <f t="shared" si="164"/>
        <v>119.89617371293768</v>
      </c>
      <c r="BI136" s="2">
        <f t="shared" si="165"/>
        <v>120.63380084337551</v>
      </c>
      <c r="BJ136" s="2">
        <f t="shared" si="166"/>
        <v>119.50225955049342</v>
      </c>
      <c r="BK136" s="2">
        <f t="shared" si="167"/>
        <v>115.41418567800015</v>
      </c>
      <c r="BL136" s="2">
        <f t="shared" si="168"/>
        <v>108.97634930533955</v>
      </c>
      <c r="BM136" s="2">
        <f t="shared" si="169"/>
        <v>103.63413209351944</v>
      </c>
      <c r="BN136" s="2">
        <f t="shared" si="170"/>
        <v>102.13308271003369</v>
      </c>
      <c r="BP136" s="2" t="str">
        <f t="shared" si="171"/>
        <v/>
      </c>
      <c r="BQ136" s="2" t="str">
        <f t="shared" si="172"/>
        <v/>
      </c>
      <c r="BR136" s="2" t="str">
        <f t="shared" si="173"/>
        <v/>
      </c>
      <c r="BS136" s="2" t="str">
        <f t="shared" si="174"/>
        <v/>
      </c>
      <c r="BT136" s="2" t="str">
        <f t="shared" si="175"/>
        <v/>
      </c>
      <c r="BU136" s="2" t="str">
        <f t="shared" si="176"/>
        <v/>
      </c>
      <c r="BV136" s="2" t="str">
        <f t="shared" si="177"/>
        <v/>
      </c>
      <c r="BW136" s="2" t="str">
        <f t="shared" si="178"/>
        <v/>
      </c>
      <c r="BX136" s="2" t="str">
        <f t="shared" si="179"/>
        <v/>
      </c>
      <c r="BY136" s="2" t="str">
        <f t="shared" si="180"/>
        <v/>
      </c>
      <c r="BZ136" s="2" t="str">
        <f t="shared" si="181"/>
        <v/>
      </c>
      <c r="CA136" s="2" t="str">
        <f t="shared" si="182"/>
        <v/>
      </c>
      <c r="CB136" s="2" t="str">
        <f t="shared" si="183"/>
        <v/>
      </c>
      <c r="CC136" s="2" t="str">
        <f t="shared" si="184"/>
        <v/>
      </c>
      <c r="CD136" s="2" t="str">
        <f t="shared" si="185"/>
        <v/>
      </c>
      <c r="CF136" s="2" t="str">
        <f t="shared" si="186"/>
        <v/>
      </c>
      <c r="CG136" s="2" t="str">
        <f t="shared" si="187"/>
        <v/>
      </c>
      <c r="CH136" s="2" t="str">
        <f t="shared" si="188"/>
        <v/>
      </c>
      <c r="CI136" s="2" t="str">
        <f t="shared" si="189"/>
        <v/>
      </c>
      <c r="CJ136" s="2" t="str">
        <f t="shared" si="190"/>
        <v/>
      </c>
      <c r="CK136" s="2" t="str">
        <f t="shared" si="191"/>
        <v/>
      </c>
      <c r="CL136" s="2" t="str">
        <f t="shared" si="192"/>
        <v/>
      </c>
      <c r="CM136" s="2" t="str">
        <f t="shared" si="193"/>
        <v/>
      </c>
      <c r="CN136" s="2" t="str">
        <f t="shared" si="194"/>
        <v/>
      </c>
      <c r="CO136" s="2" t="str">
        <f t="shared" si="195"/>
        <v/>
      </c>
      <c r="CP136" s="2" t="str">
        <f t="shared" si="196"/>
        <v/>
      </c>
      <c r="CQ136" s="2" t="str">
        <f t="shared" si="197"/>
        <v/>
      </c>
      <c r="CR136" s="2" t="str">
        <f t="shared" si="198"/>
        <v/>
      </c>
      <c r="CS136" s="2" t="str">
        <f t="shared" si="199"/>
        <v/>
      </c>
      <c r="CT136" s="2" t="str">
        <f t="shared" si="200"/>
        <v/>
      </c>
      <c r="CV136" s="2">
        <f t="shared" si="201"/>
        <v>63.072778131850185</v>
      </c>
      <c r="CW136" s="2">
        <f t="shared" si="202"/>
        <v>77.051869354690339</v>
      </c>
      <c r="CX136" s="2">
        <f t="shared" si="203"/>
        <v>87.93652275030712</v>
      </c>
      <c r="CY136" s="2">
        <f t="shared" si="204"/>
        <v>95.539499178856218</v>
      </c>
      <c r="CZ136" s="2">
        <f t="shared" si="205"/>
        <v>104.879048864491</v>
      </c>
      <c r="DA136" s="2">
        <f t="shared" si="206"/>
        <v>112.70608633239527</v>
      </c>
      <c r="DB136" s="2">
        <f t="shared" si="207"/>
        <v>116.95547651985559</v>
      </c>
      <c r="DC136" s="2">
        <f t="shared" si="208"/>
        <v>119.46582983212994</v>
      </c>
      <c r="DD136" s="2">
        <f t="shared" si="209"/>
        <v>121.3620533898917</v>
      </c>
      <c r="DE136" s="2">
        <f t="shared" si="210"/>
        <v>121.50204432727831</v>
      </c>
      <c r="DF136" s="2">
        <f t="shared" si="211"/>
        <v>120.59139071736453</v>
      </c>
      <c r="DG136" s="2">
        <f t="shared" si="212"/>
        <v>114.49062135325457</v>
      </c>
      <c r="DH136" s="2">
        <f t="shared" si="213"/>
        <v>109.25032404198939</v>
      </c>
      <c r="DI136" s="2">
        <f t="shared" si="214"/>
        <v>104.70474311516737</v>
      </c>
      <c r="DJ136" s="2">
        <f t="shared" si="215"/>
        <v>109.13192267835792</v>
      </c>
      <c r="DL136" s="2">
        <f t="shared" si="216"/>
        <v>60.353637453880047</v>
      </c>
      <c r="DM136" s="2">
        <f t="shared" si="217"/>
        <v>74.279837907030412</v>
      </c>
      <c r="DN136" s="2">
        <f t="shared" si="218"/>
        <v>85.509820103797793</v>
      </c>
      <c r="DO136" s="2">
        <f t="shared" si="219"/>
        <v>95.164724687056392</v>
      </c>
      <c r="DP136" s="2">
        <f t="shared" si="220"/>
        <v>103.146142989054</v>
      </c>
      <c r="DQ136" s="2">
        <f t="shared" si="221"/>
        <v>110.41407770807466</v>
      </c>
      <c r="DR136" s="2">
        <f t="shared" si="222"/>
        <v>115.93475999894331</v>
      </c>
      <c r="DS136" s="2">
        <f t="shared" si="223"/>
        <v>118.78325460886265</v>
      </c>
      <c r="DT136" s="2">
        <f t="shared" si="224"/>
        <v>119.67708624530259</v>
      </c>
      <c r="DU136" s="2">
        <f t="shared" si="225"/>
        <v>120.49874463080222</v>
      </c>
      <c r="DV136" s="2">
        <f t="shared" si="226"/>
        <v>119.33798664406775</v>
      </c>
      <c r="DW136" s="2">
        <f t="shared" si="227"/>
        <v>115.58927277843298</v>
      </c>
      <c r="DX136" s="2">
        <f t="shared" si="228"/>
        <v>108.91182140809177</v>
      </c>
      <c r="DY136" s="2">
        <f t="shared" si="229"/>
        <v>103.38388451695457</v>
      </c>
      <c r="DZ136" s="2">
        <f t="shared" si="230"/>
        <v>100.91432341292651</v>
      </c>
      <c r="EB136" s="2">
        <f t="shared" si="231"/>
        <v>0.85705510541906404</v>
      </c>
      <c r="EC136" s="2">
        <f t="shared" si="232"/>
        <v>0.79103923601545656</v>
      </c>
      <c r="ED136" s="2">
        <f t="shared" si="233"/>
        <v>0.83328367526740077</v>
      </c>
      <c r="EE136" s="2">
        <f t="shared" si="234"/>
        <v>0.82235069189442156</v>
      </c>
      <c r="EF136" s="2">
        <f t="shared" si="235"/>
        <v>0.85065141012162415</v>
      </c>
      <c r="EG136" s="2">
        <f t="shared" si="236"/>
        <v>0.85434389673042954</v>
      </c>
      <c r="EH136" s="2">
        <f t="shared" si="237"/>
        <v>0.858999203616026</v>
      </c>
      <c r="EI136" s="2">
        <f t="shared" si="238"/>
        <v>0.86907040265978297</v>
      </c>
      <c r="EJ136" s="2">
        <f t="shared" si="239"/>
        <v>0.86997522869294852</v>
      </c>
      <c r="EK136" s="2">
        <f t="shared" si="240"/>
        <v>0.86538796628002668</v>
      </c>
      <c r="EL136" s="2">
        <f t="shared" si="241"/>
        <v>0.86893858897906351</v>
      </c>
      <c r="EM136" s="2">
        <f t="shared" si="242"/>
        <v>0.84063453027933965</v>
      </c>
      <c r="EN136" s="2">
        <f t="shared" si="243"/>
        <v>0.80937254016372229</v>
      </c>
      <c r="EO136" s="2">
        <f t="shared" si="244"/>
        <v>0.81054173633462856</v>
      </c>
      <c r="EP136" s="2">
        <f t="shared" si="245"/>
        <v>0.85168912990998624</v>
      </c>
    </row>
    <row r="137" spans="2:146" x14ac:dyDescent="0.25">
      <c r="B137" s="2">
        <v>115</v>
      </c>
      <c r="C137" s="49">
        <v>59.892899999999997</v>
      </c>
      <c r="D137" s="49">
        <v>77.5</v>
      </c>
      <c r="E137" s="49">
        <v>96.196399999999997</v>
      </c>
      <c r="F137" s="49">
        <v>116.9815</v>
      </c>
      <c r="G137" s="49">
        <v>121.2778</v>
      </c>
      <c r="H137" s="49">
        <v>131.75899999999999</v>
      </c>
      <c r="I137" s="49">
        <v>132.77799999999999</v>
      </c>
      <c r="J137" s="49">
        <v>127.852</v>
      </c>
      <c r="K137" s="49">
        <v>127.074</v>
      </c>
      <c r="L137" s="49">
        <v>127.093</v>
      </c>
      <c r="M137" s="49">
        <v>124.407</v>
      </c>
      <c r="N137" s="49">
        <v>126.889</v>
      </c>
      <c r="O137" s="49">
        <v>115.148</v>
      </c>
      <c r="P137" s="49">
        <v>107.352</v>
      </c>
      <c r="Q137" s="49">
        <v>101.685</v>
      </c>
      <c r="T137" s="4">
        <f t="shared" si="126"/>
        <v>60.711941802252042</v>
      </c>
      <c r="U137" s="4">
        <f t="shared" si="127"/>
        <v>77.686456649844843</v>
      </c>
      <c r="V137" s="4">
        <f t="shared" si="128"/>
        <v>95.050689173952392</v>
      </c>
      <c r="W137" s="4">
        <f t="shared" si="129"/>
        <v>116.65605647309667</v>
      </c>
      <c r="X137" s="4">
        <f t="shared" si="130"/>
        <v>119.79025904756793</v>
      </c>
      <c r="Y137" s="4">
        <f t="shared" si="131"/>
        <v>128.26377697532524</v>
      </c>
      <c r="Z137" s="4">
        <f t="shared" si="132"/>
        <v>132.91875287656643</v>
      </c>
      <c r="AA137" s="4">
        <f t="shared" si="133"/>
        <v>131.09899479586031</v>
      </c>
      <c r="AB137" s="4">
        <f t="shared" si="134"/>
        <v>129.68007593180147</v>
      </c>
      <c r="AC137" s="4">
        <f t="shared" si="135"/>
        <v>128.72029179730191</v>
      </c>
      <c r="AD137" s="4">
        <f t="shared" si="136"/>
        <v>125.90854033756037</v>
      </c>
      <c r="AE137" s="4">
        <f t="shared" si="137"/>
        <v>125.21185814064032</v>
      </c>
      <c r="AF137" s="4">
        <f t="shared" si="138"/>
        <v>115.99836112941929</v>
      </c>
      <c r="AG137" s="4">
        <f t="shared" si="139"/>
        <v>106.97264913175236</v>
      </c>
      <c r="AH137" s="4">
        <f t="shared" si="140"/>
        <v>101.88738130697261</v>
      </c>
      <c r="AJ137" s="4">
        <f t="shared" si="141"/>
        <v>-0.8190418022520447</v>
      </c>
      <c r="AK137" s="4">
        <f t="shared" si="142"/>
        <v>-0.18645664984484256</v>
      </c>
      <c r="AL137" s="4">
        <f t="shared" si="143"/>
        <v>1.1457108260476048</v>
      </c>
      <c r="AM137" s="4">
        <f t="shared" si="144"/>
        <v>0.32544352690332801</v>
      </c>
      <c r="AN137" s="4">
        <f t="shared" si="145"/>
        <v>1.4875409524320702</v>
      </c>
      <c r="AO137" s="4">
        <f t="shared" si="146"/>
        <v>3.4952230246747433</v>
      </c>
      <c r="AP137" s="4">
        <f t="shared" si="147"/>
        <v>-0.14075287656643809</v>
      </c>
      <c r="AQ137" s="4">
        <f t="shared" si="148"/>
        <v>-3.2469947958603029</v>
      </c>
      <c r="AR137" s="4">
        <f t="shared" si="149"/>
        <v>-2.6060759318014703</v>
      </c>
      <c r="AS137" s="4">
        <f t="shared" si="150"/>
        <v>-1.6272917973019076</v>
      </c>
      <c r="AT137" s="4">
        <f t="shared" si="151"/>
        <v>-1.5015403375603711</v>
      </c>
      <c r="AU137" s="4">
        <f t="shared" si="152"/>
        <v>1.6771418593596792</v>
      </c>
      <c r="AV137" s="4">
        <f t="shared" si="153"/>
        <v>-0.85036112941929787</v>
      </c>
      <c r="AW137" s="4">
        <f t="shared" si="154"/>
        <v>0.37935086824764142</v>
      </c>
      <c r="AX137" s="4">
        <f t="shared" si="155"/>
        <v>-0.2023813069726117</v>
      </c>
      <c r="AZ137" s="2">
        <f t="shared" si="156"/>
        <v>60.711941802252042</v>
      </c>
      <c r="BA137" s="2">
        <f t="shared" si="157"/>
        <v>74.773497876825274</v>
      </c>
      <c r="BB137" s="2">
        <f t="shared" si="248"/>
        <v>85.810594827905419</v>
      </c>
      <c r="BC137" s="2">
        <f t="shared" si="159"/>
        <v>95.159171446800258</v>
      </c>
      <c r="BD137" s="2">
        <f t="shared" si="160"/>
        <v>103.31573588236506</v>
      </c>
      <c r="BE137" s="2">
        <f t="shared" si="161"/>
        <v>110.65367246540727</v>
      </c>
      <c r="BF137" s="2">
        <f t="shared" si="162"/>
        <v>115.99005663557827</v>
      </c>
      <c r="BG137" s="2">
        <f t="shared" si="163"/>
        <v>118.79504104180226</v>
      </c>
      <c r="BH137" s="2">
        <f t="shared" si="164"/>
        <v>119.79548580256061</v>
      </c>
      <c r="BI137" s="2">
        <f t="shared" si="165"/>
        <v>120.51179641852528</v>
      </c>
      <c r="BJ137" s="2">
        <f t="shared" si="166"/>
        <v>119.37425609354898</v>
      </c>
      <c r="BK137" s="2">
        <f t="shared" si="167"/>
        <v>115.34666427059361</v>
      </c>
      <c r="BL137" s="2">
        <f t="shared" si="168"/>
        <v>108.86917888845736</v>
      </c>
      <c r="BM137" s="2">
        <f t="shared" si="169"/>
        <v>103.487173449715</v>
      </c>
      <c r="BN137" s="2">
        <f t="shared" si="170"/>
        <v>101.88738130697261</v>
      </c>
      <c r="BP137" s="2" t="str">
        <f t="shared" si="171"/>
        <v/>
      </c>
      <c r="BQ137" s="2" t="str">
        <f t="shared" si="172"/>
        <v/>
      </c>
      <c r="BR137" s="2" t="str">
        <f t="shared" si="173"/>
        <v/>
      </c>
      <c r="BS137" s="2" t="str">
        <f t="shared" si="174"/>
        <v/>
      </c>
      <c r="BT137" s="2" t="str">
        <f t="shared" si="175"/>
        <v/>
      </c>
      <c r="BU137" s="2" t="str">
        <f t="shared" si="176"/>
        <v/>
      </c>
      <c r="BV137" s="2" t="str">
        <f t="shared" si="177"/>
        <v/>
      </c>
      <c r="BW137" s="2" t="str">
        <f t="shared" si="178"/>
        <v/>
      </c>
      <c r="BX137" s="2" t="str">
        <f t="shared" si="179"/>
        <v/>
      </c>
      <c r="BY137" s="2" t="str">
        <f t="shared" si="180"/>
        <v/>
      </c>
      <c r="BZ137" s="2" t="str">
        <f t="shared" si="181"/>
        <v/>
      </c>
      <c r="CA137" s="2" t="str">
        <f t="shared" si="182"/>
        <v/>
      </c>
      <c r="CB137" s="2" t="str">
        <f t="shared" si="183"/>
        <v/>
      </c>
      <c r="CC137" s="2" t="str">
        <f t="shared" si="184"/>
        <v/>
      </c>
      <c r="CD137" s="2" t="str">
        <f t="shared" si="185"/>
        <v/>
      </c>
      <c r="CF137" s="2" t="str">
        <f t="shared" si="186"/>
        <v/>
      </c>
      <c r="CG137" s="2" t="str">
        <f t="shared" si="187"/>
        <v/>
      </c>
      <c r="CH137" s="2" t="str">
        <f t="shared" si="188"/>
        <v/>
      </c>
      <c r="CI137" s="2" t="str">
        <f t="shared" si="189"/>
        <v/>
      </c>
      <c r="CJ137" s="2" t="str">
        <f t="shared" si="190"/>
        <v/>
      </c>
      <c r="CK137" s="2" t="str">
        <f t="shared" si="191"/>
        <v/>
      </c>
      <c r="CL137" s="2" t="str">
        <f t="shared" si="192"/>
        <v/>
      </c>
      <c r="CM137" s="2" t="str">
        <f t="shared" si="193"/>
        <v/>
      </c>
      <c r="CN137" s="2" t="str">
        <f t="shared" si="194"/>
        <v/>
      </c>
      <c r="CO137" s="2" t="str">
        <f t="shared" si="195"/>
        <v/>
      </c>
      <c r="CP137" s="2" t="str">
        <f t="shared" si="196"/>
        <v/>
      </c>
      <c r="CQ137" s="2" t="str">
        <f t="shared" si="197"/>
        <v/>
      </c>
      <c r="CR137" s="2" t="str">
        <f t="shared" si="198"/>
        <v/>
      </c>
      <c r="CS137" s="2" t="str">
        <f t="shared" si="199"/>
        <v/>
      </c>
      <c r="CT137" s="2" t="str">
        <f t="shared" si="200"/>
        <v/>
      </c>
      <c r="CV137" s="2">
        <f t="shared" si="201"/>
        <v>63.065812326247112</v>
      </c>
      <c r="CW137" s="2">
        <f t="shared" si="202"/>
        <v>77.045398036369605</v>
      </c>
      <c r="CX137" s="2">
        <f t="shared" si="203"/>
        <v>87.929660350122845</v>
      </c>
      <c r="CY137" s="2">
        <f t="shared" si="204"/>
        <v>95.505559029871478</v>
      </c>
      <c r="CZ137" s="2">
        <f t="shared" si="205"/>
        <v>104.85583096904455</v>
      </c>
      <c r="DA137" s="2">
        <f t="shared" si="206"/>
        <v>112.70233668416495</v>
      </c>
      <c r="DB137" s="2">
        <f t="shared" si="207"/>
        <v>116.94196677617327</v>
      </c>
      <c r="DC137" s="2">
        <f t="shared" si="208"/>
        <v>119.42952927436821</v>
      </c>
      <c r="DD137" s="2">
        <f t="shared" si="209"/>
        <v>121.34726110469315</v>
      </c>
      <c r="DE137" s="2">
        <f t="shared" si="210"/>
        <v>121.47831107412253</v>
      </c>
      <c r="DF137" s="2">
        <f t="shared" si="211"/>
        <v>120.5521113031096</v>
      </c>
      <c r="DG137" s="2">
        <f t="shared" si="212"/>
        <v>114.4021858787585</v>
      </c>
      <c r="DH137" s="2">
        <f t="shared" si="213"/>
        <v>109.14833927843455</v>
      </c>
      <c r="DI137" s="2">
        <f t="shared" si="214"/>
        <v>104.59213152184319</v>
      </c>
      <c r="DJ137" s="2">
        <f t="shared" si="215"/>
        <v>109.13539290554006</v>
      </c>
      <c r="DL137" s="2">
        <f t="shared" si="216"/>
        <v>60.353892795806253</v>
      </c>
      <c r="DM137" s="2">
        <f t="shared" si="217"/>
        <v>74.226159419022764</v>
      </c>
      <c r="DN137" s="2">
        <f t="shared" si="218"/>
        <v>85.423934478172711</v>
      </c>
      <c r="DO137" s="2">
        <f t="shared" si="219"/>
        <v>95.09092677119628</v>
      </c>
      <c r="DP137" s="2">
        <f t="shared" si="220"/>
        <v>103.06913363195336</v>
      </c>
      <c r="DQ137" s="2">
        <f t="shared" si="221"/>
        <v>110.33513043194144</v>
      </c>
      <c r="DR137" s="2">
        <f t="shared" si="222"/>
        <v>115.84755338933797</v>
      </c>
      <c r="DS137" s="2">
        <f t="shared" si="223"/>
        <v>118.70786313352117</v>
      </c>
      <c r="DT137" s="2">
        <f t="shared" si="224"/>
        <v>119.58396745396114</v>
      </c>
      <c r="DU137" s="2">
        <f t="shared" si="225"/>
        <v>120.37468252050206</v>
      </c>
      <c r="DV137" s="2">
        <f t="shared" si="226"/>
        <v>119.21223272316379</v>
      </c>
      <c r="DW137" s="2">
        <f t="shared" si="227"/>
        <v>115.50996157968137</v>
      </c>
      <c r="DX137" s="2">
        <f t="shared" si="228"/>
        <v>108.80921486142086</v>
      </c>
      <c r="DY137" s="2">
        <f t="shared" si="229"/>
        <v>103.2516229828677</v>
      </c>
      <c r="DZ137" s="2">
        <f t="shared" si="230"/>
        <v>100.73628739223578</v>
      </c>
      <c r="EB137" s="2">
        <f t="shared" si="231"/>
        <v>0.86797211258418683</v>
      </c>
      <c r="EC137" s="2">
        <f t="shared" si="232"/>
        <v>0.80585593059249083</v>
      </c>
      <c r="ED137" s="2">
        <f t="shared" si="233"/>
        <v>0.84568928546370548</v>
      </c>
      <c r="EE137" s="2">
        <f t="shared" si="234"/>
        <v>0.83540915069650912</v>
      </c>
      <c r="EF137" s="2">
        <f t="shared" si="235"/>
        <v>0.86197872169374901</v>
      </c>
      <c r="EG137" s="2">
        <f t="shared" si="236"/>
        <v>0.86543545448706727</v>
      </c>
      <c r="EH137" s="2">
        <f t="shared" si="237"/>
        <v>0.86979029317946477</v>
      </c>
      <c r="EI137" s="2">
        <f t="shared" si="238"/>
        <v>0.87919911528788186</v>
      </c>
      <c r="EJ137" s="2">
        <f t="shared" si="239"/>
        <v>0.88004360560609751</v>
      </c>
      <c r="EK137" s="2">
        <f t="shared" si="240"/>
        <v>0.87576082770474872</v>
      </c>
      <c r="EL137" s="2">
        <f t="shared" si="241"/>
        <v>0.87907607987005976</v>
      </c>
      <c r="EM137" s="2">
        <f t="shared" si="242"/>
        <v>0.85258991603470147</v>
      </c>
      <c r="EN137" s="2">
        <f t="shared" si="243"/>
        <v>0.82317985957911699</v>
      </c>
      <c r="EO137" s="2">
        <f t="shared" si="244"/>
        <v>0.82428275538824181</v>
      </c>
      <c r="EP137" s="2">
        <f t="shared" si="245"/>
        <v>0.86295041621831181</v>
      </c>
    </row>
    <row r="138" spans="2:146" x14ac:dyDescent="0.25">
      <c r="B138" s="2">
        <v>116</v>
      </c>
      <c r="C138" s="49">
        <v>60.857100000000003</v>
      </c>
      <c r="D138" s="49">
        <v>78.928600000000003</v>
      </c>
      <c r="E138" s="49">
        <v>93.803600000000003</v>
      </c>
      <c r="F138" s="49">
        <v>116.33329999999999</v>
      </c>
      <c r="G138" s="49">
        <v>115.5926</v>
      </c>
      <c r="H138" s="49">
        <v>124.22199999999999</v>
      </c>
      <c r="I138" s="49">
        <v>125.29600000000001</v>
      </c>
      <c r="J138" s="49">
        <v>122.37</v>
      </c>
      <c r="K138" s="49">
        <v>122.185</v>
      </c>
      <c r="L138" s="49">
        <v>124.574</v>
      </c>
      <c r="M138" s="49">
        <v>120.96299999999999</v>
      </c>
      <c r="N138" s="49">
        <v>123</v>
      </c>
      <c r="O138" s="49">
        <v>116.96299999999999</v>
      </c>
      <c r="P138" s="49">
        <v>107.574</v>
      </c>
      <c r="Q138" s="49">
        <v>102.70399999999999</v>
      </c>
      <c r="T138" s="4">
        <f t="shared" si="126"/>
        <v>60.683651050935225</v>
      </c>
      <c r="U138" s="4">
        <f t="shared" si="127"/>
        <v>77.574063384398201</v>
      </c>
      <c r="V138" s="4">
        <f t="shared" si="128"/>
        <v>93.297477013081092</v>
      </c>
      <c r="W138" s="4">
        <f t="shared" si="129"/>
        <v>114.56114947784957</v>
      </c>
      <c r="X138" s="4">
        <f t="shared" si="130"/>
        <v>115.86850195373199</v>
      </c>
      <c r="Y138" s="4">
        <f t="shared" si="131"/>
        <v>123.27230150428183</v>
      </c>
      <c r="Z138" s="4">
        <f t="shared" si="132"/>
        <v>127.60952802166844</v>
      </c>
      <c r="AA138" s="4">
        <f t="shared" si="133"/>
        <v>126.88063546835029</v>
      </c>
      <c r="AB138" s="4">
        <f t="shared" si="134"/>
        <v>125.98683596519341</v>
      </c>
      <c r="AC138" s="4">
        <f t="shared" si="135"/>
        <v>125.69091657340608</v>
      </c>
      <c r="AD138" s="4">
        <f t="shared" si="136"/>
        <v>123.55590467927139</v>
      </c>
      <c r="AE138" s="4">
        <f t="shared" si="137"/>
        <v>123.46816300752889</v>
      </c>
      <c r="AF138" s="4">
        <f t="shared" si="138"/>
        <v>115.73931202554382</v>
      </c>
      <c r="AG138" s="4">
        <f t="shared" si="139"/>
        <v>106.65595214552076</v>
      </c>
      <c r="AH138" s="4">
        <f t="shared" si="140"/>
        <v>101.64383906230685</v>
      </c>
      <c r="AJ138" s="4">
        <f t="shared" si="141"/>
        <v>0.17344894906477748</v>
      </c>
      <c r="AK138" s="4">
        <f t="shared" si="142"/>
        <v>1.3545366156018019</v>
      </c>
      <c r="AL138" s="4">
        <f t="shared" si="143"/>
        <v>0.50612298691891056</v>
      </c>
      <c r="AM138" s="4">
        <f t="shared" si="144"/>
        <v>1.7721505221504259</v>
      </c>
      <c r="AN138" s="4">
        <f t="shared" si="145"/>
        <v>-0.27590195373198867</v>
      </c>
      <c r="AO138" s="4">
        <f t="shared" si="146"/>
        <v>0.94969849571816667</v>
      </c>
      <c r="AP138" s="4">
        <f t="shared" si="147"/>
        <v>-2.3135280216684322</v>
      </c>
      <c r="AQ138" s="4">
        <f t="shared" si="148"/>
        <v>-4.5106354683502872</v>
      </c>
      <c r="AR138" s="4">
        <f t="shared" si="149"/>
        <v>-3.8018359651934048</v>
      </c>
      <c r="AS138" s="4">
        <f t="shared" si="150"/>
        <v>-1.1169165734060869</v>
      </c>
      <c r="AT138" s="4">
        <f t="shared" si="151"/>
        <v>-2.592904679271399</v>
      </c>
      <c r="AU138" s="4">
        <f t="shared" si="152"/>
        <v>-0.46816300752888651</v>
      </c>
      <c r="AV138" s="4">
        <f t="shared" si="153"/>
        <v>1.2236879744561691</v>
      </c>
      <c r="AW138" s="4">
        <f t="shared" si="154"/>
        <v>0.91804785447924075</v>
      </c>
      <c r="AX138" s="4">
        <f t="shared" si="155"/>
        <v>1.0601609376931407</v>
      </c>
      <c r="AZ138" s="2">
        <f t="shared" si="156"/>
        <v>60.683651050935225</v>
      </c>
      <c r="BA138" s="2">
        <f t="shared" si="157"/>
        <v>74.688838831292557</v>
      </c>
      <c r="BB138" s="2">
        <f t="shared" si="248"/>
        <v>85.706815453039425</v>
      </c>
      <c r="BC138" s="2">
        <f t="shared" si="159"/>
        <v>95.086354271399387</v>
      </c>
      <c r="BD138" s="2">
        <f t="shared" si="160"/>
        <v>103.22664744038177</v>
      </c>
      <c r="BE138" s="2">
        <f t="shared" si="161"/>
        <v>110.55951706178649</v>
      </c>
      <c r="BF138" s="2">
        <f t="shared" si="162"/>
        <v>115.9006706810495</v>
      </c>
      <c r="BG138" s="2">
        <f t="shared" si="163"/>
        <v>118.71718601210249</v>
      </c>
      <c r="BH138" s="2">
        <f t="shared" si="164"/>
        <v>119.69447396609928</v>
      </c>
      <c r="BI138" s="2">
        <f t="shared" si="165"/>
        <v>120.38854553675101</v>
      </c>
      <c r="BJ138" s="2">
        <f t="shared" si="166"/>
        <v>119.2454743318817</v>
      </c>
      <c r="BK138" s="2">
        <f t="shared" si="167"/>
        <v>115.27852161652343</v>
      </c>
      <c r="BL138" s="2">
        <f t="shared" si="168"/>
        <v>108.76226230632982</v>
      </c>
      <c r="BM138" s="2">
        <f t="shared" si="169"/>
        <v>103.34075811020125</v>
      </c>
      <c r="BN138" s="2">
        <f t="shared" si="170"/>
        <v>101.64383906230685</v>
      </c>
      <c r="BP138" s="2" t="str">
        <f t="shared" si="171"/>
        <v/>
      </c>
      <c r="BQ138" s="2" t="str">
        <f t="shared" si="172"/>
        <v/>
      </c>
      <c r="BR138" s="2" t="str">
        <f t="shared" si="173"/>
        <v/>
      </c>
      <c r="BS138" s="2" t="str">
        <f t="shared" si="174"/>
        <v/>
      </c>
      <c r="BT138" s="2" t="str">
        <f t="shared" si="175"/>
        <v/>
      </c>
      <c r="BU138" s="2" t="str">
        <f t="shared" si="176"/>
        <v/>
      </c>
      <c r="BV138" s="2" t="str">
        <f t="shared" si="177"/>
        <v/>
      </c>
      <c r="BW138" s="2" t="str">
        <f t="shared" si="178"/>
        <v/>
      </c>
      <c r="BX138" s="2" t="str">
        <f t="shared" si="179"/>
        <v/>
      </c>
      <c r="BY138" s="2" t="str">
        <f t="shared" si="180"/>
        <v/>
      </c>
      <c r="BZ138" s="2" t="str">
        <f t="shared" si="181"/>
        <v/>
      </c>
      <c r="CA138" s="2" t="str">
        <f t="shared" si="182"/>
        <v/>
      </c>
      <c r="CB138" s="2" t="str">
        <f t="shared" si="183"/>
        <v/>
      </c>
      <c r="CC138" s="2" t="str">
        <f t="shared" si="184"/>
        <v/>
      </c>
      <c r="CD138" s="2" t="str">
        <f t="shared" si="185"/>
        <v/>
      </c>
      <c r="CF138" s="2" t="str">
        <f t="shared" si="186"/>
        <v/>
      </c>
      <c r="CG138" s="2" t="str">
        <f t="shared" si="187"/>
        <v/>
      </c>
      <c r="CH138" s="2" t="str">
        <f t="shared" si="188"/>
        <v/>
      </c>
      <c r="CI138" s="2" t="str">
        <f t="shared" si="189"/>
        <v/>
      </c>
      <c r="CJ138" s="2" t="str">
        <f t="shared" si="190"/>
        <v/>
      </c>
      <c r="CK138" s="2" t="str">
        <f t="shared" si="191"/>
        <v/>
      </c>
      <c r="CL138" s="2" t="str">
        <f t="shared" si="192"/>
        <v/>
      </c>
      <c r="CM138" s="2" t="str">
        <f t="shared" si="193"/>
        <v/>
      </c>
      <c r="CN138" s="2" t="str">
        <f t="shared" si="194"/>
        <v/>
      </c>
      <c r="CO138" s="2" t="str">
        <f t="shared" si="195"/>
        <v/>
      </c>
      <c r="CP138" s="2" t="str">
        <f t="shared" si="196"/>
        <v/>
      </c>
      <c r="CQ138" s="2" t="str">
        <f t="shared" si="197"/>
        <v/>
      </c>
      <c r="CR138" s="2" t="str">
        <f t="shared" si="198"/>
        <v/>
      </c>
      <c r="CS138" s="2" t="str">
        <f t="shared" si="199"/>
        <v/>
      </c>
      <c r="CT138" s="2">
        <f t="shared" si="200"/>
        <v>102.70399999999999</v>
      </c>
      <c r="CV138" s="2">
        <f t="shared" si="201"/>
        <v>63.058846520644032</v>
      </c>
      <c r="CW138" s="2">
        <f t="shared" si="202"/>
        <v>77.038926718048856</v>
      </c>
      <c r="CX138" s="2">
        <f t="shared" si="203"/>
        <v>87.92279794993857</v>
      </c>
      <c r="CY138" s="2">
        <f t="shared" si="204"/>
        <v>95.471618880886723</v>
      </c>
      <c r="CZ138" s="2">
        <f t="shared" si="205"/>
        <v>104.83261307359811</v>
      </c>
      <c r="DA138" s="2">
        <f t="shared" si="206"/>
        <v>112.69858703593461</v>
      </c>
      <c r="DB138" s="2">
        <f t="shared" si="207"/>
        <v>116.92845703249097</v>
      </c>
      <c r="DC138" s="2">
        <f t="shared" si="208"/>
        <v>119.39322871660647</v>
      </c>
      <c r="DD138" s="2">
        <f t="shared" si="209"/>
        <v>121.33246881949458</v>
      </c>
      <c r="DE138" s="2">
        <f t="shared" si="210"/>
        <v>121.45457782096675</v>
      </c>
      <c r="DF138" s="2">
        <f t="shared" si="211"/>
        <v>120.51283188885468</v>
      </c>
      <c r="DG138" s="2">
        <f t="shared" si="212"/>
        <v>114.31375040426244</v>
      </c>
      <c r="DH138" s="2">
        <f t="shared" si="213"/>
        <v>109.04635451487972</v>
      </c>
      <c r="DI138" s="2">
        <f t="shared" si="214"/>
        <v>104.47951992851901</v>
      </c>
      <c r="DJ138" s="2">
        <f t="shared" si="215"/>
        <v>109.13886313272221</v>
      </c>
      <c r="DL138" s="2">
        <f t="shared" si="216"/>
        <v>60.354148137732459</v>
      </c>
      <c r="DM138" s="2">
        <f t="shared" si="217"/>
        <v>74.172480931015116</v>
      </c>
      <c r="DN138" s="2">
        <f t="shared" si="218"/>
        <v>85.33804885254763</v>
      </c>
      <c r="DO138" s="2">
        <f t="shared" si="219"/>
        <v>95.017128855336168</v>
      </c>
      <c r="DP138" s="2">
        <f t="shared" si="220"/>
        <v>102.99212427485273</v>
      </c>
      <c r="DQ138" s="2">
        <f t="shared" si="221"/>
        <v>110.25618315580822</v>
      </c>
      <c r="DR138" s="2">
        <f t="shared" si="222"/>
        <v>115.76034677973266</v>
      </c>
      <c r="DS138" s="2">
        <f t="shared" si="223"/>
        <v>118.6324716581797</v>
      </c>
      <c r="DT138" s="2">
        <f t="shared" si="224"/>
        <v>119.49084866261967</v>
      </c>
      <c r="DU138" s="2">
        <f t="shared" si="225"/>
        <v>120.2506204102019</v>
      </c>
      <c r="DV138" s="2">
        <f t="shared" si="226"/>
        <v>119.08647880225985</v>
      </c>
      <c r="DW138" s="2">
        <f t="shared" si="227"/>
        <v>115.43065038092976</v>
      </c>
      <c r="DX138" s="2">
        <f t="shared" si="228"/>
        <v>108.70660831474994</v>
      </c>
      <c r="DY138" s="2">
        <f t="shared" si="229"/>
        <v>103.11936144878084</v>
      </c>
      <c r="DZ138" s="2">
        <f t="shared" si="230"/>
        <v>100.55825137154504</v>
      </c>
      <c r="EB138" s="2">
        <f t="shared" si="231"/>
        <v>0.87817387872725938</v>
      </c>
      <c r="EC138" s="2">
        <f t="shared" si="232"/>
        <v>0.81986127119055741</v>
      </c>
      <c r="ED138" s="2">
        <f t="shared" si="233"/>
        <v>0.85732982715264949</v>
      </c>
      <c r="EE138" s="2">
        <f t="shared" si="234"/>
        <v>0.84768551085502053</v>
      </c>
      <c r="EF138" s="2">
        <f t="shared" si="235"/>
        <v>0.87257560834441428</v>
      </c>
      <c r="EG138" s="2">
        <f t="shared" si="236"/>
        <v>0.87580518175291822</v>
      </c>
      <c r="EH138" s="2">
        <f t="shared" si="237"/>
        <v>0.87987101304393689</v>
      </c>
      <c r="EI138" s="2">
        <f t="shared" si="238"/>
        <v>0.88864466916946316</v>
      </c>
      <c r="EJ138" s="2">
        <f t="shared" si="239"/>
        <v>0.88943143203582209</v>
      </c>
      <c r="EK138" s="2">
        <f t="shared" si="240"/>
        <v>0.88544019471462332</v>
      </c>
      <c r="EL138" s="2">
        <f t="shared" si="241"/>
        <v>0.8885300343118977</v>
      </c>
      <c r="EM138" s="2">
        <f t="shared" si="242"/>
        <v>0.86379374376902562</v>
      </c>
      <c r="EN138" s="2">
        <f t="shared" si="243"/>
        <v>0.83618950982051454</v>
      </c>
      <c r="EO138" s="2">
        <f t="shared" si="244"/>
        <v>0.837227304965941</v>
      </c>
      <c r="EP138" s="2">
        <f t="shared" si="245"/>
        <v>0.87348364883800744</v>
      </c>
    </row>
    <row r="139" spans="2:146" x14ac:dyDescent="0.25">
      <c r="B139" s="2">
        <v>117</v>
      </c>
      <c r="C139" s="49">
        <v>59.732100000000003</v>
      </c>
      <c r="D139" s="49">
        <v>77.446399999999997</v>
      </c>
      <c r="E139" s="49">
        <v>91.892899999999997</v>
      </c>
      <c r="F139" s="49">
        <v>112.7593</v>
      </c>
      <c r="G139" s="49">
        <v>110.4444</v>
      </c>
      <c r="H139" s="49">
        <v>117.611</v>
      </c>
      <c r="I139" s="49">
        <v>120.111</v>
      </c>
      <c r="J139" s="49">
        <v>118.852</v>
      </c>
      <c r="K139" s="49">
        <v>118.852</v>
      </c>
      <c r="L139" s="49">
        <v>120.70399999999999</v>
      </c>
      <c r="M139" s="49">
        <v>119.944</v>
      </c>
      <c r="N139" s="49">
        <v>121.407</v>
      </c>
      <c r="O139" s="49">
        <v>116.27800000000001</v>
      </c>
      <c r="P139" s="49">
        <v>106.741</v>
      </c>
      <c r="Q139" s="49">
        <v>102.389</v>
      </c>
      <c r="T139" s="4">
        <f t="shared" si="126"/>
        <v>60.657358883452851</v>
      </c>
      <c r="U139" s="4">
        <f t="shared" si="127"/>
        <v>77.285874846868751</v>
      </c>
      <c r="V139" s="4">
        <f t="shared" si="128"/>
        <v>91.406311521579838</v>
      </c>
      <c r="W139" s="4">
        <f t="shared" si="129"/>
        <v>111.39853067419503</v>
      </c>
      <c r="X139" s="4">
        <f t="shared" si="130"/>
        <v>112.1599392870029</v>
      </c>
      <c r="Y139" s="4">
        <f t="shared" si="131"/>
        <v>118.92414317495525</v>
      </c>
      <c r="Z139" s="4">
        <f t="shared" si="132"/>
        <v>123.25568545226707</v>
      </c>
      <c r="AA139" s="4">
        <f t="shared" si="133"/>
        <v>123.66761887137247</v>
      </c>
      <c r="AB139" s="4">
        <f t="shared" si="134"/>
        <v>123.29817969588524</v>
      </c>
      <c r="AC139" s="4">
        <f t="shared" si="135"/>
        <v>123.42784220692046</v>
      </c>
      <c r="AD139" s="4">
        <f t="shared" si="136"/>
        <v>121.7539971928655</v>
      </c>
      <c r="AE139" s="4">
        <f t="shared" si="137"/>
        <v>121.55680977447442</v>
      </c>
      <c r="AF139" s="4">
        <f t="shared" si="138"/>
        <v>115.07980927856192</v>
      </c>
      <c r="AG139" s="4">
        <f t="shared" si="139"/>
        <v>106.15241432486317</v>
      </c>
      <c r="AH139" s="4">
        <f t="shared" si="140"/>
        <v>101.40260739760643</v>
      </c>
      <c r="AJ139" s="4">
        <f t="shared" si="141"/>
        <v>-0.92525888345284812</v>
      </c>
      <c r="AK139" s="4">
        <f t="shared" si="142"/>
        <v>0.16052515313124616</v>
      </c>
      <c r="AL139" s="4">
        <f t="shared" si="143"/>
        <v>0.48658847842015973</v>
      </c>
      <c r="AM139" s="4">
        <f t="shared" si="144"/>
        <v>1.3607693258049665</v>
      </c>
      <c r="AN139" s="4">
        <f t="shared" si="145"/>
        <v>-1.7155392870028976</v>
      </c>
      <c r="AO139" s="4">
        <f t="shared" si="146"/>
        <v>-1.3131431749552434</v>
      </c>
      <c r="AP139" s="4">
        <f t="shared" si="147"/>
        <v>-3.1446854522670691</v>
      </c>
      <c r="AQ139" s="4">
        <f t="shared" si="148"/>
        <v>-4.8156188713724646</v>
      </c>
      <c r="AR139" s="4">
        <f t="shared" si="149"/>
        <v>-4.4461796958852347</v>
      </c>
      <c r="AS139" s="4">
        <f t="shared" si="150"/>
        <v>-2.723842206920466</v>
      </c>
      <c r="AT139" s="4">
        <f t="shared" si="151"/>
        <v>-1.8099971928654952</v>
      </c>
      <c r="AU139" s="4">
        <f t="shared" si="152"/>
        <v>-0.14980977447442001</v>
      </c>
      <c r="AV139" s="4">
        <f t="shared" si="153"/>
        <v>1.1981907214380811</v>
      </c>
      <c r="AW139" s="4">
        <f t="shared" si="154"/>
        <v>0.58858567513682658</v>
      </c>
      <c r="AX139" s="4">
        <f t="shared" si="155"/>
        <v>0.98639260239356474</v>
      </c>
      <c r="AZ139" s="2">
        <f t="shared" si="156"/>
        <v>60.657358883452851</v>
      </c>
      <c r="BA139" s="2">
        <f t="shared" si="157"/>
        <v>74.605191428599511</v>
      </c>
      <c r="BB139" s="2">
        <f t="shared" si="248"/>
        <v>85.603170959124952</v>
      </c>
      <c r="BC139" s="2">
        <f t="shared" si="159"/>
        <v>95.012934843125265</v>
      </c>
      <c r="BD139" s="2">
        <f t="shared" si="160"/>
        <v>103.13774999988057</v>
      </c>
      <c r="BE139" s="2">
        <f t="shared" si="161"/>
        <v>110.4655477145666</v>
      </c>
      <c r="BF139" s="2">
        <f t="shared" si="162"/>
        <v>115.81064466878156</v>
      </c>
      <c r="BG139" s="2">
        <f t="shared" si="163"/>
        <v>118.63911433439739</v>
      </c>
      <c r="BH139" s="2">
        <f t="shared" si="164"/>
        <v>119.59323885387219</v>
      </c>
      <c r="BI139" s="2">
        <f t="shared" si="165"/>
        <v>120.26421745486309</v>
      </c>
      <c r="BJ139" s="2">
        <f t="shared" si="166"/>
        <v>119.11604508692278</v>
      </c>
      <c r="BK139" s="2">
        <f t="shared" si="167"/>
        <v>115.20976595914568</v>
      </c>
      <c r="BL139" s="2">
        <f t="shared" si="168"/>
        <v>108.65559535070555</v>
      </c>
      <c r="BM139" s="2">
        <f t="shared" si="169"/>
        <v>103.19490940844547</v>
      </c>
      <c r="BN139" s="2">
        <f t="shared" si="170"/>
        <v>101.40260739760643</v>
      </c>
      <c r="BP139" s="2" t="str">
        <f t="shared" si="171"/>
        <v/>
      </c>
      <c r="BQ139" s="2" t="str">
        <f t="shared" si="172"/>
        <v/>
      </c>
      <c r="BR139" s="2" t="str">
        <f t="shared" si="173"/>
        <v/>
      </c>
      <c r="BS139" s="2" t="str">
        <f t="shared" si="174"/>
        <v/>
      </c>
      <c r="BT139" s="2" t="str">
        <f t="shared" si="175"/>
        <v/>
      </c>
      <c r="BU139" s="2" t="str">
        <f t="shared" si="176"/>
        <v/>
      </c>
      <c r="BV139" s="2" t="str">
        <f t="shared" si="177"/>
        <v/>
      </c>
      <c r="BW139" s="2" t="str">
        <f t="shared" si="178"/>
        <v/>
      </c>
      <c r="BX139" s="2" t="str">
        <f t="shared" si="179"/>
        <v/>
      </c>
      <c r="BY139" s="2" t="str">
        <f t="shared" si="180"/>
        <v/>
      </c>
      <c r="BZ139" s="2" t="str">
        <f t="shared" si="181"/>
        <v/>
      </c>
      <c r="CA139" s="2" t="str">
        <f t="shared" si="182"/>
        <v/>
      </c>
      <c r="CB139" s="2" t="str">
        <f t="shared" si="183"/>
        <v/>
      </c>
      <c r="CC139" s="2" t="str">
        <f t="shared" si="184"/>
        <v/>
      </c>
      <c r="CD139" s="2" t="str">
        <f t="shared" si="185"/>
        <v/>
      </c>
      <c r="CF139" s="2">
        <f t="shared" si="186"/>
        <v>59.732100000000003</v>
      </c>
      <c r="CG139" s="2" t="str">
        <f t="shared" si="187"/>
        <v/>
      </c>
      <c r="CH139" s="2" t="str">
        <f t="shared" si="188"/>
        <v/>
      </c>
      <c r="CI139" s="2" t="str">
        <f t="shared" si="189"/>
        <v/>
      </c>
      <c r="CJ139" s="2" t="str">
        <f t="shared" si="190"/>
        <v/>
      </c>
      <c r="CK139" s="2" t="str">
        <f t="shared" si="191"/>
        <v/>
      </c>
      <c r="CL139" s="2" t="str">
        <f t="shared" si="192"/>
        <v/>
      </c>
      <c r="CM139" s="2" t="str">
        <f t="shared" si="193"/>
        <v/>
      </c>
      <c r="CN139" s="2">
        <f t="shared" si="194"/>
        <v>118.852</v>
      </c>
      <c r="CO139" s="2" t="str">
        <f t="shared" si="195"/>
        <v/>
      </c>
      <c r="CP139" s="2" t="str">
        <f t="shared" si="196"/>
        <v/>
      </c>
      <c r="CQ139" s="2" t="str">
        <f t="shared" si="197"/>
        <v/>
      </c>
      <c r="CR139" s="2" t="str">
        <f t="shared" si="198"/>
        <v/>
      </c>
      <c r="CS139" s="2" t="str">
        <f t="shared" si="199"/>
        <v/>
      </c>
      <c r="CT139" s="2">
        <f t="shared" si="200"/>
        <v>102.389</v>
      </c>
      <c r="CV139" s="2">
        <f t="shared" si="201"/>
        <v>63.051880715040959</v>
      </c>
      <c r="CW139" s="2">
        <f t="shared" si="202"/>
        <v>77.032455399728121</v>
      </c>
      <c r="CX139" s="2">
        <f t="shared" si="203"/>
        <v>87.915935549754295</v>
      </c>
      <c r="CY139" s="2">
        <f t="shared" si="204"/>
        <v>95.437678731901968</v>
      </c>
      <c r="CZ139" s="2">
        <f t="shared" si="205"/>
        <v>104.80939517815166</v>
      </c>
      <c r="DA139" s="2">
        <f t="shared" si="206"/>
        <v>112.69483738770428</v>
      </c>
      <c r="DB139" s="2">
        <f t="shared" si="207"/>
        <v>116.91494728880866</v>
      </c>
      <c r="DC139" s="2">
        <f t="shared" si="208"/>
        <v>119.35692815884474</v>
      </c>
      <c r="DD139" s="2">
        <f t="shared" si="209"/>
        <v>121.31767653429603</v>
      </c>
      <c r="DE139" s="2">
        <f t="shared" si="210"/>
        <v>121.43084456781095</v>
      </c>
      <c r="DF139" s="2">
        <f t="shared" si="211"/>
        <v>120.47355247459976</v>
      </c>
      <c r="DG139" s="2">
        <f t="shared" si="212"/>
        <v>114.22531492976636</v>
      </c>
      <c r="DH139" s="2">
        <f t="shared" si="213"/>
        <v>108.94436975132488</v>
      </c>
      <c r="DI139" s="2">
        <f t="shared" si="214"/>
        <v>104.36690833519482</v>
      </c>
      <c r="DJ139" s="2">
        <f t="shared" si="215"/>
        <v>109.14233335990436</v>
      </c>
      <c r="DL139" s="2">
        <f t="shared" si="216"/>
        <v>60.354403479658657</v>
      </c>
      <c r="DM139" s="2">
        <f t="shared" si="217"/>
        <v>74.118802443007453</v>
      </c>
      <c r="DN139" s="2">
        <f t="shared" si="218"/>
        <v>85.252163226922548</v>
      </c>
      <c r="DO139" s="2">
        <f t="shared" si="219"/>
        <v>94.943330939476056</v>
      </c>
      <c r="DP139" s="2">
        <f t="shared" si="220"/>
        <v>102.91511491775209</v>
      </c>
      <c r="DQ139" s="2">
        <f t="shared" si="221"/>
        <v>110.177235879675</v>
      </c>
      <c r="DR139" s="2">
        <f t="shared" si="222"/>
        <v>115.67314017012733</v>
      </c>
      <c r="DS139" s="2">
        <f t="shared" si="223"/>
        <v>118.55708018283821</v>
      </c>
      <c r="DT139" s="2">
        <f t="shared" si="224"/>
        <v>119.39772987127822</v>
      </c>
      <c r="DU139" s="2">
        <f t="shared" si="225"/>
        <v>120.12655829990175</v>
      </c>
      <c r="DV139" s="2">
        <f t="shared" si="226"/>
        <v>118.96072488135589</v>
      </c>
      <c r="DW139" s="2">
        <f t="shared" si="227"/>
        <v>115.35133918217815</v>
      </c>
      <c r="DX139" s="2">
        <f t="shared" si="228"/>
        <v>108.60400176807903</v>
      </c>
      <c r="DY139" s="2">
        <f t="shared" si="229"/>
        <v>102.98709991469397</v>
      </c>
      <c r="DZ139" s="2">
        <f t="shared" si="230"/>
        <v>100.3802153508543</v>
      </c>
      <c r="EB139" s="2">
        <f t="shared" si="231"/>
        <v>0.88768935662537385</v>
      </c>
      <c r="EC139" s="2">
        <f t="shared" si="232"/>
        <v>0.83306557341698817</v>
      </c>
      <c r="ED139" s="2">
        <f t="shared" si="233"/>
        <v>0.8682290790418391</v>
      </c>
      <c r="EE139" s="2">
        <f t="shared" si="234"/>
        <v>0.85920053712054811</v>
      </c>
      <c r="EF139" s="2">
        <f t="shared" si="235"/>
        <v>0.88246982942137875</v>
      </c>
      <c r="EG139" s="2">
        <f t="shared" si="236"/>
        <v>0.88548154504511645</v>
      </c>
      <c r="EH139" s="2">
        <f t="shared" si="237"/>
        <v>0.88927064711929249</v>
      </c>
      <c r="EI139" s="2">
        <f t="shared" si="238"/>
        <v>0.89743782066092703</v>
      </c>
      <c r="EJ139" s="2">
        <f t="shared" si="239"/>
        <v>0.89816957608256298</v>
      </c>
      <c r="EK139" s="2">
        <f t="shared" si="240"/>
        <v>0.89445633343819986</v>
      </c>
      <c r="EL139" s="2">
        <f t="shared" si="241"/>
        <v>0.89733119209317747</v>
      </c>
      <c r="EM139" s="2">
        <f t="shared" si="242"/>
        <v>0.87427160407136895</v>
      </c>
      <c r="EN139" s="2">
        <f t="shared" si="243"/>
        <v>0.84841822625469754</v>
      </c>
      <c r="EO139" s="2">
        <f t="shared" si="244"/>
        <v>0.8493925021300649</v>
      </c>
      <c r="EP139" s="2">
        <f t="shared" si="245"/>
        <v>0.88331679102060345</v>
      </c>
    </row>
    <row r="140" spans="2:146" x14ac:dyDescent="0.25">
      <c r="B140" s="2">
        <v>118</v>
      </c>
      <c r="C140" s="49">
        <v>61.267899999999997</v>
      </c>
      <c r="D140" s="49">
        <v>77.535700000000006</v>
      </c>
      <c r="E140" s="49">
        <v>89.660700000000006</v>
      </c>
      <c r="F140" s="49">
        <v>107.66670000000001</v>
      </c>
      <c r="G140" s="49">
        <v>107.16670000000001</v>
      </c>
      <c r="H140" s="49">
        <v>112.352</v>
      </c>
      <c r="I140" s="49">
        <v>117.056</v>
      </c>
      <c r="J140" s="49">
        <v>117.833</v>
      </c>
      <c r="K140" s="49">
        <v>117.574</v>
      </c>
      <c r="L140" s="49">
        <v>120.03700000000001</v>
      </c>
      <c r="M140" s="49">
        <v>119.22199999999999</v>
      </c>
      <c r="N140" s="49">
        <v>118.926</v>
      </c>
      <c r="O140" s="49">
        <v>113.889</v>
      </c>
      <c r="P140" s="49">
        <v>106.46299999999999</v>
      </c>
      <c r="Q140" s="49">
        <v>100.611</v>
      </c>
      <c r="T140" s="4">
        <f t="shared" si="126"/>
        <v>60.632968067355485</v>
      </c>
      <c r="U140" s="4">
        <f t="shared" si="127"/>
        <v>76.858941611238208</v>
      </c>
      <c r="V140" s="4">
        <f t="shared" si="128"/>
        <v>89.628596234071239</v>
      </c>
      <c r="W140" s="4">
        <f t="shared" si="129"/>
        <v>107.74294099401538</v>
      </c>
      <c r="X140" s="4">
        <f t="shared" si="130"/>
        <v>109.03759131274815</v>
      </c>
      <c r="Y140" s="4">
        <f t="shared" si="131"/>
        <v>115.559074717147</v>
      </c>
      <c r="Z140" s="4">
        <f t="shared" si="132"/>
        <v>120.07206143537165</v>
      </c>
      <c r="AA140" s="4">
        <f t="shared" si="133"/>
        <v>121.43891928368656</v>
      </c>
      <c r="AB140" s="4">
        <f t="shared" si="134"/>
        <v>121.51143340363492</v>
      </c>
      <c r="AC140" s="4">
        <f t="shared" si="135"/>
        <v>121.88411535206335</v>
      </c>
      <c r="AD140" s="4">
        <f t="shared" si="136"/>
        <v>120.48382986929231</v>
      </c>
      <c r="AE140" s="4">
        <f t="shared" si="137"/>
        <v>119.73266525165344</v>
      </c>
      <c r="AF140" s="4">
        <f t="shared" si="138"/>
        <v>114.11441688847117</v>
      </c>
      <c r="AG140" s="4">
        <f t="shared" si="139"/>
        <v>105.52428117282419</v>
      </c>
      <c r="AH140" s="4">
        <f t="shared" si="140"/>
        <v>101.16380001416695</v>
      </c>
      <c r="AJ140" s="4">
        <f t="shared" si="141"/>
        <v>0.63493193264451264</v>
      </c>
      <c r="AK140" s="4">
        <f t="shared" si="142"/>
        <v>0.67675838876179739</v>
      </c>
      <c r="AL140" s="4">
        <f t="shared" si="143"/>
        <v>3.2103765928766848E-2</v>
      </c>
      <c r="AM140" s="4">
        <f t="shared" si="144"/>
        <v>-7.624099401537876E-2</v>
      </c>
      <c r="AN140" s="4">
        <f t="shared" si="145"/>
        <v>-1.8708913127481424</v>
      </c>
      <c r="AO140" s="4">
        <f t="shared" si="146"/>
        <v>-3.2070747171469947</v>
      </c>
      <c r="AP140" s="4">
        <f t="shared" si="147"/>
        <v>-3.0160614353716539</v>
      </c>
      <c r="AQ140" s="4">
        <f t="shared" si="148"/>
        <v>-3.6059192836865606</v>
      </c>
      <c r="AR140" s="4">
        <f t="shared" si="149"/>
        <v>-3.9374334036349268</v>
      </c>
      <c r="AS140" s="4">
        <f t="shared" si="150"/>
        <v>-1.8471153520633408</v>
      </c>
      <c r="AT140" s="4">
        <f t="shared" si="151"/>
        <v>-1.2618298692923133</v>
      </c>
      <c r="AU140" s="4">
        <f t="shared" si="152"/>
        <v>-0.80666525165344183</v>
      </c>
      <c r="AV140" s="4">
        <f t="shared" si="153"/>
        <v>-0.22541688847117314</v>
      </c>
      <c r="AW140" s="4">
        <f t="shared" si="154"/>
        <v>0.9387188271758049</v>
      </c>
      <c r="AX140" s="4">
        <f t="shared" si="155"/>
        <v>-0.55280001416694802</v>
      </c>
      <c r="AZ140" s="2">
        <f t="shared" si="156"/>
        <v>60.632968067355485</v>
      </c>
      <c r="BA140" s="2">
        <f t="shared" si="157"/>
        <v>74.522623023570645</v>
      </c>
      <c r="BB140" s="2">
        <f t="shared" si="248"/>
        <v>85.499763769338827</v>
      </c>
      <c r="BC140" s="2">
        <f t="shared" si="159"/>
        <v>94.938991204771696</v>
      </c>
      <c r="BD140" s="2">
        <f t="shared" si="160"/>
        <v>103.04909897372029</v>
      </c>
      <c r="BE140" s="2">
        <f t="shared" si="161"/>
        <v>110.37184235041273</v>
      </c>
      <c r="BF140" s="2">
        <f t="shared" si="162"/>
        <v>115.7200886030033</v>
      </c>
      <c r="BG140" s="2">
        <f t="shared" si="163"/>
        <v>118.56087583525364</v>
      </c>
      <c r="BH140" s="2">
        <f t="shared" si="164"/>
        <v>119.49186943909787</v>
      </c>
      <c r="BI140" s="2">
        <f t="shared" si="165"/>
        <v>120.13896755105318</v>
      </c>
      <c r="BJ140" s="2">
        <f t="shared" si="166"/>
        <v>118.98608685969009</v>
      </c>
      <c r="BK140" s="2">
        <f t="shared" si="167"/>
        <v>115.14040936634198</v>
      </c>
      <c r="BL140" s="2">
        <f t="shared" si="168"/>
        <v>108.54917231545301</v>
      </c>
      <c r="BM140" s="2">
        <f t="shared" si="169"/>
        <v>103.04964344529834</v>
      </c>
      <c r="BN140" s="2">
        <f t="shared" si="170"/>
        <v>101.16380001416695</v>
      </c>
      <c r="BP140" s="2" t="str">
        <f t="shared" si="171"/>
        <v/>
      </c>
      <c r="BQ140" s="2" t="str">
        <f t="shared" si="172"/>
        <v/>
      </c>
      <c r="BR140" s="2" t="str">
        <f t="shared" si="173"/>
        <v/>
      </c>
      <c r="BS140" s="2" t="str">
        <f t="shared" si="174"/>
        <v/>
      </c>
      <c r="BT140" s="2" t="str">
        <f t="shared" si="175"/>
        <v/>
      </c>
      <c r="BU140" s="2" t="str">
        <f t="shared" si="176"/>
        <v/>
      </c>
      <c r="BV140" s="2" t="str">
        <f t="shared" si="177"/>
        <v/>
      </c>
      <c r="BW140" s="2" t="str">
        <f t="shared" si="178"/>
        <v/>
      </c>
      <c r="BX140" s="2" t="str">
        <f t="shared" si="179"/>
        <v/>
      </c>
      <c r="BY140" s="2" t="str">
        <f t="shared" si="180"/>
        <v/>
      </c>
      <c r="BZ140" s="2" t="str">
        <f t="shared" si="181"/>
        <v/>
      </c>
      <c r="CA140" s="2" t="str">
        <f t="shared" si="182"/>
        <v/>
      </c>
      <c r="CB140" s="2" t="str">
        <f t="shared" si="183"/>
        <v/>
      </c>
      <c r="CC140" s="2" t="str">
        <f t="shared" si="184"/>
        <v/>
      </c>
      <c r="CD140" s="2" t="str">
        <f t="shared" si="185"/>
        <v/>
      </c>
      <c r="CF140" s="2">
        <f t="shared" si="186"/>
        <v>61.267899999999997</v>
      </c>
      <c r="CG140" s="2" t="str">
        <f t="shared" si="187"/>
        <v/>
      </c>
      <c r="CH140" s="2" t="str">
        <f t="shared" si="188"/>
        <v/>
      </c>
      <c r="CI140" s="2" t="str">
        <f t="shared" si="189"/>
        <v/>
      </c>
      <c r="CJ140" s="2" t="str">
        <f t="shared" si="190"/>
        <v/>
      </c>
      <c r="CK140" s="2" t="str">
        <f t="shared" si="191"/>
        <v/>
      </c>
      <c r="CL140" s="2" t="str">
        <f t="shared" si="192"/>
        <v/>
      </c>
      <c r="CM140" s="2">
        <f t="shared" si="193"/>
        <v>117.833</v>
      </c>
      <c r="CN140" s="2">
        <f t="shared" si="194"/>
        <v>117.574</v>
      </c>
      <c r="CO140" s="2">
        <f t="shared" si="195"/>
        <v>120.03700000000001</v>
      </c>
      <c r="CP140" s="2">
        <f t="shared" si="196"/>
        <v>119.22199999999999</v>
      </c>
      <c r="CQ140" s="2" t="str">
        <f t="shared" si="197"/>
        <v/>
      </c>
      <c r="CR140" s="2" t="str">
        <f t="shared" si="198"/>
        <v/>
      </c>
      <c r="CS140" s="2" t="str">
        <f t="shared" si="199"/>
        <v/>
      </c>
      <c r="CT140" s="2">
        <f t="shared" si="200"/>
        <v>100.611</v>
      </c>
      <c r="CV140" s="2">
        <f t="shared" si="201"/>
        <v>63.044914909437885</v>
      </c>
      <c r="CW140" s="2">
        <f t="shared" si="202"/>
        <v>77.025984081407373</v>
      </c>
      <c r="CX140" s="2">
        <f t="shared" si="203"/>
        <v>87.90907314957002</v>
      </c>
      <c r="CY140" s="2">
        <f t="shared" si="204"/>
        <v>95.403738582917228</v>
      </c>
      <c r="CZ140" s="2">
        <f t="shared" si="205"/>
        <v>104.78617728270521</v>
      </c>
      <c r="DA140" s="2">
        <f t="shared" si="206"/>
        <v>112.69108773947396</v>
      </c>
      <c r="DB140" s="2">
        <f t="shared" si="207"/>
        <v>116.90143754512634</v>
      </c>
      <c r="DC140" s="2">
        <f t="shared" si="208"/>
        <v>119.320627601083</v>
      </c>
      <c r="DD140" s="2">
        <f t="shared" si="209"/>
        <v>121.30288424909747</v>
      </c>
      <c r="DE140" s="2">
        <f t="shared" si="210"/>
        <v>121.40711131465517</v>
      </c>
      <c r="DF140" s="2">
        <f t="shared" si="211"/>
        <v>120.43427306034482</v>
      </c>
      <c r="DG140" s="2">
        <f t="shared" si="212"/>
        <v>114.13687945527029</v>
      </c>
      <c r="DH140" s="2">
        <f t="shared" si="213"/>
        <v>108.84238498777006</v>
      </c>
      <c r="DI140" s="2">
        <f t="shared" si="214"/>
        <v>104.25429674187063</v>
      </c>
      <c r="DJ140" s="2">
        <f t="shared" si="215"/>
        <v>109.14580358708649</v>
      </c>
      <c r="DL140" s="2">
        <f t="shared" si="216"/>
        <v>60.354658821584863</v>
      </c>
      <c r="DM140" s="2">
        <f t="shared" si="217"/>
        <v>74.065123954999805</v>
      </c>
      <c r="DN140" s="2">
        <f t="shared" si="218"/>
        <v>85.166277601297466</v>
      </c>
      <c r="DO140" s="2">
        <f t="shared" si="219"/>
        <v>94.869533023615944</v>
      </c>
      <c r="DP140" s="2">
        <f t="shared" si="220"/>
        <v>102.83810556065146</v>
      </c>
      <c r="DQ140" s="2">
        <f t="shared" si="221"/>
        <v>110.09828860354177</v>
      </c>
      <c r="DR140" s="2">
        <f t="shared" si="222"/>
        <v>115.58593356052199</v>
      </c>
      <c r="DS140" s="2">
        <f t="shared" si="223"/>
        <v>118.48168870749673</v>
      </c>
      <c r="DT140" s="2">
        <f t="shared" si="224"/>
        <v>119.30461107993675</v>
      </c>
      <c r="DU140" s="2">
        <f t="shared" si="225"/>
        <v>120.00249618960159</v>
      </c>
      <c r="DV140" s="2">
        <f t="shared" si="226"/>
        <v>118.83497096045194</v>
      </c>
      <c r="DW140" s="2">
        <f t="shared" si="227"/>
        <v>115.27202798342654</v>
      </c>
      <c r="DX140" s="2">
        <f t="shared" si="228"/>
        <v>108.50139522140812</v>
      </c>
      <c r="DY140" s="2">
        <f t="shared" si="229"/>
        <v>102.85483838060709</v>
      </c>
      <c r="DZ140" s="2">
        <f t="shared" si="230"/>
        <v>100.20217933016357</v>
      </c>
      <c r="EB140" s="2">
        <f t="shared" si="231"/>
        <v>0.89654916235400961</v>
      </c>
      <c r="EC140" s="2">
        <f t="shared" si="232"/>
        <v>0.8454844035047604</v>
      </c>
      <c r="ED140" s="2">
        <f t="shared" si="233"/>
        <v>0.87841377085091488</v>
      </c>
      <c r="EE140" s="2">
        <f t="shared" si="234"/>
        <v>0.86997855049168427</v>
      </c>
      <c r="EF140" s="2">
        <f t="shared" si="235"/>
        <v>0.8916911473637118</v>
      </c>
      <c r="EG140" s="2">
        <f t="shared" si="236"/>
        <v>0.89449481717271595</v>
      </c>
      <c r="EH140" s="2">
        <f t="shared" si="237"/>
        <v>0.89802004094905052</v>
      </c>
      <c r="EI140" s="2">
        <f t="shared" si="238"/>
        <v>0.90561037476948247</v>
      </c>
      <c r="EJ140" s="2">
        <f t="shared" si="239"/>
        <v>0.90628990968248935</v>
      </c>
      <c r="EK140" s="2">
        <f t="shared" si="240"/>
        <v>0.90284074333430187</v>
      </c>
      <c r="EL140" s="2">
        <f t="shared" si="241"/>
        <v>0.90551134820102219</v>
      </c>
      <c r="EM140" s="2">
        <f t="shared" si="242"/>
        <v>0.88405163393169439</v>
      </c>
      <c r="EN140" s="2">
        <f t="shared" si="243"/>
        <v>0.85988701492535236</v>
      </c>
      <c r="EO140" s="2">
        <f t="shared" si="244"/>
        <v>0.86079967072734265</v>
      </c>
      <c r="EP140" s="2">
        <f t="shared" si="245"/>
        <v>0.89247975357875453</v>
      </c>
    </row>
    <row r="141" spans="2:146" x14ac:dyDescent="0.25">
      <c r="B141" s="2">
        <v>119</v>
      </c>
      <c r="C141" s="49">
        <v>59.857100000000003</v>
      </c>
      <c r="D141" s="49">
        <v>76.267899999999997</v>
      </c>
      <c r="E141" s="49">
        <v>86.767899999999997</v>
      </c>
      <c r="F141" s="49">
        <v>103.7222</v>
      </c>
      <c r="G141" s="49">
        <v>103.3519</v>
      </c>
      <c r="H141" s="49">
        <v>109.889</v>
      </c>
      <c r="I141" s="49">
        <v>114.944</v>
      </c>
      <c r="J141" s="49">
        <v>117.944</v>
      </c>
      <c r="K141" s="49">
        <v>119.352</v>
      </c>
      <c r="L141" s="49">
        <v>119.815</v>
      </c>
      <c r="M141" s="49">
        <v>119.685</v>
      </c>
      <c r="N141" s="49">
        <v>117.111</v>
      </c>
      <c r="O141" s="49">
        <v>113.815</v>
      </c>
      <c r="P141" s="49">
        <v>105.741</v>
      </c>
      <c r="Q141" s="49">
        <v>101.093</v>
      </c>
      <c r="T141" s="4">
        <f t="shared" si="126"/>
        <v>60.610379294191091</v>
      </c>
      <c r="U141" s="4">
        <f t="shared" si="127"/>
        <v>76.351210393675018</v>
      </c>
      <c r="V141" s="4">
        <f t="shared" si="128"/>
        <v>88.130531685072739</v>
      </c>
      <c r="W141" s="4">
        <f t="shared" si="129"/>
        <v>104.15682654211888</v>
      </c>
      <c r="X141" s="4">
        <f t="shared" si="130"/>
        <v>106.6576148227811</v>
      </c>
      <c r="Y141" s="4">
        <f t="shared" si="131"/>
        <v>113.21044475128777</v>
      </c>
      <c r="Z141" s="4">
        <f t="shared" si="132"/>
        <v>117.96798051869081</v>
      </c>
      <c r="AA141" s="4">
        <f t="shared" si="133"/>
        <v>120.01955458864133</v>
      </c>
      <c r="AB141" s="4">
        <f t="shared" si="134"/>
        <v>120.41483005436044</v>
      </c>
      <c r="AC141" s="4">
        <f t="shared" si="135"/>
        <v>120.90777227079028</v>
      </c>
      <c r="AD141" s="4">
        <f t="shared" si="136"/>
        <v>119.64463336659334</v>
      </c>
      <c r="AE141" s="4">
        <f t="shared" si="137"/>
        <v>118.17239659590243</v>
      </c>
      <c r="AF141" s="4">
        <f t="shared" si="138"/>
        <v>112.97889843417313</v>
      </c>
      <c r="AG141" s="4">
        <f t="shared" si="139"/>
        <v>104.84705118801092</v>
      </c>
      <c r="AH141" s="4">
        <f t="shared" si="140"/>
        <v>100.92749651013165</v>
      </c>
      <c r="AJ141" s="4">
        <f t="shared" si="141"/>
        <v>-0.75327929419108841</v>
      </c>
      <c r="AK141" s="4">
        <f t="shared" si="142"/>
        <v>-8.3310393675020578E-2</v>
      </c>
      <c r="AL141" s="4">
        <f t="shared" si="143"/>
        <v>-1.362631685072742</v>
      </c>
      <c r="AM141" s="4">
        <f t="shared" si="144"/>
        <v>-0.43462654211887752</v>
      </c>
      <c r="AN141" s="4">
        <f t="shared" si="145"/>
        <v>-3.3057148227810984</v>
      </c>
      <c r="AO141" s="4">
        <f t="shared" si="146"/>
        <v>-3.3214447512877712</v>
      </c>
      <c r="AP141" s="4">
        <f t="shared" si="147"/>
        <v>-3.0239805186908058</v>
      </c>
      <c r="AQ141" s="4">
        <f t="shared" si="148"/>
        <v>-2.0755545886413245</v>
      </c>
      <c r="AR141" s="4">
        <f t="shared" si="149"/>
        <v>-1.0628300543604325</v>
      </c>
      <c r="AS141" s="4">
        <f t="shared" si="150"/>
        <v>-1.0927722707902774</v>
      </c>
      <c r="AT141" s="4">
        <f t="shared" si="151"/>
        <v>4.03666334066628E-2</v>
      </c>
      <c r="AU141" s="4">
        <f t="shared" si="152"/>
        <v>-1.0613965959024227</v>
      </c>
      <c r="AV141" s="4">
        <f t="shared" si="153"/>
        <v>0.83610156582686557</v>
      </c>
      <c r="AW141" s="4">
        <f t="shared" si="154"/>
        <v>0.89394881198907683</v>
      </c>
      <c r="AX141" s="4">
        <f t="shared" si="155"/>
        <v>0.16550348986835672</v>
      </c>
      <c r="AZ141" s="2">
        <f t="shared" si="156"/>
        <v>60.610379294191091</v>
      </c>
      <c r="BA141" s="2">
        <f t="shared" si="157"/>
        <v>74.441184609548543</v>
      </c>
      <c r="BB141" s="2">
        <f t="shared" si="248"/>
        <v>85.396681450151007</v>
      </c>
      <c r="BC141" s="2">
        <f t="shared" si="159"/>
        <v>94.864595894896439</v>
      </c>
      <c r="BD141" s="2">
        <f t="shared" si="160"/>
        <v>102.96074055355588</v>
      </c>
      <c r="BE141" s="2">
        <f t="shared" si="161"/>
        <v>110.2784665061092</v>
      </c>
      <c r="BF141" s="2">
        <f t="shared" si="162"/>
        <v>115.62910198783605</v>
      </c>
      <c r="BG141" s="2">
        <f t="shared" si="163"/>
        <v>118.48251487532093</v>
      </c>
      <c r="BH141" s="2">
        <f t="shared" si="164"/>
        <v>119.39044362511574</v>
      </c>
      <c r="BI141" s="2">
        <f t="shared" si="165"/>
        <v>120.01293747419474</v>
      </c>
      <c r="BJ141" s="2">
        <f t="shared" si="166"/>
        <v>118.85570619764195</v>
      </c>
      <c r="BK141" s="2">
        <f t="shared" si="167"/>
        <v>115.07046710645444</v>
      </c>
      <c r="BL141" s="2">
        <f t="shared" si="168"/>
        <v>108.44298624302111</v>
      </c>
      <c r="BM141" s="2">
        <f t="shared" si="169"/>
        <v>102.90496975067099</v>
      </c>
      <c r="BN141" s="2">
        <f t="shared" si="170"/>
        <v>100.92749651013165</v>
      </c>
      <c r="BP141" s="2" t="str">
        <f t="shared" si="171"/>
        <v/>
      </c>
      <c r="BQ141" s="2" t="str">
        <f t="shared" si="172"/>
        <v/>
      </c>
      <c r="BR141" s="2" t="str">
        <f t="shared" si="173"/>
        <v/>
      </c>
      <c r="BS141" s="2" t="str">
        <f t="shared" si="174"/>
        <v/>
      </c>
      <c r="BT141" s="2" t="str">
        <f t="shared" si="175"/>
        <v/>
      </c>
      <c r="BU141" s="2" t="str">
        <f t="shared" si="176"/>
        <v/>
      </c>
      <c r="BV141" s="2" t="str">
        <f t="shared" si="177"/>
        <v/>
      </c>
      <c r="BW141" s="2" t="str">
        <f t="shared" si="178"/>
        <v/>
      </c>
      <c r="BX141" s="2" t="str">
        <f t="shared" si="179"/>
        <v/>
      </c>
      <c r="BY141" s="2" t="str">
        <f t="shared" si="180"/>
        <v/>
      </c>
      <c r="BZ141" s="2" t="str">
        <f t="shared" si="181"/>
        <v/>
      </c>
      <c r="CA141" s="2" t="str">
        <f t="shared" si="182"/>
        <v/>
      </c>
      <c r="CB141" s="2" t="str">
        <f t="shared" si="183"/>
        <v/>
      </c>
      <c r="CC141" s="2" t="str">
        <f t="shared" si="184"/>
        <v/>
      </c>
      <c r="CD141" s="2" t="str">
        <f t="shared" si="185"/>
        <v/>
      </c>
      <c r="CF141" s="2">
        <f t="shared" si="186"/>
        <v>59.857100000000003</v>
      </c>
      <c r="CG141" s="2" t="str">
        <f t="shared" si="187"/>
        <v/>
      </c>
      <c r="CH141" s="2" t="str">
        <f t="shared" si="188"/>
        <v/>
      </c>
      <c r="CI141" s="2" t="str">
        <f t="shared" si="189"/>
        <v/>
      </c>
      <c r="CJ141" s="2" t="str">
        <f t="shared" si="190"/>
        <v/>
      </c>
      <c r="CK141" s="2">
        <f t="shared" si="191"/>
        <v>109.889</v>
      </c>
      <c r="CL141" s="2">
        <f t="shared" si="192"/>
        <v>114.944</v>
      </c>
      <c r="CM141" s="2">
        <f t="shared" si="193"/>
        <v>117.944</v>
      </c>
      <c r="CN141" s="2">
        <f t="shared" si="194"/>
        <v>119.352</v>
      </c>
      <c r="CO141" s="2">
        <f t="shared" si="195"/>
        <v>119.815</v>
      </c>
      <c r="CP141" s="2">
        <f t="shared" si="196"/>
        <v>119.685</v>
      </c>
      <c r="CQ141" s="2" t="str">
        <f t="shared" si="197"/>
        <v/>
      </c>
      <c r="CR141" s="2" t="str">
        <f t="shared" si="198"/>
        <v/>
      </c>
      <c r="CS141" s="2" t="str">
        <f t="shared" si="199"/>
        <v/>
      </c>
      <c r="CT141" s="2">
        <f t="shared" si="200"/>
        <v>101.093</v>
      </c>
      <c r="CV141" s="2">
        <f t="shared" si="201"/>
        <v>63.037949103834812</v>
      </c>
      <c r="CW141" s="2">
        <f t="shared" si="202"/>
        <v>77.019512763086624</v>
      </c>
      <c r="CX141" s="2">
        <f t="shared" si="203"/>
        <v>87.902210749385745</v>
      </c>
      <c r="CY141" s="2">
        <f t="shared" si="204"/>
        <v>95.369798433932473</v>
      </c>
      <c r="CZ141" s="2">
        <f t="shared" si="205"/>
        <v>104.76295938725877</v>
      </c>
      <c r="DA141" s="2">
        <f t="shared" si="206"/>
        <v>112.68733809124363</v>
      </c>
      <c r="DB141" s="2">
        <f t="shared" si="207"/>
        <v>116.88792780144404</v>
      </c>
      <c r="DC141" s="2">
        <f t="shared" si="208"/>
        <v>119.28432704332127</v>
      </c>
      <c r="DD141" s="2">
        <f t="shared" si="209"/>
        <v>121.28809196389892</v>
      </c>
      <c r="DE141" s="2">
        <f t="shared" si="210"/>
        <v>121.38337806149937</v>
      </c>
      <c r="DF141" s="2">
        <f t="shared" si="211"/>
        <v>120.3949936460899</v>
      </c>
      <c r="DG141" s="2">
        <f t="shared" si="212"/>
        <v>114.04844398077422</v>
      </c>
      <c r="DH141" s="2">
        <f t="shared" si="213"/>
        <v>108.74040022421522</v>
      </c>
      <c r="DI141" s="2">
        <f t="shared" si="214"/>
        <v>104.14168514854644</v>
      </c>
      <c r="DJ141" s="2">
        <f t="shared" si="215"/>
        <v>109.14927381426864</v>
      </c>
      <c r="DL141" s="2">
        <f t="shared" si="216"/>
        <v>60.354914163511069</v>
      </c>
      <c r="DM141" s="2">
        <f t="shared" si="217"/>
        <v>74.011445466992143</v>
      </c>
      <c r="DN141" s="2">
        <f t="shared" si="218"/>
        <v>85.08039197567237</v>
      </c>
      <c r="DO141" s="2">
        <f t="shared" si="219"/>
        <v>94.795735107755831</v>
      </c>
      <c r="DP141" s="2">
        <f t="shared" si="220"/>
        <v>102.76109620355082</v>
      </c>
      <c r="DQ141" s="2">
        <f t="shared" si="221"/>
        <v>110.01934132740855</v>
      </c>
      <c r="DR141" s="2">
        <f t="shared" si="222"/>
        <v>115.49872695091668</v>
      </c>
      <c r="DS141" s="2">
        <f t="shared" si="223"/>
        <v>118.40629723215525</v>
      </c>
      <c r="DT141" s="2">
        <f t="shared" si="224"/>
        <v>119.2114922885953</v>
      </c>
      <c r="DU141" s="2">
        <f t="shared" si="225"/>
        <v>119.87843407930143</v>
      </c>
      <c r="DV141" s="2">
        <f t="shared" si="226"/>
        <v>118.70921703954798</v>
      </c>
      <c r="DW141" s="2">
        <f t="shared" si="227"/>
        <v>115.19271678467494</v>
      </c>
      <c r="DX141" s="2">
        <f t="shared" si="228"/>
        <v>108.3987886747372</v>
      </c>
      <c r="DY141" s="2">
        <f t="shared" si="229"/>
        <v>102.72257684652023</v>
      </c>
      <c r="DZ141" s="2">
        <f t="shared" si="230"/>
        <v>100.02414330947283</v>
      </c>
      <c r="EB141" s="2">
        <f t="shared" si="231"/>
        <v>0.90478501534192102</v>
      </c>
      <c r="EC141" s="2">
        <f t="shared" si="232"/>
        <v>0.857137789731514</v>
      </c>
      <c r="ED141" s="2">
        <f t="shared" si="233"/>
        <v>0.88791290304500525</v>
      </c>
      <c r="EE141" s="2">
        <f t="shared" si="234"/>
        <v>0.88004670564966025</v>
      </c>
      <c r="EF141" s="2">
        <f t="shared" si="235"/>
        <v>0.90027073197117224</v>
      </c>
      <c r="EG141" s="2">
        <f t="shared" si="236"/>
        <v>0.90287650187095159</v>
      </c>
      <c r="EH141" s="2">
        <f t="shared" si="237"/>
        <v>0.90615105305335319</v>
      </c>
      <c r="EI141" s="2">
        <f t="shared" si="238"/>
        <v>0.91319469772391715</v>
      </c>
      <c r="EJ141" s="2">
        <f t="shared" si="239"/>
        <v>0.91382482687989952</v>
      </c>
      <c r="EK141" s="2">
        <f t="shared" si="240"/>
        <v>0.91062564687830616</v>
      </c>
      <c r="EL141" s="2">
        <f t="shared" si="241"/>
        <v>0.91310286456372958</v>
      </c>
      <c r="EM141" s="2">
        <f t="shared" si="242"/>
        <v>0.89316386983614449</v>
      </c>
      <c r="EN141" s="2">
        <f t="shared" si="243"/>
        <v>0.8706203922219703</v>
      </c>
      <c r="EO141" s="2">
        <f t="shared" si="244"/>
        <v>0.87147358387633911</v>
      </c>
      <c r="EP141" s="2">
        <f t="shared" si="245"/>
        <v>0.90100380480212827</v>
      </c>
    </row>
    <row r="142" spans="2:146" x14ac:dyDescent="0.25">
      <c r="B142" s="2">
        <v>120</v>
      </c>
      <c r="C142" s="49">
        <v>60.678600000000003</v>
      </c>
      <c r="D142" s="49">
        <v>75.464299999999994</v>
      </c>
      <c r="E142" s="49">
        <v>86.357100000000003</v>
      </c>
      <c r="F142" s="49">
        <v>99.277799999999999</v>
      </c>
      <c r="G142" s="49">
        <v>103.2037</v>
      </c>
      <c r="H142" s="49">
        <v>109.20399999999999</v>
      </c>
      <c r="I142" s="49">
        <v>115.167</v>
      </c>
      <c r="J142" s="49">
        <v>117.889</v>
      </c>
      <c r="K142" s="49">
        <v>118.77800000000001</v>
      </c>
      <c r="L142" s="49">
        <v>120.593</v>
      </c>
      <c r="M142" s="49">
        <v>118.185</v>
      </c>
      <c r="N142" s="49">
        <v>115.27800000000001</v>
      </c>
      <c r="O142" s="49">
        <v>112.333</v>
      </c>
      <c r="P142" s="49">
        <v>105.815</v>
      </c>
      <c r="Q142" s="49">
        <v>102.685</v>
      </c>
      <c r="T142" s="4">
        <f t="shared" si="126"/>
        <v>60.589492542022469</v>
      </c>
      <c r="U142" s="4">
        <f t="shared" si="127"/>
        <v>75.82567401946217</v>
      </c>
      <c r="V142" s="4">
        <f t="shared" si="128"/>
        <v>86.978686524174847</v>
      </c>
      <c r="W142" s="4">
        <f t="shared" si="129"/>
        <v>101.05305902668238</v>
      </c>
      <c r="X142" s="4">
        <f t="shared" si="130"/>
        <v>104.99550035817641</v>
      </c>
      <c r="Y142" s="4">
        <f t="shared" si="131"/>
        <v>111.71314573387239</v>
      </c>
      <c r="Z142" s="4">
        <f t="shared" si="132"/>
        <v>116.69413057508872</v>
      </c>
      <c r="AA142" s="4">
        <f t="shared" si="133"/>
        <v>119.18659288915609</v>
      </c>
      <c r="AB142" s="4">
        <f t="shared" si="134"/>
        <v>119.78631581797033</v>
      </c>
      <c r="AC142" s="4">
        <f t="shared" si="135"/>
        <v>120.32527521986857</v>
      </c>
      <c r="AD142" s="4">
        <f t="shared" si="136"/>
        <v>119.11058377889032</v>
      </c>
      <c r="AE142" s="4">
        <f t="shared" si="137"/>
        <v>116.95612646088104</v>
      </c>
      <c r="AF142" s="4">
        <f t="shared" si="138"/>
        <v>111.81528363147575</v>
      </c>
      <c r="AG142" s="4">
        <f t="shared" si="139"/>
        <v>104.19042111158674</v>
      </c>
      <c r="AH142" s="4">
        <f t="shared" si="140"/>
        <v>100.69374603599509</v>
      </c>
      <c r="AJ142" s="4">
        <f t="shared" si="141"/>
        <v>8.91074579775335E-2</v>
      </c>
      <c r="AK142" s="4">
        <f t="shared" si="142"/>
        <v>-0.36137401946217551</v>
      </c>
      <c r="AL142" s="4">
        <f t="shared" si="143"/>
        <v>-0.62158652417484461</v>
      </c>
      <c r="AM142" s="4">
        <f t="shared" si="144"/>
        <v>-1.7752590266823773</v>
      </c>
      <c r="AN142" s="4">
        <f t="shared" si="145"/>
        <v>-1.7918003581764168</v>
      </c>
      <c r="AO142" s="4">
        <f t="shared" si="146"/>
        <v>-2.5091457338724013</v>
      </c>
      <c r="AP142" s="4">
        <f t="shared" si="147"/>
        <v>-1.5271305750887194</v>
      </c>
      <c r="AQ142" s="4">
        <f t="shared" si="148"/>
        <v>-1.2975928891560926</v>
      </c>
      <c r="AR142" s="4">
        <f t="shared" si="149"/>
        <v>-1.0083158179703275</v>
      </c>
      <c r="AS142" s="4">
        <f t="shared" si="150"/>
        <v>0.26772478013143086</v>
      </c>
      <c r="AT142" s="4">
        <f t="shared" si="151"/>
        <v>-0.92558377889031362</v>
      </c>
      <c r="AU142" s="4">
        <f t="shared" si="152"/>
        <v>-1.6781264608810318</v>
      </c>
      <c r="AV142" s="4">
        <f t="shared" si="153"/>
        <v>0.51771636852424763</v>
      </c>
      <c r="AW142" s="4">
        <f t="shared" si="154"/>
        <v>1.6245788884132537</v>
      </c>
      <c r="AX142" s="4">
        <f t="shared" si="155"/>
        <v>1.9912539640049118</v>
      </c>
      <c r="AZ142" s="2">
        <f t="shared" si="156"/>
        <v>60.589492542022469</v>
      </c>
      <c r="BA142" s="2">
        <f t="shared" si="157"/>
        <v>74.360912111916278</v>
      </c>
      <c r="BB142" s="2">
        <f t="shared" si="248"/>
        <v>85.293997618031284</v>
      </c>
      <c r="BC142" s="2">
        <f t="shared" si="159"/>
        <v>94.789815795046223</v>
      </c>
      <c r="BD142" s="2">
        <f t="shared" si="160"/>
        <v>102.87271242287842</v>
      </c>
      <c r="BE142" s="2">
        <f t="shared" si="161"/>
        <v>110.18547426483552</v>
      </c>
      <c r="BF142" s="2">
        <f t="shared" si="162"/>
        <v>115.53777416045406</v>
      </c>
      <c r="BG142" s="2">
        <f t="shared" si="163"/>
        <v>118.40407062676385</v>
      </c>
      <c r="BH142" s="2">
        <f t="shared" si="164"/>
        <v>119.28902893851469</v>
      </c>
      <c r="BI142" s="2">
        <f t="shared" si="165"/>
        <v>119.88625549488533</v>
      </c>
      <c r="BJ142" s="2">
        <f t="shared" si="166"/>
        <v>118.72499819906788</v>
      </c>
      <c r="BK142" s="2">
        <f t="shared" si="167"/>
        <v>114.99995706005191</v>
      </c>
      <c r="BL142" s="2">
        <f t="shared" si="168"/>
        <v>108.33702915982502</v>
      </c>
      <c r="BM142" s="2">
        <f t="shared" si="169"/>
        <v>102.76089197445221</v>
      </c>
      <c r="BN142" s="2">
        <f t="shared" si="170"/>
        <v>100.69374603599509</v>
      </c>
      <c r="BP142" s="2" t="str">
        <f t="shared" si="171"/>
        <v/>
      </c>
      <c r="BQ142" s="2" t="str">
        <f t="shared" si="172"/>
        <v/>
      </c>
      <c r="BR142" s="2" t="str">
        <f t="shared" si="173"/>
        <v/>
      </c>
      <c r="BS142" s="2" t="str">
        <f t="shared" si="174"/>
        <v/>
      </c>
      <c r="BT142" s="2" t="str">
        <f t="shared" si="175"/>
        <v/>
      </c>
      <c r="BU142" s="2" t="str">
        <f t="shared" si="176"/>
        <v/>
      </c>
      <c r="BV142" s="2" t="str">
        <f t="shared" si="177"/>
        <v/>
      </c>
      <c r="BW142" s="2" t="str">
        <f t="shared" si="178"/>
        <v/>
      </c>
      <c r="BX142" s="2" t="str">
        <f t="shared" si="179"/>
        <v/>
      </c>
      <c r="BY142" s="2" t="str">
        <f t="shared" si="180"/>
        <v/>
      </c>
      <c r="BZ142" s="2" t="str">
        <f t="shared" si="181"/>
        <v/>
      </c>
      <c r="CA142" s="2" t="str">
        <f t="shared" si="182"/>
        <v/>
      </c>
      <c r="CB142" s="2" t="str">
        <f t="shared" si="183"/>
        <v/>
      </c>
      <c r="CC142" s="2" t="str">
        <f t="shared" si="184"/>
        <v/>
      </c>
      <c r="CD142" s="2" t="str">
        <f t="shared" si="185"/>
        <v/>
      </c>
      <c r="CF142" s="2">
        <f t="shared" si="186"/>
        <v>60.678600000000003</v>
      </c>
      <c r="CG142" s="2" t="str">
        <f t="shared" si="187"/>
        <v/>
      </c>
      <c r="CH142" s="2" t="str">
        <f t="shared" si="188"/>
        <v/>
      </c>
      <c r="CI142" s="2" t="str">
        <f t="shared" si="189"/>
        <v/>
      </c>
      <c r="CJ142" s="2">
        <f t="shared" si="190"/>
        <v>103.2037</v>
      </c>
      <c r="CK142" s="2">
        <f t="shared" si="191"/>
        <v>109.20399999999999</v>
      </c>
      <c r="CL142" s="2">
        <f t="shared" si="192"/>
        <v>115.167</v>
      </c>
      <c r="CM142" s="2">
        <f t="shared" si="193"/>
        <v>117.889</v>
      </c>
      <c r="CN142" s="2">
        <f t="shared" si="194"/>
        <v>118.77800000000001</v>
      </c>
      <c r="CO142" s="2">
        <f t="shared" si="195"/>
        <v>120.593</v>
      </c>
      <c r="CP142" s="2">
        <f t="shared" si="196"/>
        <v>118.185</v>
      </c>
      <c r="CQ142" s="2" t="str">
        <f t="shared" si="197"/>
        <v/>
      </c>
      <c r="CR142" s="2" t="str">
        <f t="shared" si="198"/>
        <v/>
      </c>
      <c r="CS142" s="2" t="str">
        <f t="shared" si="199"/>
        <v/>
      </c>
      <c r="CT142" s="2">
        <f t="shared" si="200"/>
        <v>102.685</v>
      </c>
      <c r="CV142" s="2">
        <f t="shared" si="201"/>
        <v>63.030983298231739</v>
      </c>
      <c r="CW142" s="2">
        <f t="shared" si="202"/>
        <v>77.013041444765889</v>
      </c>
      <c r="CX142" s="2">
        <f t="shared" si="203"/>
        <v>87.89534834920147</v>
      </c>
      <c r="CY142" s="2">
        <f t="shared" si="204"/>
        <v>95.335858284947733</v>
      </c>
      <c r="CZ142" s="2">
        <f t="shared" si="205"/>
        <v>104.73974149181232</v>
      </c>
      <c r="DA142" s="2">
        <f t="shared" si="206"/>
        <v>112.68358844301331</v>
      </c>
      <c r="DB142" s="2">
        <f t="shared" si="207"/>
        <v>116.87441805776173</v>
      </c>
      <c r="DC142" s="2">
        <f t="shared" si="208"/>
        <v>119.24802648555955</v>
      </c>
      <c r="DD142" s="2">
        <f t="shared" si="209"/>
        <v>121.27329967870037</v>
      </c>
      <c r="DE142" s="2">
        <f t="shared" si="210"/>
        <v>121.35964480834359</v>
      </c>
      <c r="DF142" s="2">
        <f t="shared" si="211"/>
        <v>120.35571423183497</v>
      </c>
      <c r="DG142" s="2">
        <f t="shared" si="212"/>
        <v>113.96000850627816</v>
      </c>
      <c r="DH142" s="2">
        <f t="shared" si="213"/>
        <v>108.6384154606604</v>
      </c>
      <c r="DI142" s="2">
        <f t="shared" si="214"/>
        <v>104.02907355522227</v>
      </c>
      <c r="DJ142" s="2">
        <f t="shared" si="215"/>
        <v>109.15274404145079</v>
      </c>
      <c r="DL142" s="2">
        <f t="shared" si="216"/>
        <v>60.355169505437274</v>
      </c>
      <c r="DM142" s="2">
        <f t="shared" si="217"/>
        <v>73.957766978984495</v>
      </c>
      <c r="DN142" s="2">
        <f t="shared" si="218"/>
        <v>84.994506350047288</v>
      </c>
      <c r="DO142" s="2">
        <f t="shared" si="219"/>
        <v>94.721937191895719</v>
      </c>
      <c r="DP142" s="2">
        <f t="shared" si="220"/>
        <v>102.68408684645019</v>
      </c>
      <c r="DQ142" s="2">
        <f t="shared" si="221"/>
        <v>109.94039405127535</v>
      </c>
      <c r="DR142" s="2">
        <f t="shared" si="222"/>
        <v>115.41152034131134</v>
      </c>
      <c r="DS142" s="2">
        <f t="shared" si="223"/>
        <v>118.33090575681378</v>
      </c>
      <c r="DT142" s="2">
        <f t="shared" si="224"/>
        <v>119.11837349725383</v>
      </c>
      <c r="DU142" s="2">
        <f t="shared" si="225"/>
        <v>119.75437196900127</v>
      </c>
      <c r="DV142" s="2">
        <f t="shared" si="226"/>
        <v>118.58346311864403</v>
      </c>
      <c r="DW142" s="2">
        <f t="shared" si="227"/>
        <v>115.11340558592333</v>
      </c>
      <c r="DX142" s="2">
        <f t="shared" si="228"/>
        <v>108.29618212806628</v>
      </c>
      <c r="DY142" s="2">
        <f t="shared" si="229"/>
        <v>102.59031531243335</v>
      </c>
      <c r="DZ142" s="2">
        <f t="shared" si="230"/>
        <v>99.846107288782093</v>
      </c>
      <c r="EB142" s="2">
        <f t="shared" si="231"/>
        <v>0.9124292440616788</v>
      </c>
      <c r="EC142" s="2">
        <f t="shared" si="232"/>
        <v>0.86804945432989966</v>
      </c>
      <c r="ED142" s="2">
        <f t="shared" si="233"/>
        <v>0.89675712497567572</v>
      </c>
      <c r="EE142" s="2">
        <f t="shared" si="234"/>
        <v>0.88943431994971389</v>
      </c>
      <c r="EF142" s="2">
        <f t="shared" si="235"/>
        <v>0.90824062940056172</v>
      </c>
      <c r="EG142" s="2">
        <f t="shared" si="236"/>
        <v>0.91065882377920393</v>
      </c>
      <c r="EH142" s="2">
        <f t="shared" si="237"/>
        <v>0.91369607203362235</v>
      </c>
      <c r="EI142" s="2">
        <f t="shared" si="238"/>
        <v>0.92022329486529519</v>
      </c>
      <c r="EJ142" s="2">
        <f t="shared" si="239"/>
        <v>0.92080682729173247</v>
      </c>
      <c r="EK142" s="2">
        <f t="shared" si="240"/>
        <v>0.91784354494024989</v>
      </c>
      <c r="EL142" s="2">
        <f t="shared" si="241"/>
        <v>0.92013824713078252</v>
      </c>
      <c r="EM142" s="2">
        <f t="shared" si="242"/>
        <v>0.90163966263350781</v>
      </c>
      <c r="EN142" s="2">
        <f t="shared" si="243"/>
        <v>0.88064566519829302</v>
      </c>
      <c r="EO142" s="2">
        <f t="shared" si="244"/>
        <v>0.88144174820628496</v>
      </c>
      <c r="EP142" s="2">
        <f t="shared" si="245"/>
        <v>0.90892104529921258</v>
      </c>
    </row>
    <row r="143" spans="2:146" x14ac:dyDescent="0.25">
      <c r="B143" s="2">
        <v>121</v>
      </c>
      <c r="C143" s="49">
        <v>60.857100000000003</v>
      </c>
      <c r="D143" s="49">
        <v>75.410700000000006</v>
      </c>
      <c r="E143" s="49">
        <v>84.964299999999994</v>
      </c>
      <c r="F143" s="49">
        <v>95.314800000000005</v>
      </c>
      <c r="G143" s="49">
        <v>101.7407</v>
      </c>
      <c r="H143" s="49">
        <v>109.46299999999999</v>
      </c>
      <c r="I143" s="49">
        <v>114.352</v>
      </c>
      <c r="J143" s="49">
        <v>117.852</v>
      </c>
      <c r="K143" s="49">
        <v>118.20399999999999</v>
      </c>
      <c r="L143" s="49">
        <v>120.056</v>
      </c>
      <c r="M143" s="49">
        <v>118.389</v>
      </c>
      <c r="N143" s="49">
        <v>115</v>
      </c>
      <c r="O143" s="49">
        <v>110.48099999999999</v>
      </c>
      <c r="P143" s="49">
        <v>104.426</v>
      </c>
      <c r="Q143" s="49">
        <v>100.53700000000001</v>
      </c>
      <c r="T143" s="4">
        <f t="shared" si="126"/>
        <v>60.570208241852868</v>
      </c>
      <c r="U143" s="4">
        <f t="shared" si="127"/>
        <v>75.335524345545082</v>
      </c>
      <c r="V143" s="4">
        <f t="shared" si="128"/>
        <v>86.158138666524806</v>
      </c>
      <c r="W143" s="4">
        <f t="shared" si="129"/>
        <v>98.635964095604649</v>
      </c>
      <c r="X143" s="4">
        <f t="shared" si="130"/>
        <v>103.91951249569181</v>
      </c>
      <c r="Y143" s="4">
        <f t="shared" si="131"/>
        <v>110.82735380574269</v>
      </c>
      <c r="Z143" s="4">
        <f t="shared" si="132"/>
        <v>115.97441844187475</v>
      </c>
      <c r="AA143" s="4">
        <f t="shared" si="133"/>
        <v>118.74434906367368</v>
      </c>
      <c r="AB143" s="4">
        <f t="shared" si="134"/>
        <v>119.4519945873119</v>
      </c>
      <c r="AC143" s="4">
        <f t="shared" si="135"/>
        <v>119.99506486235143</v>
      </c>
      <c r="AD143" s="4">
        <f t="shared" si="136"/>
        <v>118.76913721873434</v>
      </c>
      <c r="AE143" s="4">
        <f t="shared" si="137"/>
        <v>116.08087265643262</v>
      </c>
      <c r="AF143" s="4">
        <f t="shared" si="138"/>
        <v>110.74072437341445</v>
      </c>
      <c r="AG143" s="4">
        <f t="shared" si="139"/>
        <v>103.60434451933195</v>
      </c>
      <c r="AH143" s="4">
        <f t="shared" si="140"/>
        <v>100.46257089765267</v>
      </c>
      <c r="AJ143" s="4">
        <f t="shared" si="141"/>
        <v>0.28689175814713508</v>
      </c>
      <c r="AK143" s="4">
        <f t="shared" si="142"/>
        <v>7.5175654454923801E-2</v>
      </c>
      <c r="AL143" s="4">
        <f t="shared" si="143"/>
        <v>-1.1938386665248117</v>
      </c>
      <c r="AM143" s="4">
        <f t="shared" si="144"/>
        <v>-3.3211640956046438</v>
      </c>
      <c r="AN143" s="4">
        <f t="shared" si="145"/>
        <v>-2.1788124956918011</v>
      </c>
      <c r="AO143" s="4">
        <f t="shared" si="146"/>
        <v>-1.3643538057426952</v>
      </c>
      <c r="AP143" s="4">
        <f t="shared" si="147"/>
        <v>-1.6224184418747427</v>
      </c>
      <c r="AQ143" s="4">
        <f t="shared" si="148"/>
        <v>-0.89234906367367728</v>
      </c>
      <c r="AR143" s="4">
        <f t="shared" si="149"/>
        <v>-1.2479945873119078</v>
      </c>
      <c r="AS143" s="4">
        <f t="shared" si="150"/>
        <v>6.0935137648570503E-2</v>
      </c>
      <c r="AT143" s="4">
        <f t="shared" si="151"/>
        <v>-0.38013721873434747</v>
      </c>
      <c r="AU143" s="4">
        <f t="shared" si="152"/>
        <v>-1.0808726564326179</v>
      </c>
      <c r="AV143" s="4">
        <f t="shared" si="153"/>
        <v>-0.25972437341445698</v>
      </c>
      <c r="AW143" s="4">
        <f t="shared" si="154"/>
        <v>0.82165548066805627</v>
      </c>
      <c r="AX143" s="4">
        <f t="shared" si="155"/>
        <v>7.4429102347338016E-2</v>
      </c>
      <c r="AZ143" s="2">
        <f t="shared" si="156"/>
        <v>60.570208241852868</v>
      </c>
      <c r="BA143" s="2">
        <f t="shared" si="157"/>
        <v>74.281827783769884</v>
      </c>
      <c r="BB143" s="2">
        <f t="shared" si="248"/>
        <v>85.191772951789346</v>
      </c>
      <c r="BC143" s="2">
        <f t="shared" si="159"/>
        <v>94.714712098562131</v>
      </c>
      <c r="BD143" s="2">
        <f t="shared" si="160"/>
        <v>102.78504450259058</v>
      </c>
      <c r="BE143" s="2">
        <f t="shared" si="161"/>
        <v>110.09290923742077</v>
      </c>
      <c r="BF143" s="2">
        <f t="shared" si="162"/>
        <v>115.44618473755652</v>
      </c>
      <c r="BG143" s="2">
        <f t="shared" si="163"/>
        <v>118.3255773893674</v>
      </c>
      <c r="BH143" s="2">
        <f t="shared" si="164"/>
        <v>119.18768327770056</v>
      </c>
      <c r="BI143" s="2">
        <f t="shared" si="165"/>
        <v>119.7590370149088</v>
      </c>
      <c r="BJ143" s="2">
        <f t="shared" si="166"/>
        <v>118.5940471195681</v>
      </c>
      <c r="BK143" s="2">
        <f t="shared" si="167"/>
        <v>114.92889917532243</v>
      </c>
      <c r="BL143" s="2">
        <f t="shared" si="168"/>
        <v>108.2312922964358</v>
      </c>
      <c r="BM143" s="2">
        <f t="shared" si="169"/>
        <v>102.61740858462626</v>
      </c>
      <c r="BN143" s="2">
        <f t="shared" si="170"/>
        <v>100.46257089765267</v>
      </c>
      <c r="BP143" s="2" t="str">
        <f t="shared" si="171"/>
        <v/>
      </c>
      <c r="BQ143" s="2" t="str">
        <f t="shared" si="172"/>
        <v/>
      </c>
      <c r="BR143" s="2" t="str">
        <f t="shared" si="173"/>
        <v/>
      </c>
      <c r="BS143" s="2" t="str">
        <f t="shared" si="174"/>
        <v/>
      </c>
      <c r="BT143" s="2" t="str">
        <f t="shared" si="175"/>
        <v/>
      </c>
      <c r="BU143" s="2" t="str">
        <f t="shared" si="176"/>
        <v/>
      </c>
      <c r="BV143" s="2" t="str">
        <f t="shared" si="177"/>
        <v/>
      </c>
      <c r="BW143" s="2" t="str">
        <f t="shared" si="178"/>
        <v/>
      </c>
      <c r="BX143" s="2" t="str">
        <f t="shared" si="179"/>
        <v/>
      </c>
      <c r="BY143" s="2" t="str">
        <f t="shared" si="180"/>
        <v/>
      </c>
      <c r="BZ143" s="2" t="str">
        <f t="shared" si="181"/>
        <v/>
      </c>
      <c r="CA143" s="2" t="str">
        <f t="shared" si="182"/>
        <v/>
      </c>
      <c r="CB143" s="2" t="str">
        <f t="shared" si="183"/>
        <v/>
      </c>
      <c r="CC143" s="2" t="str">
        <f t="shared" si="184"/>
        <v/>
      </c>
      <c r="CD143" s="2" t="str">
        <f t="shared" si="185"/>
        <v/>
      </c>
      <c r="CF143" s="2">
        <f t="shared" si="186"/>
        <v>60.857100000000003</v>
      </c>
      <c r="CG143" s="2" t="str">
        <f t="shared" si="187"/>
        <v/>
      </c>
      <c r="CH143" s="2">
        <f t="shared" si="188"/>
        <v>84.964299999999994</v>
      </c>
      <c r="CI143" s="2" t="str">
        <f t="shared" si="189"/>
        <v/>
      </c>
      <c r="CJ143" s="2">
        <f t="shared" si="190"/>
        <v>101.7407</v>
      </c>
      <c r="CK143" s="2">
        <f t="shared" si="191"/>
        <v>109.46299999999999</v>
      </c>
      <c r="CL143" s="2">
        <f t="shared" si="192"/>
        <v>114.352</v>
      </c>
      <c r="CM143" s="2">
        <f t="shared" si="193"/>
        <v>117.852</v>
      </c>
      <c r="CN143" s="2">
        <f t="shared" si="194"/>
        <v>118.20399999999999</v>
      </c>
      <c r="CO143" s="2">
        <f t="shared" si="195"/>
        <v>120.056</v>
      </c>
      <c r="CP143" s="2">
        <f t="shared" si="196"/>
        <v>118.389</v>
      </c>
      <c r="CQ143" s="2">
        <f t="shared" si="197"/>
        <v>115</v>
      </c>
      <c r="CR143" s="2" t="str">
        <f t="shared" si="198"/>
        <v/>
      </c>
      <c r="CS143" s="2" t="str">
        <f t="shared" si="199"/>
        <v/>
      </c>
      <c r="CT143" s="2">
        <f t="shared" si="200"/>
        <v>100.53700000000001</v>
      </c>
      <c r="CV143" s="2">
        <f t="shared" si="201"/>
        <v>63.024017492628666</v>
      </c>
      <c r="CW143" s="2">
        <f t="shared" si="202"/>
        <v>77.006570126445141</v>
      </c>
      <c r="CX143" s="2">
        <f t="shared" si="203"/>
        <v>87.888485949017195</v>
      </c>
      <c r="CY143" s="2">
        <f t="shared" si="204"/>
        <v>95.301918135962978</v>
      </c>
      <c r="CZ143" s="2">
        <f t="shared" si="205"/>
        <v>104.71652359636587</v>
      </c>
      <c r="DA143" s="2">
        <f t="shared" si="206"/>
        <v>112.67983879478298</v>
      </c>
      <c r="DB143" s="2">
        <f t="shared" si="207"/>
        <v>116.86090831407941</v>
      </c>
      <c r="DC143" s="2">
        <f t="shared" si="208"/>
        <v>119.21172592779781</v>
      </c>
      <c r="DD143" s="2">
        <f t="shared" si="209"/>
        <v>121.2585073935018</v>
      </c>
      <c r="DE143" s="2">
        <f t="shared" si="210"/>
        <v>121.33591155518781</v>
      </c>
      <c r="DF143" s="2">
        <f t="shared" si="211"/>
        <v>120.31643481758005</v>
      </c>
      <c r="DG143" s="2">
        <f t="shared" si="212"/>
        <v>113.87157303178208</v>
      </c>
      <c r="DH143" s="2">
        <f t="shared" si="213"/>
        <v>108.53643069710557</v>
      </c>
      <c r="DI143" s="2">
        <f t="shared" si="214"/>
        <v>103.91646196189808</v>
      </c>
      <c r="DJ143" s="2">
        <f t="shared" si="215"/>
        <v>109.15621426863292</v>
      </c>
      <c r="DL143" s="2">
        <f t="shared" si="216"/>
        <v>60.35542484736348</v>
      </c>
      <c r="DM143" s="2">
        <f t="shared" si="217"/>
        <v>73.904088490976847</v>
      </c>
      <c r="DN143" s="2">
        <f t="shared" si="218"/>
        <v>84.908620724422207</v>
      </c>
      <c r="DO143" s="2">
        <f t="shared" si="219"/>
        <v>94.648139276035607</v>
      </c>
      <c r="DP143" s="2">
        <f t="shared" si="220"/>
        <v>102.60707748934956</v>
      </c>
      <c r="DQ143" s="2">
        <f t="shared" si="221"/>
        <v>109.86144677514213</v>
      </c>
      <c r="DR143" s="2">
        <f t="shared" si="222"/>
        <v>115.32431373170603</v>
      </c>
      <c r="DS143" s="2">
        <f t="shared" si="223"/>
        <v>118.2555142814723</v>
      </c>
      <c r="DT143" s="2">
        <f t="shared" si="224"/>
        <v>119.02525470591237</v>
      </c>
      <c r="DU143" s="2">
        <f t="shared" si="225"/>
        <v>119.63030985870111</v>
      </c>
      <c r="DV143" s="2">
        <f t="shared" si="226"/>
        <v>118.45770919774007</v>
      </c>
      <c r="DW143" s="2">
        <f t="shared" si="227"/>
        <v>115.03409438717172</v>
      </c>
      <c r="DX143" s="2">
        <f t="shared" si="228"/>
        <v>108.19357558139536</v>
      </c>
      <c r="DY143" s="2">
        <f t="shared" si="229"/>
        <v>102.45805377834648</v>
      </c>
      <c r="DZ143" s="2">
        <f t="shared" si="230"/>
        <v>99.668071268091353</v>
      </c>
      <c r="EB143" s="2">
        <f t="shared" si="231"/>
        <v>0.91951435717606866</v>
      </c>
      <c r="EC143" s="2">
        <f t="shared" si="232"/>
        <v>0.87824608259573989</v>
      </c>
      <c r="ED143" s="2">
        <f t="shared" si="233"/>
        <v>0.90497817651950263</v>
      </c>
      <c r="EE143" s="2">
        <f t="shared" si="234"/>
        <v>0.8981722618961232</v>
      </c>
      <c r="EF143" s="2">
        <f t="shared" si="235"/>
        <v>0.91563329698299334</v>
      </c>
      <c r="EG143" s="2">
        <f t="shared" si="236"/>
        <v>0.91787428410752592</v>
      </c>
      <c r="EH143" s="2">
        <f t="shared" si="237"/>
        <v>0.92068759889661023</v>
      </c>
      <c r="EI143" s="2">
        <f t="shared" si="238"/>
        <v>0.92672845163062134</v>
      </c>
      <c r="EJ143" s="2">
        <f t="shared" si="239"/>
        <v>0.92726816240239129</v>
      </c>
      <c r="EK143" s="2">
        <f t="shared" si="240"/>
        <v>0.92452683620516529</v>
      </c>
      <c r="EL143" s="2">
        <f t="shared" si="241"/>
        <v>0.9266497860831282</v>
      </c>
      <c r="EM143" s="2">
        <f t="shared" si="242"/>
        <v>0.90951115748403999</v>
      </c>
      <c r="EN143" s="2">
        <f t="shared" si="243"/>
        <v>0.88999226404335263</v>
      </c>
      <c r="EO143" s="2">
        <f t="shared" si="244"/>
        <v>0.89073374102186242</v>
      </c>
      <c r="EP143" s="2">
        <f t="shared" si="245"/>
        <v>0.91626394864453742</v>
      </c>
    </row>
    <row r="144" spans="2:146" x14ac:dyDescent="0.25">
      <c r="B144" s="2">
        <v>122</v>
      </c>
      <c r="C144" s="49">
        <v>60.642899999999997</v>
      </c>
      <c r="D144" s="49">
        <v>75.535700000000006</v>
      </c>
      <c r="E144" s="49">
        <v>84.142899999999997</v>
      </c>
      <c r="F144" s="49">
        <v>94.407399999999996</v>
      </c>
      <c r="G144" s="49">
        <v>101.53700000000001</v>
      </c>
      <c r="H144" s="49">
        <v>108.556</v>
      </c>
      <c r="I144" s="49">
        <v>115.48099999999999</v>
      </c>
      <c r="J144" s="49">
        <v>117.46299999999999</v>
      </c>
      <c r="K144" s="49">
        <v>118.593</v>
      </c>
      <c r="L144" s="49">
        <v>120.074</v>
      </c>
      <c r="M144" s="49">
        <v>117.46299999999999</v>
      </c>
      <c r="N144" s="49">
        <v>115.27800000000001</v>
      </c>
      <c r="O144" s="49">
        <v>109.27800000000001</v>
      </c>
      <c r="P144" s="49">
        <v>104.444</v>
      </c>
      <c r="Q144" s="49">
        <v>98.741</v>
      </c>
      <c r="T144" s="4">
        <f t="shared" si="126"/>
        <v>60.552428256749401</v>
      </c>
      <c r="U144" s="4">
        <f t="shared" si="127"/>
        <v>74.91496735148985</v>
      </c>
      <c r="V144" s="4">
        <f t="shared" si="128"/>
        <v>85.60657195132903</v>
      </c>
      <c r="W144" s="4">
        <f t="shared" si="129"/>
        <v>96.920755337696804</v>
      </c>
      <c r="X144" s="4">
        <f t="shared" si="130"/>
        <v>103.26405870431179</v>
      </c>
      <c r="Y144" s="4">
        <f t="shared" si="131"/>
        <v>110.32889289544163</v>
      </c>
      <c r="Z144" s="4">
        <f t="shared" si="132"/>
        <v>115.58433933215875</v>
      </c>
      <c r="AA144" s="4">
        <f t="shared" si="133"/>
        <v>118.56131107588369</v>
      </c>
      <c r="AB144" s="4">
        <f t="shared" si="134"/>
        <v>119.30696825691406</v>
      </c>
      <c r="AC144" s="4">
        <f t="shared" si="135"/>
        <v>119.8296647630644</v>
      </c>
      <c r="AD144" s="4">
        <f t="shared" si="136"/>
        <v>118.53776949792881</v>
      </c>
      <c r="AE144" s="4">
        <f t="shared" si="137"/>
        <v>115.49152724022247</v>
      </c>
      <c r="AF144" s="4">
        <f t="shared" si="138"/>
        <v>109.82914902642113</v>
      </c>
      <c r="AG144" s="4">
        <f t="shared" si="139"/>
        <v>103.1135984347162</v>
      </c>
      <c r="AH144" s="4">
        <f t="shared" si="140"/>
        <v>100.23397003540322</v>
      </c>
      <c r="AJ144" s="4">
        <f t="shared" si="141"/>
        <v>9.0471743250596148E-2</v>
      </c>
      <c r="AK144" s="4">
        <f t="shared" si="142"/>
        <v>0.62073264851015608</v>
      </c>
      <c r="AL144" s="4">
        <f t="shared" si="143"/>
        <v>-1.463671951329033</v>
      </c>
      <c r="AM144" s="4">
        <f t="shared" si="144"/>
        <v>-2.5133553376968081</v>
      </c>
      <c r="AN144" s="4">
        <f t="shared" si="145"/>
        <v>-1.7270587043117871</v>
      </c>
      <c r="AO144" s="4">
        <f t="shared" si="146"/>
        <v>-1.772892895441629</v>
      </c>
      <c r="AP144" s="4">
        <f t="shared" si="147"/>
        <v>-0.1033393321587539</v>
      </c>
      <c r="AQ144" s="4">
        <f t="shared" si="148"/>
        <v>-1.0983110758837</v>
      </c>
      <c r="AR144" s="4">
        <f t="shared" si="149"/>
        <v>-0.71396825691405752</v>
      </c>
      <c r="AS144" s="4">
        <f t="shared" si="150"/>
        <v>0.24433523693559778</v>
      </c>
      <c r="AT144" s="4">
        <f t="shared" si="151"/>
        <v>-1.0747694979288127</v>
      </c>
      <c r="AU144" s="4">
        <f t="shared" si="152"/>
        <v>-0.2135272402224615</v>
      </c>
      <c r="AV144" s="4">
        <f t="shared" si="153"/>
        <v>-0.55114902642112895</v>
      </c>
      <c r="AW144" s="4">
        <f t="shared" si="154"/>
        <v>1.3304015652838075</v>
      </c>
      <c r="AX144" s="4">
        <f t="shared" si="155"/>
        <v>-1.4929700354032178</v>
      </c>
      <c r="AZ144" s="2">
        <f t="shared" si="156"/>
        <v>60.552428256749394</v>
      </c>
      <c r="BA144" s="2">
        <f t="shared" si="157"/>
        <v>74.203941652091558</v>
      </c>
      <c r="BB144" s="2">
        <f t="shared" si="248"/>
        <v>85.09005626881671</v>
      </c>
      <c r="BC144" s="2">
        <f t="shared" si="159"/>
        <v>94.639340381203255</v>
      </c>
      <c r="BD144" s="2">
        <f t="shared" si="160"/>
        <v>102.69775970665812</v>
      </c>
      <c r="BE144" s="2">
        <f t="shared" si="161"/>
        <v>110.00080555879514</v>
      </c>
      <c r="BF144" s="2">
        <f t="shared" si="162"/>
        <v>115.35440414526487</v>
      </c>
      <c r="BG144" s="2">
        <f t="shared" si="163"/>
        <v>118.24706493160761</v>
      </c>
      <c r="BH144" s="2">
        <f t="shared" si="164"/>
        <v>119.08645569093322</v>
      </c>
      <c r="BI144" s="2">
        <f t="shared" si="165"/>
        <v>119.63138519584132</v>
      </c>
      <c r="BJ144" s="2">
        <f t="shared" si="166"/>
        <v>118.46292704933043</v>
      </c>
      <c r="BK144" s="2">
        <f t="shared" si="167"/>
        <v>114.85731497206386</v>
      </c>
      <c r="BL144" s="2">
        <f t="shared" si="168"/>
        <v>108.12576628970085</v>
      </c>
      <c r="BM144" s="2">
        <f t="shared" si="169"/>
        <v>102.47451355435632</v>
      </c>
      <c r="BN144" s="2">
        <f t="shared" si="170"/>
        <v>100.23397003540322</v>
      </c>
      <c r="BP144" s="2" t="str">
        <f t="shared" si="171"/>
        <v/>
      </c>
      <c r="BQ144" s="2" t="str">
        <f t="shared" si="172"/>
        <v/>
      </c>
      <c r="BR144" s="2" t="str">
        <f t="shared" si="173"/>
        <v/>
      </c>
      <c r="BS144" s="2" t="str">
        <f t="shared" si="174"/>
        <v/>
      </c>
      <c r="BT144" s="2" t="str">
        <f t="shared" si="175"/>
        <v/>
      </c>
      <c r="BU144" s="2" t="str">
        <f t="shared" si="176"/>
        <v/>
      </c>
      <c r="BV144" s="2" t="str">
        <f t="shared" si="177"/>
        <v/>
      </c>
      <c r="BW144" s="2" t="str">
        <f t="shared" si="178"/>
        <v/>
      </c>
      <c r="BX144" s="2" t="str">
        <f t="shared" si="179"/>
        <v/>
      </c>
      <c r="BY144" s="2" t="str">
        <f t="shared" si="180"/>
        <v/>
      </c>
      <c r="BZ144" s="2" t="str">
        <f t="shared" si="181"/>
        <v/>
      </c>
      <c r="CA144" s="2" t="str">
        <f t="shared" si="182"/>
        <v/>
      </c>
      <c r="CB144" s="2" t="str">
        <f t="shared" si="183"/>
        <v/>
      </c>
      <c r="CC144" s="2" t="str">
        <f t="shared" si="184"/>
        <v/>
      </c>
      <c r="CD144" s="2" t="str">
        <f t="shared" si="185"/>
        <v/>
      </c>
      <c r="CF144" s="2">
        <f t="shared" si="186"/>
        <v>60.642899999999997</v>
      </c>
      <c r="CG144" s="2" t="str">
        <f t="shared" si="187"/>
        <v/>
      </c>
      <c r="CH144" s="2">
        <f t="shared" si="188"/>
        <v>84.142899999999997</v>
      </c>
      <c r="CI144" s="2">
        <f t="shared" si="189"/>
        <v>94.407399999999996</v>
      </c>
      <c r="CJ144" s="2">
        <f t="shared" si="190"/>
        <v>101.53700000000001</v>
      </c>
      <c r="CK144" s="2">
        <f t="shared" si="191"/>
        <v>108.556</v>
      </c>
      <c r="CL144" s="2">
        <f t="shared" si="192"/>
        <v>115.48099999999999</v>
      </c>
      <c r="CM144" s="2">
        <f t="shared" si="193"/>
        <v>117.46299999999999</v>
      </c>
      <c r="CN144" s="2">
        <f t="shared" si="194"/>
        <v>118.593</v>
      </c>
      <c r="CO144" s="2">
        <f t="shared" si="195"/>
        <v>120.074</v>
      </c>
      <c r="CP144" s="2">
        <f t="shared" si="196"/>
        <v>117.46299999999999</v>
      </c>
      <c r="CQ144" s="2">
        <f t="shared" si="197"/>
        <v>115.27800000000001</v>
      </c>
      <c r="CR144" s="2" t="str">
        <f t="shared" si="198"/>
        <v/>
      </c>
      <c r="CS144" s="2" t="str">
        <f t="shared" si="199"/>
        <v/>
      </c>
      <c r="CT144" s="2">
        <f t="shared" si="200"/>
        <v>98.741</v>
      </c>
      <c r="CV144" s="2">
        <f t="shared" si="201"/>
        <v>63.017051687025592</v>
      </c>
      <c r="CW144" s="2">
        <f t="shared" si="202"/>
        <v>77.000098808124392</v>
      </c>
      <c r="CX144" s="2">
        <f t="shared" si="203"/>
        <v>87.88162354883292</v>
      </c>
      <c r="CY144" s="2">
        <f t="shared" si="204"/>
        <v>95.267977986978224</v>
      </c>
      <c r="CZ144" s="2">
        <f t="shared" si="205"/>
        <v>104.69330570091942</v>
      </c>
      <c r="DA144" s="2">
        <f t="shared" si="206"/>
        <v>112.67608914655264</v>
      </c>
      <c r="DB144" s="2">
        <f t="shared" si="207"/>
        <v>116.8473985703971</v>
      </c>
      <c r="DC144" s="2">
        <f t="shared" si="208"/>
        <v>119.17542537003608</v>
      </c>
      <c r="DD144" s="2">
        <f t="shared" si="209"/>
        <v>121.24371510830325</v>
      </c>
      <c r="DE144" s="2">
        <f t="shared" si="210"/>
        <v>121.31217830203201</v>
      </c>
      <c r="DF144" s="2">
        <f t="shared" si="211"/>
        <v>120.27715540332512</v>
      </c>
      <c r="DG144" s="2">
        <f t="shared" si="212"/>
        <v>113.78313755728601</v>
      </c>
      <c r="DH144" s="2">
        <f t="shared" si="213"/>
        <v>108.43444593355073</v>
      </c>
      <c r="DI144" s="2">
        <f t="shared" si="214"/>
        <v>103.80385036857389</v>
      </c>
      <c r="DJ144" s="2">
        <f t="shared" si="215"/>
        <v>109.15968449581507</v>
      </c>
      <c r="DL144" s="2">
        <f t="shared" si="216"/>
        <v>60.355680189289686</v>
      </c>
      <c r="DM144" s="2">
        <f t="shared" si="217"/>
        <v>73.850410002969184</v>
      </c>
      <c r="DN144" s="2">
        <f t="shared" si="218"/>
        <v>84.822735098797125</v>
      </c>
      <c r="DO144" s="2">
        <f t="shared" si="219"/>
        <v>94.574341360175509</v>
      </c>
      <c r="DP144" s="2">
        <f t="shared" si="220"/>
        <v>102.53006813224893</v>
      </c>
      <c r="DQ144" s="2">
        <f t="shared" si="221"/>
        <v>109.78249949900891</v>
      </c>
      <c r="DR144" s="2">
        <f t="shared" si="222"/>
        <v>115.2371071221007</v>
      </c>
      <c r="DS144" s="2">
        <f t="shared" si="223"/>
        <v>118.18012280613081</v>
      </c>
      <c r="DT144" s="2">
        <f t="shared" si="224"/>
        <v>118.93213591457091</v>
      </c>
      <c r="DU144" s="2">
        <f t="shared" si="225"/>
        <v>119.50624774840095</v>
      </c>
      <c r="DV144" s="2">
        <f t="shared" si="226"/>
        <v>118.33195527683611</v>
      </c>
      <c r="DW144" s="2">
        <f t="shared" si="227"/>
        <v>114.95478318842011</v>
      </c>
      <c r="DX144" s="2">
        <f t="shared" si="228"/>
        <v>108.09096903472445</v>
      </c>
      <c r="DY144" s="2">
        <f t="shared" si="229"/>
        <v>102.32579224425962</v>
      </c>
      <c r="DZ144" s="2">
        <f t="shared" si="230"/>
        <v>99.490035247400627</v>
      </c>
      <c r="EB144" s="2">
        <f t="shared" si="231"/>
        <v>0.92607267808079941</v>
      </c>
      <c r="EC144" s="2">
        <f t="shared" si="232"/>
        <v>0.88775664168988755</v>
      </c>
      <c r="ED144" s="2">
        <f t="shared" si="233"/>
        <v>0.91260839537432148</v>
      </c>
      <c r="EE144" s="2">
        <f t="shared" si="234"/>
        <v>0.90629240366479591</v>
      </c>
      <c r="EF144" s="2">
        <f t="shared" si="235"/>
        <v>0.92248120278705692</v>
      </c>
      <c r="EG144" s="2">
        <f t="shared" si="236"/>
        <v>0.92455528033439405</v>
      </c>
      <c r="EH144" s="2">
        <f t="shared" si="237"/>
        <v>0.92715789226337564</v>
      </c>
      <c r="EI144" s="2">
        <f t="shared" si="238"/>
        <v>0.9327419340565779</v>
      </c>
      <c r="EJ144" s="2">
        <f t="shared" si="239"/>
        <v>0.93324054102029486</v>
      </c>
      <c r="EK144" s="2">
        <f t="shared" si="240"/>
        <v>0.93070749747892834</v>
      </c>
      <c r="EL144" s="2">
        <f t="shared" si="241"/>
        <v>0.93266925561499447</v>
      </c>
      <c r="EM144" s="2">
        <f t="shared" si="242"/>
        <v>0.91681083958645349</v>
      </c>
      <c r="EN144" s="2">
        <f t="shared" si="243"/>
        <v>0.89869113441018666</v>
      </c>
      <c r="EO144" s="2">
        <f t="shared" si="244"/>
        <v>0.89938060780546258</v>
      </c>
      <c r="EP144" s="2">
        <f t="shared" si="245"/>
        <v>0.92306496658867154</v>
      </c>
    </row>
    <row r="145" spans="2:146" x14ac:dyDescent="0.25">
      <c r="B145" s="2">
        <v>123</v>
      </c>
      <c r="C145" s="49">
        <v>60.392899999999997</v>
      </c>
      <c r="D145" s="49">
        <v>74.482100000000003</v>
      </c>
      <c r="E145" s="49">
        <v>84.142899999999997</v>
      </c>
      <c r="F145" s="49">
        <v>93.388900000000007</v>
      </c>
      <c r="G145" s="49">
        <v>102.1481</v>
      </c>
      <c r="H145" s="49">
        <v>108.593</v>
      </c>
      <c r="I145" s="49">
        <v>114.27800000000001</v>
      </c>
      <c r="J145" s="49">
        <v>117.241</v>
      </c>
      <c r="K145" s="49">
        <v>118.093</v>
      </c>
      <c r="L145" s="49">
        <v>119.63</v>
      </c>
      <c r="M145" s="49">
        <v>117.98099999999999</v>
      </c>
      <c r="N145" s="49">
        <v>115.98099999999999</v>
      </c>
      <c r="O145" s="49">
        <v>108.667</v>
      </c>
      <c r="P145" s="49">
        <v>102.667</v>
      </c>
      <c r="Q145" s="49">
        <v>98.611000000000004</v>
      </c>
      <c r="T145" s="4">
        <f t="shared" si="126"/>
        <v>60.536056686034634</v>
      </c>
      <c r="U145" s="4">
        <f t="shared" si="127"/>
        <v>74.577322226394358</v>
      </c>
      <c r="V145" s="4">
        <f t="shared" si="128"/>
        <v>85.247604832874373</v>
      </c>
      <c r="W145" s="4">
        <f t="shared" si="129"/>
        <v>95.800147465875853</v>
      </c>
      <c r="X145" s="4">
        <f t="shared" si="130"/>
        <v>102.88054634546849</v>
      </c>
      <c r="Y145" s="4">
        <f t="shared" si="131"/>
        <v>110.05224180797316</v>
      </c>
      <c r="Z145" s="4">
        <f t="shared" si="132"/>
        <v>115.37721906132151</v>
      </c>
      <c r="AA145" s="4">
        <f t="shared" si="133"/>
        <v>118.57809214127052</v>
      </c>
      <c r="AB145" s="4">
        <f t="shared" si="134"/>
        <v>119.31335164817473</v>
      </c>
      <c r="AC145" s="4">
        <f t="shared" si="135"/>
        <v>119.79691910438456</v>
      </c>
      <c r="AD145" s="4">
        <f t="shared" si="136"/>
        <v>118.36547752424474</v>
      </c>
      <c r="AE145" s="4">
        <f t="shared" si="137"/>
        <v>115.11363380536923</v>
      </c>
      <c r="AF145" s="4">
        <f t="shared" si="138"/>
        <v>109.10836550475932</v>
      </c>
      <c r="AG145" s="4">
        <f t="shared" si="139"/>
        <v>102.72036452289616</v>
      </c>
      <c r="AH145" s="4">
        <f t="shared" si="140"/>
        <v>100.00792232502768</v>
      </c>
      <c r="AJ145" s="4">
        <f t="shared" si="141"/>
        <v>-0.14315668603463649</v>
      </c>
      <c r="AK145" s="4">
        <f t="shared" si="142"/>
        <v>-9.5222226394355403E-2</v>
      </c>
      <c r="AL145" s="4">
        <f t="shared" si="143"/>
        <v>-1.1047048328743756</v>
      </c>
      <c r="AM145" s="4">
        <f t="shared" si="144"/>
        <v>-2.4112474658758458</v>
      </c>
      <c r="AN145" s="4">
        <f t="shared" si="145"/>
        <v>-0.73244634546848886</v>
      </c>
      <c r="AO145" s="4">
        <f t="shared" si="146"/>
        <v>-1.4592418079731573</v>
      </c>
      <c r="AP145" s="4">
        <f t="shared" si="147"/>
        <v>-1.0992190613215058</v>
      </c>
      <c r="AQ145" s="4">
        <f t="shared" si="148"/>
        <v>-1.3370921412705172</v>
      </c>
      <c r="AR145" s="4">
        <f t="shared" si="149"/>
        <v>-1.2203516481747272</v>
      </c>
      <c r="AS145" s="4">
        <f t="shared" si="150"/>
        <v>-0.16691910438456148</v>
      </c>
      <c r="AT145" s="4">
        <f t="shared" si="151"/>
        <v>-0.38447752424474402</v>
      </c>
      <c r="AU145" s="4">
        <f t="shared" si="152"/>
        <v>0.86736619463076181</v>
      </c>
      <c r="AV145" s="4">
        <f t="shared" si="153"/>
        <v>-0.44136550475931813</v>
      </c>
      <c r="AW145" s="4">
        <f t="shared" si="154"/>
        <v>-5.3364522896160338E-2</v>
      </c>
      <c r="AX145" s="4">
        <f t="shared" si="155"/>
        <v>-1.3969223250276741</v>
      </c>
      <c r="AZ145" s="2">
        <f t="shared" si="156"/>
        <v>60.536056686034598</v>
      </c>
      <c r="BA145" s="2">
        <f t="shared" si="157"/>
        <v>74.127252970512814</v>
      </c>
      <c r="BB145" s="2">
        <f t="shared" si="248"/>
        <v>84.988885629637807</v>
      </c>
      <c r="BC145" s="2">
        <f t="shared" si="159"/>
        <v>94.563750754455157</v>
      </c>
      <c r="BD145" s="2">
        <f t="shared" si="160"/>
        <v>102.61087468951902</v>
      </c>
      <c r="BE145" s="2">
        <f t="shared" si="161"/>
        <v>109.90918887532139</v>
      </c>
      <c r="BF145" s="2">
        <f t="shared" si="162"/>
        <v>115.26249420614988</v>
      </c>
      <c r="BG145" s="2">
        <f t="shared" si="163"/>
        <v>118.16855884504952</v>
      </c>
      <c r="BH145" s="2">
        <f t="shared" si="164"/>
        <v>118.98538716228551</v>
      </c>
      <c r="BI145" s="2">
        <f t="shared" si="165"/>
        <v>119.5033916720827</v>
      </c>
      <c r="BJ145" s="2">
        <f t="shared" si="166"/>
        <v>118.33170263425679</v>
      </c>
      <c r="BK145" s="2">
        <f t="shared" si="167"/>
        <v>114.78522709683776</v>
      </c>
      <c r="BL145" s="2">
        <f t="shared" si="168"/>
        <v>108.02044136502967</v>
      </c>
      <c r="BM145" s="2">
        <f t="shared" si="169"/>
        <v>102.3321970235618</v>
      </c>
      <c r="BN145" s="2">
        <f t="shared" si="170"/>
        <v>100.00792232502768</v>
      </c>
      <c r="BP145" s="2" t="str">
        <f t="shared" si="171"/>
        <v/>
      </c>
      <c r="BQ145" s="2" t="str">
        <f t="shared" si="172"/>
        <v/>
      </c>
      <c r="BR145" s="2" t="str">
        <f t="shared" si="173"/>
        <v/>
      </c>
      <c r="BS145" s="2" t="str">
        <f t="shared" si="174"/>
        <v/>
      </c>
      <c r="BT145" s="2" t="str">
        <f t="shared" si="175"/>
        <v/>
      </c>
      <c r="BU145" s="2" t="str">
        <f t="shared" si="176"/>
        <v/>
      </c>
      <c r="BV145" s="2" t="str">
        <f t="shared" si="177"/>
        <v/>
      </c>
      <c r="BW145" s="2" t="str">
        <f t="shared" si="178"/>
        <v/>
      </c>
      <c r="BX145" s="2" t="str">
        <f t="shared" si="179"/>
        <v/>
      </c>
      <c r="BY145" s="2" t="str">
        <f t="shared" si="180"/>
        <v/>
      </c>
      <c r="BZ145" s="2" t="str">
        <f t="shared" si="181"/>
        <v/>
      </c>
      <c r="CA145" s="2" t="str">
        <f t="shared" si="182"/>
        <v/>
      </c>
      <c r="CB145" s="2" t="str">
        <f t="shared" si="183"/>
        <v/>
      </c>
      <c r="CC145" s="2" t="str">
        <f t="shared" si="184"/>
        <v/>
      </c>
      <c r="CD145" s="2" t="str">
        <f t="shared" si="185"/>
        <v/>
      </c>
      <c r="CF145" s="2">
        <f t="shared" si="186"/>
        <v>60.392899999999997</v>
      </c>
      <c r="CG145" s="2" t="str">
        <f t="shared" si="187"/>
        <v/>
      </c>
      <c r="CH145" s="2">
        <f t="shared" si="188"/>
        <v>84.142899999999997</v>
      </c>
      <c r="CI145" s="2">
        <f t="shared" si="189"/>
        <v>93.388900000000007</v>
      </c>
      <c r="CJ145" s="2">
        <f t="shared" si="190"/>
        <v>102.1481</v>
      </c>
      <c r="CK145" s="2">
        <f t="shared" si="191"/>
        <v>108.593</v>
      </c>
      <c r="CL145" s="2">
        <f t="shared" si="192"/>
        <v>114.27800000000001</v>
      </c>
      <c r="CM145" s="2">
        <f t="shared" si="193"/>
        <v>117.241</v>
      </c>
      <c r="CN145" s="2">
        <f t="shared" si="194"/>
        <v>118.093</v>
      </c>
      <c r="CO145" s="2">
        <f t="shared" si="195"/>
        <v>119.63</v>
      </c>
      <c r="CP145" s="2">
        <f t="shared" si="196"/>
        <v>117.98099999999999</v>
      </c>
      <c r="CQ145" s="2">
        <f t="shared" si="197"/>
        <v>115.98099999999999</v>
      </c>
      <c r="CR145" s="2" t="str">
        <f t="shared" si="198"/>
        <v/>
      </c>
      <c r="CS145" s="2">
        <f t="shared" si="199"/>
        <v>102.667</v>
      </c>
      <c r="CT145" s="2">
        <f t="shared" si="200"/>
        <v>98.611000000000004</v>
      </c>
      <c r="CV145" s="2">
        <f t="shared" si="201"/>
        <v>63.010085881422519</v>
      </c>
      <c r="CW145" s="2">
        <f t="shared" si="202"/>
        <v>76.993627489803657</v>
      </c>
      <c r="CX145" s="2">
        <f t="shared" si="203"/>
        <v>87.874761148648645</v>
      </c>
      <c r="CY145" s="2">
        <f t="shared" si="204"/>
        <v>95.234037837993483</v>
      </c>
      <c r="CZ145" s="2">
        <f t="shared" si="205"/>
        <v>104.67008780547299</v>
      </c>
      <c r="DA145" s="2">
        <f t="shared" si="206"/>
        <v>112.67233949832232</v>
      </c>
      <c r="DB145" s="2">
        <f t="shared" si="207"/>
        <v>116.8338888267148</v>
      </c>
      <c r="DC145" s="2">
        <f t="shared" si="208"/>
        <v>119.13912481227435</v>
      </c>
      <c r="DD145" s="2">
        <f t="shared" si="209"/>
        <v>121.2289228231047</v>
      </c>
      <c r="DE145" s="2">
        <f t="shared" si="210"/>
        <v>121.28844504887623</v>
      </c>
      <c r="DF145" s="2">
        <f t="shared" si="211"/>
        <v>120.23787598907019</v>
      </c>
      <c r="DG145" s="2">
        <f t="shared" si="212"/>
        <v>113.69470208278995</v>
      </c>
      <c r="DH145" s="2">
        <f t="shared" si="213"/>
        <v>108.33246116999591</v>
      </c>
      <c r="DI145" s="2">
        <f t="shared" si="214"/>
        <v>103.6912387752497</v>
      </c>
      <c r="DJ145" s="2">
        <f t="shared" si="215"/>
        <v>109.16315472299722</v>
      </c>
      <c r="DL145" s="2">
        <f t="shared" si="216"/>
        <v>60.355935531215891</v>
      </c>
      <c r="DM145" s="2">
        <f t="shared" si="217"/>
        <v>73.796731514961536</v>
      </c>
      <c r="DN145" s="2">
        <f t="shared" si="218"/>
        <v>84.736849473172043</v>
      </c>
      <c r="DO145" s="2">
        <f t="shared" si="219"/>
        <v>94.500543444315397</v>
      </c>
      <c r="DP145" s="2">
        <f t="shared" si="220"/>
        <v>102.45305877514829</v>
      </c>
      <c r="DQ145" s="2">
        <f t="shared" si="221"/>
        <v>109.70355222287569</v>
      </c>
      <c r="DR145" s="2">
        <f t="shared" si="222"/>
        <v>115.14990051249536</v>
      </c>
      <c r="DS145" s="2">
        <f t="shared" si="223"/>
        <v>118.10473133078933</v>
      </c>
      <c r="DT145" s="2">
        <f t="shared" si="224"/>
        <v>118.83901712322944</v>
      </c>
      <c r="DU145" s="2">
        <f t="shared" si="225"/>
        <v>119.38218563810079</v>
      </c>
      <c r="DV145" s="2">
        <f t="shared" si="226"/>
        <v>118.20620135593217</v>
      </c>
      <c r="DW145" s="2">
        <f t="shared" si="227"/>
        <v>114.87547198966851</v>
      </c>
      <c r="DX145" s="2">
        <f t="shared" si="228"/>
        <v>107.98836248805354</v>
      </c>
      <c r="DY145" s="2">
        <f t="shared" si="229"/>
        <v>102.19353071017275</v>
      </c>
      <c r="DZ145" s="2">
        <f t="shared" si="230"/>
        <v>99.311999226709887</v>
      </c>
      <c r="EB145" s="2">
        <f t="shared" si="231"/>
        <v>0.93213603939027512</v>
      </c>
      <c r="EC145" s="2">
        <f t="shared" si="232"/>
        <v>0.89661175773240287</v>
      </c>
      <c r="ED145" s="2">
        <f t="shared" si="233"/>
        <v>0.9196802897814248</v>
      </c>
      <c r="EE145" s="2">
        <f t="shared" si="234"/>
        <v>0.91382713939665527</v>
      </c>
      <c r="EF145" s="2">
        <f t="shared" si="235"/>
        <v>0.92881648719430276</v>
      </c>
      <c r="EG145" s="2">
        <f t="shared" si="236"/>
        <v>0.93073378677333263</v>
      </c>
      <c r="EH145" s="2">
        <f t="shared" si="237"/>
        <v>0.93313867281394913</v>
      </c>
      <c r="EI145" s="2">
        <f t="shared" si="238"/>
        <v>0.93829474430896453</v>
      </c>
      <c r="EJ145" s="2">
        <f t="shared" si="239"/>
        <v>0.93875488933989559</v>
      </c>
      <c r="EK145" s="2">
        <f t="shared" si="240"/>
        <v>0.93641682066103937</v>
      </c>
      <c r="EL145" s="2">
        <f t="shared" si="241"/>
        <v>0.93822766880208119</v>
      </c>
      <c r="EM145" s="2">
        <f t="shared" si="242"/>
        <v>0.92357114429744092</v>
      </c>
      <c r="EN145" s="2">
        <f t="shared" si="243"/>
        <v>0.90677419397524561</v>
      </c>
      <c r="EO145" s="2">
        <f t="shared" si="244"/>
        <v>0.90741432417810408</v>
      </c>
      <c r="EP145" s="2">
        <f t="shared" si="245"/>
        <v>0.92935619597314545</v>
      </c>
    </row>
    <row r="146" spans="2:146" x14ac:dyDescent="0.25">
      <c r="B146" s="2">
        <v>124</v>
      </c>
      <c r="C146" s="49">
        <v>60.464300000000001</v>
      </c>
      <c r="D146" s="49">
        <v>74.375</v>
      </c>
      <c r="E146" s="49">
        <v>83.964299999999994</v>
      </c>
      <c r="F146" s="49">
        <v>93.629599999999996</v>
      </c>
      <c r="G146" s="49">
        <v>100.6296</v>
      </c>
      <c r="H146" s="49">
        <v>108.98099999999999</v>
      </c>
      <c r="I146" s="49">
        <v>114.70399999999999</v>
      </c>
      <c r="J146" s="49">
        <v>117.889</v>
      </c>
      <c r="K146" s="49">
        <v>118.27800000000001</v>
      </c>
      <c r="L146" s="49">
        <v>118.852</v>
      </c>
      <c r="M146" s="49">
        <v>118.13</v>
      </c>
      <c r="N146" s="49">
        <v>115.13</v>
      </c>
      <c r="O146" s="49">
        <v>107.926</v>
      </c>
      <c r="P146" s="49">
        <v>102.741</v>
      </c>
      <c r="Q146" s="49">
        <v>99.185000000000002</v>
      </c>
      <c r="T146" s="4">
        <f t="shared" si="126"/>
        <v>60.521000509265278</v>
      </c>
      <c r="U146" s="4">
        <f t="shared" si="127"/>
        <v>74.319001307487596</v>
      </c>
      <c r="V146" s="4">
        <f t="shared" si="128"/>
        <v>85.013586355196196</v>
      </c>
      <c r="W146" s="4">
        <f t="shared" si="129"/>
        <v>95.119384942760689</v>
      </c>
      <c r="X146" s="4">
        <f t="shared" si="130"/>
        <v>102.66135056705296</v>
      </c>
      <c r="Y146" s="4">
        <f t="shared" si="131"/>
        <v>109.89752965815735</v>
      </c>
      <c r="Z146" s="4">
        <f t="shared" si="132"/>
        <v>115.27983161640827</v>
      </c>
      <c r="AA146" s="4">
        <f t="shared" si="133"/>
        <v>118.79930333836721</v>
      </c>
      <c r="AB146" s="4">
        <f t="shared" si="134"/>
        <v>119.48884046827676</v>
      </c>
      <c r="AC146" s="4">
        <f t="shared" si="135"/>
        <v>119.9114222112796</v>
      </c>
      <c r="AD146" s="4">
        <f t="shared" si="136"/>
        <v>118.2282316566703</v>
      </c>
      <c r="AE146" s="4">
        <f t="shared" si="137"/>
        <v>114.87768035781627</v>
      </c>
      <c r="AF146" s="4">
        <f t="shared" si="138"/>
        <v>108.56929509739412</v>
      </c>
      <c r="AG146" s="4">
        <f t="shared" si="139"/>
        <v>102.4116352204075</v>
      </c>
      <c r="AH146" s="4">
        <f t="shared" si="140"/>
        <v>99.784389662825959</v>
      </c>
      <c r="AJ146" s="4">
        <f t="shared" si="141"/>
        <v>-5.6700509265276366E-2</v>
      </c>
      <c r="AK146" s="4">
        <f t="shared" si="142"/>
        <v>5.5998692512403636E-2</v>
      </c>
      <c r="AL146" s="4">
        <f t="shared" si="143"/>
        <v>-1.0492863551962017</v>
      </c>
      <c r="AM146" s="4">
        <f t="shared" si="144"/>
        <v>-1.4897849427606928</v>
      </c>
      <c r="AN146" s="4">
        <f t="shared" si="145"/>
        <v>-2.031750567052967</v>
      </c>
      <c r="AO146" s="4">
        <f t="shared" si="146"/>
        <v>-0.91652965815735854</v>
      </c>
      <c r="AP146" s="4">
        <f t="shared" si="147"/>
        <v>-0.57583161640827996</v>
      </c>
      <c r="AQ146" s="4">
        <f t="shared" si="148"/>
        <v>-0.91030333836721411</v>
      </c>
      <c r="AR146" s="4">
        <f t="shared" si="149"/>
        <v>-1.2108404682767571</v>
      </c>
      <c r="AS146" s="4">
        <f t="shared" si="150"/>
        <v>-1.0594222112795961</v>
      </c>
      <c r="AT146" s="4">
        <f t="shared" si="151"/>
        <v>-9.8231656670307643E-2</v>
      </c>
      <c r="AU146" s="4">
        <f t="shared" si="152"/>
        <v>0.25231964218372127</v>
      </c>
      <c r="AV146" s="4">
        <f t="shared" si="153"/>
        <v>-0.64329509739411606</v>
      </c>
      <c r="AW146" s="4">
        <f t="shared" si="154"/>
        <v>0.32936477959249544</v>
      </c>
      <c r="AX146" s="4">
        <f t="shared" si="155"/>
        <v>-0.59938966282595629</v>
      </c>
      <c r="AZ146" s="2">
        <f t="shared" si="156"/>
        <v>60.521000509265093</v>
      </c>
      <c r="BA146" s="2">
        <f t="shared" si="157"/>
        <v>74.051751642715217</v>
      </c>
      <c r="BB146" s="2">
        <f t="shared" si="248"/>
        <v>84.888289441332034</v>
      </c>
      <c r="BC146" s="2">
        <f t="shared" si="159"/>
        <v>94.487988083621019</v>
      </c>
      <c r="BD146" s="2">
        <f t="shared" si="160"/>
        <v>102.524400570822</v>
      </c>
      <c r="BE146" s="2">
        <f t="shared" si="161"/>
        <v>109.81807730381918</v>
      </c>
      <c r="BF146" s="2">
        <f t="shared" si="162"/>
        <v>115.17050876081659</v>
      </c>
      <c r="BG146" s="2">
        <f t="shared" si="163"/>
        <v>118.09008090244203</v>
      </c>
      <c r="BH146" s="2">
        <f t="shared" si="164"/>
        <v>118.88451138814484</v>
      </c>
      <c r="BI146" s="2">
        <f t="shared" si="165"/>
        <v>119.37513731834279</v>
      </c>
      <c r="BJ146" s="2">
        <f t="shared" si="166"/>
        <v>118.20042981829161</v>
      </c>
      <c r="BK146" s="2">
        <f t="shared" si="167"/>
        <v>114.71265892987319</v>
      </c>
      <c r="BL146" s="2">
        <f t="shared" si="168"/>
        <v>107.91530749802568</v>
      </c>
      <c r="BM146" s="2">
        <f t="shared" si="169"/>
        <v>102.19044592406293</v>
      </c>
      <c r="BN146" s="2">
        <f t="shared" si="170"/>
        <v>99.784389662825959</v>
      </c>
      <c r="BP146" s="2" t="str">
        <f t="shared" si="171"/>
        <v/>
      </c>
      <c r="BQ146" s="2" t="str">
        <f t="shared" si="172"/>
        <v/>
      </c>
      <c r="BR146" s="2" t="str">
        <f t="shared" si="173"/>
        <v/>
      </c>
      <c r="BS146" s="2" t="str">
        <f t="shared" si="174"/>
        <v/>
      </c>
      <c r="BT146" s="2" t="str">
        <f t="shared" si="175"/>
        <v/>
      </c>
      <c r="BU146" s="2" t="str">
        <f t="shared" si="176"/>
        <v/>
      </c>
      <c r="BV146" s="2" t="str">
        <f t="shared" si="177"/>
        <v/>
      </c>
      <c r="BW146" s="2" t="str">
        <f t="shared" si="178"/>
        <v/>
      </c>
      <c r="BX146" s="2" t="str">
        <f t="shared" si="179"/>
        <v/>
      </c>
      <c r="BY146" s="2" t="str">
        <f t="shared" si="180"/>
        <v/>
      </c>
      <c r="BZ146" s="2" t="str">
        <f t="shared" si="181"/>
        <v/>
      </c>
      <c r="CA146" s="2" t="str">
        <f t="shared" si="182"/>
        <v/>
      </c>
      <c r="CB146" s="2" t="str">
        <f t="shared" si="183"/>
        <v/>
      </c>
      <c r="CC146" s="2" t="str">
        <f t="shared" si="184"/>
        <v/>
      </c>
      <c r="CD146" s="2" t="str">
        <f t="shared" si="185"/>
        <v/>
      </c>
      <c r="CF146" s="2">
        <f t="shared" si="186"/>
        <v>60.464300000000001</v>
      </c>
      <c r="CG146" s="2">
        <f t="shared" si="187"/>
        <v>74.375</v>
      </c>
      <c r="CH146" s="2">
        <f t="shared" si="188"/>
        <v>83.964299999999994</v>
      </c>
      <c r="CI146" s="2">
        <f t="shared" si="189"/>
        <v>93.629599999999996</v>
      </c>
      <c r="CJ146" s="2">
        <f t="shared" si="190"/>
        <v>100.6296</v>
      </c>
      <c r="CK146" s="2">
        <f t="shared" si="191"/>
        <v>108.98099999999999</v>
      </c>
      <c r="CL146" s="2">
        <f t="shared" si="192"/>
        <v>114.70399999999999</v>
      </c>
      <c r="CM146" s="2">
        <f t="shared" si="193"/>
        <v>117.889</v>
      </c>
      <c r="CN146" s="2">
        <f t="shared" si="194"/>
        <v>118.27800000000001</v>
      </c>
      <c r="CO146" s="2">
        <f t="shared" si="195"/>
        <v>118.852</v>
      </c>
      <c r="CP146" s="2">
        <f t="shared" si="196"/>
        <v>118.13</v>
      </c>
      <c r="CQ146" s="2">
        <f t="shared" si="197"/>
        <v>115.13</v>
      </c>
      <c r="CR146" s="2">
        <f t="shared" si="198"/>
        <v>107.926</v>
      </c>
      <c r="CS146" s="2">
        <f t="shared" si="199"/>
        <v>102.741</v>
      </c>
      <c r="CT146" s="2">
        <f t="shared" si="200"/>
        <v>99.185000000000002</v>
      </c>
      <c r="CV146" s="2">
        <f t="shared" si="201"/>
        <v>63.003120075819439</v>
      </c>
      <c r="CW146" s="2">
        <f t="shared" si="202"/>
        <v>76.987156171482908</v>
      </c>
      <c r="CX146" s="2">
        <f t="shared" si="203"/>
        <v>87.86789874846437</v>
      </c>
      <c r="CY146" s="2">
        <f t="shared" si="204"/>
        <v>95.200097689008729</v>
      </c>
      <c r="CZ146" s="2">
        <f t="shared" si="205"/>
        <v>104.64686991002654</v>
      </c>
      <c r="DA146" s="2">
        <f t="shared" si="206"/>
        <v>112.66858985009199</v>
      </c>
      <c r="DB146" s="2">
        <f t="shared" si="207"/>
        <v>116.82037908303248</v>
      </c>
      <c r="DC146" s="2">
        <f t="shared" si="208"/>
        <v>119.10282425451261</v>
      </c>
      <c r="DD146" s="2">
        <f t="shared" si="209"/>
        <v>121.21413053790614</v>
      </c>
      <c r="DE146" s="2">
        <f t="shared" si="210"/>
        <v>121.26471179572043</v>
      </c>
      <c r="DF146" s="2">
        <f t="shared" si="211"/>
        <v>120.19859657481527</v>
      </c>
      <c r="DG146" s="2">
        <f t="shared" si="212"/>
        <v>113.60626660829388</v>
      </c>
      <c r="DH146" s="2">
        <f t="shared" si="213"/>
        <v>108.23047640644107</v>
      </c>
      <c r="DI146" s="2">
        <f t="shared" si="214"/>
        <v>103.57862718192553</v>
      </c>
      <c r="DJ146" s="2">
        <f t="shared" si="215"/>
        <v>109.16662495017935</v>
      </c>
      <c r="DL146" s="2">
        <f t="shared" si="216"/>
        <v>60.356190873142097</v>
      </c>
      <c r="DM146" s="2">
        <f t="shared" si="217"/>
        <v>73.743053026953874</v>
      </c>
      <c r="DN146" s="2">
        <f t="shared" si="218"/>
        <v>84.650963847546961</v>
      </c>
      <c r="DO146" s="2">
        <f t="shared" si="219"/>
        <v>94.426745528455285</v>
      </c>
      <c r="DP146" s="2">
        <f t="shared" si="220"/>
        <v>102.37604941804766</v>
      </c>
      <c r="DQ146" s="2">
        <f t="shared" si="221"/>
        <v>109.62460494674247</v>
      </c>
      <c r="DR146" s="2">
        <f t="shared" si="222"/>
        <v>115.06269390289005</v>
      </c>
      <c r="DS146" s="2">
        <f t="shared" si="223"/>
        <v>118.02933985544786</v>
      </c>
      <c r="DT146" s="2">
        <f t="shared" si="224"/>
        <v>118.74589833188799</v>
      </c>
      <c r="DU146" s="2">
        <f t="shared" si="225"/>
        <v>119.25812352780063</v>
      </c>
      <c r="DV146" s="2">
        <f t="shared" si="226"/>
        <v>118.0804474350282</v>
      </c>
      <c r="DW146" s="2">
        <f t="shared" si="227"/>
        <v>114.7961607909169</v>
      </c>
      <c r="DX146" s="2">
        <f t="shared" si="228"/>
        <v>107.88575594138263</v>
      </c>
      <c r="DY146" s="2">
        <f t="shared" si="229"/>
        <v>102.06126917608587</v>
      </c>
      <c r="DZ146" s="2">
        <f t="shared" si="230"/>
        <v>99.133963206019146</v>
      </c>
      <c r="EB146" s="2">
        <f t="shared" si="231"/>
        <v>0.93773553295029777</v>
      </c>
      <c r="EC146" s="2">
        <f t="shared" si="232"/>
        <v>0.9048431563336885</v>
      </c>
      <c r="ED146" s="2">
        <f t="shared" si="233"/>
        <v>0.92622617457462397</v>
      </c>
      <c r="EE146" s="2">
        <f t="shared" si="234"/>
        <v>0.92080896868264273</v>
      </c>
      <c r="EF146" s="2">
        <f t="shared" si="235"/>
        <v>0.93467068255797725</v>
      </c>
      <c r="EG146" s="2">
        <f t="shared" si="236"/>
        <v>0.93644109178602752</v>
      </c>
      <c r="EH146" s="2">
        <f t="shared" si="237"/>
        <v>0.93866088242388523</v>
      </c>
      <c r="EI146" s="2">
        <f t="shared" si="238"/>
        <v>0.9434169261825498</v>
      </c>
      <c r="EJ146" s="2">
        <f t="shared" si="239"/>
        <v>0.94384116052011513</v>
      </c>
      <c r="EK146" s="2">
        <f t="shared" si="240"/>
        <v>0.94168520148706503</v>
      </c>
      <c r="EL146" s="2">
        <f t="shared" si="241"/>
        <v>0.94335508250591882</v>
      </c>
      <c r="EM146" s="2">
        <f t="shared" si="242"/>
        <v>0.92982412868039188</v>
      </c>
      <c r="EN146" s="2">
        <f t="shared" si="243"/>
        <v>0.91427385479405032</v>
      </c>
      <c r="EO146" s="2">
        <f t="shared" si="244"/>
        <v>0.91486732367713586</v>
      </c>
      <c r="EP146" s="2">
        <f t="shared" si="245"/>
        <v>0.93516910333537284</v>
      </c>
    </row>
    <row r="147" spans="2:146" x14ac:dyDescent="0.25">
      <c r="B147" s="2">
        <v>125</v>
      </c>
      <c r="C147" s="49">
        <v>59.232100000000003</v>
      </c>
      <c r="D147" s="49">
        <v>73.571399999999997</v>
      </c>
      <c r="E147" s="49">
        <v>84.464299999999994</v>
      </c>
      <c r="F147" s="49">
        <v>93.425899999999999</v>
      </c>
      <c r="G147" s="49">
        <v>101.81480000000001</v>
      </c>
      <c r="H147" s="49">
        <v>108.556</v>
      </c>
      <c r="I147" s="49">
        <v>114.63</v>
      </c>
      <c r="J147" s="49">
        <v>119.53700000000001</v>
      </c>
      <c r="K147" s="49">
        <v>119.093</v>
      </c>
      <c r="L147" s="49">
        <v>118.79600000000001</v>
      </c>
      <c r="M147" s="49">
        <v>117.241</v>
      </c>
      <c r="N147" s="49">
        <v>114</v>
      </c>
      <c r="O147" s="49">
        <v>107.852</v>
      </c>
      <c r="P147" s="49">
        <v>102.87</v>
      </c>
      <c r="Q147" s="49">
        <v>97.462999999999994</v>
      </c>
      <c r="T147" s="4">
        <f t="shared" si="126"/>
        <v>60.50717008603425</v>
      </c>
      <c r="U147" s="4">
        <f t="shared" si="127"/>
        <v>74.126328148235388</v>
      </c>
      <c r="V147" s="4">
        <f t="shared" si="128"/>
        <v>84.856188744176933</v>
      </c>
      <c r="W147" s="4">
        <f t="shared" si="129"/>
        <v>94.732875773249532</v>
      </c>
      <c r="X147" s="4">
        <f t="shared" si="130"/>
        <v>102.54427995936392</v>
      </c>
      <c r="Y147" s="4">
        <f t="shared" si="131"/>
        <v>109.82095720136063</v>
      </c>
      <c r="Z147" s="4">
        <f t="shared" si="132"/>
        <v>115.27922651182713</v>
      </c>
      <c r="AA147" s="4">
        <f t="shared" si="133"/>
        <v>119.27721129520266</v>
      </c>
      <c r="AB147" s="4">
        <f t="shared" si="134"/>
        <v>119.89144397332149</v>
      </c>
      <c r="AC147" s="4">
        <f t="shared" si="135"/>
        <v>120.22141134144275</v>
      </c>
      <c r="AD147" s="4">
        <f t="shared" si="136"/>
        <v>118.12597225548431</v>
      </c>
      <c r="AE147" s="4">
        <f t="shared" si="137"/>
        <v>114.73199590601202</v>
      </c>
      <c r="AF147" s="4">
        <f t="shared" si="138"/>
        <v>108.18094855346411</v>
      </c>
      <c r="AG147" s="4">
        <f t="shared" si="139"/>
        <v>102.16762849240102</v>
      </c>
      <c r="AH147" s="4">
        <f t="shared" si="140"/>
        <v>99.563319810079577</v>
      </c>
      <c r="AJ147" s="4">
        <f t="shared" si="141"/>
        <v>-1.2750700860342477</v>
      </c>
      <c r="AK147" s="4">
        <f t="shared" si="142"/>
        <v>-0.55492814823539049</v>
      </c>
      <c r="AL147" s="4">
        <f t="shared" si="143"/>
        <v>-0.39188874417693853</v>
      </c>
      <c r="AM147" s="4">
        <f t="shared" si="144"/>
        <v>-1.3069757732495333</v>
      </c>
      <c r="AN147" s="4">
        <f t="shared" si="145"/>
        <v>-0.72947995936391408</v>
      </c>
      <c r="AO147" s="4">
        <f t="shared" si="146"/>
        <v>-1.2649572013606303</v>
      </c>
      <c r="AP147" s="4">
        <f t="shared" si="147"/>
        <v>-0.64922651182713764</v>
      </c>
      <c r="AQ147" s="4">
        <f t="shared" si="148"/>
        <v>0.25978870479734439</v>
      </c>
      <c r="AR147" s="4">
        <f t="shared" si="149"/>
        <v>-0.79844397332148276</v>
      </c>
      <c r="AS147" s="4">
        <f t="shared" si="150"/>
        <v>-1.4254113414427394</v>
      </c>
      <c r="AT147" s="4">
        <f t="shared" si="151"/>
        <v>-0.88497225548431402</v>
      </c>
      <c r="AU147" s="4">
        <f t="shared" si="152"/>
        <v>-0.73199590601201692</v>
      </c>
      <c r="AV147" s="4">
        <f t="shared" si="153"/>
        <v>-0.32894855346410168</v>
      </c>
      <c r="AW147" s="4">
        <f t="shared" si="154"/>
        <v>0.7023715075989827</v>
      </c>
      <c r="AX147" s="4">
        <f t="shared" si="155"/>
        <v>-2.1003198100795828</v>
      </c>
      <c r="AZ147" s="2">
        <f t="shared" si="156"/>
        <v>60.507170086033405</v>
      </c>
      <c r="BA147" s="2">
        <f t="shared" si="157"/>
        <v>73.977419588247429</v>
      </c>
      <c r="BB147" s="2">
        <f t="shared" si="248"/>
        <v>84.788287536271667</v>
      </c>
      <c r="BC147" s="2">
        <f t="shared" si="159"/>
        <v>94.412092254427222</v>
      </c>
      <c r="BD147" s="2">
        <f t="shared" si="160"/>
        <v>102.43834362659882</v>
      </c>
      <c r="BE147" s="2">
        <f t="shared" si="161"/>
        <v>109.72748234774687</v>
      </c>
      <c r="BF147" s="2">
        <f t="shared" si="162"/>
        <v>115.07849430514047</v>
      </c>
      <c r="BG147" s="2">
        <f t="shared" si="163"/>
        <v>118.01164941175618</v>
      </c>
      <c r="BH147" s="2">
        <f t="shared" si="164"/>
        <v>118.78385553068735</v>
      </c>
      <c r="BI147" s="2">
        <f t="shared" si="165"/>
        <v>119.24669304630316</v>
      </c>
      <c r="BJ147" s="2">
        <f t="shared" si="166"/>
        <v>118.06915658839097</v>
      </c>
      <c r="BK147" s="2">
        <f t="shared" si="167"/>
        <v>114.63963424274341</v>
      </c>
      <c r="BL147" s="2">
        <f t="shared" si="168"/>
        <v>107.81035455542093</v>
      </c>
      <c r="BM147" s="2">
        <f t="shared" si="169"/>
        <v>102.04924456057249</v>
      </c>
      <c r="BN147" s="2">
        <f t="shared" si="170"/>
        <v>99.563319810079577</v>
      </c>
      <c r="BP147" s="2" t="str">
        <f t="shared" si="171"/>
        <v/>
      </c>
      <c r="BQ147" s="2" t="str">
        <f t="shared" si="172"/>
        <v/>
      </c>
      <c r="BR147" s="2" t="str">
        <f t="shared" si="173"/>
        <v/>
      </c>
      <c r="BS147" s="2" t="str">
        <f t="shared" si="174"/>
        <v/>
      </c>
      <c r="BT147" s="2" t="str">
        <f t="shared" si="175"/>
        <v/>
      </c>
      <c r="BU147" s="2" t="str">
        <f t="shared" si="176"/>
        <v/>
      </c>
      <c r="BV147" s="2" t="str">
        <f t="shared" si="177"/>
        <v/>
      </c>
      <c r="BW147" s="2" t="str">
        <f t="shared" si="178"/>
        <v/>
      </c>
      <c r="BX147" s="2" t="str">
        <f t="shared" si="179"/>
        <v/>
      </c>
      <c r="BY147" s="2" t="str">
        <f t="shared" si="180"/>
        <v/>
      </c>
      <c r="BZ147" s="2" t="str">
        <f t="shared" si="181"/>
        <v/>
      </c>
      <c r="CA147" s="2" t="str">
        <f t="shared" si="182"/>
        <v/>
      </c>
      <c r="CB147" s="2" t="str">
        <f t="shared" si="183"/>
        <v/>
      </c>
      <c r="CC147" s="2" t="str">
        <f t="shared" si="184"/>
        <v/>
      </c>
      <c r="CD147" s="2" t="str">
        <f t="shared" si="185"/>
        <v/>
      </c>
      <c r="CF147" s="2">
        <f t="shared" si="186"/>
        <v>59.232100000000003</v>
      </c>
      <c r="CG147" s="2">
        <f t="shared" si="187"/>
        <v>73.571399999999997</v>
      </c>
      <c r="CH147" s="2">
        <f t="shared" si="188"/>
        <v>84.464299999999994</v>
      </c>
      <c r="CI147" s="2">
        <f t="shared" si="189"/>
        <v>93.425899999999999</v>
      </c>
      <c r="CJ147" s="2">
        <f t="shared" si="190"/>
        <v>101.81480000000001</v>
      </c>
      <c r="CK147" s="2">
        <f t="shared" si="191"/>
        <v>108.556</v>
      </c>
      <c r="CL147" s="2">
        <f t="shared" si="192"/>
        <v>114.63</v>
      </c>
      <c r="CM147" s="2">
        <f t="shared" si="193"/>
        <v>119.53700000000001</v>
      </c>
      <c r="CN147" s="2">
        <f t="shared" si="194"/>
        <v>119.093</v>
      </c>
      <c r="CO147" s="2">
        <f t="shared" si="195"/>
        <v>118.79600000000001</v>
      </c>
      <c r="CP147" s="2">
        <f t="shared" si="196"/>
        <v>117.241</v>
      </c>
      <c r="CQ147" s="2">
        <f t="shared" si="197"/>
        <v>114</v>
      </c>
      <c r="CR147" s="2">
        <f t="shared" si="198"/>
        <v>107.852</v>
      </c>
      <c r="CS147" s="2">
        <f t="shared" si="199"/>
        <v>102.87</v>
      </c>
      <c r="CT147" s="2">
        <f t="shared" si="200"/>
        <v>97.462999999999994</v>
      </c>
      <c r="CV147" s="2">
        <f t="shared" si="201"/>
        <v>62.996154270216365</v>
      </c>
      <c r="CW147" s="2">
        <f t="shared" si="202"/>
        <v>76.980684853162174</v>
      </c>
      <c r="CX147" s="2">
        <f t="shared" si="203"/>
        <v>87.861036348280095</v>
      </c>
      <c r="CY147" s="2">
        <f t="shared" si="204"/>
        <v>95.166157540023988</v>
      </c>
      <c r="CZ147" s="2">
        <f t="shared" si="205"/>
        <v>104.62365201458009</v>
      </c>
      <c r="DA147" s="2">
        <f t="shared" si="206"/>
        <v>112.66484020186167</v>
      </c>
      <c r="DB147" s="2">
        <f t="shared" si="207"/>
        <v>116.80686933935017</v>
      </c>
      <c r="DC147" s="2">
        <f t="shared" si="208"/>
        <v>119.06652369675088</v>
      </c>
      <c r="DD147" s="2">
        <f t="shared" si="209"/>
        <v>121.19933825270758</v>
      </c>
      <c r="DE147" s="2">
        <f t="shared" si="210"/>
        <v>121.24097854256465</v>
      </c>
      <c r="DF147" s="2">
        <f t="shared" si="211"/>
        <v>120.15931716056033</v>
      </c>
      <c r="DG147" s="2">
        <f t="shared" si="212"/>
        <v>113.51783113379781</v>
      </c>
      <c r="DH147" s="2">
        <f t="shared" si="213"/>
        <v>108.12849164288625</v>
      </c>
      <c r="DI147" s="2">
        <f t="shared" si="214"/>
        <v>103.46601558860134</v>
      </c>
      <c r="DJ147" s="2">
        <f t="shared" si="215"/>
        <v>109.1700951773615</v>
      </c>
      <c r="DL147" s="2">
        <f t="shared" si="216"/>
        <v>60.356446215068303</v>
      </c>
      <c r="DM147" s="2">
        <f t="shared" si="217"/>
        <v>73.689374538946225</v>
      </c>
      <c r="DN147" s="2">
        <f t="shared" si="218"/>
        <v>84.565078221921866</v>
      </c>
      <c r="DO147" s="2">
        <f t="shared" si="219"/>
        <v>94.352947612595173</v>
      </c>
      <c r="DP147" s="2">
        <f t="shared" si="220"/>
        <v>102.29904006094702</v>
      </c>
      <c r="DQ147" s="2">
        <f t="shared" si="221"/>
        <v>109.54565767060924</v>
      </c>
      <c r="DR147" s="2">
        <f t="shared" si="222"/>
        <v>114.97548729328471</v>
      </c>
      <c r="DS147" s="2">
        <f t="shared" si="223"/>
        <v>117.95394838010638</v>
      </c>
      <c r="DT147" s="2">
        <f t="shared" si="224"/>
        <v>118.65277954054652</v>
      </c>
      <c r="DU147" s="2">
        <f t="shared" si="225"/>
        <v>119.13406141750048</v>
      </c>
      <c r="DV147" s="2">
        <f t="shared" si="226"/>
        <v>117.95469351412424</v>
      </c>
      <c r="DW147" s="2">
        <f t="shared" si="227"/>
        <v>114.71684959216529</v>
      </c>
      <c r="DX147" s="2">
        <f t="shared" si="228"/>
        <v>107.78314939471171</v>
      </c>
      <c r="DY147" s="2">
        <f t="shared" si="229"/>
        <v>101.92900764199901</v>
      </c>
      <c r="DZ147" s="2">
        <f t="shared" si="230"/>
        <v>98.95592718532842</v>
      </c>
      <c r="EB147" s="2">
        <f t="shared" si="231"/>
        <v>0.94290131036606406</v>
      </c>
      <c r="EC147" s="2">
        <f t="shared" si="232"/>
        <v>0.91248316876805347</v>
      </c>
      <c r="ED147" s="2">
        <f t="shared" si="233"/>
        <v>0.93227786707459326</v>
      </c>
      <c r="EE147" s="2">
        <f t="shared" si="234"/>
        <v>0.92727014287804654</v>
      </c>
      <c r="EF147" s="2">
        <f t="shared" si="235"/>
        <v>0.94007448622378187</v>
      </c>
      <c r="EG147" s="2">
        <f t="shared" si="236"/>
        <v>0.9417075867424114</v>
      </c>
      <c r="EH147" s="2">
        <f t="shared" si="237"/>
        <v>0.94375449291039437</v>
      </c>
      <c r="EI147" s="2">
        <f t="shared" si="238"/>
        <v>0.94813741525039164</v>
      </c>
      <c r="EJ147" s="2">
        <f t="shared" si="239"/>
        <v>0.94852818844706721</v>
      </c>
      <c r="EK147" s="2">
        <f t="shared" si="240"/>
        <v>0.94654197478257829</v>
      </c>
      <c r="EL147" s="2">
        <f t="shared" si="241"/>
        <v>0.94808044699521954</v>
      </c>
      <c r="EM147" s="2">
        <f t="shared" si="242"/>
        <v>0.93560120039601813</v>
      </c>
      <c r="EN147" s="2">
        <f t="shared" si="243"/>
        <v>0.92122261074913314</v>
      </c>
      <c r="EO147" s="2">
        <f t="shared" si="244"/>
        <v>0.92177209048315689</v>
      </c>
      <c r="EP147" s="2">
        <f t="shared" si="245"/>
        <v>0.94053430242924085</v>
      </c>
    </row>
    <row r="148" spans="2:146" x14ac:dyDescent="0.25">
      <c r="B148" s="2">
        <v>126</v>
      </c>
      <c r="C148" s="49">
        <v>59.410699999999999</v>
      </c>
      <c r="D148" s="49">
        <v>73.714299999999994</v>
      </c>
      <c r="E148" s="49">
        <v>83.517899999999997</v>
      </c>
      <c r="F148" s="49">
        <v>93.425899999999999</v>
      </c>
      <c r="G148" s="49">
        <v>100.7963</v>
      </c>
      <c r="H148" s="49">
        <v>110.22199999999999</v>
      </c>
      <c r="I148" s="49">
        <v>114.79600000000001</v>
      </c>
      <c r="J148" s="49">
        <v>118.63</v>
      </c>
      <c r="K148" s="49">
        <v>119.111</v>
      </c>
      <c r="L148" s="49">
        <v>120.03700000000001</v>
      </c>
      <c r="M148" s="49">
        <v>118.01900000000001</v>
      </c>
      <c r="N148" s="49">
        <v>115.167</v>
      </c>
      <c r="O148" s="49">
        <v>108.48099999999999</v>
      </c>
      <c r="P148" s="49">
        <v>102</v>
      </c>
      <c r="Q148" s="49">
        <v>98.832999999999998</v>
      </c>
      <c r="T148" s="4">
        <f t="shared" si="126"/>
        <v>60.49447952811574</v>
      </c>
      <c r="U148" s="4">
        <f t="shared" si="127"/>
        <v>73.982220506669279</v>
      </c>
      <c r="V148" s="4">
        <f t="shared" si="128"/>
        <v>84.748237858343302</v>
      </c>
      <c r="W148" s="4">
        <f t="shared" si="129"/>
        <v>94.533952759866409</v>
      </c>
      <c r="X148" s="4">
        <f t="shared" si="130"/>
        <v>102.50801358628681</v>
      </c>
      <c r="Y148" s="4">
        <f t="shared" si="131"/>
        <v>109.82373153218613</v>
      </c>
      <c r="Z148" s="4">
        <f t="shared" si="132"/>
        <v>115.41263033482515</v>
      </c>
      <c r="AA148" s="4">
        <f t="shared" si="133"/>
        <v>120.0883589394399</v>
      </c>
      <c r="AB148" s="4">
        <f t="shared" si="134"/>
        <v>120.59887914894189</v>
      </c>
      <c r="AC148" s="4">
        <f t="shared" si="135"/>
        <v>120.79055994328054</v>
      </c>
      <c r="AD148" s="4">
        <f t="shared" si="136"/>
        <v>118.08511355220047</v>
      </c>
      <c r="AE148" s="4">
        <f t="shared" si="137"/>
        <v>114.6465891743714</v>
      </c>
      <c r="AF148" s="4">
        <f t="shared" si="138"/>
        <v>107.90505377854753</v>
      </c>
      <c r="AG148" s="4">
        <f t="shared" si="139"/>
        <v>101.96845286812008</v>
      </c>
      <c r="AH148" s="4">
        <f t="shared" si="140"/>
        <v>99.344648983778711</v>
      </c>
      <c r="AJ148" s="4">
        <f t="shared" si="141"/>
        <v>-1.0837795281157412</v>
      </c>
      <c r="AK148" s="4">
        <f t="shared" si="142"/>
        <v>-0.26792050666928446</v>
      </c>
      <c r="AL148" s="4">
        <f t="shared" si="143"/>
        <v>-1.2303378583433044</v>
      </c>
      <c r="AM148" s="4">
        <f t="shared" si="144"/>
        <v>-1.1080527598664105</v>
      </c>
      <c r="AN148" s="4">
        <f t="shared" si="145"/>
        <v>-1.7117135862868054</v>
      </c>
      <c r="AO148" s="4">
        <f t="shared" si="146"/>
        <v>0.39826846781386394</v>
      </c>
      <c r="AP148" s="4">
        <f t="shared" si="147"/>
        <v>-0.61663033482514606</v>
      </c>
      <c r="AQ148" s="4">
        <f t="shared" si="148"/>
        <v>-1.4583589394399041</v>
      </c>
      <c r="AR148" s="4">
        <f t="shared" si="149"/>
        <v>-1.4878791489418859</v>
      </c>
      <c r="AS148" s="4">
        <f t="shared" si="150"/>
        <v>-0.75355994328053555</v>
      </c>
      <c r="AT148" s="4">
        <f t="shared" si="151"/>
        <v>-6.6113552200462777E-2</v>
      </c>
      <c r="AU148" s="4">
        <f t="shared" si="152"/>
        <v>0.52041082562860197</v>
      </c>
      <c r="AV148" s="4">
        <f t="shared" si="153"/>
        <v>0.57594622145246888</v>
      </c>
      <c r="AW148" s="4">
        <f t="shared" si="154"/>
        <v>3.1547131879918311E-2</v>
      </c>
      <c r="AX148" s="4">
        <f t="shared" si="155"/>
        <v>-0.51164898377871282</v>
      </c>
      <c r="AZ148" s="2">
        <f t="shared" si="156"/>
        <v>60.494479528112144</v>
      </c>
      <c r="BA148" s="2">
        <f t="shared" si="157"/>
        <v>73.904232029719068</v>
      </c>
      <c r="BB148" s="2">
        <f t="shared" si="248"/>
        <v>84.688892208038723</v>
      </c>
      <c r="BC148" s="2">
        <f t="shared" si="159"/>
        <v>94.336098473743959</v>
      </c>
      <c r="BD148" s="2">
        <f t="shared" si="160"/>
        <v>102.35270593908571</v>
      </c>
      <c r="BE148" s="2">
        <f t="shared" si="161"/>
        <v>109.6374097601017</v>
      </c>
      <c r="BF148" s="2">
        <f t="shared" si="162"/>
        <v>114.98649062771628</v>
      </c>
      <c r="BG148" s="2">
        <f t="shared" si="163"/>
        <v>117.93327956011456</v>
      </c>
      <c r="BH148" s="2">
        <f t="shared" si="164"/>
        <v>118.68344093813577</v>
      </c>
      <c r="BI148" s="2">
        <f t="shared" si="165"/>
        <v>119.11812060963142</v>
      </c>
      <c r="BJ148" s="2">
        <f t="shared" si="166"/>
        <v>117.93792370733193</v>
      </c>
      <c r="BK148" s="2">
        <f t="shared" si="167"/>
        <v>114.56617690465606</v>
      </c>
      <c r="BL148" s="2">
        <f t="shared" si="168"/>
        <v>107.70557241587996</v>
      </c>
      <c r="BM148" s="2">
        <f t="shared" si="169"/>
        <v>101.9085751426157</v>
      </c>
      <c r="BN148" s="2">
        <f t="shared" si="170"/>
        <v>99.344648983778711</v>
      </c>
      <c r="BP148" s="2" t="str">
        <f t="shared" si="171"/>
        <v/>
      </c>
      <c r="BQ148" s="2" t="str">
        <f t="shared" si="172"/>
        <v/>
      </c>
      <c r="BR148" s="2" t="str">
        <f t="shared" si="173"/>
        <v/>
      </c>
      <c r="BS148" s="2" t="str">
        <f t="shared" si="174"/>
        <v/>
      </c>
      <c r="BT148" s="2" t="str">
        <f t="shared" si="175"/>
        <v/>
      </c>
      <c r="BU148" s="2" t="str">
        <f t="shared" si="176"/>
        <v/>
      </c>
      <c r="BV148" s="2" t="str">
        <f t="shared" si="177"/>
        <v/>
      </c>
      <c r="BW148" s="2" t="str">
        <f t="shared" si="178"/>
        <v/>
      </c>
      <c r="BX148" s="2" t="str">
        <f t="shared" si="179"/>
        <v/>
      </c>
      <c r="BY148" s="2" t="str">
        <f t="shared" si="180"/>
        <v/>
      </c>
      <c r="BZ148" s="2" t="str">
        <f t="shared" si="181"/>
        <v/>
      </c>
      <c r="CA148" s="2" t="str">
        <f t="shared" si="182"/>
        <v/>
      </c>
      <c r="CB148" s="2" t="str">
        <f t="shared" si="183"/>
        <v/>
      </c>
      <c r="CC148" s="2" t="str">
        <f t="shared" si="184"/>
        <v/>
      </c>
      <c r="CD148" s="2" t="str">
        <f t="shared" si="185"/>
        <v/>
      </c>
      <c r="CF148" s="2">
        <f t="shared" si="186"/>
        <v>59.410699999999999</v>
      </c>
      <c r="CG148" s="2">
        <f t="shared" si="187"/>
        <v>73.714299999999994</v>
      </c>
      <c r="CH148" s="2">
        <f t="shared" si="188"/>
        <v>83.517899999999997</v>
      </c>
      <c r="CI148" s="2">
        <f t="shared" si="189"/>
        <v>93.425899999999999</v>
      </c>
      <c r="CJ148" s="2">
        <f t="shared" si="190"/>
        <v>100.7963</v>
      </c>
      <c r="CK148" s="2">
        <f t="shared" si="191"/>
        <v>110.22199999999999</v>
      </c>
      <c r="CL148" s="2">
        <f t="shared" si="192"/>
        <v>114.79600000000001</v>
      </c>
      <c r="CM148" s="2" t="str">
        <f t="shared" si="193"/>
        <v/>
      </c>
      <c r="CN148" s="2" t="str">
        <f t="shared" si="194"/>
        <v/>
      </c>
      <c r="CO148" s="2" t="str">
        <f t="shared" si="195"/>
        <v/>
      </c>
      <c r="CP148" s="2">
        <f t="shared" si="196"/>
        <v>118.01900000000001</v>
      </c>
      <c r="CQ148" s="2">
        <f t="shared" si="197"/>
        <v>115.167</v>
      </c>
      <c r="CR148" s="2">
        <f t="shared" si="198"/>
        <v>108.48099999999999</v>
      </c>
      <c r="CS148" s="2">
        <f t="shared" si="199"/>
        <v>102</v>
      </c>
      <c r="CT148" s="2">
        <f t="shared" si="200"/>
        <v>98.832999999999998</v>
      </c>
      <c r="CV148" s="2">
        <f t="shared" si="201"/>
        <v>62.989188464613292</v>
      </c>
      <c r="CW148" s="2">
        <f t="shared" si="202"/>
        <v>76.974213534841425</v>
      </c>
      <c r="CX148" s="2">
        <f t="shared" si="203"/>
        <v>87.85417394809582</v>
      </c>
      <c r="CY148" s="2">
        <f t="shared" si="204"/>
        <v>95.132217391039234</v>
      </c>
      <c r="CZ148" s="2">
        <f t="shared" si="205"/>
        <v>104.60043411913365</v>
      </c>
      <c r="DA148" s="2">
        <f t="shared" si="206"/>
        <v>112.66109055363134</v>
      </c>
      <c r="DB148" s="2">
        <f t="shared" si="207"/>
        <v>116.79335959566787</v>
      </c>
      <c r="DC148" s="2">
        <f t="shared" si="208"/>
        <v>119.03022313898914</v>
      </c>
      <c r="DD148" s="2">
        <f t="shared" si="209"/>
        <v>121.18454596750902</v>
      </c>
      <c r="DE148" s="2">
        <f t="shared" si="210"/>
        <v>121.21724528940887</v>
      </c>
      <c r="DF148" s="2">
        <f t="shared" si="211"/>
        <v>120.12003774630541</v>
      </c>
      <c r="DG148" s="2">
        <f t="shared" si="212"/>
        <v>113.42939565930175</v>
      </c>
      <c r="DH148" s="2">
        <f t="shared" si="213"/>
        <v>108.02650687933141</v>
      </c>
      <c r="DI148" s="2">
        <f t="shared" si="214"/>
        <v>103.35340399527715</v>
      </c>
      <c r="DJ148" s="2">
        <f t="shared" si="215"/>
        <v>109.17356540454365</v>
      </c>
      <c r="DL148" s="2">
        <f t="shared" si="216"/>
        <v>60.356701556994501</v>
      </c>
      <c r="DM148" s="2">
        <f t="shared" si="217"/>
        <v>73.635696050938577</v>
      </c>
      <c r="DN148" s="2">
        <f t="shared" si="218"/>
        <v>84.479192596296784</v>
      </c>
      <c r="DO148" s="2">
        <f t="shared" si="219"/>
        <v>94.279149696735061</v>
      </c>
      <c r="DP148" s="2">
        <f t="shared" si="220"/>
        <v>102.22203070384639</v>
      </c>
      <c r="DQ148" s="2">
        <f t="shared" si="221"/>
        <v>109.46671039447602</v>
      </c>
      <c r="DR148" s="2">
        <f t="shared" si="222"/>
        <v>114.8882806836794</v>
      </c>
      <c r="DS148" s="2">
        <f t="shared" si="223"/>
        <v>117.87855690476491</v>
      </c>
      <c r="DT148" s="2">
        <f t="shared" si="224"/>
        <v>118.55966074920507</v>
      </c>
      <c r="DU148" s="2">
        <f t="shared" si="225"/>
        <v>119.0099993072003</v>
      </c>
      <c r="DV148" s="2">
        <f t="shared" si="226"/>
        <v>117.8289395932203</v>
      </c>
      <c r="DW148" s="2">
        <f t="shared" si="227"/>
        <v>114.63753839341368</v>
      </c>
      <c r="DX148" s="2">
        <f t="shared" si="228"/>
        <v>107.6805428480408</v>
      </c>
      <c r="DY148" s="2">
        <f t="shared" si="229"/>
        <v>101.79674610791213</v>
      </c>
      <c r="DZ148" s="2">
        <f t="shared" si="230"/>
        <v>98.77789116463768</v>
      </c>
      <c r="EB148" s="2">
        <f t="shared" si="231"/>
        <v>0.94766242874033135</v>
      </c>
      <c r="EC148" s="2">
        <f t="shared" si="232"/>
        <v>0.91956430359425434</v>
      </c>
      <c r="ED148" s="2">
        <f t="shared" si="233"/>
        <v>0.93786643839375272</v>
      </c>
      <c r="EE148" s="2">
        <f t="shared" si="234"/>
        <v>0.93324237057722703</v>
      </c>
      <c r="EF148" s="2">
        <f t="shared" si="235"/>
        <v>0.94505758173764498</v>
      </c>
      <c r="EG148" s="2">
        <f t="shared" si="236"/>
        <v>0.94656260146856641</v>
      </c>
      <c r="EH148" s="2">
        <f t="shared" si="237"/>
        <v>0.94844835905806968</v>
      </c>
      <c r="EI148" s="2">
        <f t="shared" si="238"/>
        <v>0.9524839283088713</v>
      </c>
      <c r="EJ148" s="2">
        <f t="shared" si="239"/>
        <v>0.95284358033351135</v>
      </c>
      <c r="EK148" s="2">
        <f t="shared" si="240"/>
        <v>0.95101529086353398</v>
      </c>
      <c r="EL148" s="2">
        <f t="shared" si="241"/>
        <v>0.95243149492967738</v>
      </c>
      <c r="EM148" s="2">
        <f t="shared" si="242"/>
        <v>0.94093289911636435</v>
      </c>
      <c r="EN148" s="2">
        <f t="shared" si="243"/>
        <v>0.9276526876340413</v>
      </c>
      <c r="EO148" s="2">
        <f t="shared" si="244"/>
        <v>0.92816081451726551</v>
      </c>
      <c r="EP148" s="2">
        <f t="shared" si="245"/>
        <v>0.94548137946017918</v>
      </c>
    </row>
    <row r="149" spans="2:146" x14ac:dyDescent="0.25">
      <c r="B149" s="2">
        <v>127</v>
      </c>
      <c r="C149" s="49">
        <v>59.982100000000003</v>
      </c>
      <c r="D149" s="49">
        <v>73.017899999999997</v>
      </c>
      <c r="E149" s="49">
        <v>84.160700000000006</v>
      </c>
      <c r="F149" s="49">
        <v>93.833299999999994</v>
      </c>
      <c r="G149" s="49">
        <v>102.46299999999999</v>
      </c>
      <c r="H149" s="49">
        <v>109.22199999999999</v>
      </c>
      <c r="I149" s="49">
        <v>115.48099999999999</v>
      </c>
      <c r="J149" s="49">
        <v>120</v>
      </c>
      <c r="K149" s="49">
        <v>120.77800000000001</v>
      </c>
      <c r="L149" s="49">
        <v>121.426</v>
      </c>
      <c r="M149" s="49">
        <v>117.77800000000001</v>
      </c>
      <c r="N149" s="49">
        <v>113.574</v>
      </c>
      <c r="O149" s="49">
        <v>107.48099999999999</v>
      </c>
      <c r="P149" s="49">
        <v>101.889</v>
      </c>
      <c r="Q149" s="49">
        <v>98.352000000000004</v>
      </c>
      <c r="T149" s="4">
        <f t="shared" si="126"/>
        <v>60.482846960310255</v>
      </c>
      <c r="U149" s="4">
        <f t="shared" si="127"/>
        <v>73.87095049613518</v>
      </c>
      <c r="V149" s="4">
        <f t="shared" si="128"/>
        <v>84.681430452271186</v>
      </c>
      <c r="W149" s="4">
        <f t="shared" si="129"/>
        <v>94.462763205127231</v>
      </c>
      <c r="X149" s="4">
        <f t="shared" si="130"/>
        <v>102.56597623284011</v>
      </c>
      <c r="Y149" s="4">
        <f t="shared" si="131"/>
        <v>109.94565854766928</v>
      </c>
      <c r="Z149" s="4">
        <f t="shared" si="132"/>
        <v>115.76075780797632</v>
      </c>
      <c r="AA149" s="4">
        <f t="shared" si="133"/>
        <v>121.30133490755537</v>
      </c>
      <c r="AB149" s="4">
        <f t="shared" si="134"/>
        <v>121.6789463079821</v>
      </c>
      <c r="AC149" s="4">
        <f t="shared" si="135"/>
        <v>121.67226429680865</v>
      </c>
      <c r="AD149" s="4">
        <f t="shared" si="136"/>
        <v>118.16526392459843</v>
      </c>
      <c r="AE149" s="4">
        <f t="shared" si="137"/>
        <v>114.61200975409112</v>
      </c>
      <c r="AF149" s="4">
        <f t="shared" si="138"/>
        <v>107.70668153060262</v>
      </c>
      <c r="AG149" s="4">
        <f t="shared" si="139"/>
        <v>101.79795779890998</v>
      </c>
      <c r="AH149" s="4">
        <f t="shared" si="140"/>
        <v>99.128304189683575</v>
      </c>
      <c r="AJ149" s="4">
        <f t="shared" si="141"/>
        <v>-0.50074696031025212</v>
      </c>
      <c r="AK149" s="4">
        <f t="shared" si="142"/>
        <v>-0.85305049613518236</v>
      </c>
      <c r="AL149" s="4">
        <f t="shared" si="143"/>
        <v>-0.52073045227118087</v>
      </c>
      <c r="AM149" s="4">
        <f t="shared" si="144"/>
        <v>-0.6294632051272373</v>
      </c>
      <c r="AN149" s="4">
        <f t="shared" si="145"/>
        <v>-0.10297623284012047</v>
      </c>
      <c r="AO149" s="4">
        <f t="shared" si="146"/>
        <v>-0.72365854766928805</v>
      </c>
      <c r="AP149" s="4">
        <f t="shared" si="147"/>
        <v>-0.2797578079763241</v>
      </c>
      <c r="AQ149" s="4">
        <f t="shared" si="148"/>
        <v>-1.301334907555372</v>
      </c>
      <c r="AR149" s="4">
        <f t="shared" si="149"/>
        <v>-0.90094630798209607</v>
      </c>
      <c r="AS149" s="4">
        <f t="shared" si="150"/>
        <v>-0.24626429680864703</v>
      </c>
      <c r="AT149" s="4">
        <f t="shared" si="151"/>
        <v>-0.38726392459842884</v>
      </c>
      <c r="AU149" s="4">
        <f t="shared" si="152"/>
        <v>-1.0380097540911208</v>
      </c>
      <c r="AV149" s="4">
        <f t="shared" si="153"/>
        <v>-0.2256815306026283</v>
      </c>
      <c r="AW149" s="4">
        <f t="shared" si="154"/>
        <v>9.1042201090019148E-2</v>
      </c>
      <c r="AX149" s="4">
        <f t="shared" si="155"/>
        <v>-0.77630418968357162</v>
      </c>
      <c r="AZ149" s="2">
        <f t="shared" si="156"/>
        <v>60.482846960295916</v>
      </c>
      <c r="BA149" s="2">
        <f t="shared" si="157"/>
        <v>73.832158686758078</v>
      </c>
      <c r="BB149" s="2">
        <f t="shared" si="248"/>
        <v>84.590109191216058</v>
      </c>
      <c r="BC149" s="2">
        <f t="shared" si="159"/>
        <v>94.260037591983306</v>
      </c>
      <c r="BD149" s="2">
        <f t="shared" si="160"/>
        <v>102.26748600007429</v>
      </c>
      <c r="BE149" s="2">
        <f t="shared" si="161"/>
        <v>109.5478603461096</v>
      </c>
      <c r="BF149" s="2">
        <f t="shared" si="162"/>
        <v>114.89453143526113</v>
      </c>
      <c r="BG149" s="2">
        <f t="shared" si="163"/>
        <v>117.85498374306367</v>
      </c>
      <c r="BH149" s="2">
        <f t="shared" si="164"/>
        <v>118.58328382454073</v>
      </c>
      <c r="BI149" s="2">
        <f t="shared" si="165"/>
        <v>118.9894734006275</v>
      </c>
      <c r="BJ149" s="2">
        <f t="shared" si="166"/>
        <v>117.80676542292989</v>
      </c>
      <c r="BK149" s="2">
        <f t="shared" si="167"/>
        <v>114.49231063435492</v>
      </c>
      <c r="BL149" s="2">
        <f t="shared" si="168"/>
        <v>107.60095107169514</v>
      </c>
      <c r="BM149" s="2">
        <f t="shared" si="169"/>
        <v>101.7684182648229</v>
      </c>
      <c r="BN149" s="2">
        <f t="shared" si="170"/>
        <v>99.128304189683575</v>
      </c>
      <c r="BP149" s="2" t="str">
        <f t="shared" si="171"/>
        <v/>
      </c>
      <c r="BQ149" s="2" t="str">
        <f t="shared" si="172"/>
        <v/>
      </c>
      <c r="BR149" s="2" t="str">
        <f t="shared" si="173"/>
        <v/>
      </c>
      <c r="BS149" s="2" t="str">
        <f t="shared" si="174"/>
        <v/>
      </c>
      <c r="BT149" s="2" t="str">
        <f t="shared" si="175"/>
        <v/>
      </c>
      <c r="BU149" s="2" t="str">
        <f t="shared" si="176"/>
        <v/>
      </c>
      <c r="BV149" s="2" t="str">
        <f t="shared" si="177"/>
        <v/>
      </c>
      <c r="BW149" s="2" t="str">
        <f t="shared" si="178"/>
        <v/>
      </c>
      <c r="BX149" s="2" t="str">
        <f t="shared" si="179"/>
        <v/>
      </c>
      <c r="BY149" s="2" t="str">
        <f t="shared" si="180"/>
        <v/>
      </c>
      <c r="BZ149" s="2" t="str">
        <f t="shared" si="181"/>
        <v/>
      </c>
      <c r="CA149" s="2" t="str">
        <f t="shared" si="182"/>
        <v/>
      </c>
      <c r="CB149" s="2" t="str">
        <f t="shared" si="183"/>
        <v/>
      </c>
      <c r="CC149" s="2" t="str">
        <f t="shared" si="184"/>
        <v/>
      </c>
      <c r="CD149" s="2" t="str">
        <f t="shared" si="185"/>
        <v/>
      </c>
      <c r="CF149" s="2">
        <f t="shared" si="186"/>
        <v>59.982100000000003</v>
      </c>
      <c r="CG149" s="2">
        <f t="shared" si="187"/>
        <v>73.017899999999997</v>
      </c>
      <c r="CH149" s="2">
        <f t="shared" si="188"/>
        <v>84.160700000000006</v>
      </c>
      <c r="CI149" s="2">
        <f t="shared" si="189"/>
        <v>93.833299999999994</v>
      </c>
      <c r="CJ149" s="2">
        <f t="shared" si="190"/>
        <v>102.46299999999999</v>
      </c>
      <c r="CK149" s="2">
        <f t="shared" si="191"/>
        <v>109.22199999999999</v>
      </c>
      <c r="CL149" s="2">
        <f t="shared" si="192"/>
        <v>115.48099999999999</v>
      </c>
      <c r="CM149" s="2" t="str">
        <f t="shared" si="193"/>
        <v/>
      </c>
      <c r="CN149" s="2" t="str">
        <f t="shared" si="194"/>
        <v/>
      </c>
      <c r="CO149" s="2" t="str">
        <f t="shared" si="195"/>
        <v/>
      </c>
      <c r="CP149" s="2">
        <f t="shared" si="196"/>
        <v>117.77800000000001</v>
      </c>
      <c r="CQ149" s="2">
        <f t="shared" si="197"/>
        <v>113.574</v>
      </c>
      <c r="CR149" s="2">
        <f t="shared" si="198"/>
        <v>107.48099999999999</v>
      </c>
      <c r="CS149" s="2">
        <f t="shared" si="199"/>
        <v>101.889</v>
      </c>
      <c r="CT149" s="2">
        <f t="shared" si="200"/>
        <v>98.352000000000004</v>
      </c>
      <c r="CV149" s="2">
        <f t="shared" si="201"/>
        <v>62.982222659010219</v>
      </c>
      <c r="CW149" s="2">
        <f t="shared" si="202"/>
        <v>76.967742216520676</v>
      </c>
      <c r="CX149" s="2">
        <f t="shared" si="203"/>
        <v>87.847311547911545</v>
      </c>
      <c r="CY149" s="2">
        <f t="shared" si="204"/>
        <v>95.098277242054479</v>
      </c>
      <c r="CZ149" s="2">
        <f t="shared" si="205"/>
        <v>104.5772162236872</v>
      </c>
      <c r="DA149" s="2">
        <f t="shared" si="206"/>
        <v>112.65734090540101</v>
      </c>
      <c r="DB149" s="2">
        <f t="shared" si="207"/>
        <v>116.77984985198556</v>
      </c>
      <c r="DC149" s="2">
        <f t="shared" si="208"/>
        <v>118.99392258122741</v>
      </c>
      <c r="DD149" s="2">
        <f t="shared" si="209"/>
        <v>121.16975368231047</v>
      </c>
      <c r="DE149" s="2">
        <f t="shared" si="210"/>
        <v>121.19351203625307</v>
      </c>
      <c r="DF149" s="2">
        <f t="shared" si="211"/>
        <v>120.08075833205049</v>
      </c>
      <c r="DG149" s="2">
        <f t="shared" si="212"/>
        <v>113.34096018480567</v>
      </c>
      <c r="DH149" s="2">
        <f t="shared" si="213"/>
        <v>107.92452211577658</v>
      </c>
      <c r="DI149" s="2">
        <f t="shared" si="214"/>
        <v>103.24079240195296</v>
      </c>
      <c r="DJ149" s="2">
        <f t="shared" si="215"/>
        <v>109.17703563172579</v>
      </c>
      <c r="DL149" s="2">
        <f t="shared" si="216"/>
        <v>60.356956898920707</v>
      </c>
      <c r="DM149" s="2">
        <f t="shared" si="217"/>
        <v>73.582017562930915</v>
      </c>
      <c r="DN149" s="2">
        <f t="shared" si="218"/>
        <v>84.393306970671702</v>
      </c>
      <c r="DO149" s="2">
        <f t="shared" si="219"/>
        <v>94.205351780874949</v>
      </c>
      <c r="DP149" s="2">
        <f t="shared" si="220"/>
        <v>102.14502134674575</v>
      </c>
      <c r="DQ149" s="2">
        <f t="shared" si="221"/>
        <v>109.3877631183428</v>
      </c>
      <c r="DR149" s="2">
        <f t="shared" si="222"/>
        <v>114.80107407407407</v>
      </c>
      <c r="DS149" s="2">
        <f t="shared" si="223"/>
        <v>117.80316542942342</v>
      </c>
      <c r="DT149" s="2">
        <f t="shared" si="224"/>
        <v>118.4665419578636</v>
      </c>
      <c r="DU149" s="2">
        <f t="shared" si="225"/>
        <v>118.88593719690014</v>
      </c>
      <c r="DV149" s="2">
        <f t="shared" si="226"/>
        <v>117.70318567231634</v>
      </c>
      <c r="DW149" s="2">
        <f t="shared" si="227"/>
        <v>114.55822719466207</v>
      </c>
      <c r="DX149" s="2">
        <f t="shared" si="228"/>
        <v>107.57793630136989</v>
      </c>
      <c r="DY149" s="2">
        <f t="shared" si="229"/>
        <v>101.66448457382526</v>
      </c>
      <c r="DZ149" s="2">
        <f t="shared" si="230"/>
        <v>98.59985514394694</v>
      </c>
      <c r="EB149" s="2">
        <f t="shared" si="231"/>
        <v>0.95204673626226843</v>
      </c>
      <c r="EC149" s="2">
        <f t="shared" si="232"/>
        <v>0.92611888165154144</v>
      </c>
      <c r="ED149" s="2">
        <f t="shared" si="233"/>
        <v>0.94302201512957451</v>
      </c>
      <c r="EE149" s="2">
        <f t="shared" si="234"/>
        <v>0.93875657769225263</v>
      </c>
      <c r="EF149" s="2">
        <f t="shared" si="235"/>
        <v>0.94964850288537273</v>
      </c>
      <c r="EG149" s="2">
        <f t="shared" si="236"/>
        <v>0.95103428081738683</v>
      </c>
      <c r="EH149" s="2">
        <f t="shared" si="237"/>
        <v>0.95277011057528549</v>
      </c>
      <c r="EI149" s="2">
        <f t="shared" si="238"/>
        <v>0.95648288690792749</v>
      </c>
      <c r="EJ149" s="2">
        <f t="shared" si="239"/>
        <v>0.95681364296353344</v>
      </c>
      <c r="EK149" s="2">
        <f t="shared" si="240"/>
        <v>0.95513202780612949</v>
      </c>
      <c r="EL149" s="2">
        <f t="shared" si="241"/>
        <v>0.95643466449301717</v>
      </c>
      <c r="EM149" s="2">
        <f t="shared" si="242"/>
        <v>0.94584872523990005</v>
      </c>
      <c r="EN149" s="2">
        <f t="shared" si="243"/>
        <v>0.93359575213817525</v>
      </c>
      <c r="EO149" s="2">
        <f t="shared" si="244"/>
        <v>0.9340651050873261</v>
      </c>
      <c r="EP149" s="2">
        <f t="shared" si="245"/>
        <v>0.95003876067471704</v>
      </c>
    </row>
    <row r="150" spans="2:146" x14ac:dyDescent="0.25">
      <c r="B150" s="2">
        <v>128</v>
      </c>
      <c r="C150" s="49">
        <v>60.196399999999997</v>
      </c>
      <c r="D150" s="49">
        <v>74.678600000000003</v>
      </c>
      <c r="E150" s="49">
        <v>84.464299999999994</v>
      </c>
      <c r="F150" s="49">
        <v>94.055599999999998</v>
      </c>
      <c r="G150" s="49">
        <v>101.96299999999999</v>
      </c>
      <c r="H150" s="49">
        <v>109.37</v>
      </c>
      <c r="I150" s="49">
        <v>117.167</v>
      </c>
      <c r="J150" s="49">
        <v>121.77800000000001</v>
      </c>
      <c r="K150" s="49">
        <v>121.574</v>
      </c>
      <c r="L150" s="49">
        <v>121.833</v>
      </c>
      <c r="M150" s="49">
        <v>119.13</v>
      </c>
      <c r="N150" s="49">
        <v>112.5</v>
      </c>
      <c r="O150" s="49">
        <v>108.611</v>
      </c>
      <c r="P150" s="49">
        <v>101.907</v>
      </c>
      <c r="Q150" s="49">
        <v>97.593000000000004</v>
      </c>
      <c r="T150" s="4">
        <f t="shared" ref="T150:T213" si="249">AZ150+(C$3*_xlfn.NORM.DIST($B150,C$7,C$11,FALSE))+(C$4*_xlfn.NORM.DIST($B150,C$8,C$12,FALSE))+(C$5*_xlfn.NORM.DIST($B150,C$9,C$13,FALSE))+(C$6*_xlfn.NORM.DIST($B150,C$10,C$14,FALSE))</f>
        <v>60.472194685706903</v>
      </c>
      <c r="U150" s="4">
        <f t="shared" ref="U150:U213" si="250">BA150+(D$3*_xlfn.NORM.DIST($B150,D$7,D$11,FALSE))+(D$4*_xlfn.NORM.DIST($B150,D$8,D$12,FALSE))+(D$5*_xlfn.NORM.DIST($B150,D$9,D$13,FALSE))+(D$6*_xlfn.NORM.DIST($B150,D$10,D$14,FALSE))</f>
        <v>73.780593113081565</v>
      </c>
      <c r="V150" s="4">
        <f t="shared" ref="V150:V213" si="251">BB150+(E$3*_xlfn.NORM.DIST($B150,E$7,E$11,FALSE))+(E$4*_xlfn.NORM.DIST($B150,E$8,E$12,FALSE))+(E$5*_xlfn.NORM.DIST($B150,E$9,E$13,FALSE))+(E$6*_xlfn.NORM.DIST($B150,E$10,E$14,FALSE))</f>
        <v>84.663143542933426</v>
      </c>
      <c r="W150" s="4">
        <f t="shared" ref="W150:W213" si="252">BC150+(F$3*_xlfn.NORM.DIST($B150,F$7,F$11,FALSE))+(F$4*_xlfn.NORM.DIST($B150,F$8,F$12,FALSE))+(F$5*_xlfn.NORM.DIST($B150,F$9,F$13,FALSE))+(F$6*_xlfn.NORM.DIST($B150,F$10,F$14,FALSE))</f>
        <v>94.501911462110598</v>
      </c>
      <c r="X150" s="4">
        <f t="shared" ref="X150:X213" si="253">BD150+(G$3*_xlfn.NORM.DIST($B150,G$7,G$11,FALSE))+(G$4*_xlfn.NORM.DIST($B150,G$8,G$12,FALSE))+(G$5*_xlfn.NORM.DIST($B150,G$9,G$13,FALSE))+(G$6*_xlfn.NORM.DIST($B150,G$10,G$14,FALSE))</f>
        <v>102.76083798286297</v>
      </c>
      <c r="Y150" s="4">
        <f t="shared" ref="Y150:Y213" si="254">BE150+(H$3*_xlfn.NORM.DIST($B150,H$7,H$11,FALSE))+(H$4*_xlfn.NORM.DIST($B150,H$8,H$12,FALSE))+(H$5*_xlfn.NORM.DIST($B150,H$9,H$13,FALSE))+(H$6*_xlfn.NORM.DIST($B150,H$10,H$14,FALSE))</f>
        <v>110.26114066183868</v>
      </c>
      <c r="Z150" s="4">
        <f t="shared" ref="Z150:Z213" si="255">BF150+(I$3*_xlfn.NORM.DIST($B150,I$7,I$11,FALSE))+(I$4*_xlfn.NORM.DIST($B150,I$8,I$12,FALSE))+(I$5*_xlfn.NORM.DIST($B150,I$9,I$13,FALSE))+(I$6*_xlfn.NORM.DIST($B150,I$10,I$14,FALSE))</f>
        <v>116.43642357527844</v>
      </c>
      <c r="AA150" s="4">
        <f t="shared" ref="AA150:AA213" si="256">BG150+(J$3*_xlfn.NORM.DIST($B150,J$7,J$11,FALSE))+(J$4*_xlfn.NORM.DIST($B150,J$8,J$12,FALSE))+(J$5*_xlfn.NORM.DIST($B150,J$9,J$13,FALSE))+(J$6*_xlfn.NORM.DIST($B150,J$10,J$14,FALSE))</f>
        <v>122.93672825977245</v>
      </c>
      <c r="AB150" s="4">
        <f t="shared" ref="AB150:AB213" si="257">BH150+(K$3*_xlfn.NORM.DIST($B150,K$7,K$11,FALSE))+(K$4*_xlfn.NORM.DIST($B150,K$8,K$12,FALSE))+(K$5*_xlfn.NORM.DIST($B150,K$9,K$13,FALSE))+(K$6*_xlfn.NORM.DIST($B150,K$10,K$14,FALSE))</f>
        <v>123.15120870126248</v>
      </c>
      <c r="AC150" s="4">
        <f t="shared" ref="AC150:AC213" si="258">BI150+(L$3*_xlfn.NORM.DIST($B150,L$7,L$11,FALSE))+(L$4*_xlfn.NORM.DIST($B150,L$8,L$12,FALSE))+(L$5*_xlfn.NORM.DIST($B150,L$9,L$13,FALSE))+(L$6*_xlfn.NORM.DIST($B150,L$10,L$14,FALSE))</f>
        <v>122.87734558286068</v>
      </c>
      <c r="AD150" s="4">
        <f t="shared" ref="AD150:AD213" si="259">BJ150+(M$3*_xlfn.NORM.DIST($B150,M$7,M$11,FALSE))+(M$4*_xlfn.NORM.DIST($B150,M$8,M$12,FALSE))+(M$5*_xlfn.NORM.DIST($B150,M$9,M$13,FALSE))+(M$6*_xlfn.NORM.DIST($B150,M$10,M$14,FALSE))</f>
        <v>118.46156976634471</v>
      </c>
      <c r="AE150" s="4">
        <f t="shared" ref="AE150:AE213" si="260">BK150+(N$3*_xlfn.NORM.DIST($B150,N$7,N$11,FALSE))+(N$4*_xlfn.NORM.DIST($B150,N$8,N$12,FALSE))+(N$5*_xlfn.NORM.DIST($B150,N$9,N$13,FALSE))+(N$6*_xlfn.NORM.DIST($B150,N$10,N$14,FALSE))</f>
        <v>114.63631465435726</v>
      </c>
      <c r="AF150" s="4">
        <f t="shared" ref="AF150:AF213" si="261">BL150+(O$3*_xlfn.NORM.DIST($B150,O$7,O$11,FALSE))+(O$4*_xlfn.NORM.DIST($B150,O$8,O$12,FALSE))+(O$5*_xlfn.NORM.DIST($B150,O$9,O$13,FALSE))+(O$6*_xlfn.NORM.DIST($B150,O$10,O$14,FALSE))</f>
        <v>107.56001341056668</v>
      </c>
      <c r="AG150" s="4">
        <f t="shared" ref="AG150:AG213" si="262">BM150+(P$3*_xlfn.NORM.DIST($B150,P$7,P$11,FALSE))+(P$4*_xlfn.NORM.DIST($B150,P$8,P$12,FALSE))+(P$5*_xlfn.NORM.DIST($B150,P$9,P$13,FALSE))+(P$6*_xlfn.NORM.DIST($B150,P$10,P$14,FALSE))</f>
        <v>101.64508475526399</v>
      </c>
      <c r="AH150" s="4">
        <f t="shared" ref="AH150:AH213" si="263">BN150+(Q$3*_xlfn.NORM.DIST($B150,Q$7,Q$11,FALSE))+(Q$4*_xlfn.NORM.DIST($B150,Q$8,Q$12,FALSE))+(Q$5*_xlfn.NORM.DIST($B150,Q$9,Q$13,FALSE))+(Q$6*_xlfn.NORM.DIST($B150,Q$10,Q$14,FALSE))</f>
        <v>98.914205301047048</v>
      </c>
      <c r="AJ150" s="4">
        <f t="shared" ref="AJ150:AJ213" si="264">C150-T150</f>
        <v>-0.2757946857069058</v>
      </c>
      <c r="AK150" s="4">
        <f t="shared" ref="AK150:AK213" si="265">D150-U150</f>
        <v>0.89800688691843789</v>
      </c>
      <c r="AL150" s="4">
        <f t="shared" ref="AL150:AL213" si="266">E150-V150</f>
        <v>-0.19884354293343165</v>
      </c>
      <c r="AM150" s="4">
        <f t="shared" ref="AM150:AM213" si="267">F150-W150</f>
        <v>-0.44631146211060013</v>
      </c>
      <c r="AN150" s="4">
        <f t="shared" ref="AN150:AN213" si="268">G150-X150</f>
        <v>-0.79783798286297269</v>
      </c>
      <c r="AO150" s="4">
        <f t="shared" ref="AO150:AO213" si="269">H150-Y150</f>
        <v>-0.89114066183867635</v>
      </c>
      <c r="AP150" s="4">
        <f t="shared" ref="AP150:AP213" si="270">I150-Z150</f>
        <v>0.73057642472156203</v>
      </c>
      <c r="AQ150" s="4">
        <f t="shared" ref="AQ150:AQ213" si="271">J150-AA150</f>
        <v>-1.1587282597724453</v>
      </c>
      <c r="AR150" s="4">
        <f t="shared" ref="AR150:AR213" si="272">K150-AB150</f>
        <v>-1.577208701262478</v>
      </c>
      <c r="AS150" s="4">
        <f t="shared" ref="AS150:AS213" si="273">L150-AC150</f>
        <v>-1.0443455828606858</v>
      </c>
      <c r="AT150" s="4">
        <f t="shared" ref="AT150:AT213" si="274">M150-AD150</f>
        <v>0.66843023365528609</v>
      </c>
      <c r="AU150" s="4">
        <f t="shared" ref="AU150:AU213" si="275">N150-AE150</f>
        <v>-2.136314654357264</v>
      </c>
      <c r="AV150" s="4">
        <f t="shared" ref="AV150:AV213" si="276">O150-AF150</f>
        <v>1.0509865894333217</v>
      </c>
      <c r="AW150" s="4">
        <f t="shared" ref="AW150:AW213" si="277">P150-AG150</f>
        <v>0.26191524473600225</v>
      </c>
      <c r="AX150" s="4">
        <f t="shared" ref="AX150:AX213" si="278">Q150-AH150</f>
        <v>-1.3212053010470441</v>
      </c>
      <c r="AZ150" s="2">
        <f t="shared" ref="AZ150:AZ213" si="279">((1-EB150)*CV150) + (EB150*DL150)</f>
        <v>60.472194685653214</v>
      </c>
      <c r="BA150" s="2">
        <f t="shared" ref="BA150:BA213" si="280">((1-EC150)*CW150) + (EC150*DM150)</f>
        <v>73.761164867673358</v>
      </c>
      <c r="BB150" s="2">
        <f t="shared" ref="BB150:BB165" si="281">((1-ED150)*CX150) + (ED150*DN150)</f>
        <v>84.491938575936857</v>
      </c>
      <c r="BC150" s="2">
        <f t="shared" ref="BC150:BC213" si="282">((1-EE150)*CY150) + (EE150*DO150)</f>
        <v>94.183936436687191</v>
      </c>
      <c r="BD150" s="2">
        <f t="shared" ref="BD150:BD213" si="283">((1-EF150)*CZ150) + (EF150*DP150)</f>
        <v>102.18267926489534</v>
      </c>
      <c r="BE150" s="2">
        <f t="shared" ref="BE150:BE213" si="284">((1-EG150)*DA150) + (EG150*DQ150)</f>
        <v>109.45883070170566</v>
      </c>
      <c r="BF150" s="2">
        <f t="shared" ref="BF150:BF213" si="285">((1-EH150)*DB150) + (EH150*DR150)</f>
        <v>114.80264495655194</v>
      </c>
      <c r="BG150" s="2">
        <f t="shared" ref="BG150:BG213" si="286">((1-EI150)*DC150) + (EI150*DS150)</f>
        <v>117.77677187593892</v>
      </c>
      <c r="BH150" s="2">
        <f t="shared" ref="BH150:BH213" si="287">((1-EJ150)*DD150) + (EJ150*DT150)</f>
        <v>118.48339590430439</v>
      </c>
      <c r="BI150" s="2">
        <f t="shared" ref="BI150:BI213" si="288">((1-EK150)*DE150) + (EK150*DU150)</f>
        <v>118.86079722546133</v>
      </c>
      <c r="BJ150" s="2">
        <f t="shared" ref="BJ150:BJ213" si="289">((1-EL150)*DF150) + (EL150*DV150)</f>
        <v>117.67571014517728</v>
      </c>
      <c r="BK150" s="2">
        <f t="shared" ref="BK150:BK213" si="290">((1-EM150)*DG150) + (EM150*DW150)</f>
        <v>114.41805879407714</v>
      </c>
      <c r="BL150" s="2">
        <f t="shared" ref="BL150:BL213" si="291">((1-EN150)*DH150) + (EN150*DX150)</f>
        <v>107.49648071271339</v>
      </c>
      <c r="BM150" s="2">
        <f t="shared" ref="BM150:BM213" si="292">((1-EO150)*DI150) + (EO150*DY150)</f>
        <v>101.62875333496812</v>
      </c>
      <c r="BN150" s="2">
        <f t="shared" ref="BN150:BN213" si="293">((1-EP150)*DJ150) + (EP150*DZ150)</f>
        <v>98.914205301047048</v>
      </c>
      <c r="BP150" s="2" t="str">
        <f t="shared" ref="BP150:BP213" si="294">IF(OR(AND($B150&gt;C$226, $B150&lt;C$227), AND($B150&gt;C$228, $B150&lt;AVERAGE(C$228, C$229))), C150, "")</f>
        <v/>
      </c>
      <c r="BQ150" s="2" t="str">
        <f t="shared" ref="BQ150:BQ213" si="295">IF(OR(AND($B150&gt;D$226, $B150&lt;D$227), AND($B150&gt;D$228, $B150&lt;AVERAGE(D$228, D$229))), D150, "")</f>
        <v/>
      </c>
      <c r="BR150" s="2" t="str">
        <f t="shared" ref="BR150:BR213" si="296">IF(OR(AND($B150&gt;E$226, $B150&lt;E$227), AND($B150&gt;E$228, $B150&lt;AVERAGE(E$228, E$229))), E150, "")</f>
        <v/>
      </c>
      <c r="BS150" s="2" t="str">
        <f t="shared" ref="BS150:BS213" si="297">IF(OR(AND($B150&gt;F$226, $B150&lt;F$227), AND($B150&gt;F$228, $B150&lt;AVERAGE(F$228, F$229))), F150, "")</f>
        <v/>
      </c>
      <c r="BT150" s="2" t="str">
        <f t="shared" ref="BT150:BT213" si="298">IF(OR(AND($B150&gt;G$226, $B150&lt;G$227), AND($B150&gt;G$228, $B150&lt;AVERAGE(G$228, G$229))), G150, "")</f>
        <v/>
      </c>
      <c r="BU150" s="2" t="str">
        <f t="shared" ref="BU150:BU213" si="299">IF(OR(AND($B150&gt;H$226, $B150&lt;H$227), AND($B150&gt;H$228, $B150&lt;AVERAGE(H$228, H$229))), H150, "")</f>
        <v/>
      </c>
      <c r="BV150" s="2" t="str">
        <f t="shared" ref="BV150:BV213" si="300">IF(OR(AND($B150&gt;I$226, $B150&lt;I$227), AND($B150&gt;I$228, $B150&lt;AVERAGE(I$228, I$229))), I150, "")</f>
        <v/>
      </c>
      <c r="BW150" s="2" t="str">
        <f t="shared" ref="BW150:BW213" si="301">IF(OR(AND($B150&gt;J$226, $B150&lt;J$227), AND($B150&gt;J$228, $B150&lt;AVERAGE(J$228, J$229))), J150, "")</f>
        <v/>
      </c>
      <c r="BX150" s="2" t="str">
        <f t="shared" ref="BX150:BX213" si="302">IF(OR(AND($B150&gt;K$226, $B150&lt;K$227), AND($B150&gt;K$228, $B150&lt;AVERAGE(K$228, K$229))), K150, "")</f>
        <v/>
      </c>
      <c r="BY150" s="2" t="str">
        <f t="shared" ref="BY150:BY213" si="303">IF(OR(AND($B150&gt;L$226, $B150&lt;L$227), AND($B150&gt;L$228, $B150&lt;AVERAGE(L$228, L$229))), L150, "")</f>
        <v/>
      </c>
      <c r="BZ150" s="2" t="str">
        <f t="shared" ref="BZ150:BZ213" si="304">IF(OR(AND($B150&gt;M$226, $B150&lt;M$227), AND($B150&gt;M$228, $B150&lt;AVERAGE(M$228, M$229))), M150, "")</f>
        <v/>
      </c>
      <c r="CA150" s="2" t="str">
        <f t="shared" ref="CA150:CA213" si="305">IF(OR(AND($B150&gt;N$226, $B150&lt;N$227), AND($B150&gt;N$228, $B150&lt;AVERAGE(N$228, N$229))), N150, "")</f>
        <v/>
      </c>
      <c r="CB150" s="2" t="str">
        <f t="shared" ref="CB150:CB213" si="306">IF(OR(AND($B150&gt;O$226, $B150&lt;O$227), AND($B150&gt;O$228, $B150&lt;AVERAGE(O$228, O$229))), O150, "")</f>
        <v/>
      </c>
      <c r="CC150" s="2" t="str">
        <f t="shared" ref="CC150:CC213" si="307">IF(OR(AND($B150&gt;P$226, $B150&lt;P$227), AND($B150&gt;P$228, $B150&lt;AVERAGE(P$228, P$229))), P150, "")</f>
        <v/>
      </c>
      <c r="CD150" s="2" t="str">
        <f t="shared" ref="CD150:CD213" si="308">IF(OR(AND($B150&gt;Q$226, $B150&lt;Q$227), AND($B150&gt;Q$228, $B150&lt;AVERAGE(Q$228, Q$229))), Q150, "")</f>
        <v/>
      </c>
      <c r="CF150" s="2">
        <f t="shared" ref="CF150:CF213" si="309">IF(OR(AND($B150&gt;AVERAGE(C$228,C$229), $B150&lt;C$229), AND($B150&gt;C$230, $B150&lt;C$231), AND($B150 &gt; (C$9 + C$13*$A$229), $B150 &lt; (C$10 - C$14*$A$229))), C150, "")</f>
        <v>60.196399999999997</v>
      </c>
      <c r="CG150" s="2">
        <f t="shared" ref="CG150:CG213" si="310">IF(OR(AND($B150&gt;AVERAGE(D$228,D$229), $B150&lt;D$229), AND($B150&gt;D$230, $B150&lt;D$231), AND($B150 &gt; (D$9 + D$13*$A$229), $B150 &lt; (D$10 - D$14*$A$229))), D150, "")</f>
        <v>74.678600000000003</v>
      </c>
      <c r="CH150" s="2">
        <f t="shared" ref="CH150:CH213" si="311">IF(OR(AND($B150&gt;AVERAGE(E$228,E$229), $B150&lt;E$229), AND($B150&gt;E$230, $B150&lt;E$231), AND($B150 &gt; (E$9 + E$13*$A$229), $B150 &lt; (E$10 - E$14*$A$229))), E150, "")</f>
        <v>84.464299999999994</v>
      </c>
      <c r="CI150" s="2">
        <f t="shared" ref="CI150:CI213" si="312">IF(OR(AND($B150&gt;AVERAGE(F$228,F$229), $B150&lt;F$229), AND($B150&gt;F$230, $B150&lt;F$231), AND($B150 &gt; (F$9 + F$13*$A$229), $B150 &lt; (F$10 - F$14*$A$229))), F150, "")</f>
        <v>94.055599999999998</v>
      </c>
      <c r="CJ150" s="2">
        <f t="shared" ref="CJ150:CJ213" si="313">IF(OR(AND($B150&gt;AVERAGE(G$228,G$229), $B150&lt;G$229), AND($B150&gt;G$230, $B150&lt;G$231), AND($B150 &gt; (G$9 + G$13*$A$229), $B150 &lt; (G$10 - G$14*$A$229))), G150, "")</f>
        <v>101.96299999999999</v>
      </c>
      <c r="CK150" s="2">
        <f t="shared" ref="CK150:CK213" si="314">IF(OR(AND($B150&gt;AVERAGE(H$228,H$229), $B150&lt;H$229), AND($B150&gt;H$230, $B150&lt;H$231), AND($B150 &gt; (H$9 + H$13*$A$229), $B150 &lt; (H$10 - H$14*$A$229))), H150, "")</f>
        <v>109.37</v>
      </c>
      <c r="CL150" s="2">
        <f t="shared" ref="CL150:CL213" si="315">IF(OR(AND($B150&gt;AVERAGE(I$228,I$229), $B150&lt;I$229), AND($B150&gt;I$230, $B150&lt;I$231), AND($B150 &gt; (I$9 + I$13*$A$229), $B150 &lt; (I$10 - I$14*$A$229))), I150, "")</f>
        <v>117.167</v>
      </c>
      <c r="CM150" s="2" t="str">
        <f t="shared" ref="CM150:CM213" si="316">IF(OR(AND($B150&gt;AVERAGE(J$228,J$229), $B150&lt;J$229), AND($B150&gt;J$230, $B150&lt;J$231), AND($B150 &gt; (J$9 + J$13*$A$229), $B150 &lt; (J$10 - J$14*$A$229))), J150, "")</f>
        <v/>
      </c>
      <c r="CN150" s="2" t="str">
        <f t="shared" ref="CN150:CN213" si="317">IF(OR(AND($B150&gt;AVERAGE(K$228,K$229), $B150&lt;K$229), AND($B150&gt;K$230, $B150&lt;K$231), AND($B150 &gt; (K$9 + K$13*$A$229), $B150 &lt; (K$10 - K$14*$A$229))), K150, "")</f>
        <v/>
      </c>
      <c r="CO150" s="2" t="str">
        <f t="shared" ref="CO150:CO213" si="318">IF(OR(AND($B150&gt;AVERAGE(L$228,L$229), $B150&lt;L$229), AND($B150&gt;L$230, $B150&lt;L$231), AND($B150 &gt; (L$9 + L$13*$A$229), $B150 &lt; (L$10 - L$14*$A$229))), L150, "")</f>
        <v/>
      </c>
      <c r="CP150" s="2">
        <f t="shared" ref="CP150:CP213" si="319">IF(OR(AND($B150&gt;AVERAGE(M$228,M$229), $B150&lt;M$229), AND($B150&gt;M$230, $B150&lt;M$231), AND($B150 &gt; (M$9 + M$13*$A$229), $B150 &lt; (M$10 - M$14*$A$229))), M150, "")</f>
        <v>119.13</v>
      </c>
      <c r="CQ150" s="2">
        <f t="shared" ref="CQ150:CQ213" si="320">IF(OR(AND($B150&gt;AVERAGE(N$228,N$229), $B150&lt;N$229), AND($B150&gt;N$230, $B150&lt;N$231), AND($B150 &gt; (N$9 + N$13*$A$229), $B150 &lt; (N$10 - N$14*$A$229))), N150, "")</f>
        <v>112.5</v>
      </c>
      <c r="CR150" s="2">
        <f t="shared" ref="CR150:CR213" si="321">IF(OR(AND($B150&gt;AVERAGE(O$228,O$229), $B150&lt;O$229), AND($B150&gt;O$230, $B150&lt;O$231), AND($B150 &gt; (O$9 + O$13*$A$229), $B150 &lt; (O$10 - O$14*$A$229))), O150, "")</f>
        <v>108.611</v>
      </c>
      <c r="CS150" s="2">
        <f t="shared" ref="CS150:CS213" si="322">IF(OR(AND($B150&gt;AVERAGE(P$228,P$229), $B150&lt;P$229), AND($B150&gt;P$230, $B150&lt;P$231), AND($B150 &gt; (P$9 + P$13*$A$229), $B150 &lt; (P$10 - P$14*$A$229))), P150, "")</f>
        <v>101.907</v>
      </c>
      <c r="CT150" s="2">
        <f t="shared" ref="CT150:CT213" si="323">IF(OR(AND($B150&gt;AVERAGE(Q$228,Q$229), $B150&lt;Q$229), AND($B150&gt;Q$230, $B150&lt;Q$231), AND($B150 &gt; (Q$9 + Q$13*$A$229), $B150 &lt; (Q$10 - Q$14*$A$229))), Q150, "")</f>
        <v>97.593000000000004</v>
      </c>
      <c r="CV150" s="2">
        <f t="shared" ref="CV150:CV213" si="324">BP$223*$B150+BP$224</f>
        <v>62.975256853407146</v>
      </c>
      <c r="CW150" s="2">
        <f t="shared" ref="CW150:CW213" si="325">BQ$223*$B150+BQ$224</f>
        <v>76.961270898199942</v>
      </c>
      <c r="CX150" s="2">
        <f t="shared" ref="CX150:CX213" si="326">BR$223*$B150+BR$224</f>
        <v>87.84044914772727</v>
      </c>
      <c r="CY150" s="2">
        <f t="shared" ref="CY150:CY213" si="327">BS$223*$B150+BS$224</f>
        <v>95.064337093069739</v>
      </c>
      <c r="CZ150" s="2">
        <f t="shared" ref="CZ150:CZ213" si="328">BT$223*$B150+BT$224</f>
        <v>104.55399832824075</v>
      </c>
      <c r="DA150" s="2">
        <f t="shared" ref="DA150:DA213" si="329">BU$223*$B150+BU$224</f>
        <v>112.65359125717067</v>
      </c>
      <c r="DB150" s="2">
        <f t="shared" ref="DB150:DB213" si="330">BV$223*$B150+BV$224</f>
        <v>116.76634010830324</v>
      </c>
      <c r="DC150" s="2">
        <f t="shared" ref="DC150:DC213" si="331">BW$223*$B150+BW$224</f>
        <v>118.95762202346567</v>
      </c>
      <c r="DD150" s="2">
        <f t="shared" ref="DD150:DD213" si="332">BX$223*$B150+BX$224</f>
        <v>121.15496139711192</v>
      </c>
      <c r="DE150" s="2">
        <f t="shared" ref="DE150:DE213" si="333">BY$223*$B150+BY$224</f>
        <v>121.16977878309729</v>
      </c>
      <c r="DF150" s="2">
        <f t="shared" ref="DF150:DF213" si="334">BZ$223*$B150+BZ$224</f>
        <v>120.04147891779556</v>
      </c>
      <c r="DG150" s="2">
        <f t="shared" ref="DG150:DG213" si="335">CA$223*$B150+CA$224</f>
        <v>113.2525247103096</v>
      </c>
      <c r="DH150" s="2">
        <f t="shared" ref="DH150:DH213" si="336">CB$223*$B150+CB$224</f>
        <v>107.82253735222176</v>
      </c>
      <c r="DI150" s="2">
        <f t="shared" ref="DI150:DI213" si="337">CC$223*$B150+CC$224</f>
        <v>103.12818080862878</v>
      </c>
      <c r="DJ150" s="2">
        <f t="shared" ref="DJ150:DJ213" si="338">CD$223*$B150+CD$224</f>
        <v>109.18050585890794</v>
      </c>
      <c r="DL150" s="2">
        <f t="shared" ref="DL150:DL213" si="339">CF$223*$B150+CF$224</f>
        <v>60.357212240846913</v>
      </c>
      <c r="DM150" s="2">
        <f t="shared" ref="DM150:DM213" si="340">CG$223*$B150+CG$224</f>
        <v>73.528339074923267</v>
      </c>
      <c r="DN150" s="2">
        <f t="shared" ref="DN150:DN213" si="341">CH$223*$B150+CH$224</f>
        <v>84.30742134504662</v>
      </c>
      <c r="DO150" s="2">
        <f t="shared" ref="DO150:DO213" si="342">CI$223*$B150+CI$224</f>
        <v>94.131553865014837</v>
      </c>
      <c r="DP150" s="2">
        <f t="shared" ref="DP150:DP213" si="343">CJ$223*$B150+CJ$224</f>
        <v>102.06801198964511</v>
      </c>
      <c r="DQ150" s="2">
        <f t="shared" ref="DQ150:DQ213" si="344">CK$223*$B150+CK$224</f>
        <v>109.30881584220958</v>
      </c>
      <c r="DR150" s="2">
        <f t="shared" ref="DR150:DR213" si="345">CL$223*$B150+CL$224</f>
        <v>114.71386746446873</v>
      </c>
      <c r="DS150" s="2">
        <f t="shared" ref="DS150:DS213" si="346">CM$223*$B150+CM$224</f>
        <v>117.72777395408194</v>
      </c>
      <c r="DT150" s="2">
        <f t="shared" ref="DT150:DT213" si="347">CN$223*$B150+CN$224</f>
        <v>118.37342316652214</v>
      </c>
      <c r="DU150" s="2">
        <f t="shared" ref="DU150:DU213" si="348">CO$223*$B150+CO$224</f>
        <v>118.76187508659999</v>
      </c>
      <c r="DV150" s="2">
        <f t="shared" ref="DV150:DV213" si="349">CP$223*$B150+CP$224</f>
        <v>117.57743175141239</v>
      </c>
      <c r="DW150" s="2">
        <f t="shared" ref="DW150:DW213" si="350">CQ$223*$B150+CQ$224</f>
        <v>114.47891599591046</v>
      </c>
      <c r="DX150" s="2">
        <f t="shared" ref="DX150:DX213" si="351">CR$223*$B150+CR$224</f>
        <v>107.47532975469898</v>
      </c>
      <c r="DY150" s="2">
        <f t="shared" ref="DY150:DY213" si="352">CS$223*$B150+CS$224</f>
        <v>101.5322230397384</v>
      </c>
      <c r="DZ150" s="2">
        <f t="shared" ref="DZ150:DZ213" si="353">CT$223*$B150+CT$224</f>
        <v>98.421819123256199</v>
      </c>
      <c r="EB150" s="2">
        <f t="shared" ref="EB150:EB213" si="354">POWER(10,($B150-C$224)/C$225)/(1+POWER(10,($B150-C$224)/C$225))</f>
        <v>0.95608079241481669</v>
      </c>
      <c r="EC150" s="2">
        <f t="shared" ref="EC150:EC213" si="355">POWER(10,($B150-D$224)/D$225)/(1+POWER(10,($B150-D$224)/D$225))</f>
        <v>0.9321787309694175</v>
      </c>
      <c r="ED150" s="2">
        <f t="shared" ref="ED150:ED213" si="356">POWER(10,($B150-E$224)/E$225)/(1+POWER(10,($B150-E$224)/E$225))</f>
        <v>0.94777362613726535</v>
      </c>
      <c r="EE150" s="2">
        <f t="shared" ref="EE150:EE213" si="357">POWER(10,($B150-F$224)/F$225)/(1+POWER(10,($B150-F$224)/F$225))</f>
        <v>0.94384271704627953</v>
      </c>
      <c r="EF150" s="2">
        <f t="shared" ref="EF150:EF213" si="358">POWER(10,($B150-G$224)/G$225)/(1+POWER(10,($B150-G$224)/G$225))</f>
        <v>0.95387453524181665</v>
      </c>
      <c r="EG150" s="2">
        <f t="shared" ref="EG150:EG213" si="359">POWER(10,($B150-H$224)/H$225)/(1+POWER(10,($B150-H$224)/H$225))</f>
        <v>0.95514949708579233</v>
      </c>
      <c r="EH150" s="2">
        <f t="shared" ref="EH150:EH213" si="360">POWER(10,($B150-I$224)/I$225)/(1+POWER(10,($B150-I$224)/I$225))</f>
        <v>0.95674607778578469</v>
      </c>
      <c r="EI150" s="2">
        <f t="shared" ref="EI150:EI213" si="361">POWER(10,($B150-J$224)/J$225)/(1+POWER(10,($B150-J$224)/J$225))</f>
        <v>0.96015937002565532</v>
      </c>
      <c r="EJ150" s="2">
        <f t="shared" ref="EJ150:EJ213" si="362">POWER(10,($B150-K$224)/K$225)/(1+POWER(10,($B150-K$224)/K$225))</f>
        <v>0.96046333766948755</v>
      </c>
      <c r="EK150" s="2">
        <f t="shared" ref="EK150:EK213" si="363">POWER(10,($B150-L$224)/L$225)/(1+POWER(10,($B150-L$224)/L$225))</f>
        <v>0.95891773454011653</v>
      </c>
      <c r="EL150" s="2">
        <f t="shared" ref="EL150:EL213" si="364">POWER(10,($B150-M$224)/M$225)/(1+POWER(10,($B150-M$224)/M$225))</f>
        <v>0.96011505173046452</v>
      </c>
      <c r="EM150" s="2">
        <f t="shared" ref="EM150:EM213" si="365">POWER(10,($B150-N$224)/N$225)/(1+POWER(10,($B150-N$224)/N$225))</f>
        <v>0.95037701054480006</v>
      </c>
      <c r="EN150" s="2">
        <f t="shared" ref="EN150:EN213" si="366">POWER(10,($B150-O$224)/O$225)/(1+POWER(10,($B150-O$224)/O$225))</f>
        <v>0.93908267513348997</v>
      </c>
      <c r="EO150" s="2">
        <f t="shared" ref="EO150:EO213" si="367">POWER(10,($B150-P$224)/P$225)/(1+POWER(10,($B150-P$224)/P$225))</f>
        <v>0.93951575842959978</v>
      </c>
      <c r="EP150" s="2">
        <f t="shared" ref="EP150:EP213" si="368">POWER(10,($B150-Q$224)/Q$225)/(1+POWER(10,($B150-Q$224)/Q$225))</f>
        <v>0.95423361699349385</v>
      </c>
    </row>
    <row r="151" spans="2:146" x14ac:dyDescent="0.25">
      <c r="B151" s="2">
        <v>129</v>
      </c>
      <c r="C151" s="49">
        <v>59.732100000000003</v>
      </c>
      <c r="D151" s="49">
        <v>73.428600000000003</v>
      </c>
      <c r="E151" s="49">
        <v>85.589299999999994</v>
      </c>
      <c r="F151" s="49">
        <v>94.925899999999999</v>
      </c>
      <c r="G151" s="49">
        <v>102.2222</v>
      </c>
      <c r="H151" s="49">
        <v>110.70399999999999</v>
      </c>
      <c r="I151" s="49">
        <v>117.5</v>
      </c>
      <c r="J151" s="49">
        <v>123.907</v>
      </c>
      <c r="K151" s="49">
        <v>123.167</v>
      </c>
      <c r="L151" s="49">
        <v>122.315</v>
      </c>
      <c r="M151" s="49">
        <v>120.03700000000001</v>
      </c>
      <c r="N151" s="49">
        <v>115.093</v>
      </c>
      <c r="O151" s="49">
        <v>107.741</v>
      </c>
      <c r="P151" s="49">
        <v>101.574</v>
      </c>
      <c r="Q151" s="49">
        <v>98.259</v>
      </c>
      <c r="T151" s="4">
        <f t="shared" si="249"/>
        <v>60.462449270112522</v>
      </c>
      <c r="U151" s="4">
        <f t="shared" si="250"/>
        <v>73.70373577648013</v>
      </c>
      <c r="V151" s="4">
        <f t="shared" si="251"/>
        <v>84.713216369921838</v>
      </c>
      <c r="W151" s="4">
        <f t="shared" si="252"/>
        <v>94.667356397971034</v>
      </c>
      <c r="X151" s="4">
        <f t="shared" si="253"/>
        <v>103.15715308257337</v>
      </c>
      <c r="Y151" s="4">
        <f t="shared" si="254"/>
        <v>110.8696897242106</v>
      </c>
      <c r="Z151" s="4">
        <f t="shared" si="255"/>
        <v>117.55751647442358</v>
      </c>
      <c r="AA151" s="4">
        <f t="shared" si="256"/>
        <v>124.9276204444575</v>
      </c>
      <c r="AB151" s="4">
        <f t="shared" si="257"/>
        <v>124.94864724517156</v>
      </c>
      <c r="AC151" s="4">
        <f t="shared" si="258"/>
        <v>124.34291207309772</v>
      </c>
      <c r="AD151" s="4">
        <f t="shared" si="259"/>
        <v>119.08733768125683</v>
      </c>
      <c r="AE151" s="4">
        <f t="shared" si="260"/>
        <v>114.74108674178004</v>
      </c>
      <c r="AF151" s="4">
        <f t="shared" si="261"/>
        <v>107.45026694677114</v>
      </c>
      <c r="AG151" s="4">
        <f t="shared" si="262"/>
        <v>101.50367663110671</v>
      </c>
      <c r="AH151" s="4">
        <f t="shared" si="263"/>
        <v>98.702266891816876</v>
      </c>
      <c r="AJ151" s="4">
        <f t="shared" si="264"/>
        <v>-0.73034927011251938</v>
      </c>
      <c r="AK151" s="4">
        <f t="shared" si="265"/>
        <v>-0.27513577648012699</v>
      </c>
      <c r="AL151" s="4">
        <f t="shared" si="266"/>
        <v>0.87608363007815626</v>
      </c>
      <c r="AM151" s="4">
        <f t="shared" si="267"/>
        <v>0.25854360202896487</v>
      </c>
      <c r="AN151" s="4">
        <f t="shared" si="268"/>
        <v>-0.93495308257337228</v>
      </c>
      <c r="AO151" s="4">
        <f t="shared" si="269"/>
        <v>-0.16568972421060835</v>
      </c>
      <c r="AP151" s="4">
        <f t="shared" si="270"/>
        <v>-5.7516474423579211E-2</v>
      </c>
      <c r="AQ151" s="4">
        <f t="shared" si="271"/>
        <v>-1.0206204444575064</v>
      </c>
      <c r="AR151" s="4">
        <f t="shared" si="272"/>
        <v>-1.7816472451715555</v>
      </c>
      <c r="AS151" s="4">
        <f t="shared" si="273"/>
        <v>-2.027912073097724</v>
      </c>
      <c r="AT151" s="4">
        <f t="shared" si="274"/>
        <v>0.94966231874317941</v>
      </c>
      <c r="AU151" s="4">
        <f t="shared" si="275"/>
        <v>0.351913258219966</v>
      </c>
      <c r="AV151" s="4">
        <f t="shared" si="276"/>
        <v>0.29073305322886256</v>
      </c>
      <c r="AW151" s="4">
        <f t="shared" si="277"/>
        <v>7.0323368893284055E-2</v>
      </c>
      <c r="AX151" s="4">
        <f t="shared" si="278"/>
        <v>-0.44326689181687584</v>
      </c>
      <c r="AZ151" s="2">
        <f t="shared" si="279"/>
        <v>60.462449269923681</v>
      </c>
      <c r="BA151" s="2">
        <f t="shared" si="280"/>
        <v>73.691212454412153</v>
      </c>
      <c r="BB151" s="2">
        <f t="shared" si="281"/>
        <v>84.394375651610716</v>
      </c>
      <c r="BC151" s="2">
        <f t="shared" si="282"/>
        <v>94.107818148676671</v>
      </c>
      <c r="BD151" s="2">
        <f t="shared" si="283"/>
        <v>102.0982786559438</v>
      </c>
      <c r="BE151" s="2">
        <f t="shared" si="284"/>
        <v>109.37031388618969</v>
      </c>
      <c r="BF151" s="2">
        <f t="shared" si="285"/>
        <v>114.71085451795189</v>
      </c>
      <c r="BG151" s="2">
        <f t="shared" si="286"/>
        <v>117.69865168516705</v>
      </c>
      <c r="BH151" s="2">
        <f t="shared" si="287"/>
        <v>118.38378497871361</v>
      </c>
      <c r="BI151" s="2">
        <f t="shared" si="288"/>
        <v>118.73213104818529</v>
      </c>
      <c r="BJ151" s="2">
        <f t="shared" si="289"/>
        <v>117.54478108533552</v>
      </c>
      <c r="BK151" s="2">
        <f t="shared" si="290"/>
        <v>114.34344422169603</v>
      </c>
      <c r="BL151" s="2">
        <f t="shared" si="291"/>
        <v>107.39215179403651</v>
      </c>
      <c r="BM151" s="2">
        <f t="shared" si="292"/>
        <v>101.4895589506463</v>
      </c>
      <c r="BN151" s="2">
        <f t="shared" si="293"/>
        <v>98.702266891816876</v>
      </c>
      <c r="BP151" s="2" t="str">
        <f t="shared" si="294"/>
        <v/>
      </c>
      <c r="BQ151" s="2" t="str">
        <f t="shared" si="295"/>
        <v/>
      </c>
      <c r="BR151" s="2" t="str">
        <f t="shared" si="296"/>
        <v/>
      </c>
      <c r="BS151" s="2" t="str">
        <f t="shared" si="297"/>
        <v/>
      </c>
      <c r="BT151" s="2" t="str">
        <f t="shared" si="298"/>
        <v/>
      </c>
      <c r="BU151" s="2" t="str">
        <f t="shared" si="299"/>
        <v/>
      </c>
      <c r="BV151" s="2" t="str">
        <f t="shared" si="300"/>
        <v/>
      </c>
      <c r="BW151" s="2" t="str">
        <f t="shared" si="301"/>
        <v/>
      </c>
      <c r="BX151" s="2" t="str">
        <f t="shared" si="302"/>
        <v/>
      </c>
      <c r="BY151" s="2" t="str">
        <f t="shared" si="303"/>
        <v/>
      </c>
      <c r="BZ151" s="2" t="str">
        <f t="shared" si="304"/>
        <v/>
      </c>
      <c r="CA151" s="2" t="str">
        <f t="shared" si="305"/>
        <v/>
      </c>
      <c r="CB151" s="2" t="str">
        <f t="shared" si="306"/>
        <v/>
      </c>
      <c r="CC151" s="2" t="str">
        <f t="shared" si="307"/>
        <v/>
      </c>
      <c r="CD151" s="2" t="str">
        <f t="shared" si="308"/>
        <v/>
      </c>
      <c r="CF151" s="2">
        <f t="shared" si="309"/>
        <v>59.732100000000003</v>
      </c>
      <c r="CG151" s="2">
        <f t="shared" si="310"/>
        <v>73.428600000000003</v>
      </c>
      <c r="CH151" s="2">
        <f t="shared" si="311"/>
        <v>85.589299999999994</v>
      </c>
      <c r="CI151" s="2">
        <f t="shared" si="312"/>
        <v>94.925899999999999</v>
      </c>
      <c r="CJ151" s="2">
        <f t="shared" si="313"/>
        <v>102.2222</v>
      </c>
      <c r="CK151" s="2">
        <f t="shared" si="314"/>
        <v>110.70399999999999</v>
      </c>
      <c r="CL151" s="2" t="str">
        <f t="shared" si="315"/>
        <v/>
      </c>
      <c r="CM151" s="2" t="str">
        <f t="shared" si="316"/>
        <v/>
      </c>
      <c r="CN151" s="2" t="str">
        <f t="shared" si="317"/>
        <v/>
      </c>
      <c r="CO151" s="2" t="str">
        <f t="shared" si="318"/>
        <v/>
      </c>
      <c r="CP151" s="2" t="str">
        <f t="shared" si="319"/>
        <v/>
      </c>
      <c r="CQ151" s="2">
        <f t="shared" si="320"/>
        <v>115.093</v>
      </c>
      <c r="CR151" s="2">
        <f t="shared" si="321"/>
        <v>107.741</v>
      </c>
      <c r="CS151" s="2">
        <f t="shared" si="322"/>
        <v>101.574</v>
      </c>
      <c r="CT151" s="2">
        <f t="shared" si="323"/>
        <v>98.259</v>
      </c>
      <c r="CV151" s="2">
        <f t="shared" si="324"/>
        <v>62.968291047804072</v>
      </c>
      <c r="CW151" s="2">
        <f t="shared" si="325"/>
        <v>76.954799579879193</v>
      </c>
      <c r="CX151" s="2">
        <f t="shared" si="326"/>
        <v>87.833586747542995</v>
      </c>
      <c r="CY151" s="2">
        <f t="shared" si="327"/>
        <v>95.030396944084984</v>
      </c>
      <c r="CZ151" s="2">
        <f t="shared" si="328"/>
        <v>104.5307804327943</v>
      </c>
      <c r="DA151" s="2">
        <f t="shared" si="329"/>
        <v>112.64984160894035</v>
      </c>
      <c r="DB151" s="2">
        <f t="shared" si="330"/>
        <v>116.75283036462093</v>
      </c>
      <c r="DC151" s="2">
        <f t="shared" si="331"/>
        <v>118.92132146570395</v>
      </c>
      <c r="DD151" s="2">
        <f t="shared" si="332"/>
        <v>121.14016911191335</v>
      </c>
      <c r="DE151" s="2">
        <f t="shared" si="333"/>
        <v>121.14604552994149</v>
      </c>
      <c r="DF151" s="2">
        <f t="shared" si="334"/>
        <v>120.00219950354064</v>
      </c>
      <c r="DG151" s="2">
        <f t="shared" si="335"/>
        <v>113.16408923581353</v>
      </c>
      <c r="DH151" s="2">
        <f t="shared" si="336"/>
        <v>107.72055258866692</v>
      </c>
      <c r="DI151" s="2">
        <f t="shared" si="337"/>
        <v>103.01556921530459</v>
      </c>
      <c r="DJ151" s="2">
        <f t="shared" si="338"/>
        <v>109.18397608609008</v>
      </c>
      <c r="DL151" s="2">
        <f t="shared" si="339"/>
        <v>60.357467582773118</v>
      </c>
      <c r="DM151" s="2">
        <f t="shared" si="340"/>
        <v>73.474660586915604</v>
      </c>
      <c r="DN151" s="2">
        <f t="shared" si="341"/>
        <v>84.221535719421524</v>
      </c>
      <c r="DO151" s="2">
        <f t="shared" si="342"/>
        <v>94.057755949154725</v>
      </c>
      <c r="DP151" s="2">
        <f t="shared" si="343"/>
        <v>101.99100263254448</v>
      </c>
      <c r="DQ151" s="2">
        <f t="shared" si="344"/>
        <v>109.22986856607636</v>
      </c>
      <c r="DR151" s="2">
        <f t="shared" si="345"/>
        <v>114.62666085486342</v>
      </c>
      <c r="DS151" s="2">
        <f t="shared" si="346"/>
        <v>117.65238247874046</v>
      </c>
      <c r="DT151" s="2">
        <f t="shared" si="347"/>
        <v>118.28030437518068</v>
      </c>
      <c r="DU151" s="2">
        <f t="shared" si="348"/>
        <v>118.63781297629983</v>
      </c>
      <c r="DV151" s="2">
        <f t="shared" si="349"/>
        <v>117.45167783050843</v>
      </c>
      <c r="DW151" s="2">
        <f t="shared" si="350"/>
        <v>114.39960479715884</v>
      </c>
      <c r="DX151" s="2">
        <f t="shared" si="351"/>
        <v>107.37272320802805</v>
      </c>
      <c r="DY151" s="2">
        <f t="shared" si="352"/>
        <v>101.39996150565153</v>
      </c>
      <c r="DZ151" s="2">
        <f t="shared" si="353"/>
        <v>98.243783102565473</v>
      </c>
      <c r="EB151" s="2">
        <f t="shared" si="354"/>
        <v>0.95978981782695105</v>
      </c>
      <c r="EC151" s="2">
        <f t="shared" si="355"/>
        <v>0.93777493716935012</v>
      </c>
      <c r="ED151" s="2">
        <f t="shared" si="356"/>
        <v>0.95214908902350759</v>
      </c>
      <c r="EE151" s="2">
        <f t="shared" si="357"/>
        <v>0.94852962214950454</v>
      </c>
      <c r="EF151" s="2">
        <f t="shared" si="358"/>
        <v>0.95776165009838432</v>
      </c>
      <c r="EG151" s="2">
        <f t="shared" si="359"/>
        <v>0.95893379323372874</v>
      </c>
      <c r="EH151" s="2">
        <f t="shared" si="360"/>
        <v>0.96040124613673694</v>
      </c>
      <c r="EI151" s="2">
        <f t="shared" si="361"/>
        <v>0.96353709130073073</v>
      </c>
      <c r="EJ151" s="2">
        <f t="shared" si="362"/>
        <v>0.96381625948814931</v>
      </c>
      <c r="EK151" s="2">
        <f t="shared" si="363"/>
        <v>0.9623966000486911</v>
      </c>
      <c r="EL151" s="2">
        <f t="shared" si="364"/>
        <v>0.96349638749926725</v>
      </c>
      <c r="EM151" s="2">
        <f t="shared" si="365"/>
        <v>0.95454482548026232</v>
      </c>
      <c r="EN151" s="2">
        <f t="shared" si="366"/>
        <v>0.94414334415115597</v>
      </c>
      <c r="EO151" s="2">
        <f t="shared" si="367"/>
        <v>0.94454257400516339</v>
      </c>
      <c r="EP151" s="2">
        <f t="shared" si="368"/>
        <v>0.95809180057958343</v>
      </c>
    </row>
    <row r="152" spans="2:146" x14ac:dyDescent="0.25">
      <c r="B152" s="2">
        <v>130</v>
      </c>
      <c r="C152" s="49">
        <v>58.821399999999997</v>
      </c>
      <c r="D152" s="49">
        <v>72.339299999999994</v>
      </c>
      <c r="E152" s="49">
        <v>84.571399999999997</v>
      </c>
      <c r="F152" s="49">
        <v>95.092600000000004</v>
      </c>
      <c r="G152" s="49">
        <v>103.0185</v>
      </c>
      <c r="H152" s="49">
        <v>111.51900000000001</v>
      </c>
      <c r="I152" s="49">
        <v>118.074</v>
      </c>
      <c r="J152" s="49">
        <v>124.98099999999999</v>
      </c>
      <c r="K152" s="49">
        <v>125.96299999999999</v>
      </c>
      <c r="L152" s="49">
        <v>124.79600000000001</v>
      </c>
      <c r="M152" s="49">
        <v>120.5</v>
      </c>
      <c r="N152" s="49">
        <v>114.352</v>
      </c>
      <c r="O152" s="49">
        <v>107.48099999999999</v>
      </c>
      <c r="P152" s="49">
        <v>101.259</v>
      </c>
      <c r="Q152" s="49">
        <v>97.480999999999995</v>
      </c>
      <c r="T152" s="4">
        <f t="shared" si="249"/>
        <v>60.453541559228306</v>
      </c>
      <c r="U152" s="4">
        <f t="shared" si="250"/>
        <v>73.637347099156415</v>
      </c>
      <c r="V152" s="4">
        <f t="shared" si="251"/>
        <v>84.859695850522925</v>
      </c>
      <c r="W152" s="4">
        <f t="shared" si="252"/>
        <v>94.99749857085213</v>
      </c>
      <c r="X152" s="4">
        <f t="shared" si="253"/>
        <v>103.82737590516126</v>
      </c>
      <c r="Y152" s="4">
        <f t="shared" si="254"/>
        <v>111.87181063436707</v>
      </c>
      <c r="Z152" s="4">
        <f t="shared" si="255"/>
        <v>119.19851957657411</v>
      </c>
      <c r="AA152" s="4">
        <f t="shared" si="256"/>
        <v>127.09619562135558</v>
      </c>
      <c r="AB152" s="4">
        <f t="shared" si="257"/>
        <v>126.89577576348495</v>
      </c>
      <c r="AC152" s="4">
        <f t="shared" si="258"/>
        <v>125.91618813224964</v>
      </c>
      <c r="AD152" s="4">
        <f t="shared" si="259"/>
        <v>120.12367570069739</v>
      </c>
      <c r="AE152" s="4">
        <f t="shared" si="260"/>
        <v>114.95562624111903</v>
      </c>
      <c r="AF152" s="4">
        <f t="shared" si="261"/>
        <v>107.37333600770806</v>
      </c>
      <c r="AG152" s="4">
        <f t="shared" si="262"/>
        <v>101.371678934223</v>
      </c>
      <c r="AH152" s="4">
        <f t="shared" si="263"/>
        <v>98.49239983710028</v>
      </c>
      <c r="AJ152" s="4">
        <f t="shared" si="264"/>
        <v>-1.6321415592283088</v>
      </c>
      <c r="AK152" s="4">
        <f t="shared" si="265"/>
        <v>-1.2980470991564204</v>
      </c>
      <c r="AL152" s="4">
        <f t="shared" si="266"/>
        <v>-0.28829585052292828</v>
      </c>
      <c r="AM152" s="4">
        <f t="shared" si="267"/>
        <v>9.5101429147874228E-2</v>
      </c>
      <c r="AN152" s="4">
        <f t="shared" si="268"/>
        <v>-0.8088759051612584</v>
      </c>
      <c r="AO152" s="4">
        <f t="shared" si="269"/>
        <v>-0.35281063436706006</v>
      </c>
      <c r="AP152" s="4">
        <f t="shared" si="270"/>
        <v>-1.1245195765741158</v>
      </c>
      <c r="AQ152" s="4">
        <f t="shared" si="271"/>
        <v>-2.115195621355582</v>
      </c>
      <c r="AR152" s="4">
        <f t="shared" si="272"/>
        <v>-0.93277576348495472</v>
      </c>
      <c r="AS152" s="4">
        <f t="shared" si="273"/>
        <v>-1.1201881322496376</v>
      </c>
      <c r="AT152" s="4">
        <f t="shared" si="274"/>
        <v>0.37632429930260969</v>
      </c>
      <c r="AU152" s="4">
        <f t="shared" si="275"/>
        <v>-0.60362624111903074</v>
      </c>
      <c r="AV152" s="4">
        <f t="shared" si="276"/>
        <v>0.10766399229193269</v>
      </c>
      <c r="AW152" s="4">
        <f t="shared" si="277"/>
        <v>-0.11267893422299835</v>
      </c>
      <c r="AX152" s="4">
        <f t="shared" si="278"/>
        <v>-1.011399837100285</v>
      </c>
      <c r="AZ152" s="2">
        <f t="shared" si="279"/>
        <v>60.453541558604378</v>
      </c>
      <c r="BA152" s="2">
        <f t="shared" si="280"/>
        <v>73.62226078016424</v>
      </c>
      <c r="BB152" s="2">
        <f t="shared" si="281"/>
        <v>84.29741167714829</v>
      </c>
      <c r="BC152" s="2">
        <f t="shared" si="282"/>
        <v>94.031702513849638</v>
      </c>
      <c r="BD152" s="2">
        <f t="shared" si="283"/>
        <v>102.01427501607616</v>
      </c>
      <c r="BE152" s="2">
        <f t="shared" si="284"/>
        <v>109.28230002932348</v>
      </c>
      <c r="BF152" s="2">
        <f t="shared" si="285"/>
        <v>114.61917908569121</v>
      </c>
      <c r="BG152" s="2">
        <f t="shared" si="286"/>
        <v>117.62062897825619</v>
      </c>
      <c r="BH152" s="2">
        <f t="shared" si="287"/>
        <v>118.28445547340543</v>
      </c>
      <c r="BI152" s="2">
        <f t="shared" si="288"/>
        <v>118.60350769647241</v>
      </c>
      <c r="BJ152" s="2">
        <f t="shared" si="289"/>
        <v>117.41399685312291</v>
      </c>
      <c r="BK152" s="2">
        <f t="shared" si="290"/>
        <v>114.26848909705802</v>
      </c>
      <c r="BL152" s="2">
        <f t="shared" si="291"/>
        <v>107.28795508914118</v>
      </c>
      <c r="BM152" s="2">
        <f t="shared" si="292"/>
        <v>101.35081322662582</v>
      </c>
      <c r="BN152" s="2">
        <f t="shared" si="293"/>
        <v>98.49239983710028</v>
      </c>
      <c r="BP152" s="2" t="str">
        <f t="shared" si="294"/>
        <v/>
      </c>
      <c r="BQ152" s="2" t="str">
        <f t="shared" si="295"/>
        <v/>
      </c>
      <c r="BR152" s="2" t="str">
        <f t="shared" si="296"/>
        <v/>
      </c>
      <c r="BS152" s="2" t="str">
        <f t="shared" si="297"/>
        <v/>
      </c>
      <c r="BT152" s="2" t="str">
        <f t="shared" si="298"/>
        <v/>
      </c>
      <c r="BU152" s="2" t="str">
        <f t="shared" si="299"/>
        <v/>
      </c>
      <c r="BV152" s="2" t="str">
        <f t="shared" si="300"/>
        <v/>
      </c>
      <c r="BW152" s="2" t="str">
        <f t="shared" si="301"/>
        <v/>
      </c>
      <c r="BX152" s="2" t="str">
        <f t="shared" si="302"/>
        <v/>
      </c>
      <c r="BY152" s="2" t="str">
        <f t="shared" si="303"/>
        <v/>
      </c>
      <c r="BZ152" s="2" t="str">
        <f t="shared" si="304"/>
        <v/>
      </c>
      <c r="CA152" s="2" t="str">
        <f t="shared" si="305"/>
        <v/>
      </c>
      <c r="CB152" s="2" t="str">
        <f t="shared" si="306"/>
        <v/>
      </c>
      <c r="CC152" s="2" t="str">
        <f t="shared" si="307"/>
        <v/>
      </c>
      <c r="CD152" s="2" t="str">
        <f t="shared" si="308"/>
        <v/>
      </c>
      <c r="CF152" s="2">
        <f t="shared" si="309"/>
        <v>58.821399999999997</v>
      </c>
      <c r="CG152" s="2">
        <f t="shared" si="310"/>
        <v>72.339299999999994</v>
      </c>
      <c r="CH152" s="2">
        <f t="shared" si="311"/>
        <v>84.571399999999997</v>
      </c>
      <c r="CI152" s="2">
        <f t="shared" si="312"/>
        <v>95.092600000000004</v>
      </c>
      <c r="CJ152" s="2" t="str">
        <f t="shared" si="313"/>
        <v/>
      </c>
      <c r="CK152" s="2" t="str">
        <f t="shared" si="314"/>
        <v/>
      </c>
      <c r="CL152" s="2" t="str">
        <f t="shared" si="315"/>
        <v/>
      </c>
      <c r="CM152" s="2" t="str">
        <f t="shared" si="316"/>
        <v/>
      </c>
      <c r="CN152" s="2" t="str">
        <f t="shared" si="317"/>
        <v/>
      </c>
      <c r="CO152" s="2" t="str">
        <f t="shared" si="318"/>
        <v/>
      </c>
      <c r="CP152" s="2" t="str">
        <f t="shared" si="319"/>
        <v/>
      </c>
      <c r="CQ152" s="2">
        <f t="shared" si="320"/>
        <v>114.352</v>
      </c>
      <c r="CR152" s="2">
        <f t="shared" si="321"/>
        <v>107.48099999999999</v>
      </c>
      <c r="CS152" s="2">
        <f t="shared" si="322"/>
        <v>101.259</v>
      </c>
      <c r="CT152" s="2">
        <f t="shared" si="323"/>
        <v>97.480999999999995</v>
      </c>
      <c r="CV152" s="2">
        <f t="shared" si="324"/>
        <v>62.961325242200999</v>
      </c>
      <c r="CW152" s="2">
        <f t="shared" si="325"/>
        <v>76.948328261558459</v>
      </c>
      <c r="CX152" s="2">
        <f t="shared" si="326"/>
        <v>87.82672434735872</v>
      </c>
      <c r="CY152" s="2">
        <f t="shared" si="327"/>
        <v>94.996456795100229</v>
      </c>
      <c r="CZ152" s="2">
        <f t="shared" si="328"/>
        <v>104.50756253734787</v>
      </c>
      <c r="DA152" s="2">
        <f t="shared" si="329"/>
        <v>112.64609196071002</v>
      </c>
      <c r="DB152" s="2">
        <f t="shared" si="330"/>
        <v>116.73932062093863</v>
      </c>
      <c r="DC152" s="2">
        <f t="shared" si="331"/>
        <v>118.88502090794222</v>
      </c>
      <c r="DD152" s="2">
        <f t="shared" si="332"/>
        <v>121.1253768267148</v>
      </c>
      <c r="DE152" s="2">
        <f t="shared" si="333"/>
        <v>121.12231227678571</v>
      </c>
      <c r="DF152" s="2">
        <f t="shared" si="334"/>
        <v>119.96292008928572</v>
      </c>
      <c r="DG152" s="2">
        <f t="shared" si="335"/>
        <v>113.07565376131745</v>
      </c>
      <c r="DH152" s="2">
        <f t="shared" si="336"/>
        <v>107.61856782511209</v>
      </c>
      <c r="DI152" s="2">
        <f t="shared" si="337"/>
        <v>102.90295762198041</v>
      </c>
      <c r="DJ152" s="2">
        <f t="shared" si="338"/>
        <v>109.18744631327223</v>
      </c>
      <c r="DL152" s="2">
        <f t="shared" si="339"/>
        <v>60.357722924699324</v>
      </c>
      <c r="DM152" s="2">
        <f t="shared" si="340"/>
        <v>73.420982098907956</v>
      </c>
      <c r="DN152" s="2">
        <f t="shared" si="341"/>
        <v>84.135650093796443</v>
      </c>
      <c r="DO152" s="2">
        <f t="shared" si="342"/>
        <v>93.983958033294613</v>
      </c>
      <c r="DP152" s="2">
        <f t="shared" si="343"/>
        <v>101.91399327544386</v>
      </c>
      <c r="DQ152" s="2">
        <f t="shared" si="344"/>
        <v>109.15092128994314</v>
      </c>
      <c r="DR152" s="2">
        <f t="shared" si="345"/>
        <v>114.53945424525809</v>
      </c>
      <c r="DS152" s="2">
        <f t="shared" si="346"/>
        <v>117.57699100339899</v>
      </c>
      <c r="DT152" s="2">
        <f t="shared" si="347"/>
        <v>118.18718558383921</v>
      </c>
      <c r="DU152" s="2">
        <f t="shared" si="348"/>
        <v>118.51375086599967</v>
      </c>
      <c r="DV152" s="2">
        <f t="shared" si="349"/>
        <v>117.32592390960448</v>
      </c>
      <c r="DW152" s="2">
        <f t="shared" si="350"/>
        <v>114.32029359840725</v>
      </c>
      <c r="DX152" s="2">
        <f t="shared" si="351"/>
        <v>107.27011666135714</v>
      </c>
      <c r="DY152" s="2">
        <f t="shared" si="352"/>
        <v>101.26769997156465</v>
      </c>
      <c r="DZ152" s="2">
        <f t="shared" si="353"/>
        <v>98.065747081874733</v>
      </c>
      <c r="EB152" s="2">
        <f t="shared" si="354"/>
        <v>0.96319766914441818</v>
      </c>
      <c r="EC152" s="2">
        <f t="shared" si="355"/>
        <v>0.94293764434363325</v>
      </c>
      <c r="ED152" s="2">
        <f t="shared" si="356"/>
        <v>0.9561749311340082</v>
      </c>
      <c r="EE152" s="2">
        <f t="shared" si="357"/>
        <v>0.9528448998101624</v>
      </c>
      <c r="EF152" s="2">
        <f t="shared" si="358"/>
        <v>0.96133446594031835</v>
      </c>
      <c r="EG152" s="2">
        <f t="shared" si="359"/>
        <v>0.96241135218970286</v>
      </c>
      <c r="EH152" s="2">
        <f t="shared" si="360"/>
        <v>0.96375923496332294</v>
      </c>
      <c r="EI152" s="2">
        <f t="shared" si="361"/>
        <v>0.96663839664091</v>
      </c>
      <c r="EJ152" s="2">
        <f t="shared" si="362"/>
        <v>0.96689463635082451</v>
      </c>
      <c r="EK152" s="2">
        <f t="shared" si="363"/>
        <v>0.96559144434875099</v>
      </c>
      <c r="EL152" s="2">
        <f t="shared" si="364"/>
        <v>0.96660103484523074</v>
      </c>
      <c r="EM152" s="2">
        <f t="shared" si="365"/>
        <v>0.95837791800851457</v>
      </c>
      <c r="EN152" s="2">
        <f t="shared" si="366"/>
        <v>0.94880651970907537</v>
      </c>
      <c r="EO152" s="2">
        <f t="shared" si="367"/>
        <v>0.94917421420408066</v>
      </c>
      <c r="EP152" s="2">
        <f t="shared" si="368"/>
        <v>0.96163780854448366</v>
      </c>
    </row>
    <row r="153" spans="2:146" x14ac:dyDescent="0.25">
      <c r="B153" s="2">
        <v>131</v>
      </c>
      <c r="C153" s="49">
        <v>59.071399999999997</v>
      </c>
      <c r="D153" s="49">
        <v>73.767899999999997</v>
      </c>
      <c r="E153" s="49">
        <v>84.357100000000003</v>
      </c>
      <c r="F153" s="49">
        <v>94.777799999999999</v>
      </c>
      <c r="G153" s="49">
        <v>103.7407</v>
      </c>
      <c r="H153" s="49">
        <v>112.759</v>
      </c>
      <c r="I153" s="49">
        <v>120.889</v>
      </c>
      <c r="J153" s="49">
        <v>128.61099999999999</v>
      </c>
      <c r="K153" s="49">
        <v>128.63</v>
      </c>
      <c r="L153" s="49">
        <v>125.72199999999999</v>
      </c>
      <c r="M153" s="49">
        <v>121.852</v>
      </c>
      <c r="N153" s="49">
        <v>114.63</v>
      </c>
      <c r="O153" s="49">
        <v>107.333</v>
      </c>
      <c r="P153" s="49">
        <v>100.889</v>
      </c>
      <c r="Q153" s="49">
        <v>97.332999999999998</v>
      </c>
      <c r="T153" s="4">
        <f t="shared" si="249"/>
        <v>60.445406640897474</v>
      </c>
      <c r="U153" s="4">
        <f t="shared" si="250"/>
        <v>73.582521889115171</v>
      </c>
      <c r="V153" s="4">
        <f t="shared" si="251"/>
        <v>85.131822121824129</v>
      </c>
      <c r="W153" s="4">
        <f t="shared" si="252"/>
        <v>95.539851048240664</v>
      </c>
      <c r="X153" s="4">
        <f t="shared" si="253"/>
        <v>104.82778658067022</v>
      </c>
      <c r="Y153" s="4">
        <f t="shared" si="254"/>
        <v>113.32628899985687</v>
      </c>
      <c r="Z153" s="4">
        <f t="shared" si="255"/>
        <v>121.32843353818649</v>
      </c>
      <c r="AA153" s="4">
        <f t="shared" si="256"/>
        <v>129.16319426825709</v>
      </c>
      <c r="AB153" s="4">
        <f t="shared" si="257"/>
        <v>128.72059988914455</v>
      </c>
      <c r="AC153" s="4">
        <f t="shared" si="258"/>
        <v>127.36715591413065</v>
      </c>
      <c r="AD153" s="4">
        <f t="shared" si="259"/>
        <v>121.54272906134392</v>
      </c>
      <c r="AE153" s="4">
        <f t="shared" si="260"/>
        <v>115.3078858521431</v>
      </c>
      <c r="AF153" s="4">
        <f t="shared" si="261"/>
        <v>107.33422868636428</v>
      </c>
      <c r="AG153" s="4">
        <f t="shared" si="262"/>
        <v>101.25028155178424</v>
      </c>
      <c r="AH153" s="4">
        <f t="shared" si="263"/>
        <v>98.284512696349864</v>
      </c>
      <c r="AJ153" s="4">
        <f t="shared" si="264"/>
        <v>-1.3740066408974769</v>
      </c>
      <c r="AK153" s="4">
        <f t="shared" si="265"/>
        <v>0.1853781108848267</v>
      </c>
      <c r="AL153" s="4">
        <f t="shared" si="266"/>
        <v>-0.77472212182412648</v>
      </c>
      <c r="AM153" s="4">
        <f t="shared" si="267"/>
        <v>-0.76205104824066439</v>
      </c>
      <c r="AN153" s="4">
        <f t="shared" si="268"/>
        <v>-1.087086580670217</v>
      </c>
      <c r="AO153" s="4">
        <f t="shared" si="269"/>
        <v>-0.56728899985687065</v>
      </c>
      <c r="AP153" s="4">
        <f t="shared" si="270"/>
        <v>-0.439433538186492</v>
      </c>
      <c r="AQ153" s="4">
        <f t="shared" si="271"/>
        <v>-0.55219426825709661</v>
      </c>
      <c r="AR153" s="4">
        <f t="shared" si="272"/>
        <v>-9.05998891445563E-2</v>
      </c>
      <c r="AS153" s="4">
        <f t="shared" si="273"/>
        <v>-1.6451559141306547</v>
      </c>
      <c r="AT153" s="4">
        <f t="shared" si="274"/>
        <v>0.30927093865608413</v>
      </c>
      <c r="AU153" s="4">
        <f t="shared" si="275"/>
        <v>-0.67788585214310615</v>
      </c>
      <c r="AV153" s="4">
        <f t="shared" si="276"/>
        <v>-1.228686364285636E-3</v>
      </c>
      <c r="AW153" s="4">
        <f t="shared" si="277"/>
        <v>-0.36128155178424493</v>
      </c>
      <c r="AX153" s="4">
        <f t="shared" si="278"/>
        <v>-0.95151269634986591</v>
      </c>
      <c r="AZ153" s="2">
        <f t="shared" si="279"/>
        <v>60.445406638960904</v>
      </c>
      <c r="BA153" s="2">
        <f t="shared" si="280"/>
        <v>73.554267401900049</v>
      </c>
      <c r="BB153" s="2">
        <f t="shared" si="281"/>
        <v>84.201034577326311</v>
      </c>
      <c r="BC153" s="2">
        <f t="shared" si="282"/>
        <v>93.955606285255428</v>
      </c>
      <c r="BD153" s="2">
        <f t="shared" si="283"/>
        <v>101.93065751329762</v>
      </c>
      <c r="BE153" s="2">
        <f t="shared" si="284"/>
        <v>109.19477687457822</v>
      </c>
      <c r="BF153" s="2">
        <f t="shared" si="285"/>
        <v>114.52763377183125</v>
      </c>
      <c r="BG153" s="2">
        <f t="shared" si="286"/>
        <v>117.54270789195397</v>
      </c>
      <c r="BH153" s="2">
        <f t="shared" si="287"/>
        <v>118.18540892698944</v>
      </c>
      <c r="BI153" s="2">
        <f t="shared" si="288"/>
        <v>118.47495452435695</v>
      </c>
      <c r="BJ153" s="2">
        <f t="shared" si="289"/>
        <v>117.28337200987107</v>
      </c>
      <c r="BK153" s="2">
        <f t="shared" si="290"/>
        <v>114.19321483854746</v>
      </c>
      <c r="BL153" s="2">
        <f t="shared" si="291"/>
        <v>107.18388173009252</v>
      </c>
      <c r="BM153" s="2">
        <f t="shared" si="292"/>
        <v>101.21249407573417</v>
      </c>
      <c r="BN153" s="2">
        <f t="shared" si="293"/>
        <v>98.284512696349864</v>
      </c>
      <c r="BP153" s="2" t="str">
        <f t="shared" si="294"/>
        <v/>
      </c>
      <c r="BQ153" s="2" t="str">
        <f t="shared" si="295"/>
        <v/>
      </c>
      <c r="BR153" s="2" t="str">
        <f t="shared" si="296"/>
        <v/>
      </c>
      <c r="BS153" s="2" t="str">
        <f t="shared" si="297"/>
        <v/>
      </c>
      <c r="BT153" s="2" t="str">
        <f t="shared" si="298"/>
        <v/>
      </c>
      <c r="BU153" s="2" t="str">
        <f t="shared" si="299"/>
        <v/>
      </c>
      <c r="BV153" s="2" t="str">
        <f t="shared" si="300"/>
        <v/>
      </c>
      <c r="BW153" s="2" t="str">
        <f t="shared" si="301"/>
        <v/>
      </c>
      <c r="BX153" s="2" t="str">
        <f t="shared" si="302"/>
        <v/>
      </c>
      <c r="BY153" s="2" t="str">
        <f t="shared" si="303"/>
        <v/>
      </c>
      <c r="BZ153" s="2" t="str">
        <f t="shared" si="304"/>
        <v/>
      </c>
      <c r="CA153" s="2" t="str">
        <f t="shared" si="305"/>
        <v/>
      </c>
      <c r="CB153" s="2" t="str">
        <f t="shared" si="306"/>
        <v/>
      </c>
      <c r="CC153" s="2" t="str">
        <f t="shared" si="307"/>
        <v/>
      </c>
      <c r="CD153" s="2" t="str">
        <f t="shared" si="308"/>
        <v/>
      </c>
      <c r="CF153" s="2">
        <f t="shared" si="309"/>
        <v>59.071399999999997</v>
      </c>
      <c r="CG153" s="2">
        <f t="shared" si="310"/>
        <v>73.767899999999997</v>
      </c>
      <c r="CH153" s="2" t="str">
        <f t="shared" si="311"/>
        <v/>
      </c>
      <c r="CI153" s="2" t="str">
        <f t="shared" si="312"/>
        <v/>
      </c>
      <c r="CJ153" s="2" t="str">
        <f t="shared" si="313"/>
        <v/>
      </c>
      <c r="CK153" s="2" t="str">
        <f t="shared" si="314"/>
        <v/>
      </c>
      <c r="CL153" s="2" t="str">
        <f t="shared" si="315"/>
        <v/>
      </c>
      <c r="CM153" s="2" t="str">
        <f t="shared" si="316"/>
        <v/>
      </c>
      <c r="CN153" s="2" t="str">
        <f t="shared" si="317"/>
        <v/>
      </c>
      <c r="CO153" s="2" t="str">
        <f t="shared" si="318"/>
        <v/>
      </c>
      <c r="CP153" s="2" t="str">
        <f t="shared" si="319"/>
        <v/>
      </c>
      <c r="CQ153" s="2" t="str">
        <f t="shared" si="320"/>
        <v/>
      </c>
      <c r="CR153" s="2">
        <f t="shared" si="321"/>
        <v>107.333</v>
      </c>
      <c r="CS153" s="2">
        <f t="shared" si="322"/>
        <v>100.889</v>
      </c>
      <c r="CT153" s="2">
        <f t="shared" si="323"/>
        <v>97.332999999999998</v>
      </c>
      <c r="CV153" s="2">
        <f t="shared" si="324"/>
        <v>62.954359436597926</v>
      </c>
      <c r="CW153" s="2">
        <f t="shared" si="325"/>
        <v>76.94185694323771</v>
      </c>
      <c r="CX153" s="2">
        <f t="shared" si="326"/>
        <v>87.819861947174445</v>
      </c>
      <c r="CY153" s="2">
        <f t="shared" si="327"/>
        <v>94.962516646115489</v>
      </c>
      <c r="CZ153" s="2">
        <f t="shared" si="328"/>
        <v>104.48434464190142</v>
      </c>
      <c r="DA153" s="2">
        <f t="shared" si="329"/>
        <v>112.6423423124797</v>
      </c>
      <c r="DB153" s="2">
        <f t="shared" si="330"/>
        <v>116.72581087725631</v>
      </c>
      <c r="DC153" s="2">
        <f t="shared" si="331"/>
        <v>118.84872035018049</v>
      </c>
      <c r="DD153" s="2">
        <f t="shared" si="332"/>
        <v>121.11058454151625</v>
      </c>
      <c r="DE153" s="2">
        <f t="shared" si="333"/>
        <v>121.09857902362992</v>
      </c>
      <c r="DF153" s="2">
        <f t="shared" si="334"/>
        <v>119.92364067503078</v>
      </c>
      <c r="DG153" s="2">
        <f t="shared" si="335"/>
        <v>112.98721828682139</v>
      </c>
      <c r="DH153" s="2">
        <f t="shared" si="336"/>
        <v>107.51658306155726</v>
      </c>
      <c r="DI153" s="2">
        <f t="shared" si="337"/>
        <v>102.79034602865622</v>
      </c>
      <c r="DJ153" s="2">
        <f t="shared" si="338"/>
        <v>109.19091654045437</v>
      </c>
      <c r="DL153" s="2">
        <f t="shared" si="339"/>
        <v>60.35797826662553</v>
      </c>
      <c r="DM153" s="2">
        <f t="shared" si="340"/>
        <v>73.367303610900308</v>
      </c>
      <c r="DN153" s="2">
        <f t="shared" si="341"/>
        <v>84.049764468171361</v>
      </c>
      <c r="DO153" s="2">
        <f t="shared" si="342"/>
        <v>93.910160117434501</v>
      </c>
      <c r="DP153" s="2">
        <f t="shared" si="343"/>
        <v>101.83698391834322</v>
      </c>
      <c r="DQ153" s="2">
        <f t="shared" si="344"/>
        <v>109.07197401380992</v>
      </c>
      <c r="DR153" s="2">
        <f t="shared" si="345"/>
        <v>114.45224763565277</v>
      </c>
      <c r="DS153" s="2">
        <f t="shared" si="346"/>
        <v>117.50159952805751</v>
      </c>
      <c r="DT153" s="2">
        <f t="shared" si="347"/>
        <v>118.09406679249776</v>
      </c>
      <c r="DU153" s="2">
        <f t="shared" si="348"/>
        <v>118.38968875569951</v>
      </c>
      <c r="DV153" s="2">
        <f t="shared" si="349"/>
        <v>117.20016998870052</v>
      </c>
      <c r="DW153" s="2">
        <f t="shared" si="350"/>
        <v>114.24098239965564</v>
      </c>
      <c r="DX153" s="2">
        <f t="shared" si="351"/>
        <v>107.16751011468622</v>
      </c>
      <c r="DY153" s="2">
        <f t="shared" si="352"/>
        <v>101.13543843747779</v>
      </c>
      <c r="DZ153" s="2">
        <f t="shared" si="353"/>
        <v>97.887711061183992</v>
      </c>
      <c r="EB153" s="2">
        <f t="shared" si="354"/>
        <v>0.96632683469341929</v>
      </c>
      <c r="EC153" s="2">
        <f t="shared" si="355"/>
        <v>0.94769590110507829</v>
      </c>
      <c r="ED153" s="2">
        <f t="shared" si="356"/>
        <v>0.95987634006881151</v>
      </c>
      <c r="EE153" s="2">
        <f t="shared" si="357"/>
        <v>0.956814856389132</v>
      </c>
      <c r="EF153" s="2">
        <f t="shared" si="358"/>
        <v>0.964616233019993</v>
      </c>
      <c r="EG153" s="2">
        <f t="shared" si="359"/>
        <v>0.96560498791845895</v>
      </c>
      <c r="EH153" s="2">
        <f t="shared" si="360"/>
        <v>0.96684229635710095</v>
      </c>
      <c r="EI153" s="2">
        <f t="shared" si="361"/>
        <v>0.96948427845419882</v>
      </c>
      <c r="EJ153" s="2">
        <f t="shared" si="362"/>
        <v>0.96971934459149056</v>
      </c>
      <c r="EK153" s="2">
        <f t="shared" si="363"/>
        <v>0.96852372734810488</v>
      </c>
      <c r="EL153" s="2">
        <f t="shared" si="364"/>
        <v>0.96945000304642159</v>
      </c>
      <c r="EM153" s="2">
        <f t="shared" si="365"/>
        <v>0.96190067922729761</v>
      </c>
      <c r="EN153" s="2">
        <f t="shared" si="366"/>
        <v>0.95309973014794014</v>
      </c>
      <c r="EO153" s="2">
        <f t="shared" si="367"/>
        <v>0.95343810212296198</v>
      </c>
      <c r="EP153" s="2">
        <f t="shared" si="368"/>
        <v>0.9648947693737332</v>
      </c>
    </row>
    <row r="154" spans="2:146" x14ac:dyDescent="0.25">
      <c r="B154" s="2">
        <v>132</v>
      </c>
      <c r="C154" s="49">
        <v>60.214300000000001</v>
      </c>
      <c r="D154" s="49">
        <v>73.107100000000003</v>
      </c>
      <c r="E154" s="49">
        <v>85.142899999999997</v>
      </c>
      <c r="F154" s="49">
        <v>94.462999999999994</v>
      </c>
      <c r="G154" s="49">
        <v>105.0741</v>
      </c>
      <c r="H154" s="49">
        <v>114.148</v>
      </c>
      <c r="I154" s="49">
        <v>122.667</v>
      </c>
      <c r="J154" s="49">
        <v>131.40700000000001</v>
      </c>
      <c r="K154" s="49">
        <v>131.46299999999999</v>
      </c>
      <c r="L154" s="49">
        <v>127.741</v>
      </c>
      <c r="M154" s="49">
        <v>122.63</v>
      </c>
      <c r="N154" s="49">
        <v>115.259</v>
      </c>
      <c r="O154" s="49">
        <v>106.759</v>
      </c>
      <c r="P154" s="49">
        <v>99.741</v>
      </c>
      <c r="Q154" s="49">
        <v>96.147999999999996</v>
      </c>
      <c r="T154" s="4">
        <f t="shared" si="249"/>
        <v>60.437983763496142</v>
      </c>
      <c r="U154" s="4">
        <f t="shared" si="250"/>
        <v>73.544361275429949</v>
      </c>
      <c r="V154" s="4">
        <f t="shared" si="251"/>
        <v>85.549326370838074</v>
      </c>
      <c r="W154" s="4">
        <f t="shared" si="252"/>
        <v>96.333834864121215</v>
      </c>
      <c r="X154" s="4">
        <f t="shared" si="253"/>
        <v>106.16607817093765</v>
      </c>
      <c r="Y154" s="4">
        <f t="shared" si="254"/>
        <v>115.1969802378168</v>
      </c>
      <c r="Z154" s="4">
        <f t="shared" si="255"/>
        <v>123.76023491130807</v>
      </c>
      <c r="AA154" s="4">
        <f t="shared" si="256"/>
        <v>130.79802385298871</v>
      </c>
      <c r="AB154" s="4">
        <f t="shared" si="257"/>
        <v>130.10771285876382</v>
      </c>
      <c r="AC154" s="4">
        <f t="shared" si="258"/>
        <v>128.43485979702376</v>
      </c>
      <c r="AD154" s="4">
        <f t="shared" si="259"/>
        <v>123.14414644508453</v>
      </c>
      <c r="AE154" s="4">
        <f t="shared" si="260"/>
        <v>115.8118605952444</v>
      </c>
      <c r="AF154" s="4">
        <f t="shared" si="261"/>
        <v>107.34451193946282</v>
      </c>
      <c r="AG154" s="4">
        <f t="shared" si="262"/>
        <v>101.14310291129016</v>
      </c>
      <c r="AH154" s="4">
        <f t="shared" si="263"/>
        <v>98.078512896345856</v>
      </c>
      <c r="AJ154" s="4">
        <f t="shared" si="264"/>
        <v>-0.22368376349614039</v>
      </c>
      <c r="AK154" s="4">
        <f t="shared" si="265"/>
        <v>-0.43726127542994675</v>
      </c>
      <c r="AL154" s="4">
        <f t="shared" si="266"/>
        <v>-0.40642637083807642</v>
      </c>
      <c r="AM154" s="4">
        <f t="shared" si="267"/>
        <v>-1.8708348641212211</v>
      </c>
      <c r="AN154" s="4">
        <f t="shared" si="268"/>
        <v>-1.0919781709376508</v>
      </c>
      <c r="AO154" s="4">
        <f t="shared" si="269"/>
        <v>-1.0489802378168065</v>
      </c>
      <c r="AP154" s="4">
        <f t="shared" si="270"/>
        <v>-1.0932349113080733</v>
      </c>
      <c r="AQ154" s="4">
        <f t="shared" si="271"/>
        <v>0.60897614701130465</v>
      </c>
      <c r="AR154" s="4">
        <f t="shared" si="272"/>
        <v>1.3552871412361753</v>
      </c>
      <c r="AS154" s="4">
        <f t="shared" si="273"/>
        <v>-0.69385979702376233</v>
      </c>
      <c r="AT154" s="4">
        <f t="shared" si="274"/>
        <v>-0.51414644508453478</v>
      </c>
      <c r="AU154" s="4">
        <f t="shared" si="275"/>
        <v>-0.55286059524439679</v>
      </c>
      <c r="AV154" s="4">
        <f t="shared" si="276"/>
        <v>-0.58551193946281899</v>
      </c>
      <c r="AW154" s="4">
        <f t="shared" si="277"/>
        <v>-1.4021029112901573</v>
      </c>
      <c r="AX154" s="4">
        <f t="shared" si="278"/>
        <v>-1.93051289634586</v>
      </c>
      <c r="AZ154" s="2">
        <f t="shared" si="279"/>
        <v>60.437983757849501</v>
      </c>
      <c r="BA154" s="2">
        <f t="shared" si="280"/>
        <v>73.487188772325965</v>
      </c>
      <c r="BB154" s="2">
        <f t="shared" si="281"/>
        <v>84.105229566731296</v>
      </c>
      <c r="BC154" s="2">
        <f t="shared" si="282"/>
        <v>93.879543491424926</v>
      </c>
      <c r="BD154" s="2">
        <f t="shared" si="283"/>
        <v>101.84741399895054</v>
      </c>
      <c r="BE154" s="2">
        <f t="shared" si="284"/>
        <v>109.10773026129989</v>
      </c>
      <c r="BF154" s="2">
        <f t="shared" si="285"/>
        <v>114.43623030227971</v>
      </c>
      <c r="BG154" s="2">
        <f t="shared" si="286"/>
        <v>117.46489111863038</v>
      </c>
      <c r="BH154" s="2">
        <f t="shared" si="287"/>
        <v>118.08664443204684</v>
      </c>
      <c r="BI154" s="2">
        <f t="shared" si="288"/>
        <v>118.34649402917471</v>
      </c>
      <c r="BJ154" s="2">
        <f t="shared" si="289"/>
        <v>117.15291757691088</v>
      </c>
      <c r="BK154" s="2">
        <f t="shared" si="290"/>
        <v>114.11764202605073</v>
      </c>
      <c r="BL154" s="2">
        <f t="shared" si="291"/>
        <v>107.07992323649451</v>
      </c>
      <c r="BM154" s="2">
        <f t="shared" si="292"/>
        <v>101.07457944667634</v>
      </c>
      <c r="BN154" s="2">
        <f t="shared" si="293"/>
        <v>98.078512896345856</v>
      </c>
      <c r="BP154" s="2" t="str">
        <f t="shared" si="294"/>
        <v/>
      </c>
      <c r="BQ154" s="2" t="str">
        <f t="shared" si="295"/>
        <v/>
      </c>
      <c r="BR154" s="2" t="str">
        <f t="shared" si="296"/>
        <v/>
      </c>
      <c r="BS154" s="2" t="str">
        <f t="shared" si="297"/>
        <v/>
      </c>
      <c r="BT154" s="2" t="str">
        <f t="shared" si="298"/>
        <v/>
      </c>
      <c r="BU154" s="2" t="str">
        <f t="shared" si="299"/>
        <v/>
      </c>
      <c r="BV154" s="2" t="str">
        <f t="shared" si="300"/>
        <v/>
      </c>
      <c r="BW154" s="2" t="str">
        <f t="shared" si="301"/>
        <v/>
      </c>
      <c r="BX154" s="2" t="str">
        <f t="shared" si="302"/>
        <v/>
      </c>
      <c r="BY154" s="2" t="str">
        <f t="shared" si="303"/>
        <v/>
      </c>
      <c r="BZ154" s="2" t="str">
        <f t="shared" si="304"/>
        <v/>
      </c>
      <c r="CA154" s="2" t="str">
        <f t="shared" si="305"/>
        <v/>
      </c>
      <c r="CB154" s="2" t="str">
        <f t="shared" si="306"/>
        <v/>
      </c>
      <c r="CC154" s="2" t="str">
        <f t="shared" si="307"/>
        <v/>
      </c>
      <c r="CD154" s="2" t="str">
        <f t="shared" si="308"/>
        <v/>
      </c>
      <c r="CF154" s="2">
        <f t="shared" si="309"/>
        <v>60.214300000000001</v>
      </c>
      <c r="CG154" s="2">
        <f t="shared" si="310"/>
        <v>73.107100000000003</v>
      </c>
      <c r="CH154" s="2" t="str">
        <f t="shared" si="311"/>
        <v/>
      </c>
      <c r="CI154" s="2" t="str">
        <f t="shared" si="312"/>
        <v/>
      </c>
      <c r="CJ154" s="2" t="str">
        <f t="shared" si="313"/>
        <v/>
      </c>
      <c r="CK154" s="2" t="str">
        <f t="shared" si="314"/>
        <v/>
      </c>
      <c r="CL154" s="2" t="str">
        <f t="shared" si="315"/>
        <v/>
      </c>
      <c r="CM154" s="2" t="str">
        <f t="shared" si="316"/>
        <v/>
      </c>
      <c r="CN154" s="2" t="str">
        <f t="shared" si="317"/>
        <v/>
      </c>
      <c r="CO154" s="2" t="str">
        <f t="shared" si="318"/>
        <v/>
      </c>
      <c r="CP154" s="2" t="str">
        <f t="shared" si="319"/>
        <v/>
      </c>
      <c r="CQ154" s="2" t="str">
        <f t="shared" si="320"/>
        <v/>
      </c>
      <c r="CR154" s="2">
        <f t="shared" si="321"/>
        <v>106.759</v>
      </c>
      <c r="CS154" s="2">
        <f t="shared" si="322"/>
        <v>99.741</v>
      </c>
      <c r="CT154" s="2">
        <f t="shared" si="323"/>
        <v>96.147999999999996</v>
      </c>
      <c r="CV154" s="2">
        <f t="shared" si="324"/>
        <v>62.947393630994853</v>
      </c>
      <c r="CW154" s="2">
        <f t="shared" si="325"/>
        <v>76.935385624916961</v>
      </c>
      <c r="CX154" s="2">
        <f t="shared" si="326"/>
        <v>87.81299954699017</v>
      </c>
      <c r="CY154" s="2">
        <f t="shared" si="327"/>
        <v>94.928576497130734</v>
      </c>
      <c r="CZ154" s="2">
        <f t="shared" si="328"/>
        <v>104.46112674645497</v>
      </c>
      <c r="DA154" s="2">
        <f t="shared" si="329"/>
        <v>112.63859266424937</v>
      </c>
      <c r="DB154" s="2">
        <f t="shared" si="330"/>
        <v>116.712301133574</v>
      </c>
      <c r="DC154" s="2">
        <f t="shared" si="331"/>
        <v>118.81241979241875</v>
      </c>
      <c r="DD154" s="2">
        <f t="shared" si="332"/>
        <v>121.09579225631769</v>
      </c>
      <c r="DE154" s="2">
        <f t="shared" si="333"/>
        <v>121.07484577047413</v>
      </c>
      <c r="DF154" s="2">
        <f t="shared" si="334"/>
        <v>119.88436126077586</v>
      </c>
      <c r="DG154" s="2">
        <f t="shared" si="335"/>
        <v>112.89878281232532</v>
      </c>
      <c r="DH154" s="2">
        <f t="shared" si="336"/>
        <v>107.41459829800243</v>
      </c>
      <c r="DI154" s="2">
        <f t="shared" si="337"/>
        <v>102.67773443533204</v>
      </c>
      <c r="DJ154" s="2">
        <f t="shared" si="338"/>
        <v>109.19438676763652</v>
      </c>
      <c r="DL154" s="2">
        <f t="shared" si="339"/>
        <v>60.358233608551735</v>
      </c>
      <c r="DM154" s="2">
        <f t="shared" si="340"/>
        <v>73.313625122892645</v>
      </c>
      <c r="DN154" s="2">
        <f t="shared" si="341"/>
        <v>83.963878842546279</v>
      </c>
      <c r="DO154" s="2">
        <f t="shared" si="342"/>
        <v>93.836362201574389</v>
      </c>
      <c r="DP154" s="2">
        <f t="shared" si="343"/>
        <v>101.75997456124259</v>
      </c>
      <c r="DQ154" s="2">
        <f t="shared" si="344"/>
        <v>108.9930267376767</v>
      </c>
      <c r="DR154" s="2">
        <f t="shared" si="345"/>
        <v>114.36504102604744</v>
      </c>
      <c r="DS154" s="2">
        <f t="shared" si="346"/>
        <v>117.42620805271602</v>
      </c>
      <c r="DT154" s="2">
        <f t="shared" si="347"/>
        <v>118.00094800115629</v>
      </c>
      <c r="DU154" s="2">
        <f t="shared" si="348"/>
        <v>118.26562664539935</v>
      </c>
      <c r="DV154" s="2">
        <f t="shared" si="349"/>
        <v>117.07441606779656</v>
      </c>
      <c r="DW154" s="2">
        <f t="shared" si="350"/>
        <v>114.16167120090402</v>
      </c>
      <c r="DX154" s="2">
        <f t="shared" si="351"/>
        <v>107.06490356801531</v>
      </c>
      <c r="DY154" s="2">
        <f t="shared" si="352"/>
        <v>101.00317690339091</v>
      </c>
      <c r="DZ154" s="2">
        <f t="shared" si="353"/>
        <v>97.709675040493266</v>
      </c>
      <c r="EB154" s="2">
        <f t="shared" si="354"/>
        <v>0.96919844713865522</v>
      </c>
      <c r="EC154" s="2">
        <f t="shared" si="355"/>
        <v>0.95207754644838838</v>
      </c>
      <c r="ED154" s="2">
        <f t="shared" si="356"/>
        <v>0.96327713910820845</v>
      </c>
      <c r="EE154" s="2">
        <f t="shared" si="357"/>
        <v>0.96046445278529269</v>
      </c>
      <c r="EF154" s="2">
        <f t="shared" si="358"/>
        <v>0.96762883698791402</v>
      </c>
      <c r="EG154" s="2">
        <f t="shared" si="359"/>
        <v>0.96853615434928764</v>
      </c>
      <c r="EH154" s="2">
        <f t="shared" si="360"/>
        <v>0.96967133041455245</v>
      </c>
      <c r="EI154" s="2">
        <f t="shared" si="361"/>
        <v>0.97209440318067286</v>
      </c>
      <c r="EJ154" s="2">
        <f t="shared" si="362"/>
        <v>0.97230993748792538</v>
      </c>
      <c r="EK154" s="2">
        <f t="shared" si="363"/>
        <v>0.97121357210851289</v>
      </c>
      <c r="EL154" s="2">
        <f t="shared" si="364"/>
        <v>0.9720629749966474</v>
      </c>
      <c r="EM154" s="2">
        <f t="shared" si="365"/>
        <v>0.96513613138619747</v>
      </c>
      <c r="EN154" s="2">
        <f t="shared" si="366"/>
        <v>0.957049199798504</v>
      </c>
      <c r="EO154" s="2">
        <f t="shared" si="367"/>
        <v>0.95736035225814764</v>
      </c>
      <c r="EP154" s="2">
        <f t="shared" si="368"/>
        <v>0.9678844480718769</v>
      </c>
    </row>
    <row r="155" spans="2:146" x14ac:dyDescent="0.25">
      <c r="B155" s="2">
        <v>133</v>
      </c>
      <c r="C155" s="49">
        <v>60.714300000000001</v>
      </c>
      <c r="D155" s="49">
        <v>72.714299999999994</v>
      </c>
      <c r="E155" s="49">
        <v>85.785700000000006</v>
      </c>
      <c r="F155" s="49">
        <v>96.203699999999998</v>
      </c>
      <c r="G155" s="49">
        <v>106.8519</v>
      </c>
      <c r="H155" s="49">
        <v>116.815</v>
      </c>
      <c r="I155" s="49">
        <v>126.13</v>
      </c>
      <c r="J155" s="49">
        <v>133.88900000000001</v>
      </c>
      <c r="K155" s="49">
        <v>131.98099999999999</v>
      </c>
      <c r="L155" s="49">
        <v>130.22200000000001</v>
      </c>
      <c r="M155" s="49">
        <v>123.852</v>
      </c>
      <c r="N155" s="49">
        <v>116.074</v>
      </c>
      <c r="O155" s="49">
        <v>107.01900000000001</v>
      </c>
      <c r="P155" s="49">
        <v>101.111</v>
      </c>
      <c r="Q155" s="49">
        <v>96.314999999999998</v>
      </c>
      <c r="T155" s="4">
        <f t="shared" si="249"/>
        <v>60.431216220368796</v>
      </c>
      <c r="U155" s="4">
        <f t="shared" si="250"/>
        <v>73.531712951504389</v>
      </c>
      <c r="V155" s="4">
        <f t="shared" si="251"/>
        <v>86.109306376342005</v>
      </c>
      <c r="W155" s="4">
        <f t="shared" si="252"/>
        <v>97.390154478252242</v>
      </c>
      <c r="X155" s="4">
        <f t="shared" si="253"/>
        <v>107.76997600230644</v>
      </c>
      <c r="Y155" s="4">
        <f t="shared" si="254"/>
        <v>117.31161624514942</v>
      </c>
      <c r="Z155" s="4">
        <f t="shared" si="255"/>
        <v>126.14627615629945</v>
      </c>
      <c r="AA155" s="4">
        <f t="shared" si="256"/>
        <v>131.70011228597735</v>
      </c>
      <c r="AB155" s="4">
        <f t="shared" si="257"/>
        <v>130.78113615347718</v>
      </c>
      <c r="AC155" s="4">
        <f t="shared" si="258"/>
        <v>128.89666500322227</v>
      </c>
      <c r="AD155" s="4">
        <f t="shared" si="259"/>
        <v>124.56371039360641</v>
      </c>
      <c r="AE155" s="4">
        <f t="shared" si="260"/>
        <v>116.45368565878354</v>
      </c>
      <c r="AF155" s="4">
        <f t="shared" si="261"/>
        <v>107.41833143383383</v>
      </c>
      <c r="AG155" s="4">
        <f t="shared" si="262"/>
        <v>101.05520232731311</v>
      </c>
      <c r="AH155" s="4">
        <f t="shared" si="263"/>
        <v>97.874307731821929</v>
      </c>
      <c r="AJ155" s="4">
        <f t="shared" si="264"/>
        <v>0.28308377963120535</v>
      </c>
      <c r="AK155" s="4">
        <f t="shared" si="265"/>
        <v>-0.81741295150439441</v>
      </c>
      <c r="AL155" s="4">
        <f t="shared" si="266"/>
        <v>-0.32360637634199918</v>
      </c>
      <c r="AM155" s="4">
        <f t="shared" si="267"/>
        <v>-1.1864544782522444</v>
      </c>
      <c r="AN155" s="4">
        <f t="shared" si="268"/>
        <v>-0.91807600230643516</v>
      </c>
      <c r="AO155" s="4">
        <f t="shared" si="269"/>
        <v>-0.49661624514942559</v>
      </c>
      <c r="AP155" s="4">
        <f t="shared" si="270"/>
        <v>-1.6276156299454669E-2</v>
      </c>
      <c r="AQ155" s="4">
        <f t="shared" si="271"/>
        <v>2.1888877140226555</v>
      </c>
      <c r="AR155" s="4">
        <f t="shared" si="272"/>
        <v>1.1998638465228169</v>
      </c>
      <c r="AS155" s="4">
        <f t="shared" si="273"/>
        <v>1.325334996777741</v>
      </c>
      <c r="AT155" s="4">
        <f t="shared" si="274"/>
        <v>-0.71171039360640975</v>
      </c>
      <c r="AU155" s="4">
        <f t="shared" si="275"/>
        <v>-0.37968565878354354</v>
      </c>
      <c r="AV155" s="4">
        <f t="shared" si="276"/>
        <v>-0.3993314338338223</v>
      </c>
      <c r="AW155" s="4">
        <f t="shared" si="277"/>
        <v>5.5797672686892952E-2</v>
      </c>
      <c r="AX155" s="4">
        <f t="shared" si="278"/>
        <v>-1.5593077318219315</v>
      </c>
      <c r="AZ155" s="2">
        <f t="shared" si="279"/>
        <v>60.431216204901865</v>
      </c>
      <c r="BA155" s="2">
        <f t="shared" si="280"/>
        <v>73.420980817291948</v>
      </c>
      <c r="BB155" s="2">
        <f t="shared" si="281"/>
        <v>84.009979704060953</v>
      </c>
      <c r="BC155" s="2">
        <f t="shared" si="282"/>
        <v>93.803525728095082</v>
      </c>
      <c r="BD155" s="2">
        <f t="shared" si="283"/>
        <v>101.76453132216476</v>
      </c>
      <c r="BE155" s="2">
        <f t="shared" si="284"/>
        <v>109.02114454929919</v>
      </c>
      <c r="BF155" s="2">
        <f t="shared" si="285"/>
        <v>114.34497744637935</v>
      </c>
      <c r="BG155" s="2">
        <f t="shared" si="286"/>
        <v>117.38718011138279</v>
      </c>
      <c r="BH155" s="2">
        <f t="shared" si="287"/>
        <v>117.98815903045883</v>
      </c>
      <c r="BI155" s="2">
        <f t="shared" si="288"/>
        <v>118.21814442144749</v>
      </c>
      <c r="BJ155" s="2">
        <f t="shared" si="289"/>
        <v>117.02264149953501</v>
      </c>
      <c r="BK155" s="2">
        <f t="shared" si="290"/>
        <v>114.04179034670319</v>
      </c>
      <c r="BL155" s="2">
        <f t="shared" si="291"/>
        <v>106.97607153474553</v>
      </c>
      <c r="BM155" s="2">
        <f t="shared" si="292"/>
        <v>100.93704752250125</v>
      </c>
      <c r="BN155" s="2">
        <f t="shared" si="293"/>
        <v>97.874307731821929</v>
      </c>
      <c r="BP155" s="2" t="str">
        <f t="shared" si="294"/>
        <v/>
      </c>
      <c r="BQ155" s="2" t="str">
        <f t="shared" si="295"/>
        <v/>
      </c>
      <c r="BR155" s="2" t="str">
        <f t="shared" si="296"/>
        <v/>
      </c>
      <c r="BS155" s="2" t="str">
        <f t="shared" si="297"/>
        <v/>
      </c>
      <c r="BT155" s="2" t="str">
        <f t="shared" si="298"/>
        <v/>
      </c>
      <c r="BU155" s="2" t="str">
        <f t="shared" si="299"/>
        <v/>
      </c>
      <c r="BV155" s="2" t="str">
        <f t="shared" si="300"/>
        <v/>
      </c>
      <c r="BW155" s="2" t="str">
        <f t="shared" si="301"/>
        <v/>
      </c>
      <c r="BX155" s="2" t="str">
        <f t="shared" si="302"/>
        <v/>
      </c>
      <c r="BY155" s="2" t="str">
        <f t="shared" si="303"/>
        <v/>
      </c>
      <c r="BZ155" s="2" t="str">
        <f t="shared" si="304"/>
        <v/>
      </c>
      <c r="CA155" s="2" t="str">
        <f t="shared" si="305"/>
        <v/>
      </c>
      <c r="CB155" s="2" t="str">
        <f t="shared" si="306"/>
        <v/>
      </c>
      <c r="CC155" s="2" t="str">
        <f t="shared" si="307"/>
        <v/>
      </c>
      <c r="CD155" s="2" t="str">
        <f t="shared" si="308"/>
        <v/>
      </c>
      <c r="CF155" s="2">
        <f t="shared" si="309"/>
        <v>60.714300000000001</v>
      </c>
      <c r="CG155" s="2">
        <f t="shared" si="310"/>
        <v>72.714299999999994</v>
      </c>
      <c r="CH155" s="2" t="str">
        <f t="shared" si="311"/>
        <v/>
      </c>
      <c r="CI155" s="2" t="str">
        <f t="shared" si="312"/>
        <v/>
      </c>
      <c r="CJ155" s="2" t="str">
        <f t="shared" si="313"/>
        <v/>
      </c>
      <c r="CK155" s="2" t="str">
        <f t="shared" si="314"/>
        <v/>
      </c>
      <c r="CL155" s="2" t="str">
        <f t="shared" si="315"/>
        <v/>
      </c>
      <c r="CM155" s="2" t="str">
        <f t="shared" si="316"/>
        <v/>
      </c>
      <c r="CN155" s="2" t="str">
        <f t="shared" si="317"/>
        <v/>
      </c>
      <c r="CO155" s="2" t="str">
        <f t="shared" si="318"/>
        <v/>
      </c>
      <c r="CP155" s="2" t="str">
        <f t="shared" si="319"/>
        <v/>
      </c>
      <c r="CQ155" s="2" t="str">
        <f t="shared" si="320"/>
        <v/>
      </c>
      <c r="CR155" s="2" t="str">
        <f t="shared" si="321"/>
        <v/>
      </c>
      <c r="CS155" s="2">
        <f t="shared" si="322"/>
        <v>101.111</v>
      </c>
      <c r="CT155" s="2" t="str">
        <f t="shared" si="323"/>
        <v/>
      </c>
      <c r="CV155" s="2">
        <f t="shared" si="324"/>
        <v>62.940427825391772</v>
      </c>
      <c r="CW155" s="2">
        <f t="shared" si="325"/>
        <v>76.928914306596226</v>
      </c>
      <c r="CX155" s="2">
        <f t="shared" si="326"/>
        <v>87.806137146805895</v>
      </c>
      <c r="CY155" s="2">
        <f t="shared" si="327"/>
        <v>94.89463634814598</v>
      </c>
      <c r="CZ155" s="2">
        <f t="shared" si="328"/>
        <v>104.43790885100853</v>
      </c>
      <c r="DA155" s="2">
        <f t="shared" si="329"/>
        <v>112.63484301601903</v>
      </c>
      <c r="DB155" s="2">
        <f t="shared" si="330"/>
        <v>116.6987913898917</v>
      </c>
      <c r="DC155" s="2">
        <f t="shared" si="331"/>
        <v>118.77611923465702</v>
      </c>
      <c r="DD155" s="2">
        <f t="shared" si="332"/>
        <v>121.08099997111914</v>
      </c>
      <c r="DE155" s="2">
        <f t="shared" si="333"/>
        <v>121.05111251731834</v>
      </c>
      <c r="DF155" s="2">
        <f t="shared" si="334"/>
        <v>119.84508184652093</v>
      </c>
      <c r="DG155" s="2">
        <f t="shared" si="335"/>
        <v>112.81034733782926</v>
      </c>
      <c r="DH155" s="2">
        <f t="shared" si="336"/>
        <v>107.31261353444759</v>
      </c>
      <c r="DI155" s="2">
        <f t="shared" si="337"/>
        <v>102.56512284200785</v>
      </c>
      <c r="DJ155" s="2">
        <f t="shared" si="338"/>
        <v>109.19785699481866</v>
      </c>
      <c r="DL155" s="2">
        <f t="shared" si="339"/>
        <v>60.358488950477941</v>
      </c>
      <c r="DM155" s="2">
        <f t="shared" si="340"/>
        <v>73.259946634884997</v>
      </c>
      <c r="DN155" s="2">
        <f t="shared" si="341"/>
        <v>83.877993216921197</v>
      </c>
      <c r="DO155" s="2">
        <f t="shared" si="342"/>
        <v>93.762564285714276</v>
      </c>
      <c r="DP155" s="2">
        <f t="shared" si="343"/>
        <v>101.68296520414195</v>
      </c>
      <c r="DQ155" s="2">
        <f t="shared" si="344"/>
        <v>108.91407946154348</v>
      </c>
      <c r="DR155" s="2">
        <f t="shared" si="345"/>
        <v>114.27783441644212</v>
      </c>
      <c r="DS155" s="2">
        <f t="shared" si="346"/>
        <v>117.35081657737454</v>
      </c>
      <c r="DT155" s="2">
        <f t="shared" si="347"/>
        <v>117.90782920981484</v>
      </c>
      <c r="DU155" s="2">
        <f t="shared" si="348"/>
        <v>118.14156453509919</v>
      </c>
      <c r="DV155" s="2">
        <f t="shared" si="349"/>
        <v>116.94866214689262</v>
      </c>
      <c r="DW155" s="2">
        <f t="shared" si="350"/>
        <v>114.08236000215241</v>
      </c>
      <c r="DX155" s="2">
        <f t="shared" si="351"/>
        <v>106.9622970213444</v>
      </c>
      <c r="DY155" s="2">
        <f t="shared" si="352"/>
        <v>100.87091536930404</v>
      </c>
      <c r="DZ155" s="2">
        <f t="shared" si="353"/>
        <v>97.531639019802526</v>
      </c>
      <c r="EB155" s="2">
        <f t="shared" si="354"/>
        <v>0.97183230976901036</v>
      </c>
      <c r="EC155" s="2">
        <f t="shared" si="355"/>
        <v>0.95610913019251531</v>
      </c>
      <c r="ED155" s="2">
        <f t="shared" si="356"/>
        <v>0.96639978333390009</v>
      </c>
      <c r="EE155" s="2">
        <f t="shared" si="357"/>
        <v>0.96381728359870378</v>
      </c>
      <c r="EF155" s="2">
        <f t="shared" si="358"/>
        <v>0.97039281797448473</v>
      </c>
      <c r="EG155" s="2">
        <f t="shared" si="359"/>
        <v>0.97122496869575836</v>
      </c>
      <c r="EH155" s="2">
        <f t="shared" si="360"/>
        <v>0.97226591357319403</v>
      </c>
      <c r="EI155" s="2">
        <f t="shared" si="361"/>
        <v>0.97448714922235058</v>
      </c>
      <c r="EJ155" s="2">
        <f t="shared" si="362"/>
        <v>0.97468468396860486</v>
      </c>
      <c r="EK155" s="2">
        <f t="shared" si="363"/>
        <v>0.97367979946840932</v>
      </c>
      <c r="EL155" s="2">
        <f t="shared" si="364"/>
        <v>0.97445834502096051</v>
      </c>
      <c r="EM155" s="2">
        <f t="shared" si="365"/>
        <v>0.96810593432983172</v>
      </c>
      <c r="EN155" s="2">
        <f t="shared" si="366"/>
        <v>0.96067980558745592</v>
      </c>
      <c r="EO155" s="2">
        <f t="shared" si="367"/>
        <v>0.96096572924940826</v>
      </c>
      <c r="EP155" s="2">
        <f t="shared" si="368"/>
        <v>0.97062726645831121</v>
      </c>
    </row>
    <row r="156" spans="2:146" x14ac:dyDescent="0.25">
      <c r="B156" s="2">
        <v>134</v>
      </c>
      <c r="C156" s="49">
        <v>60.660699999999999</v>
      </c>
      <c r="D156" s="49">
        <v>72.482100000000003</v>
      </c>
      <c r="E156" s="49">
        <v>86.125</v>
      </c>
      <c r="F156" s="49">
        <v>97.814800000000005</v>
      </c>
      <c r="G156" s="49">
        <v>109.46299999999999</v>
      </c>
      <c r="H156" s="49">
        <v>119.111</v>
      </c>
      <c r="I156" s="49">
        <v>128.77799999999999</v>
      </c>
      <c r="J156" s="49">
        <v>132.59299999999999</v>
      </c>
      <c r="K156" s="49">
        <v>132.44399999999999</v>
      </c>
      <c r="L156" s="49">
        <v>129.07400000000001</v>
      </c>
      <c r="M156" s="49">
        <v>124.926</v>
      </c>
      <c r="N156" s="49">
        <v>116.833</v>
      </c>
      <c r="O156" s="49">
        <v>107.426</v>
      </c>
      <c r="P156" s="49">
        <v>100.944</v>
      </c>
      <c r="Q156" s="49">
        <v>96.667000000000002</v>
      </c>
      <c r="T156" s="4">
        <f t="shared" si="249"/>
        <v>60.425051209144577</v>
      </c>
      <c r="U156" s="4">
        <f t="shared" si="250"/>
        <v>73.556073019981142</v>
      </c>
      <c r="V156" s="4">
        <f t="shared" si="251"/>
        <v>86.774716654820224</v>
      </c>
      <c r="W156" s="4">
        <f t="shared" si="252"/>
        <v>98.670774624688647</v>
      </c>
      <c r="X156" s="4">
        <f t="shared" si="253"/>
        <v>109.47224853123699</v>
      </c>
      <c r="Y156" s="4">
        <f t="shared" si="254"/>
        <v>119.36189741707672</v>
      </c>
      <c r="Z156" s="4">
        <f t="shared" si="255"/>
        <v>128.04317057807529</v>
      </c>
      <c r="AA156" s="4">
        <f t="shared" si="256"/>
        <v>131.68476184732418</v>
      </c>
      <c r="AB156" s="4">
        <f t="shared" si="257"/>
        <v>130.58773569931839</v>
      </c>
      <c r="AC156" s="4">
        <f t="shared" si="258"/>
        <v>128.63573354095857</v>
      </c>
      <c r="AD156" s="4">
        <f t="shared" si="259"/>
        <v>125.38621108030914</v>
      </c>
      <c r="AE156" s="4">
        <f t="shared" si="260"/>
        <v>117.18145423958195</v>
      </c>
      <c r="AF156" s="4">
        <f t="shared" si="261"/>
        <v>107.56662284740229</v>
      </c>
      <c r="AG156" s="4">
        <f t="shared" si="262"/>
        <v>100.9916216264249</v>
      </c>
      <c r="AH156" s="4">
        <f t="shared" si="263"/>
        <v>97.671805201694212</v>
      </c>
      <c r="AJ156" s="4">
        <f t="shared" si="264"/>
        <v>0.23564879085542145</v>
      </c>
      <c r="AK156" s="4">
        <f t="shared" si="265"/>
        <v>-1.073973019981139</v>
      </c>
      <c r="AL156" s="4">
        <f t="shared" si="266"/>
        <v>-0.64971665482022445</v>
      </c>
      <c r="AM156" s="4">
        <f t="shared" si="267"/>
        <v>-0.85597462468864194</v>
      </c>
      <c r="AN156" s="4">
        <f t="shared" si="268"/>
        <v>-9.2485312369916528E-3</v>
      </c>
      <c r="AO156" s="4">
        <f t="shared" si="269"/>
        <v>-0.25089741707671465</v>
      </c>
      <c r="AP156" s="4">
        <f t="shared" si="270"/>
        <v>0.73482942192470091</v>
      </c>
      <c r="AQ156" s="4">
        <f t="shared" si="271"/>
        <v>0.90823815267580699</v>
      </c>
      <c r="AR156" s="4">
        <f t="shared" si="272"/>
        <v>1.8562643006816018</v>
      </c>
      <c r="AS156" s="4">
        <f t="shared" si="273"/>
        <v>0.43826645904144357</v>
      </c>
      <c r="AT156" s="4">
        <f t="shared" si="274"/>
        <v>-0.46021108030913638</v>
      </c>
      <c r="AU156" s="4">
        <f t="shared" si="275"/>
        <v>-0.34845423958195454</v>
      </c>
      <c r="AV156" s="4">
        <f t="shared" si="276"/>
        <v>-0.14062284740228392</v>
      </c>
      <c r="AW156" s="4">
        <f t="shared" si="277"/>
        <v>-4.7621626424898977E-2</v>
      </c>
      <c r="AX156" s="4">
        <f t="shared" si="278"/>
        <v>-1.0048052016942108</v>
      </c>
      <c r="AZ156" s="2">
        <f t="shared" si="279"/>
        <v>60.425051169345352</v>
      </c>
      <c r="BA156" s="2">
        <f t="shared" si="280"/>
        <v>73.355599425698657</v>
      </c>
      <c r="BB156" s="2">
        <f t="shared" si="281"/>
        <v>83.915266380514652</v>
      </c>
      <c r="BC156" s="2">
        <f t="shared" si="282"/>
        <v>93.727562431439182</v>
      </c>
      <c r="BD156" s="2">
        <f t="shared" si="283"/>
        <v>101.68199560367904</v>
      </c>
      <c r="BE156" s="2">
        <f t="shared" si="284"/>
        <v>108.93500298984692</v>
      </c>
      <c r="BF156" s="2">
        <f t="shared" si="285"/>
        <v>114.25388140848841</v>
      </c>
      <c r="BG156" s="2">
        <f t="shared" si="286"/>
        <v>117.30957526868676</v>
      </c>
      <c r="BH156" s="2">
        <f t="shared" si="287"/>
        <v>117.88994806552937</v>
      </c>
      <c r="BI156" s="2">
        <f t="shared" si="288"/>
        <v>118.08992014768207</v>
      </c>
      <c r="BJ156" s="2">
        <f t="shared" si="289"/>
        <v>116.89254906771063</v>
      </c>
      <c r="BK156" s="2">
        <f t="shared" si="290"/>
        <v>113.96567856006779</v>
      </c>
      <c r="BL156" s="2">
        <f t="shared" si="291"/>
        <v>106.87231896906536</v>
      </c>
      <c r="BM156" s="2">
        <f t="shared" si="292"/>
        <v>100.79987688356358</v>
      </c>
      <c r="BN156" s="2">
        <f t="shared" si="293"/>
        <v>97.671805201694212</v>
      </c>
      <c r="BP156" s="2" t="str">
        <f t="shared" si="294"/>
        <v/>
      </c>
      <c r="BQ156" s="2" t="str">
        <f t="shared" si="295"/>
        <v/>
      </c>
      <c r="BR156" s="2" t="str">
        <f t="shared" si="296"/>
        <v/>
      </c>
      <c r="BS156" s="2" t="str">
        <f t="shared" si="297"/>
        <v/>
      </c>
      <c r="BT156" s="2" t="str">
        <f t="shared" si="298"/>
        <v/>
      </c>
      <c r="BU156" s="2" t="str">
        <f t="shared" si="299"/>
        <v/>
      </c>
      <c r="BV156" s="2" t="str">
        <f t="shared" si="300"/>
        <v/>
      </c>
      <c r="BW156" s="2" t="str">
        <f t="shared" si="301"/>
        <v/>
      </c>
      <c r="BX156" s="2" t="str">
        <f t="shared" si="302"/>
        <v/>
      </c>
      <c r="BY156" s="2" t="str">
        <f t="shared" si="303"/>
        <v/>
      </c>
      <c r="BZ156" s="2" t="str">
        <f t="shared" si="304"/>
        <v/>
      </c>
      <c r="CA156" s="2" t="str">
        <f t="shared" si="305"/>
        <v/>
      </c>
      <c r="CB156" s="2" t="str">
        <f t="shared" si="306"/>
        <v/>
      </c>
      <c r="CC156" s="2" t="str">
        <f t="shared" si="307"/>
        <v/>
      </c>
      <c r="CD156" s="2" t="str">
        <f t="shared" si="308"/>
        <v/>
      </c>
      <c r="CF156" s="2">
        <f t="shared" si="309"/>
        <v>60.660699999999999</v>
      </c>
      <c r="CG156" s="2">
        <f t="shared" si="310"/>
        <v>72.482100000000003</v>
      </c>
      <c r="CH156" s="2" t="str">
        <f t="shared" si="311"/>
        <v/>
      </c>
      <c r="CI156" s="2" t="str">
        <f t="shared" si="312"/>
        <v/>
      </c>
      <c r="CJ156" s="2" t="str">
        <f t="shared" si="313"/>
        <v/>
      </c>
      <c r="CK156" s="2" t="str">
        <f t="shared" si="314"/>
        <v/>
      </c>
      <c r="CL156" s="2" t="str">
        <f t="shared" si="315"/>
        <v/>
      </c>
      <c r="CM156" s="2" t="str">
        <f t="shared" si="316"/>
        <v/>
      </c>
      <c r="CN156" s="2" t="str">
        <f t="shared" si="317"/>
        <v/>
      </c>
      <c r="CO156" s="2" t="str">
        <f t="shared" si="318"/>
        <v/>
      </c>
      <c r="CP156" s="2" t="str">
        <f t="shared" si="319"/>
        <v/>
      </c>
      <c r="CQ156" s="2" t="str">
        <f t="shared" si="320"/>
        <v/>
      </c>
      <c r="CR156" s="2" t="str">
        <f t="shared" si="321"/>
        <v/>
      </c>
      <c r="CS156" s="2" t="str">
        <f t="shared" si="322"/>
        <v/>
      </c>
      <c r="CT156" s="2" t="str">
        <f t="shared" si="323"/>
        <v/>
      </c>
      <c r="CV156" s="2">
        <f t="shared" si="324"/>
        <v>62.933462019788699</v>
      </c>
      <c r="CW156" s="2">
        <f t="shared" si="325"/>
        <v>76.922442988275478</v>
      </c>
      <c r="CX156" s="2">
        <f t="shared" si="326"/>
        <v>87.79927474662162</v>
      </c>
      <c r="CY156" s="2">
        <f t="shared" si="327"/>
        <v>94.860696199161239</v>
      </c>
      <c r="CZ156" s="2">
        <f t="shared" si="328"/>
        <v>104.41469095556208</v>
      </c>
      <c r="DA156" s="2">
        <f t="shared" si="329"/>
        <v>112.63109336778871</v>
      </c>
      <c r="DB156" s="2">
        <f t="shared" si="330"/>
        <v>116.68528164620938</v>
      </c>
      <c r="DC156" s="2">
        <f t="shared" si="331"/>
        <v>118.73981867689528</v>
      </c>
      <c r="DD156" s="2">
        <f t="shared" si="332"/>
        <v>121.06620768592057</v>
      </c>
      <c r="DE156" s="2">
        <f t="shared" si="333"/>
        <v>121.02737926416256</v>
      </c>
      <c r="DF156" s="2">
        <f t="shared" si="334"/>
        <v>119.80580243226601</v>
      </c>
      <c r="DG156" s="2">
        <f t="shared" si="335"/>
        <v>112.72191186333319</v>
      </c>
      <c r="DH156" s="2">
        <f t="shared" si="336"/>
        <v>107.21062877089277</v>
      </c>
      <c r="DI156" s="2">
        <f t="shared" si="337"/>
        <v>102.45251124868366</v>
      </c>
      <c r="DJ156" s="2">
        <f t="shared" si="338"/>
        <v>109.2013272220008</v>
      </c>
      <c r="DL156" s="2">
        <f t="shared" si="339"/>
        <v>60.358744292404147</v>
      </c>
      <c r="DM156" s="2">
        <f t="shared" si="340"/>
        <v>73.206268146877335</v>
      </c>
      <c r="DN156" s="2">
        <f t="shared" si="341"/>
        <v>83.792107591296116</v>
      </c>
      <c r="DO156" s="2">
        <f t="shared" si="342"/>
        <v>93.688766369854164</v>
      </c>
      <c r="DP156" s="2">
        <f t="shared" si="343"/>
        <v>101.60595584704132</v>
      </c>
      <c r="DQ156" s="2">
        <f t="shared" si="344"/>
        <v>108.83513218541026</v>
      </c>
      <c r="DR156" s="2">
        <f t="shared" si="345"/>
        <v>114.19062780683679</v>
      </c>
      <c r="DS156" s="2">
        <f t="shared" si="346"/>
        <v>117.27542510203307</v>
      </c>
      <c r="DT156" s="2">
        <f t="shared" si="347"/>
        <v>117.81471041847337</v>
      </c>
      <c r="DU156" s="2">
        <f t="shared" si="348"/>
        <v>118.01750242479903</v>
      </c>
      <c r="DV156" s="2">
        <f t="shared" si="349"/>
        <v>116.82290822598866</v>
      </c>
      <c r="DW156" s="2">
        <f t="shared" si="350"/>
        <v>114.00304880340082</v>
      </c>
      <c r="DX156" s="2">
        <f t="shared" si="351"/>
        <v>106.85969047467349</v>
      </c>
      <c r="DY156" s="2">
        <f t="shared" si="352"/>
        <v>100.73865383521718</v>
      </c>
      <c r="DZ156" s="2">
        <f t="shared" si="353"/>
        <v>97.353602999111786</v>
      </c>
      <c r="EB156" s="2">
        <f t="shared" si="354"/>
        <v>0.97424693346537761</v>
      </c>
      <c r="EC156" s="2">
        <f t="shared" si="355"/>
        <v>0.95981586303265976</v>
      </c>
      <c r="ED156" s="2">
        <f t="shared" si="356"/>
        <v>0.96926537265737356</v>
      </c>
      <c r="EE156" s="2">
        <f t="shared" si="357"/>
        <v>0.96689557632648415</v>
      </c>
      <c r="EF156" s="2">
        <f t="shared" si="358"/>
        <v>0.97292740194436889</v>
      </c>
      <c r="EG156" s="2">
        <f t="shared" si="359"/>
        <v>0.97369024612256616</v>
      </c>
      <c r="EH156" s="2">
        <f t="shared" si="360"/>
        <v>0.97464433716080534</v>
      </c>
      <c r="EI156" s="2">
        <f t="shared" si="361"/>
        <v>0.97667965276555102</v>
      </c>
      <c r="EJ156" s="2">
        <f t="shared" si="362"/>
        <v>0.97686061501288679</v>
      </c>
      <c r="EK156" s="2">
        <f t="shared" si="363"/>
        <v>0.97593997138489119</v>
      </c>
      <c r="EL156" s="2">
        <f t="shared" si="364"/>
        <v>0.97665326461279678</v>
      </c>
      <c r="EM156" s="2">
        <f t="shared" si="365"/>
        <v>0.97083040683296662</v>
      </c>
      <c r="EN156" s="2">
        <f t="shared" si="366"/>
        <v>0.96401505755306294</v>
      </c>
      <c r="EO156" s="2">
        <f t="shared" si="367"/>
        <v>0.96427763017778523</v>
      </c>
      <c r="EP156" s="2">
        <f t="shared" si="368"/>
        <v>0.97314233547336582</v>
      </c>
    </row>
    <row r="157" spans="2:146" x14ac:dyDescent="0.25">
      <c r="B157" s="2">
        <v>135</v>
      </c>
      <c r="C157" s="49">
        <v>61.125</v>
      </c>
      <c r="D157" s="49">
        <v>73.25</v>
      </c>
      <c r="E157" s="49">
        <v>87.410700000000006</v>
      </c>
      <c r="F157" s="49">
        <v>100.0185</v>
      </c>
      <c r="G157" s="49">
        <v>110.6296</v>
      </c>
      <c r="H157" s="49">
        <v>120.70399999999999</v>
      </c>
      <c r="I157" s="49">
        <v>130.27799999999999</v>
      </c>
      <c r="J157" s="49">
        <v>132.63</v>
      </c>
      <c r="K157" s="49">
        <v>131.167</v>
      </c>
      <c r="L157" s="49">
        <v>129.51900000000001</v>
      </c>
      <c r="M157" s="49">
        <v>124.833</v>
      </c>
      <c r="N157" s="49">
        <v>118.259</v>
      </c>
      <c r="O157" s="49">
        <v>107.29600000000001</v>
      </c>
      <c r="P157" s="49">
        <v>101.333</v>
      </c>
      <c r="Q157" s="49">
        <v>96.906999999999996</v>
      </c>
      <c r="T157" s="4">
        <f t="shared" si="249"/>
        <v>60.419439673740605</v>
      </c>
      <c r="U157" s="4">
        <f t="shared" si="250"/>
        <v>73.628870513061727</v>
      </c>
      <c r="V157" s="4">
        <f t="shared" si="251"/>
        <v>87.470294871319084</v>
      </c>
      <c r="W157" s="4">
        <f t="shared" si="252"/>
        <v>100.07672730921641</v>
      </c>
      <c r="X157" s="4">
        <f t="shared" si="253"/>
        <v>111.0266736092788</v>
      </c>
      <c r="Y157" s="4">
        <f t="shared" si="254"/>
        <v>120.96338263165889</v>
      </c>
      <c r="Z157" s="4">
        <f t="shared" si="255"/>
        <v>129.03732016764459</v>
      </c>
      <c r="AA157" s="4">
        <f t="shared" si="256"/>
        <v>130.73994462841873</v>
      </c>
      <c r="AB157" s="4">
        <f t="shared" si="257"/>
        <v>129.54672783859689</v>
      </c>
      <c r="AC157" s="4">
        <f t="shared" si="258"/>
        <v>127.6787337931614</v>
      </c>
      <c r="AD157" s="4">
        <f t="shared" si="259"/>
        <v>125.32320182632435</v>
      </c>
      <c r="AE157" s="4">
        <f t="shared" si="260"/>
        <v>117.9048853390362</v>
      </c>
      <c r="AF157" s="4">
        <f t="shared" si="261"/>
        <v>107.7900062946573</v>
      </c>
      <c r="AG157" s="4">
        <f t="shared" si="262"/>
        <v>100.95533927316113</v>
      </c>
      <c r="AH157" s="4">
        <f t="shared" si="263"/>
        <v>97.470914698470565</v>
      </c>
      <c r="AJ157" s="4">
        <f t="shared" si="264"/>
        <v>0.7055603262593948</v>
      </c>
      <c r="AK157" s="4">
        <f t="shared" si="265"/>
        <v>-0.37887051306172737</v>
      </c>
      <c r="AL157" s="4">
        <f t="shared" si="266"/>
        <v>-5.9594871319077924E-2</v>
      </c>
      <c r="AM157" s="4">
        <f t="shared" si="267"/>
        <v>-5.8227309216405843E-2</v>
      </c>
      <c r="AN157" s="4">
        <f t="shared" si="268"/>
        <v>-0.39707360927880586</v>
      </c>
      <c r="AO157" s="4">
        <f t="shared" si="269"/>
        <v>-0.25938263165889452</v>
      </c>
      <c r="AP157" s="4">
        <f t="shared" si="270"/>
        <v>1.2406798323553971</v>
      </c>
      <c r="AQ157" s="4">
        <f t="shared" si="271"/>
        <v>1.8900553715812691</v>
      </c>
      <c r="AR157" s="4">
        <f t="shared" si="272"/>
        <v>1.6202721614031077</v>
      </c>
      <c r="AS157" s="4">
        <f t="shared" si="273"/>
        <v>1.8402662068386064</v>
      </c>
      <c r="AT157" s="4">
        <f t="shared" si="274"/>
        <v>-0.49020182632435194</v>
      </c>
      <c r="AU157" s="4">
        <f t="shared" si="275"/>
        <v>0.35411466096380195</v>
      </c>
      <c r="AV157" s="4">
        <f t="shared" si="276"/>
        <v>-0.49400629465729651</v>
      </c>
      <c r="AW157" s="4">
        <f t="shared" si="277"/>
        <v>0.37766072683886875</v>
      </c>
      <c r="AX157" s="4">
        <f t="shared" si="278"/>
        <v>-0.56391469847056896</v>
      </c>
      <c r="AZ157" s="2">
        <f t="shared" si="279"/>
        <v>60.41943957753471</v>
      </c>
      <c r="BA157" s="2">
        <f t="shared" si="280"/>
        <v>73.291000859520352</v>
      </c>
      <c r="BB157" s="2">
        <f t="shared" si="281"/>
        <v>83.821069746634905</v>
      </c>
      <c r="BC157" s="2">
        <f t="shared" si="282"/>
        <v>93.651661131717162</v>
      </c>
      <c r="BD157" s="2">
        <f t="shared" si="283"/>
        <v>101.59979247232808</v>
      </c>
      <c r="BE157" s="2">
        <f t="shared" si="284"/>
        <v>108.84928804731615</v>
      </c>
      <c r="BF157" s="2">
        <f t="shared" si="285"/>
        <v>114.16294618265239</v>
      </c>
      <c r="BG157" s="2">
        <f t="shared" si="286"/>
        <v>117.23207609964743</v>
      </c>
      <c r="BH157" s="2">
        <f t="shared" si="287"/>
        <v>117.79200549370159</v>
      </c>
      <c r="BI157" s="2">
        <f t="shared" si="288"/>
        <v>117.96183236699429</v>
      </c>
      <c r="BJ157" s="2">
        <f t="shared" si="289"/>
        <v>116.76264329532189</v>
      </c>
      <c r="BK157" s="2">
        <f t="shared" si="290"/>
        <v>113.88932447968551</v>
      </c>
      <c r="BL157" s="2">
        <f t="shared" si="291"/>
        <v>106.76865830563679</v>
      </c>
      <c r="BM157" s="2">
        <f t="shared" si="292"/>
        <v>100.66304663882134</v>
      </c>
      <c r="BN157" s="2">
        <f t="shared" si="293"/>
        <v>97.470914698470565</v>
      </c>
      <c r="BP157" s="2" t="str">
        <f t="shared" si="294"/>
        <v/>
      </c>
      <c r="BQ157" s="2" t="str">
        <f t="shared" si="295"/>
        <v/>
      </c>
      <c r="BR157" s="2" t="str">
        <f t="shared" si="296"/>
        <v/>
      </c>
      <c r="BS157" s="2" t="str">
        <f t="shared" si="297"/>
        <v/>
      </c>
      <c r="BT157" s="2" t="str">
        <f t="shared" si="298"/>
        <v/>
      </c>
      <c r="BU157" s="2" t="str">
        <f t="shared" si="299"/>
        <v/>
      </c>
      <c r="BV157" s="2" t="str">
        <f t="shared" si="300"/>
        <v/>
      </c>
      <c r="BW157" s="2" t="str">
        <f t="shared" si="301"/>
        <v/>
      </c>
      <c r="BX157" s="2" t="str">
        <f t="shared" si="302"/>
        <v/>
      </c>
      <c r="BY157" s="2" t="str">
        <f t="shared" si="303"/>
        <v/>
      </c>
      <c r="BZ157" s="2" t="str">
        <f t="shared" si="304"/>
        <v/>
      </c>
      <c r="CA157" s="2" t="str">
        <f t="shared" si="305"/>
        <v/>
      </c>
      <c r="CB157" s="2" t="str">
        <f t="shared" si="306"/>
        <v/>
      </c>
      <c r="CC157" s="2" t="str">
        <f t="shared" si="307"/>
        <v/>
      </c>
      <c r="CD157" s="2" t="str">
        <f t="shared" si="308"/>
        <v/>
      </c>
      <c r="CF157" s="2">
        <f t="shared" si="309"/>
        <v>61.125</v>
      </c>
      <c r="CG157" s="2" t="str">
        <f t="shared" si="310"/>
        <v/>
      </c>
      <c r="CH157" s="2" t="str">
        <f t="shared" si="311"/>
        <v/>
      </c>
      <c r="CI157" s="2" t="str">
        <f t="shared" si="312"/>
        <v/>
      </c>
      <c r="CJ157" s="2" t="str">
        <f t="shared" si="313"/>
        <v/>
      </c>
      <c r="CK157" s="2" t="str">
        <f t="shared" si="314"/>
        <v/>
      </c>
      <c r="CL157" s="2" t="str">
        <f t="shared" si="315"/>
        <v/>
      </c>
      <c r="CM157" s="2" t="str">
        <f t="shared" si="316"/>
        <v/>
      </c>
      <c r="CN157" s="2" t="str">
        <f t="shared" si="317"/>
        <v/>
      </c>
      <c r="CO157" s="2" t="str">
        <f t="shared" si="318"/>
        <v/>
      </c>
      <c r="CP157" s="2" t="str">
        <f t="shared" si="319"/>
        <v/>
      </c>
      <c r="CQ157" s="2" t="str">
        <f t="shared" si="320"/>
        <v/>
      </c>
      <c r="CR157" s="2" t="str">
        <f t="shared" si="321"/>
        <v/>
      </c>
      <c r="CS157" s="2" t="str">
        <f t="shared" si="322"/>
        <v/>
      </c>
      <c r="CT157" s="2" t="str">
        <f t="shared" si="323"/>
        <v/>
      </c>
      <c r="CV157" s="2">
        <f t="shared" si="324"/>
        <v>62.926496214185626</v>
      </c>
      <c r="CW157" s="2">
        <f t="shared" si="325"/>
        <v>76.915971669954729</v>
      </c>
      <c r="CX157" s="2">
        <f t="shared" si="326"/>
        <v>87.792412346437345</v>
      </c>
      <c r="CY157" s="2">
        <f t="shared" si="327"/>
        <v>94.826756050176485</v>
      </c>
      <c r="CZ157" s="2">
        <f t="shared" si="328"/>
        <v>104.39147306011563</v>
      </c>
      <c r="DA157" s="2">
        <f t="shared" si="329"/>
        <v>112.62734371955838</v>
      </c>
      <c r="DB157" s="2">
        <f t="shared" si="330"/>
        <v>116.67177190252707</v>
      </c>
      <c r="DC157" s="2">
        <f t="shared" si="331"/>
        <v>118.70351811913355</v>
      </c>
      <c r="DD157" s="2">
        <f t="shared" si="332"/>
        <v>121.05141540072202</v>
      </c>
      <c r="DE157" s="2">
        <f t="shared" si="333"/>
        <v>121.00364601100677</v>
      </c>
      <c r="DF157" s="2">
        <f t="shared" si="334"/>
        <v>119.76652301801109</v>
      </c>
      <c r="DG157" s="2">
        <f t="shared" si="335"/>
        <v>112.63347638883712</v>
      </c>
      <c r="DH157" s="2">
        <f t="shared" si="336"/>
        <v>107.10864400733793</v>
      </c>
      <c r="DI157" s="2">
        <f t="shared" si="337"/>
        <v>102.33989965535947</v>
      </c>
      <c r="DJ157" s="2">
        <f t="shared" si="338"/>
        <v>109.20479744918295</v>
      </c>
      <c r="DL157" s="2">
        <f t="shared" si="339"/>
        <v>60.358999634330345</v>
      </c>
      <c r="DM157" s="2">
        <f t="shared" si="340"/>
        <v>73.152589658869687</v>
      </c>
      <c r="DN157" s="2">
        <f t="shared" si="341"/>
        <v>83.70622196567102</v>
      </c>
      <c r="DO157" s="2">
        <f t="shared" si="342"/>
        <v>93.614968453994067</v>
      </c>
      <c r="DP157" s="2">
        <f t="shared" si="343"/>
        <v>101.52894648994068</v>
      </c>
      <c r="DQ157" s="2">
        <f t="shared" si="344"/>
        <v>108.75618490927704</v>
      </c>
      <c r="DR157" s="2">
        <f t="shared" si="345"/>
        <v>114.10342119723146</v>
      </c>
      <c r="DS157" s="2">
        <f t="shared" si="346"/>
        <v>117.20003362669159</v>
      </c>
      <c r="DT157" s="2">
        <f t="shared" si="347"/>
        <v>117.72159162713191</v>
      </c>
      <c r="DU157" s="2">
        <f t="shared" si="348"/>
        <v>117.89344031449887</v>
      </c>
      <c r="DV157" s="2">
        <f t="shared" si="349"/>
        <v>116.69715430508471</v>
      </c>
      <c r="DW157" s="2">
        <f t="shared" si="350"/>
        <v>113.9237376046492</v>
      </c>
      <c r="DX157" s="2">
        <f t="shared" si="351"/>
        <v>106.75708392800257</v>
      </c>
      <c r="DY157" s="2">
        <f t="shared" si="352"/>
        <v>100.60639230113031</v>
      </c>
      <c r="DZ157" s="2">
        <f t="shared" si="353"/>
        <v>97.175566978421045</v>
      </c>
      <c r="EB157" s="2">
        <f t="shared" si="354"/>
        <v>0.97645958180486858</v>
      </c>
      <c r="EC157" s="2">
        <f t="shared" si="355"/>
        <v>0.96322159157827203</v>
      </c>
      <c r="ED157" s="2">
        <f t="shared" si="356"/>
        <v>0.97189367839920771</v>
      </c>
      <c r="EE157" s="2">
        <f t="shared" si="357"/>
        <v>0.96972020687561078</v>
      </c>
      <c r="EF157" s="2">
        <f t="shared" si="358"/>
        <v>0.97525054155809221</v>
      </c>
      <c r="EG157" s="2">
        <f t="shared" si="359"/>
        <v>0.97594954312082283</v>
      </c>
      <c r="EH157" s="2">
        <f t="shared" si="360"/>
        <v>0.97682365367852664</v>
      </c>
      <c r="EI157" s="2">
        <f t="shared" si="361"/>
        <v>0.97868785935810254</v>
      </c>
      <c r="EJ157" s="2">
        <f t="shared" si="362"/>
        <v>0.97885357563719555</v>
      </c>
      <c r="EK157" s="2">
        <f t="shared" si="363"/>
        <v>0.97801044073316223</v>
      </c>
      <c r="EL157" s="2">
        <f t="shared" si="364"/>
        <v>0.97866369395068864</v>
      </c>
      <c r="EM157" s="2">
        <f t="shared" si="365"/>
        <v>0.97332855971955889</v>
      </c>
      <c r="EN157" s="2">
        <f t="shared" si="366"/>
        <v>0.96707709915157569</v>
      </c>
      <c r="EO157" s="2">
        <f t="shared" si="367"/>
        <v>0.96731808633356997</v>
      </c>
      <c r="EP157" s="2">
        <f t="shared" si="368"/>
        <v>0.97544749676486875</v>
      </c>
    </row>
    <row r="158" spans="2:146" x14ac:dyDescent="0.25">
      <c r="B158" s="2">
        <v>136</v>
      </c>
      <c r="C158" s="49">
        <v>61.267899999999997</v>
      </c>
      <c r="D158" s="49">
        <v>73.732100000000003</v>
      </c>
      <c r="E158" s="49">
        <v>87.857100000000003</v>
      </c>
      <c r="F158" s="49">
        <v>100.8519</v>
      </c>
      <c r="G158" s="49">
        <v>112.2407</v>
      </c>
      <c r="H158" s="49">
        <v>122.46299999999999</v>
      </c>
      <c r="I158" s="49">
        <v>130.48099999999999</v>
      </c>
      <c r="J158" s="49">
        <v>130</v>
      </c>
      <c r="K158" s="49">
        <v>128.38900000000001</v>
      </c>
      <c r="L158" s="49">
        <v>127.352</v>
      </c>
      <c r="M158" s="49">
        <v>125.70399999999999</v>
      </c>
      <c r="N158" s="49">
        <v>118.20399999999999</v>
      </c>
      <c r="O158" s="49">
        <v>107.444</v>
      </c>
      <c r="P158" s="49">
        <v>100.815</v>
      </c>
      <c r="Q158" s="49">
        <v>95.926000000000002</v>
      </c>
      <c r="T158" s="4">
        <f t="shared" si="249"/>
        <v>60.414336135640923</v>
      </c>
      <c r="U158" s="4">
        <f t="shared" si="250"/>
        <v>73.756858414104144</v>
      </c>
      <c r="V158" s="4">
        <f t="shared" si="251"/>
        <v>88.090857298854473</v>
      </c>
      <c r="W158" s="4">
        <f t="shared" si="252"/>
        <v>101.45151476909994</v>
      </c>
      <c r="X158" s="4">
        <f t="shared" si="253"/>
        <v>112.15920264730961</v>
      </c>
      <c r="Y158" s="4">
        <f t="shared" si="254"/>
        <v>121.76529384724549</v>
      </c>
      <c r="Z158" s="4">
        <f t="shared" si="255"/>
        <v>128.88439731024951</v>
      </c>
      <c r="AA158" s="4">
        <f t="shared" si="256"/>
        <v>129.03009147071941</v>
      </c>
      <c r="AB158" s="4">
        <f t="shared" si="257"/>
        <v>127.84335495818608</v>
      </c>
      <c r="AC158" s="4">
        <f t="shared" si="258"/>
        <v>126.18711540797345</v>
      </c>
      <c r="AD158" s="4">
        <f t="shared" si="259"/>
        <v>124.35358271990319</v>
      </c>
      <c r="AE158" s="4">
        <f t="shared" si="260"/>
        <v>118.50886214104068</v>
      </c>
      <c r="AF158" s="4">
        <f t="shared" si="261"/>
        <v>108.07223274034958</v>
      </c>
      <c r="AG158" s="4">
        <f t="shared" si="262"/>
        <v>100.94492442917065</v>
      </c>
      <c r="AH158" s="4">
        <f t="shared" si="263"/>
        <v>97.271547567677374</v>
      </c>
      <c r="AJ158" s="4">
        <f t="shared" si="264"/>
        <v>0.85356386435907439</v>
      </c>
      <c r="AK158" s="4">
        <f t="shared" si="265"/>
        <v>-2.475841410414148E-2</v>
      </c>
      <c r="AL158" s="4">
        <f t="shared" si="266"/>
        <v>-0.23375729885447072</v>
      </c>
      <c r="AM158" s="4">
        <f t="shared" si="267"/>
        <v>-0.5996147690999436</v>
      </c>
      <c r="AN158" s="4">
        <f t="shared" si="268"/>
        <v>8.1497352690391267E-2</v>
      </c>
      <c r="AO158" s="4">
        <f t="shared" si="269"/>
        <v>0.69770615275450609</v>
      </c>
      <c r="AP158" s="4">
        <f t="shared" si="270"/>
        <v>1.5966026897504833</v>
      </c>
      <c r="AQ158" s="4">
        <f t="shared" si="271"/>
        <v>0.96990852928058757</v>
      </c>
      <c r="AR158" s="4">
        <f t="shared" si="272"/>
        <v>0.54564504181392692</v>
      </c>
      <c r="AS158" s="4">
        <f t="shared" si="273"/>
        <v>1.1648845920265529</v>
      </c>
      <c r="AT158" s="4">
        <f t="shared" si="274"/>
        <v>1.3504172800968064</v>
      </c>
      <c r="AU158" s="4">
        <f t="shared" si="275"/>
        <v>-0.30486214104068665</v>
      </c>
      <c r="AV158" s="4">
        <f t="shared" si="276"/>
        <v>-0.62823274034957421</v>
      </c>
      <c r="AW158" s="4">
        <f t="shared" si="277"/>
        <v>-0.12992442917065716</v>
      </c>
      <c r="AX158" s="4">
        <f t="shared" si="278"/>
        <v>-1.3455475676773716</v>
      </c>
      <c r="AZ158" s="2">
        <f t="shared" si="279"/>
        <v>60.414335917174157</v>
      </c>
      <c r="BA158" s="2">
        <f t="shared" si="280"/>
        <v>73.227142091776514</v>
      </c>
      <c r="BB158" s="2">
        <f t="shared" si="281"/>
        <v>83.727369082330881</v>
      </c>
      <c r="BC158" s="2">
        <f t="shared" si="282"/>
        <v>93.575827686904361</v>
      </c>
      <c r="BD158" s="2">
        <f t="shared" si="283"/>
        <v>101.51790726754928</v>
      </c>
      <c r="BE158" s="2">
        <f t="shared" si="284"/>
        <v>108.76398167580722</v>
      </c>
      <c r="BF158" s="2">
        <f t="shared" si="285"/>
        <v>114.07217387196056</v>
      </c>
      <c r="BG158" s="2">
        <f t="shared" si="286"/>
        <v>117.15468137105681</v>
      </c>
      <c r="BH158" s="2">
        <f t="shared" si="287"/>
        <v>117.69432415885484</v>
      </c>
      <c r="BI158" s="2">
        <f t="shared" si="288"/>
        <v>117.83388938317171</v>
      </c>
      <c r="BJ158" s="2">
        <f t="shared" si="289"/>
        <v>116.63292526014487</v>
      </c>
      <c r="BK158" s="2">
        <f t="shared" si="290"/>
        <v>113.81274496824456</v>
      </c>
      <c r="BL158" s="2">
        <f t="shared" si="291"/>
        <v>106.66508273107571</v>
      </c>
      <c r="BM158" s="2">
        <f t="shared" si="292"/>
        <v>100.52653652919552</v>
      </c>
      <c r="BN158" s="2">
        <f t="shared" si="293"/>
        <v>97.271547567677374</v>
      </c>
      <c r="BP158" s="2" t="str">
        <f t="shared" si="294"/>
        <v/>
      </c>
      <c r="BQ158" s="2" t="str">
        <f t="shared" si="295"/>
        <v/>
      </c>
      <c r="BR158" s="2" t="str">
        <f t="shared" si="296"/>
        <v/>
      </c>
      <c r="BS158" s="2" t="str">
        <f t="shared" si="297"/>
        <v/>
      </c>
      <c r="BT158" s="2" t="str">
        <f t="shared" si="298"/>
        <v/>
      </c>
      <c r="BU158" s="2" t="str">
        <f t="shared" si="299"/>
        <v/>
      </c>
      <c r="BV158" s="2" t="str">
        <f t="shared" si="300"/>
        <v/>
      </c>
      <c r="BW158" s="2" t="str">
        <f t="shared" si="301"/>
        <v/>
      </c>
      <c r="BX158" s="2" t="str">
        <f t="shared" si="302"/>
        <v/>
      </c>
      <c r="BY158" s="2" t="str">
        <f t="shared" si="303"/>
        <v/>
      </c>
      <c r="BZ158" s="2" t="str">
        <f t="shared" si="304"/>
        <v/>
      </c>
      <c r="CA158" s="2" t="str">
        <f t="shared" si="305"/>
        <v/>
      </c>
      <c r="CB158" s="2" t="str">
        <f t="shared" si="306"/>
        <v/>
      </c>
      <c r="CC158" s="2" t="str">
        <f t="shared" si="307"/>
        <v/>
      </c>
      <c r="CD158" s="2" t="str">
        <f t="shared" si="308"/>
        <v/>
      </c>
      <c r="CF158" s="2">
        <f t="shared" si="309"/>
        <v>61.267899999999997</v>
      </c>
      <c r="CG158" s="2" t="str">
        <f t="shared" si="310"/>
        <v/>
      </c>
      <c r="CH158" s="2" t="str">
        <f t="shared" si="311"/>
        <v/>
      </c>
      <c r="CI158" s="2" t="str">
        <f t="shared" si="312"/>
        <v/>
      </c>
      <c r="CJ158" s="2" t="str">
        <f t="shared" si="313"/>
        <v/>
      </c>
      <c r="CK158" s="2" t="str">
        <f t="shared" si="314"/>
        <v/>
      </c>
      <c r="CL158" s="2" t="str">
        <f t="shared" si="315"/>
        <v/>
      </c>
      <c r="CM158" s="2" t="str">
        <f t="shared" si="316"/>
        <v/>
      </c>
      <c r="CN158" s="2" t="str">
        <f t="shared" si="317"/>
        <v/>
      </c>
      <c r="CO158" s="2" t="str">
        <f t="shared" si="318"/>
        <v/>
      </c>
      <c r="CP158" s="2" t="str">
        <f t="shared" si="319"/>
        <v/>
      </c>
      <c r="CQ158" s="2" t="str">
        <f t="shared" si="320"/>
        <v/>
      </c>
      <c r="CR158" s="2" t="str">
        <f t="shared" si="321"/>
        <v/>
      </c>
      <c r="CS158" s="2" t="str">
        <f t="shared" si="322"/>
        <v/>
      </c>
      <c r="CT158" s="2" t="str">
        <f t="shared" si="323"/>
        <v/>
      </c>
      <c r="CV158" s="2">
        <f t="shared" si="324"/>
        <v>62.919530408582553</v>
      </c>
      <c r="CW158" s="2">
        <f t="shared" si="325"/>
        <v>76.909500351633994</v>
      </c>
      <c r="CX158" s="2">
        <f t="shared" si="326"/>
        <v>87.78554994625307</v>
      </c>
      <c r="CY158" s="2">
        <f t="shared" si="327"/>
        <v>94.792815901191744</v>
      </c>
      <c r="CZ158" s="2">
        <f t="shared" si="328"/>
        <v>104.36825516466918</v>
      </c>
      <c r="DA158" s="2">
        <f t="shared" si="329"/>
        <v>112.62359407132806</v>
      </c>
      <c r="DB158" s="2">
        <f t="shared" si="330"/>
        <v>116.65826215884476</v>
      </c>
      <c r="DC158" s="2">
        <f t="shared" si="331"/>
        <v>118.66721756137181</v>
      </c>
      <c r="DD158" s="2">
        <f t="shared" si="332"/>
        <v>121.03662311552347</v>
      </c>
      <c r="DE158" s="2">
        <f t="shared" si="333"/>
        <v>120.97991275785098</v>
      </c>
      <c r="DF158" s="2">
        <f t="shared" si="334"/>
        <v>119.72724360375615</v>
      </c>
      <c r="DG158" s="2">
        <f t="shared" si="335"/>
        <v>112.54504091434104</v>
      </c>
      <c r="DH158" s="2">
        <f t="shared" si="336"/>
        <v>107.0066592437831</v>
      </c>
      <c r="DI158" s="2">
        <f t="shared" si="337"/>
        <v>102.2272880620353</v>
      </c>
      <c r="DJ158" s="2">
        <f t="shared" si="338"/>
        <v>109.2082676763651</v>
      </c>
      <c r="DL158" s="2">
        <f t="shared" si="339"/>
        <v>60.359254976256551</v>
      </c>
      <c r="DM158" s="2">
        <f t="shared" si="340"/>
        <v>73.098911170862038</v>
      </c>
      <c r="DN158" s="2">
        <f t="shared" si="341"/>
        <v>83.620336340045938</v>
      </c>
      <c r="DO158" s="2">
        <f t="shared" si="342"/>
        <v>93.541170538133954</v>
      </c>
      <c r="DP158" s="2">
        <f t="shared" si="343"/>
        <v>101.45193713284004</v>
      </c>
      <c r="DQ158" s="2">
        <f t="shared" si="344"/>
        <v>108.67723763314382</v>
      </c>
      <c r="DR158" s="2">
        <f t="shared" si="345"/>
        <v>114.01621458762614</v>
      </c>
      <c r="DS158" s="2">
        <f t="shared" si="346"/>
        <v>117.12464215135012</v>
      </c>
      <c r="DT158" s="2">
        <f t="shared" si="347"/>
        <v>117.62847283579045</v>
      </c>
      <c r="DU158" s="2">
        <f t="shared" si="348"/>
        <v>117.76937820419872</v>
      </c>
      <c r="DV158" s="2">
        <f t="shared" si="349"/>
        <v>116.57140038418075</v>
      </c>
      <c r="DW158" s="2">
        <f t="shared" si="350"/>
        <v>113.84442640589759</v>
      </c>
      <c r="DX158" s="2">
        <f t="shared" si="351"/>
        <v>106.65447738133166</v>
      </c>
      <c r="DY158" s="2">
        <f t="shared" si="352"/>
        <v>100.47413076704343</v>
      </c>
      <c r="DZ158" s="2">
        <f t="shared" si="353"/>
        <v>96.997530957730319</v>
      </c>
      <c r="EB158" s="2">
        <f t="shared" si="354"/>
        <v>0.97848632212684672</v>
      </c>
      <c r="EC158" s="2">
        <f t="shared" si="355"/>
        <v>0.96634879415458497</v>
      </c>
      <c r="ED158" s="2">
        <f t="shared" si="356"/>
        <v>0.97430318048384135</v>
      </c>
      <c r="EE158" s="2">
        <f t="shared" si="357"/>
        <v>0.97231072810772379</v>
      </c>
      <c r="EF158" s="2">
        <f t="shared" si="358"/>
        <v>0.97737896416329673</v>
      </c>
      <c r="EG158" s="2">
        <f t="shared" si="359"/>
        <v>0.97801920733158421</v>
      </c>
      <c r="EH158" s="2">
        <f t="shared" si="360"/>
        <v>0.97881972870434664</v>
      </c>
      <c r="EI158" s="2">
        <f t="shared" si="361"/>
        <v>0.98052657943881993</v>
      </c>
      <c r="EJ158" s="2">
        <f t="shared" si="362"/>
        <v>0.98067828069202401</v>
      </c>
      <c r="EK158" s="2">
        <f t="shared" si="363"/>
        <v>0.97990640564836506</v>
      </c>
      <c r="EL158" s="2">
        <f t="shared" si="364"/>
        <v>0.98050445738797098</v>
      </c>
      <c r="EM158" s="2">
        <f t="shared" si="365"/>
        <v>0.97561813806687636</v>
      </c>
      <c r="EN158" s="2">
        <f t="shared" si="366"/>
        <v>0.96988672366534556</v>
      </c>
      <c r="EO158" s="2">
        <f t="shared" si="367"/>
        <v>0.97010778080107729</v>
      </c>
      <c r="EP158" s="2">
        <f t="shared" si="368"/>
        <v>0.97755937121067482</v>
      </c>
    </row>
    <row r="159" spans="2:146" x14ac:dyDescent="0.25">
      <c r="B159" s="2">
        <v>137</v>
      </c>
      <c r="C159" s="49">
        <v>60.642899999999997</v>
      </c>
      <c r="D159" s="49">
        <v>74.089299999999994</v>
      </c>
      <c r="E159" s="49">
        <v>88.732100000000003</v>
      </c>
      <c r="F159" s="49">
        <v>102.7778</v>
      </c>
      <c r="G159" s="49">
        <v>114.11109999999999</v>
      </c>
      <c r="H159" s="49">
        <v>122.46299999999999</v>
      </c>
      <c r="I159" s="49">
        <v>127.759</v>
      </c>
      <c r="J159" s="49">
        <v>126.685</v>
      </c>
      <c r="K159" s="49">
        <v>124.685</v>
      </c>
      <c r="L159" s="49">
        <v>124.741</v>
      </c>
      <c r="M159" s="49">
        <v>122.944</v>
      </c>
      <c r="N159" s="49">
        <v>119.70399999999999</v>
      </c>
      <c r="O159" s="49">
        <v>108.46299999999999</v>
      </c>
      <c r="P159" s="49">
        <v>101.333</v>
      </c>
      <c r="Q159" s="49">
        <v>94.573999999999998</v>
      </c>
      <c r="T159" s="4">
        <f t="shared" si="249"/>
        <v>60.409698519261113</v>
      </c>
      <c r="U159" s="4">
        <f t="shared" si="250"/>
        <v>73.936460608461417</v>
      </c>
      <c r="V159" s="4">
        <f t="shared" si="251"/>
        <v>88.522713952740588</v>
      </c>
      <c r="W159" s="4">
        <f t="shared" si="252"/>
        <v>102.60425547159299</v>
      </c>
      <c r="X159" s="4">
        <f t="shared" si="253"/>
        <v>112.64181761682413</v>
      </c>
      <c r="Y159" s="4">
        <f t="shared" si="254"/>
        <v>121.56879059663838</v>
      </c>
      <c r="Z159" s="4">
        <f t="shared" si="255"/>
        <v>127.59872536017889</v>
      </c>
      <c r="AA159" s="4">
        <f t="shared" si="256"/>
        <v>126.84523658231818</v>
      </c>
      <c r="AB159" s="4">
        <f t="shared" si="257"/>
        <v>125.76957886438974</v>
      </c>
      <c r="AC159" s="4">
        <f t="shared" si="258"/>
        <v>124.40585925841916</v>
      </c>
      <c r="AD159" s="4">
        <f t="shared" si="259"/>
        <v>122.73430509015274</v>
      </c>
      <c r="AE159" s="4">
        <f t="shared" si="260"/>
        <v>118.87951481167472</v>
      </c>
      <c r="AF159" s="4">
        <f t="shared" si="261"/>
        <v>108.37712716794979</v>
      </c>
      <c r="AG159" s="4">
        <f t="shared" si="262"/>
        <v>100.95264039638626</v>
      </c>
      <c r="AH159" s="4">
        <f t="shared" si="263"/>
        <v>97.073617553155785</v>
      </c>
      <c r="AJ159" s="4">
        <f t="shared" si="264"/>
        <v>0.23320148073888447</v>
      </c>
      <c r="AK159" s="4">
        <f t="shared" si="265"/>
        <v>0.15283939153857773</v>
      </c>
      <c r="AL159" s="4">
        <f t="shared" si="266"/>
        <v>0.20938604725941445</v>
      </c>
      <c r="AM159" s="4">
        <f t="shared" si="267"/>
        <v>0.17354452840700674</v>
      </c>
      <c r="AN159" s="4">
        <f t="shared" si="268"/>
        <v>1.4692823831758659</v>
      </c>
      <c r="AO159" s="4">
        <f t="shared" si="269"/>
        <v>0.89420940336161436</v>
      </c>
      <c r="AP159" s="4">
        <f t="shared" si="270"/>
        <v>0.16027463982111101</v>
      </c>
      <c r="AQ159" s="4">
        <f t="shared" si="271"/>
        <v>-0.16023658231817706</v>
      </c>
      <c r="AR159" s="4">
        <f t="shared" si="272"/>
        <v>-1.0845788643897407</v>
      </c>
      <c r="AS159" s="4">
        <f t="shared" si="273"/>
        <v>0.33514074158084384</v>
      </c>
      <c r="AT159" s="4">
        <f t="shared" si="274"/>
        <v>0.2096949098472578</v>
      </c>
      <c r="AU159" s="4">
        <f t="shared" si="275"/>
        <v>0.82448518832526929</v>
      </c>
      <c r="AV159" s="4">
        <f t="shared" si="276"/>
        <v>8.5872832050199577E-2</v>
      </c>
      <c r="AW159" s="4">
        <f t="shared" si="277"/>
        <v>0.38035960361374066</v>
      </c>
      <c r="AX159" s="4">
        <f t="shared" si="278"/>
        <v>-2.4996175531557867</v>
      </c>
      <c r="AZ159" s="2">
        <f t="shared" si="279"/>
        <v>60.40969805321847</v>
      </c>
      <c r="BA159" s="2">
        <f t="shared" si="280"/>
        <v>73.163981080233285</v>
      </c>
      <c r="BB159" s="2">
        <f t="shared" si="281"/>
        <v>83.634143114976837</v>
      </c>
      <c r="BC159" s="2">
        <f t="shared" si="282"/>
        <v>93.500066496365974</v>
      </c>
      <c r="BD159" s="2">
        <f t="shared" si="283"/>
        <v>101.43632521122541</v>
      </c>
      <c r="BE159" s="2">
        <f t="shared" si="284"/>
        <v>108.67906555505668</v>
      </c>
      <c r="BF159" s="2">
        <f t="shared" si="285"/>
        <v>113.98156497452467</v>
      </c>
      <c r="BG159" s="2">
        <f t="shared" si="286"/>
        <v>117.07738923755139</v>
      </c>
      <c r="BH159" s="2">
        <f t="shared" si="287"/>
        <v>117.59689603224477</v>
      </c>
      <c r="BI159" s="2">
        <f t="shared" si="288"/>
        <v>117.70609703429027</v>
      </c>
      <c r="BJ159" s="2">
        <f t="shared" si="289"/>
        <v>116.50339440703188</v>
      </c>
      <c r="BK159" s="2">
        <f t="shared" si="290"/>
        <v>113.73595594391723</v>
      </c>
      <c r="BL159" s="2">
        <f t="shared" si="291"/>
        <v>106.56158584630869</v>
      </c>
      <c r="BM159" s="2">
        <f t="shared" si="292"/>
        <v>100.39032700653108</v>
      </c>
      <c r="BN159" s="2">
        <f t="shared" si="293"/>
        <v>97.073617553155785</v>
      </c>
      <c r="BP159" s="2" t="str">
        <f t="shared" si="294"/>
        <v/>
      </c>
      <c r="BQ159" s="2" t="str">
        <f t="shared" si="295"/>
        <v/>
      </c>
      <c r="BR159" s="2" t="str">
        <f t="shared" si="296"/>
        <v/>
      </c>
      <c r="BS159" s="2" t="str">
        <f t="shared" si="297"/>
        <v/>
      </c>
      <c r="BT159" s="2" t="str">
        <f t="shared" si="298"/>
        <v/>
      </c>
      <c r="BU159" s="2" t="str">
        <f t="shared" si="299"/>
        <v/>
      </c>
      <c r="BV159" s="2" t="str">
        <f t="shared" si="300"/>
        <v/>
      </c>
      <c r="BW159" s="2" t="str">
        <f t="shared" si="301"/>
        <v/>
      </c>
      <c r="BX159" s="2" t="str">
        <f t="shared" si="302"/>
        <v/>
      </c>
      <c r="BY159" s="2" t="str">
        <f t="shared" si="303"/>
        <v/>
      </c>
      <c r="BZ159" s="2" t="str">
        <f t="shared" si="304"/>
        <v/>
      </c>
      <c r="CA159" s="2" t="str">
        <f t="shared" si="305"/>
        <v/>
      </c>
      <c r="CB159" s="2" t="str">
        <f t="shared" si="306"/>
        <v/>
      </c>
      <c r="CC159" s="2" t="str">
        <f t="shared" si="307"/>
        <v/>
      </c>
      <c r="CD159" s="2" t="str">
        <f t="shared" si="308"/>
        <v/>
      </c>
      <c r="CF159" s="2">
        <f t="shared" si="309"/>
        <v>60.642899999999997</v>
      </c>
      <c r="CG159" s="2" t="str">
        <f t="shared" si="310"/>
        <v/>
      </c>
      <c r="CH159" s="2" t="str">
        <f t="shared" si="311"/>
        <v/>
      </c>
      <c r="CI159" s="2" t="str">
        <f t="shared" si="312"/>
        <v/>
      </c>
      <c r="CJ159" s="2" t="str">
        <f t="shared" si="313"/>
        <v/>
      </c>
      <c r="CK159" s="2" t="str">
        <f t="shared" si="314"/>
        <v/>
      </c>
      <c r="CL159" s="2" t="str">
        <f t="shared" si="315"/>
        <v/>
      </c>
      <c r="CM159" s="2" t="str">
        <f t="shared" si="316"/>
        <v/>
      </c>
      <c r="CN159" s="2" t="str">
        <f t="shared" si="317"/>
        <v/>
      </c>
      <c r="CO159" s="2" t="str">
        <f t="shared" si="318"/>
        <v/>
      </c>
      <c r="CP159" s="2" t="str">
        <f t="shared" si="319"/>
        <v/>
      </c>
      <c r="CQ159" s="2" t="str">
        <f t="shared" si="320"/>
        <v/>
      </c>
      <c r="CR159" s="2" t="str">
        <f t="shared" si="321"/>
        <v/>
      </c>
      <c r="CS159" s="2" t="str">
        <f t="shared" si="322"/>
        <v/>
      </c>
      <c r="CT159" s="2" t="str">
        <f t="shared" si="323"/>
        <v/>
      </c>
      <c r="CV159" s="2">
        <f t="shared" si="324"/>
        <v>62.912564602979479</v>
      </c>
      <c r="CW159" s="2">
        <f t="shared" si="325"/>
        <v>76.903029033313246</v>
      </c>
      <c r="CX159" s="2">
        <f t="shared" si="326"/>
        <v>87.778687546068795</v>
      </c>
      <c r="CY159" s="2">
        <f t="shared" si="327"/>
        <v>94.75887575220699</v>
      </c>
      <c r="CZ159" s="2">
        <f t="shared" si="328"/>
        <v>104.34503726922274</v>
      </c>
      <c r="DA159" s="2">
        <f t="shared" si="329"/>
        <v>112.61984442309773</v>
      </c>
      <c r="DB159" s="2">
        <f t="shared" si="330"/>
        <v>116.64475241516244</v>
      </c>
      <c r="DC159" s="2">
        <f t="shared" si="331"/>
        <v>118.63091700361008</v>
      </c>
      <c r="DD159" s="2">
        <f t="shared" si="332"/>
        <v>121.02183083032492</v>
      </c>
      <c r="DE159" s="2">
        <f t="shared" si="333"/>
        <v>120.95617950469519</v>
      </c>
      <c r="DF159" s="2">
        <f t="shared" si="334"/>
        <v>119.68796418950123</v>
      </c>
      <c r="DG159" s="2">
        <f t="shared" si="335"/>
        <v>112.45660543984498</v>
      </c>
      <c r="DH159" s="2">
        <f t="shared" si="336"/>
        <v>106.90467448022827</v>
      </c>
      <c r="DI159" s="2">
        <f t="shared" si="337"/>
        <v>102.11467646871111</v>
      </c>
      <c r="DJ159" s="2">
        <f t="shared" si="338"/>
        <v>109.21173790354723</v>
      </c>
      <c r="DL159" s="2">
        <f t="shared" si="339"/>
        <v>60.359510318182757</v>
      </c>
      <c r="DM159" s="2">
        <f t="shared" si="340"/>
        <v>73.045232682854376</v>
      </c>
      <c r="DN159" s="2">
        <f t="shared" si="341"/>
        <v>83.534450714420856</v>
      </c>
      <c r="DO159" s="2">
        <f t="shared" si="342"/>
        <v>93.467372622273842</v>
      </c>
      <c r="DP159" s="2">
        <f t="shared" si="343"/>
        <v>101.37492777573942</v>
      </c>
      <c r="DQ159" s="2">
        <f t="shared" si="344"/>
        <v>108.5982903570106</v>
      </c>
      <c r="DR159" s="2">
        <f t="shared" si="345"/>
        <v>113.92900797802081</v>
      </c>
      <c r="DS159" s="2">
        <f t="shared" si="346"/>
        <v>117.04925067600863</v>
      </c>
      <c r="DT159" s="2">
        <f t="shared" si="347"/>
        <v>117.53535404444898</v>
      </c>
      <c r="DU159" s="2">
        <f t="shared" si="348"/>
        <v>117.64531609389856</v>
      </c>
      <c r="DV159" s="2">
        <f t="shared" si="349"/>
        <v>116.4456464632768</v>
      </c>
      <c r="DW159" s="2">
        <f t="shared" si="350"/>
        <v>113.76511520714598</v>
      </c>
      <c r="DX159" s="2">
        <f t="shared" si="351"/>
        <v>106.55187083466075</v>
      </c>
      <c r="DY159" s="2">
        <f t="shared" si="352"/>
        <v>100.34186923295657</v>
      </c>
      <c r="DZ159" s="2">
        <f t="shared" si="353"/>
        <v>96.819494937039579</v>
      </c>
      <c r="EB159" s="2">
        <f t="shared" si="354"/>
        <v>0.98034208072481077</v>
      </c>
      <c r="EC159" s="2">
        <f t="shared" si="355"/>
        <v>0.96921859357226603</v>
      </c>
      <c r="ED159" s="2">
        <f t="shared" si="356"/>
        <v>0.97651111271345747</v>
      </c>
      <c r="EE159" s="2">
        <f t="shared" si="357"/>
        <v>0.97468540854885066</v>
      </c>
      <c r="EF159" s="2">
        <f t="shared" si="358"/>
        <v>0.97932822489517479</v>
      </c>
      <c r="EG159" s="2">
        <f t="shared" si="359"/>
        <v>0.97991443190401062</v>
      </c>
      <c r="EH159" s="2">
        <f t="shared" si="360"/>
        <v>0.98064729663620431</v>
      </c>
      <c r="EI159" s="2">
        <f t="shared" si="361"/>
        <v>0.98220954631724922</v>
      </c>
      <c r="EJ159" s="2">
        <f t="shared" si="362"/>
        <v>0.98234837299215294</v>
      </c>
      <c r="EK159" s="2">
        <f t="shared" si="363"/>
        <v>0.98164196680735571</v>
      </c>
      <c r="EL159" s="2">
        <f t="shared" si="364"/>
        <v>0.98218930140991423</v>
      </c>
      <c r="EM159" s="2">
        <f t="shared" si="365"/>
        <v>0.97771567017883521</v>
      </c>
      <c r="EN159" s="2">
        <f t="shared" si="366"/>
        <v>0.97246340345403792</v>
      </c>
      <c r="EO159" s="2">
        <f t="shared" si="367"/>
        <v>0.97266607863664079</v>
      </c>
      <c r="EP159" s="2">
        <f t="shared" si="368"/>
        <v>0.97949341238684384</v>
      </c>
    </row>
    <row r="160" spans="2:146" x14ac:dyDescent="0.25">
      <c r="B160" s="2">
        <v>138</v>
      </c>
      <c r="C160" s="49">
        <v>60.303600000000003</v>
      </c>
      <c r="D160" s="49">
        <v>73.660700000000006</v>
      </c>
      <c r="E160" s="49">
        <v>88.839299999999994</v>
      </c>
      <c r="F160" s="49">
        <v>103.83329999999999</v>
      </c>
      <c r="G160" s="49">
        <v>113.2778</v>
      </c>
      <c r="H160" s="49">
        <v>121.833</v>
      </c>
      <c r="I160" s="49">
        <v>125.426</v>
      </c>
      <c r="J160" s="49">
        <v>122.185</v>
      </c>
      <c r="K160" s="49">
        <v>121</v>
      </c>
      <c r="L160" s="49">
        <v>122.741</v>
      </c>
      <c r="M160" s="49">
        <v>121.37</v>
      </c>
      <c r="N160" s="49">
        <v>118.907</v>
      </c>
      <c r="O160" s="49">
        <v>108.611</v>
      </c>
      <c r="P160" s="49">
        <v>100.37</v>
      </c>
      <c r="Q160" s="49">
        <v>96.888999999999996</v>
      </c>
      <c r="T160" s="4">
        <f t="shared" si="249"/>
        <v>60.405487973508841</v>
      </c>
      <c r="U160" s="4">
        <f t="shared" si="250"/>
        <v>74.149258951114305</v>
      </c>
      <c r="V160" s="4">
        <f t="shared" si="251"/>
        <v>88.672877662170123</v>
      </c>
      <c r="W160" s="4">
        <f t="shared" si="252"/>
        <v>103.3495048405654</v>
      </c>
      <c r="X160" s="4">
        <f t="shared" si="253"/>
        <v>112.36224454304508</v>
      </c>
      <c r="Y160" s="4">
        <f t="shared" si="254"/>
        <v>120.39936825586592</v>
      </c>
      <c r="Z160" s="4">
        <f t="shared" si="255"/>
        <v>125.44791846152387</v>
      </c>
      <c r="AA160" s="4">
        <f t="shared" si="256"/>
        <v>124.51707649142453</v>
      </c>
      <c r="AB160" s="4">
        <f t="shared" si="257"/>
        <v>123.63779319024343</v>
      </c>
      <c r="AC160" s="4">
        <f t="shared" si="258"/>
        <v>122.591984998551</v>
      </c>
      <c r="AD160" s="4">
        <f t="shared" si="259"/>
        <v>120.87385517214965</v>
      </c>
      <c r="AE160" s="4">
        <f t="shared" si="260"/>
        <v>118.93516393036106</v>
      </c>
      <c r="AF160" s="4">
        <f t="shared" si="261"/>
        <v>108.65178430485268</v>
      </c>
      <c r="AG160" s="4">
        <f t="shared" si="262"/>
        <v>100.96399418503529</v>
      </c>
      <c r="AH160" s="4">
        <f t="shared" si="263"/>
        <v>96.877041142940712</v>
      </c>
      <c r="AJ160" s="4">
        <f t="shared" si="264"/>
        <v>-0.1018879735088376</v>
      </c>
      <c r="AK160" s="4">
        <f t="shared" si="265"/>
        <v>-0.48855895111429959</v>
      </c>
      <c r="AL160" s="4">
        <f t="shared" si="266"/>
        <v>0.16642233782987148</v>
      </c>
      <c r="AM160" s="4">
        <f t="shared" si="267"/>
        <v>0.48379515943459239</v>
      </c>
      <c r="AN160" s="4">
        <f t="shared" si="268"/>
        <v>0.91555545695491958</v>
      </c>
      <c r="AO160" s="4">
        <f t="shared" si="269"/>
        <v>1.4336317441340753</v>
      </c>
      <c r="AP160" s="4">
        <f t="shared" si="270"/>
        <v>-2.191846152386745E-2</v>
      </c>
      <c r="AQ160" s="4">
        <f t="shared" si="271"/>
        <v>-2.3320764914245302</v>
      </c>
      <c r="AR160" s="4">
        <f t="shared" si="272"/>
        <v>-2.6377931902434284</v>
      </c>
      <c r="AS160" s="4">
        <f t="shared" si="273"/>
        <v>0.14901500144900126</v>
      </c>
      <c r="AT160" s="4">
        <f t="shared" si="274"/>
        <v>0.49614482785035818</v>
      </c>
      <c r="AU160" s="4">
        <f t="shared" si="275"/>
        <v>-2.8163930361060352E-2</v>
      </c>
      <c r="AV160" s="4">
        <f t="shared" si="276"/>
        <v>-4.0784304852678588E-2</v>
      </c>
      <c r="AW160" s="4">
        <f t="shared" si="277"/>
        <v>-0.59399418503528523</v>
      </c>
      <c r="AX160" s="4">
        <f t="shared" si="278"/>
        <v>1.1958857059283901E-2</v>
      </c>
      <c r="AZ160" s="2">
        <f t="shared" si="279"/>
        <v>60.405487039561201</v>
      </c>
      <c r="BA160" s="2">
        <f t="shared" si="280"/>
        <v>73.101476984362293</v>
      </c>
      <c r="BB160" s="2">
        <f t="shared" si="281"/>
        <v>83.541370290479904</v>
      </c>
      <c r="BC160" s="2">
        <f t="shared" si="282"/>
        <v>93.424380695032625</v>
      </c>
      <c r="BD160" s="2">
        <f t="shared" si="283"/>
        <v>101.35503155207124</v>
      </c>
      <c r="BE160" s="2">
        <f t="shared" si="284"/>
        <v>108.59452128980304</v>
      </c>
      <c r="BF160" s="2">
        <f t="shared" si="285"/>
        <v>113.89111863823413</v>
      </c>
      <c r="BG160" s="2">
        <f t="shared" si="286"/>
        <v>117.00019735620268</v>
      </c>
      <c r="BH160" s="2">
        <f t="shared" si="287"/>
        <v>117.49971242113612</v>
      </c>
      <c r="BI160" s="2">
        <f t="shared" si="288"/>
        <v>117.57845904233791</v>
      </c>
      <c r="BJ160" s="2">
        <f t="shared" si="289"/>
        <v>116.3740488169353</v>
      </c>
      <c r="BK160" s="2">
        <f t="shared" si="290"/>
        <v>113.65897239570918</v>
      </c>
      <c r="BL160" s="2">
        <f t="shared" si="291"/>
        <v>106.45816165680681</v>
      </c>
      <c r="BM160" s="2">
        <f t="shared" si="292"/>
        <v>100.25439929146147</v>
      </c>
      <c r="BN160" s="2">
        <f t="shared" si="293"/>
        <v>96.877041142940712</v>
      </c>
      <c r="BP160" s="2" t="str">
        <f t="shared" si="294"/>
        <v/>
      </c>
      <c r="BQ160" s="2" t="str">
        <f t="shared" si="295"/>
        <v/>
      </c>
      <c r="BR160" s="2" t="str">
        <f t="shared" si="296"/>
        <v/>
      </c>
      <c r="BS160" s="2" t="str">
        <f t="shared" si="297"/>
        <v/>
      </c>
      <c r="BT160" s="2" t="str">
        <f t="shared" si="298"/>
        <v/>
      </c>
      <c r="BU160" s="2" t="str">
        <f t="shared" si="299"/>
        <v/>
      </c>
      <c r="BV160" s="2" t="str">
        <f t="shared" si="300"/>
        <v/>
      </c>
      <c r="BW160" s="2" t="str">
        <f t="shared" si="301"/>
        <v/>
      </c>
      <c r="BX160" s="2" t="str">
        <f t="shared" si="302"/>
        <v/>
      </c>
      <c r="BY160" s="2" t="str">
        <f t="shared" si="303"/>
        <v/>
      </c>
      <c r="BZ160" s="2" t="str">
        <f t="shared" si="304"/>
        <v/>
      </c>
      <c r="CA160" s="2" t="str">
        <f t="shared" si="305"/>
        <v/>
      </c>
      <c r="CB160" s="2" t="str">
        <f t="shared" si="306"/>
        <v/>
      </c>
      <c r="CC160" s="2" t="str">
        <f t="shared" si="307"/>
        <v/>
      </c>
      <c r="CD160" s="2" t="str">
        <f t="shared" si="308"/>
        <v/>
      </c>
      <c r="CF160" s="2">
        <f t="shared" si="309"/>
        <v>60.303600000000003</v>
      </c>
      <c r="CG160" s="2" t="str">
        <f t="shared" si="310"/>
        <v/>
      </c>
      <c r="CH160" s="2" t="str">
        <f t="shared" si="311"/>
        <v/>
      </c>
      <c r="CI160" s="2" t="str">
        <f t="shared" si="312"/>
        <v/>
      </c>
      <c r="CJ160" s="2" t="str">
        <f t="shared" si="313"/>
        <v/>
      </c>
      <c r="CK160" s="2" t="str">
        <f t="shared" si="314"/>
        <v/>
      </c>
      <c r="CL160" s="2" t="str">
        <f t="shared" si="315"/>
        <v/>
      </c>
      <c r="CM160" s="2" t="str">
        <f t="shared" si="316"/>
        <v/>
      </c>
      <c r="CN160" s="2" t="str">
        <f t="shared" si="317"/>
        <v/>
      </c>
      <c r="CO160" s="2" t="str">
        <f t="shared" si="318"/>
        <v/>
      </c>
      <c r="CP160" s="2" t="str">
        <f t="shared" si="319"/>
        <v/>
      </c>
      <c r="CQ160" s="2" t="str">
        <f t="shared" si="320"/>
        <v/>
      </c>
      <c r="CR160" s="2" t="str">
        <f t="shared" si="321"/>
        <v/>
      </c>
      <c r="CS160" s="2" t="str">
        <f t="shared" si="322"/>
        <v/>
      </c>
      <c r="CT160" s="2" t="str">
        <f t="shared" si="323"/>
        <v/>
      </c>
      <c r="CV160" s="2">
        <f t="shared" si="324"/>
        <v>62.905598797376406</v>
      </c>
      <c r="CW160" s="2">
        <f t="shared" si="325"/>
        <v>76.896557714992511</v>
      </c>
      <c r="CX160" s="2">
        <f t="shared" si="326"/>
        <v>87.77182514588452</v>
      </c>
      <c r="CY160" s="2">
        <f t="shared" si="327"/>
        <v>94.724935603222235</v>
      </c>
      <c r="CZ160" s="2">
        <f t="shared" si="328"/>
        <v>104.32181937377629</v>
      </c>
      <c r="DA160" s="2">
        <f t="shared" si="329"/>
        <v>112.61609477486741</v>
      </c>
      <c r="DB160" s="2">
        <f t="shared" si="330"/>
        <v>116.63124267148014</v>
      </c>
      <c r="DC160" s="2">
        <f t="shared" si="331"/>
        <v>118.59461644584835</v>
      </c>
      <c r="DD160" s="2">
        <f t="shared" si="332"/>
        <v>121.00703854512635</v>
      </c>
      <c r="DE160" s="2">
        <f t="shared" si="333"/>
        <v>120.9324462515394</v>
      </c>
      <c r="DF160" s="2">
        <f t="shared" si="334"/>
        <v>119.64868477524629</v>
      </c>
      <c r="DG160" s="2">
        <f t="shared" si="335"/>
        <v>112.36816996534891</v>
      </c>
      <c r="DH160" s="2">
        <f t="shared" si="336"/>
        <v>106.80268971667344</v>
      </c>
      <c r="DI160" s="2">
        <f t="shared" si="337"/>
        <v>102.00206487538692</v>
      </c>
      <c r="DJ160" s="2">
        <f t="shared" si="338"/>
        <v>109.21520813072938</v>
      </c>
      <c r="DL160" s="2">
        <f t="shared" si="339"/>
        <v>60.359765660108962</v>
      </c>
      <c r="DM160" s="2">
        <f t="shared" si="340"/>
        <v>72.991554194846728</v>
      </c>
      <c r="DN160" s="2">
        <f t="shared" si="341"/>
        <v>83.448565088795775</v>
      </c>
      <c r="DO160" s="2">
        <f t="shared" si="342"/>
        <v>93.39357470641373</v>
      </c>
      <c r="DP160" s="2">
        <f t="shared" si="343"/>
        <v>101.29791841863879</v>
      </c>
      <c r="DQ160" s="2">
        <f t="shared" si="344"/>
        <v>108.51934308087738</v>
      </c>
      <c r="DR160" s="2">
        <f t="shared" si="345"/>
        <v>113.84180136841549</v>
      </c>
      <c r="DS160" s="2">
        <f t="shared" si="346"/>
        <v>116.97385920066715</v>
      </c>
      <c r="DT160" s="2">
        <f t="shared" si="347"/>
        <v>117.44223525310753</v>
      </c>
      <c r="DU160" s="2">
        <f t="shared" si="348"/>
        <v>117.5212539835984</v>
      </c>
      <c r="DV160" s="2">
        <f t="shared" si="349"/>
        <v>116.31989254237284</v>
      </c>
      <c r="DW160" s="2">
        <f t="shared" si="350"/>
        <v>113.68580400839437</v>
      </c>
      <c r="DX160" s="2">
        <f t="shared" si="351"/>
        <v>106.44926428798982</v>
      </c>
      <c r="DY160" s="2">
        <f t="shared" si="352"/>
        <v>100.20960769886969</v>
      </c>
      <c r="DZ160" s="2">
        <f t="shared" si="353"/>
        <v>96.641458916348839</v>
      </c>
      <c r="EB160" s="2">
        <f t="shared" si="354"/>
        <v>0.98204070063236248</v>
      </c>
      <c r="EC160" s="2">
        <f t="shared" si="355"/>
        <v>0.97185078350160847</v>
      </c>
      <c r="ED160" s="2">
        <f t="shared" si="356"/>
        <v>0.97853351395506505</v>
      </c>
      <c r="EE160" s="2">
        <f t="shared" si="357"/>
        <v>0.97686127879168849</v>
      </c>
      <c r="EF160" s="2">
        <f t="shared" si="358"/>
        <v>0.98111276318908069</v>
      </c>
      <c r="EG160" s="2">
        <f t="shared" si="359"/>
        <v>0.98164931278701839</v>
      </c>
      <c r="EH160" s="2">
        <f t="shared" si="360"/>
        <v>0.98232001879212538</v>
      </c>
      <c r="EI160" s="2">
        <f t="shared" si="361"/>
        <v>0.98374947536786606</v>
      </c>
      <c r="EJ160" s="2">
        <f t="shared" si="362"/>
        <v>0.98387648256573434</v>
      </c>
      <c r="EK160" s="2">
        <f t="shared" si="363"/>
        <v>0.98323018632601222</v>
      </c>
      <c r="EL160" s="2">
        <f t="shared" si="364"/>
        <v>0.98373095381933306</v>
      </c>
      <c r="EM160" s="2">
        <f t="shared" si="365"/>
        <v>0.97963652136433699</v>
      </c>
      <c r="EN160" s="2">
        <f t="shared" si="366"/>
        <v>0.97482532920697507</v>
      </c>
      <c r="EO160" s="2">
        <f t="shared" si="367"/>
        <v>0.97501106683127947</v>
      </c>
      <c r="EP160" s="2">
        <f t="shared" si="368"/>
        <v>0.98126396331155952</v>
      </c>
    </row>
    <row r="161" spans="2:148" x14ac:dyDescent="0.25">
      <c r="B161" s="2">
        <v>139</v>
      </c>
      <c r="C161" s="49">
        <v>60.25</v>
      </c>
      <c r="D161" s="49">
        <v>74.535700000000006</v>
      </c>
      <c r="E161" s="49">
        <v>89.464299999999994</v>
      </c>
      <c r="F161" s="49">
        <v>104.9074</v>
      </c>
      <c r="G161" s="49">
        <v>112.3519</v>
      </c>
      <c r="H161" s="49">
        <v>118.667</v>
      </c>
      <c r="I161" s="49">
        <v>121.48099999999999</v>
      </c>
      <c r="J161" s="49">
        <v>119.53700000000001</v>
      </c>
      <c r="K161" s="49">
        <v>119.741</v>
      </c>
      <c r="L161" s="49">
        <v>121.259</v>
      </c>
      <c r="M161" s="49">
        <v>119.27800000000001</v>
      </c>
      <c r="N161" s="49">
        <v>118.907</v>
      </c>
      <c r="O161" s="49">
        <v>108.51900000000001</v>
      </c>
      <c r="P161" s="49">
        <v>101.093</v>
      </c>
      <c r="Q161" s="49">
        <v>96.480999999999995</v>
      </c>
      <c r="T161" s="4">
        <f t="shared" si="249"/>
        <v>60.401668688076391</v>
      </c>
      <c r="U161" s="4">
        <f t="shared" si="250"/>
        <v>74.361475044806241</v>
      </c>
      <c r="V161" s="4">
        <f t="shared" si="251"/>
        <v>88.495908534385578</v>
      </c>
      <c r="W161" s="4">
        <f t="shared" si="252"/>
        <v>103.55282022823029</v>
      </c>
      <c r="X161" s="4">
        <f t="shared" si="253"/>
        <v>111.36035559290985</v>
      </c>
      <c r="Y161" s="4">
        <f t="shared" si="254"/>
        <v>118.49738256402645</v>
      </c>
      <c r="Z161" s="4">
        <f t="shared" si="255"/>
        <v>122.85551836097194</v>
      </c>
      <c r="AA161" s="4">
        <f t="shared" si="256"/>
        <v>122.33518945810006</v>
      </c>
      <c r="AB161" s="4">
        <f t="shared" si="257"/>
        <v>121.70236788973325</v>
      </c>
      <c r="AC161" s="4">
        <f t="shared" si="258"/>
        <v>120.95128215107962</v>
      </c>
      <c r="AD161" s="4">
        <f t="shared" si="259"/>
        <v>119.15279691869654</v>
      </c>
      <c r="AE161" s="4">
        <f t="shared" si="260"/>
        <v>118.65065833328902</v>
      </c>
      <c r="AF161" s="4">
        <f t="shared" si="261"/>
        <v>108.83682789044478</v>
      </c>
      <c r="AG161" s="4">
        <f t="shared" si="262"/>
        <v>100.95949979297515</v>
      </c>
      <c r="AH161" s="4">
        <f t="shared" si="263"/>
        <v>96.681737829215407</v>
      </c>
      <c r="AJ161" s="4">
        <f t="shared" si="264"/>
        <v>-0.15166868807639133</v>
      </c>
      <c r="AK161" s="4">
        <f t="shared" si="265"/>
        <v>0.17422495519376469</v>
      </c>
      <c r="AL161" s="4">
        <f t="shared" si="266"/>
        <v>0.9683914656144168</v>
      </c>
      <c r="AM161" s="4">
        <f t="shared" si="267"/>
        <v>1.354579771769707</v>
      </c>
      <c r="AN161" s="4">
        <f t="shared" si="268"/>
        <v>0.9915444070901458</v>
      </c>
      <c r="AO161" s="4">
        <f t="shared" si="269"/>
        <v>0.16961743597354939</v>
      </c>
      <c r="AP161" s="4">
        <f t="shared" si="270"/>
        <v>-1.3745183609719476</v>
      </c>
      <c r="AQ161" s="4">
        <f t="shared" si="271"/>
        <v>-2.7981894581000546</v>
      </c>
      <c r="AR161" s="4">
        <f t="shared" si="272"/>
        <v>-1.9613678897332534</v>
      </c>
      <c r="AS161" s="4">
        <f t="shared" si="273"/>
        <v>0.30771784892037601</v>
      </c>
      <c r="AT161" s="4">
        <f t="shared" si="274"/>
        <v>0.12520308130346791</v>
      </c>
      <c r="AU161" s="4">
        <f t="shared" si="275"/>
        <v>0.25634166671098058</v>
      </c>
      <c r="AV161" s="4">
        <f t="shared" si="276"/>
        <v>-0.31782789044477511</v>
      </c>
      <c r="AW161" s="4">
        <f t="shared" si="277"/>
        <v>0.1335002070248521</v>
      </c>
      <c r="AX161" s="4">
        <f t="shared" si="278"/>
        <v>-0.20073782921541294</v>
      </c>
      <c r="AZ161" s="2">
        <f t="shared" si="279"/>
        <v>60.401666929845142</v>
      </c>
      <c r="BA161" s="2">
        <f t="shared" si="280"/>
        <v>73.039590332690238</v>
      </c>
      <c r="BB161" s="2">
        <f t="shared" si="281"/>
        <v>83.449029002094804</v>
      </c>
      <c r="BC161" s="2">
        <f t="shared" si="282"/>
        <v>93.348772328820189</v>
      </c>
      <c r="BD161" s="2">
        <f t="shared" si="283"/>
        <v>101.27401168561283</v>
      </c>
      <c r="BE161" s="2">
        <f t="shared" si="284"/>
        <v>108.51033057658513</v>
      </c>
      <c r="BF161" s="2">
        <f t="shared" si="285"/>
        <v>113.8008328865612</v>
      </c>
      <c r="BG161" s="2">
        <f t="shared" si="286"/>
        <v>116.92310298687252</v>
      </c>
      <c r="BH161" s="2">
        <f t="shared" si="287"/>
        <v>117.40276414909991</v>
      </c>
      <c r="BI161" s="2">
        <f t="shared" si="288"/>
        <v>117.45097732550337</v>
      </c>
      <c r="BJ161" s="2">
        <f t="shared" si="289"/>
        <v>116.24488544446203</v>
      </c>
      <c r="BK161" s="2">
        <f t="shared" si="290"/>
        <v>113.58180840594351</v>
      </c>
      <c r="BL161" s="2">
        <f t="shared" si="291"/>
        <v>106.35480455999938</v>
      </c>
      <c r="BM161" s="2">
        <f t="shared" si="292"/>
        <v>100.11873541321199</v>
      </c>
      <c r="BN161" s="2">
        <f t="shared" si="293"/>
        <v>96.681737829215407</v>
      </c>
      <c r="BP161" s="2" t="str">
        <f t="shared" si="294"/>
        <v/>
      </c>
      <c r="BQ161" s="2" t="str">
        <f t="shared" si="295"/>
        <v/>
      </c>
      <c r="BR161" s="2" t="str">
        <f t="shared" si="296"/>
        <v/>
      </c>
      <c r="BS161" s="2" t="str">
        <f t="shared" si="297"/>
        <v/>
      </c>
      <c r="BT161" s="2" t="str">
        <f t="shared" si="298"/>
        <v/>
      </c>
      <c r="BU161" s="2" t="str">
        <f t="shared" si="299"/>
        <v/>
      </c>
      <c r="BV161" s="2" t="str">
        <f t="shared" si="300"/>
        <v/>
      </c>
      <c r="BW161" s="2" t="str">
        <f t="shared" si="301"/>
        <v/>
      </c>
      <c r="BX161" s="2" t="str">
        <f t="shared" si="302"/>
        <v/>
      </c>
      <c r="BY161" s="2" t="str">
        <f t="shared" si="303"/>
        <v/>
      </c>
      <c r="BZ161" s="2" t="str">
        <f t="shared" si="304"/>
        <v/>
      </c>
      <c r="CA161" s="2" t="str">
        <f t="shared" si="305"/>
        <v/>
      </c>
      <c r="CB161" s="2" t="str">
        <f t="shared" si="306"/>
        <v/>
      </c>
      <c r="CC161" s="2" t="str">
        <f t="shared" si="307"/>
        <v/>
      </c>
      <c r="CD161" s="2" t="str">
        <f t="shared" si="308"/>
        <v/>
      </c>
      <c r="CF161" s="2">
        <f t="shared" si="309"/>
        <v>60.25</v>
      </c>
      <c r="CG161" s="2" t="str">
        <f t="shared" si="310"/>
        <v/>
      </c>
      <c r="CH161" s="2" t="str">
        <f t="shared" si="311"/>
        <v/>
      </c>
      <c r="CI161" s="2" t="str">
        <f t="shared" si="312"/>
        <v/>
      </c>
      <c r="CJ161" s="2" t="str">
        <f t="shared" si="313"/>
        <v/>
      </c>
      <c r="CK161" s="2" t="str">
        <f t="shared" si="314"/>
        <v/>
      </c>
      <c r="CL161" s="2" t="str">
        <f t="shared" si="315"/>
        <v/>
      </c>
      <c r="CM161" s="2" t="str">
        <f t="shared" si="316"/>
        <v/>
      </c>
      <c r="CN161" s="2" t="str">
        <f t="shared" si="317"/>
        <v/>
      </c>
      <c r="CO161" s="2" t="str">
        <f t="shared" si="318"/>
        <v/>
      </c>
      <c r="CP161" s="2" t="str">
        <f t="shared" si="319"/>
        <v/>
      </c>
      <c r="CQ161" s="2" t="str">
        <f t="shared" si="320"/>
        <v/>
      </c>
      <c r="CR161" s="2" t="str">
        <f t="shared" si="321"/>
        <v/>
      </c>
      <c r="CS161" s="2" t="str">
        <f t="shared" si="322"/>
        <v/>
      </c>
      <c r="CT161" s="2" t="str">
        <f t="shared" si="323"/>
        <v/>
      </c>
      <c r="CV161" s="2">
        <f t="shared" si="324"/>
        <v>62.898632991773333</v>
      </c>
      <c r="CW161" s="2">
        <f t="shared" si="325"/>
        <v>76.890086396671762</v>
      </c>
      <c r="CX161" s="2">
        <f t="shared" si="326"/>
        <v>87.764962745700245</v>
      </c>
      <c r="CY161" s="2">
        <f t="shared" si="327"/>
        <v>94.690995454237495</v>
      </c>
      <c r="CZ161" s="2">
        <f t="shared" si="328"/>
        <v>104.29860147832984</v>
      </c>
      <c r="DA161" s="2">
        <f t="shared" si="329"/>
        <v>112.61234512663707</v>
      </c>
      <c r="DB161" s="2">
        <f t="shared" si="330"/>
        <v>116.61773292779783</v>
      </c>
      <c r="DC161" s="2">
        <f t="shared" si="331"/>
        <v>118.55831588808663</v>
      </c>
      <c r="DD161" s="2">
        <f t="shared" si="332"/>
        <v>120.9922462599278</v>
      </c>
      <c r="DE161" s="2">
        <f t="shared" si="333"/>
        <v>120.90871299838362</v>
      </c>
      <c r="DF161" s="2">
        <f t="shared" si="334"/>
        <v>119.60940536099137</v>
      </c>
      <c r="DG161" s="2">
        <f t="shared" si="335"/>
        <v>112.27973449085285</v>
      </c>
      <c r="DH161" s="2">
        <f t="shared" si="336"/>
        <v>106.70070495311862</v>
      </c>
      <c r="DI161" s="2">
        <f t="shared" si="337"/>
        <v>101.88945328206273</v>
      </c>
      <c r="DJ161" s="2">
        <f t="shared" si="338"/>
        <v>109.21867835791153</v>
      </c>
      <c r="DL161" s="2">
        <f t="shared" si="339"/>
        <v>60.360021002035168</v>
      </c>
      <c r="DM161" s="2">
        <f t="shared" si="340"/>
        <v>72.937875706839066</v>
      </c>
      <c r="DN161" s="2">
        <f t="shared" si="341"/>
        <v>83.362679463170693</v>
      </c>
      <c r="DO161" s="2">
        <f t="shared" si="342"/>
        <v>93.319776790553618</v>
      </c>
      <c r="DP161" s="2">
        <f t="shared" si="343"/>
        <v>101.22090906153815</v>
      </c>
      <c r="DQ161" s="2">
        <f t="shared" si="344"/>
        <v>108.44039580474416</v>
      </c>
      <c r="DR161" s="2">
        <f t="shared" si="345"/>
        <v>113.75459475881016</v>
      </c>
      <c r="DS161" s="2">
        <f t="shared" si="346"/>
        <v>116.89846772532567</v>
      </c>
      <c r="DT161" s="2">
        <f t="shared" si="347"/>
        <v>117.34911646176606</v>
      </c>
      <c r="DU161" s="2">
        <f t="shared" si="348"/>
        <v>117.39719187329824</v>
      </c>
      <c r="DV161" s="2">
        <f t="shared" si="349"/>
        <v>116.19413862146888</v>
      </c>
      <c r="DW161" s="2">
        <f t="shared" si="350"/>
        <v>113.60649280964276</v>
      </c>
      <c r="DX161" s="2">
        <f t="shared" si="351"/>
        <v>106.34665774131891</v>
      </c>
      <c r="DY161" s="2">
        <f t="shared" si="352"/>
        <v>100.07734616478282</v>
      </c>
      <c r="DZ161" s="2">
        <f t="shared" si="353"/>
        <v>96.463422895658113</v>
      </c>
      <c r="EB161" s="2">
        <f t="shared" si="354"/>
        <v>0.98359500074122508</v>
      </c>
      <c r="EC161" s="2">
        <f t="shared" si="355"/>
        <v>0.97426386550878097</v>
      </c>
      <c r="ED161" s="2">
        <f t="shared" si="356"/>
        <v>0.98038528341263464</v>
      </c>
      <c r="EE161" s="2">
        <f t="shared" si="357"/>
        <v>0.97885418348327002</v>
      </c>
      <c r="EF161" s="2">
        <f t="shared" si="358"/>
        <v>0.98274596129718761</v>
      </c>
      <c r="EG161" s="2">
        <f t="shared" si="359"/>
        <v>0.98323690763117055</v>
      </c>
      <c r="EH161" s="2">
        <f t="shared" si="360"/>
        <v>0.98385054264866623</v>
      </c>
      <c r="EI161" s="2">
        <f t="shared" si="361"/>
        <v>0.98515812343589837</v>
      </c>
      <c r="EJ161" s="2">
        <f t="shared" si="362"/>
        <v>0.9852742860380872</v>
      </c>
      <c r="EK161" s="2">
        <f t="shared" si="363"/>
        <v>0.98468314719199512</v>
      </c>
      <c r="EL161" s="2">
        <f t="shared" si="364"/>
        <v>0.98514118314511356</v>
      </c>
      <c r="EM161" s="2">
        <f t="shared" si="365"/>
        <v>0.98139495087412509</v>
      </c>
      <c r="EN161" s="2">
        <f t="shared" si="366"/>
        <v>0.97698945674769677</v>
      </c>
      <c r="EO161" s="2">
        <f t="shared" si="367"/>
        <v>0.97715960164026883</v>
      </c>
      <c r="EP161" s="2">
        <f t="shared" si="368"/>
        <v>0.98288431508068552</v>
      </c>
    </row>
    <row r="162" spans="2:148" x14ac:dyDescent="0.25">
      <c r="B162" s="2">
        <v>140</v>
      </c>
      <c r="C162" s="49">
        <v>60.660699999999999</v>
      </c>
      <c r="D162" s="49">
        <v>74.982100000000003</v>
      </c>
      <c r="E162" s="49">
        <v>89.125</v>
      </c>
      <c r="F162" s="49">
        <v>104.4444</v>
      </c>
      <c r="G162" s="49">
        <v>108.88890000000001</v>
      </c>
      <c r="H162" s="49">
        <v>115.53700000000001</v>
      </c>
      <c r="I162" s="49">
        <v>119.20399999999999</v>
      </c>
      <c r="J162" s="49">
        <v>117.611</v>
      </c>
      <c r="K162" s="49">
        <v>118.259</v>
      </c>
      <c r="L162" s="49">
        <v>119.056</v>
      </c>
      <c r="M162" s="49">
        <v>117.093</v>
      </c>
      <c r="N162" s="49">
        <v>119.01900000000001</v>
      </c>
      <c r="O162" s="49">
        <v>108.87</v>
      </c>
      <c r="P162" s="49">
        <v>101.241</v>
      </c>
      <c r="Q162" s="49">
        <v>97.462999999999994</v>
      </c>
      <c r="T162" s="4">
        <f t="shared" si="249"/>
        <v>60.398207699526203</v>
      </c>
      <c r="U162" s="4">
        <f t="shared" si="250"/>
        <v>74.529436293717353</v>
      </c>
      <c r="V162" s="4">
        <f t="shared" si="251"/>
        <v>88.00777133529462</v>
      </c>
      <c r="W162" s="4">
        <f t="shared" si="252"/>
        <v>103.16676359977359</v>
      </c>
      <c r="X162" s="4">
        <f t="shared" si="253"/>
        <v>109.81509505459034</v>
      </c>
      <c r="Y162" s="4">
        <f t="shared" si="254"/>
        <v>116.23150397814955</v>
      </c>
      <c r="Z162" s="4">
        <f t="shared" si="255"/>
        <v>120.25998978563253</v>
      </c>
      <c r="AA162" s="4">
        <f t="shared" si="256"/>
        <v>120.49179816393264</v>
      </c>
      <c r="AB162" s="4">
        <f t="shared" si="257"/>
        <v>120.11504433242011</v>
      </c>
      <c r="AC162" s="4">
        <f t="shared" si="258"/>
        <v>119.60371705922664</v>
      </c>
      <c r="AD162" s="4">
        <f t="shared" si="259"/>
        <v>117.79746507763194</v>
      </c>
      <c r="AE162" s="4">
        <f t="shared" si="260"/>
        <v>118.06516509918255</v>
      </c>
      <c r="AF162" s="4">
        <f t="shared" si="261"/>
        <v>108.88139916042724</v>
      </c>
      <c r="AG162" s="4">
        <f t="shared" si="262"/>
        <v>100.91865867280475</v>
      </c>
      <c r="AH162" s="4">
        <f t="shared" si="263"/>
        <v>96.487630294586154</v>
      </c>
      <c r="AJ162" s="4">
        <f t="shared" si="264"/>
        <v>0.26249230047379513</v>
      </c>
      <c r="AK162" s="4">
        <f t="shared" si="265"/>
        <v>0.45266370628264951</v>
      </c>
      <c r="AL162" s="4">
        <f t="shared" si="266"/>
        <v>1.1172286647053795</v>
      </c>
      <c r="AM162" s="4">
        <f t="shared" si="267"/>
        <v>1.2776364002264131</v>
      </c>
      <c r="AN162" s="4">
        <f t="shared" si="268"/>
        <v>-0.92619505459033746</v>
      </c>
      <c r="AO162" s="4">
        <f t="shared" si="269"/>
        <v>-0.69450397814954101</v>
      </c>
      <c r="AP162" s="4">
        <f t="shared" si="270"/>
        <v>-1.0559897856325335</v>
      </c>
      <c r="AQ162" s="4">
        <f t="shared" si="271"/>
        <v>-2.8807981639326385</v>
      </c>
      <c r="AR162" s="4">
        <f t="shared" si="272"/>
        <v>-1.8560443324201117</v>
      </c>
      <c r="AS162" s="4">
        <f t="shared" si="273"/>
        <v>-0.54771705922664182</v>
      </c>
      <c r="AT162" s="4">
        <f t="shared" si="274"/>
        <v>-0.70446507763193722</v>
      </c>
      <c r="AU162" s="4">
        <f t="shared" si="275"/>
        <v>0.95383490081745492</v>
      </c>
      <c r="AV162" s="4">
        <f t="shared" si="276"/>
        <v>-1.1399160427231436E-2</v>
      </c>
      <c r="AW162" s="4">
        <f t="shared" si="277"/>
        <v>0.32234132719524666</v>
      </c>
      <c r="AX162" s="4">
        <f t="shared" si="278"/>
        <v>0.97536970541383994</v>
      </c>
      <c r="AZ162" s="2">
        <f t="shared" si="279"/>
        <v>60.398204590058462</v>
      </c>
      <c r="BA162" s="2">
        <f t="shared" si="280"/>
        <v>72.978283147186602</v>
      </c>
      <c r="BB162" s="2">
        <f t="shared" si="281"/>
        <v>83.357097781558323</v>
      </c>
      <c r="BC162" s="2">
        <f t="shared" si="282"/>
        <v>93.273242512240344</v>
      </c>
      <c r="BD162" s="2">
        <f t="shared" si="283"/>
        <v>101.19325125261686</v>
      </c>
      <c r="BE162" s="2">
        <f t="shared" si="284"/>
        <v>108.42647534170918</v>
      </c>
      <c r="BF162" s="2">
        <f t="shared" si="285"/>
        <v>113.71070481773071</v>
      </c>
      <c r="BG162" s="2">
        <f t="shared" si="286"/>
        <v>116.84610307963662</v>
      </c>
      <c r="BH162" s="2">
        <f t="shared" si="287"/>
        <v>117.30604171082285</v>
      </c>
      <c r="BI162" s="2">
        <f t="shared" si="288"/>
        <v>117.32365227588812</v>
      </c>
      <c r="BJ162" s="2">
        <f t="shared" si="289"/>
        <v>116.11590032663652</v>
      </c>
      <c r="BK162" s="2">
        <f t="shared" si="290"/>
        <v>113.50447717825983</v>
      </c>
      <c r="BL162" s="2">
        <f t="shared" si="291"/>
        <v>106.25150933057391</v>
      </c>
      <c r="BM162" s="2">
        <f t="shared" si="292"/>
        <v>99.983318234096743</v>
      </c>
      <c r="BN162" s="2">
        <f t="shared" si="293"/>
        <v>96.487630294586154</v>
      </c>
      <c r="BP162" s="2" t="str">
        <f t="shared" si="294"/>
        <v/>
      </c>
      <c r="BQ162" s="2" t="str">
        <f t="shared" si="295"/>
        <v/>
      </c>
      <c r="BR162" s="2" t="str">
        <f t="shared" si="296"/>
        <v/>
      </c>
      <c r="BS162" s="2" t="str">
        <f t="shared" si="297"/>
        <v/>
      </c>
      <c r="BT162" s="2" t="str">
        <f t="shared" si="298"/>
        <v/>
      </c>
      <c r="BU162" s="2" t="str">
        <f t="shared" si="299"/>
        <v/>
      </c>
      <c r="BV162" s="2" t="str">
        <f t="shared" si="300"/>
        <v/>
      </c>
      <c r="BW162" s="2" t="str">
        <f t="shared" si="301"/>
        <v/>
      </c>
      <c r="BX162" s="2" t="str">
        <f t="shared" si="302"/>
        <v/>
      </c>
      <c r="BY162" s="2" t="str">
        <f t="shared" si="303"/>
        <v/>
      </c>
      <c r="BZ162" s="2" t="str">
        <f t="shared" si="304"/>
        <v/>
      </c>
      <c r="CA162" s="2" t="str">
        <f t="shared" si="305"/>
        <v/>
      </c>
      <c r="CB162" s="2" t="str">
        <f t="shared" si="306"/>
        <v/>
      </c>
      <c r="CC162" s="2" t="str">
        <f t="shared" si="307"/>
        <v/>
      </c>
      <c r="CD162" s="2" t="str">
        <f t="shared" si="308"/>
        <v/>
      </c>
      <c r="CF162" s="2">
        <f t="shared" si="309"/>
        <v>60.660699999999999</v>
      </c>
      <c r="CG162" s="2" t="str">
        <f t="shared" si="310"/>
        <v/>
      </c>
      <c r="CH162" s="2" t="str">
        <f t="shared" si="311"/>
        <v/>
      </c>
      <c r="CI162" s="2" t="str">
        <f t="shared" si="312"/>
        <v/>
      </c>
      <c r="CJ162" s="2" t="str">
        <f t="shared" si="313"/>
        <v/>
      </c>
      <c r="CK162" s="2" t="str">
        <f t="shared" si="314"/>
        <v/>
      </c>
      <c r="CL162" s="2" t="str">
        <f t="shared" si="315"/>
        <v/>
      </c>
      <c r="CM162" s="2" t="str">
        <f t="shared" si="316"/>
        <v/>
      </c>
      <c r="CN162" s="2" t="str">
        <f t="shared" si="317"/>
        <v/>
      </c>
      <c r="CO162" s="2" t="str">
        <f t="shared" si="318"/>
        <v/>
      </c>
      <c r="CP162" s="2" t="str">
        <f t="shared" si="319"/>
        <v/>
      </c>
      <c r="CQ162" s="2" t="str">
        <f t="shared" si="320"/>
        <v/>
      </c>
      <c r="CR162" s="2" t="str">
        <f t="shared" si="321"/>
        <v/>
      </c>
      <c r="CS162" s="2" t="str">
        <f t="shared" si="322"/>
        <v/>
      </c>
      <c r="CT162" s="2" t="str">
        <f t="shared" si="323"/>
        <v/>
      </c>
      <c r="CV162" s="2">
        <f t="shared" si="324"/>
        <v>62.89166718617026</v>
      </c>
      <c r="CW162" s="2">
        <f t="shared" si="325"/>
        <v>76.883615078351013</v>
      </c>
      <c r="CX162" s="2">
        <f t="shared" si="326"/>
        <v>87.75810034551597</v>
      </c>
      <c r="CY162" s="2">
        <f t="shared" si="327"/>
        <v>94.65705530525274</v>
      </c>
      <c r="CZ162" s="2">
        <f t="shared" si="328"/>
        <v>104.27538358288339</v>
      </c>
      <c r="DA162" s="2">
        <f t="shared" si="329"/>
        <v>112.60859547840674</v>
      </c>
      <c r="DB162" s="2">
        <f t="shared" si="330"/>
        <v>116.60422318411551</v>
      </c>
      <c r="DC162" s="2">
        <f t="shared" si="331"/>
        <v>118.52201533032489</v>
      </c>
      <c r="DD162" s="2">
        <f t="shared" si="332"/>
        <v>120.97745397472924</v>
      </c>
      <c r="DE162" s="2">
        <f t="shared" si="333"/>
        <v>120.88497974522782</v>
      </c>
      <c r="DF162" s="2">
        <f t="shared" si="334"/>
        <v>119.57012594673645</v>
      </c>
      <c r="DG162" s="2">
        <f t="shared" si="335"/>
        <v>112.19129901635677</v>
      </c>
      <c r="DH162" s="2">
        <f t="shared" si="336"/>
        <v>106.59872018956378</v>
      </c>
      <c r="DI162" s="2">
        <f t="shared" si="337"/>
        <v>101.77684168873856</v>
      </c>
      <c r="DJ162" s="2">
        <f t="shared" si="338"/>
        <v>109.22214858509366</v>
      </c>
      <c r="DL162" s="2">
        <f t="shared" si="339"/>
        <v>60.360276343961374</v>
      </c>
      <c r="DM162" s="2">
        <f t="shared" si="340"/>
        <v>72.884197218831417</v>
      </c>
      <c r="DN162" s="2">
        <f t="shared" si="341"/>
        <v>83.276793837545597</v>
      </c>
      <c r="DO162" s="2">
        <f t="shared" si="342"/>
        <v>93.245978874693506</v>
      </c>
      <c r="DP162" s="2">
        <f t="shared" si="343"/>
        <v>101.14389970443752</v>
      </c>
      <c r="DQ162" s="2">
        <f t="shared" si="344"/>
        <v>108.36144852861094</v>
      </c>
      <c r="DR162" s="2">
        <f t="shared" si="345"/>
        <v>113.66738814920484</v>
      </c>
      <c r="DS162" s="2">
        <f t="shared" si="346"/>
        <v>116.8230762499842</v>
      </c>
      <c r="DT162" s="2">
        <f t="shared" si="347"/>
        <v>117.25599767042461</v>
      </c>
      <c r="DU162" s="2">
        <f t="shared" si="348"/>
        <v>117.27312976299808</v>
      </c>
      <c r="DV162" s="2">
        <f t="shared" si="349"/>
        <v>116.06838470056493</v>
      </c>
      <c r="DW162" s="2">
        <f t="shared" si="350"/>
        <v>113.52718161089116</v>
      </c>
      <c r="DX162" s="2">
        <f t="shared" si="351"/>
        <v>106.24405119464799</v>
      </c>
      <c r="DY162" s="2">
        <f t="shared" si="352"/>
        <v>99.945084630695959</v>
      </c>
      <c r="DZ162" s="2">
        <f t="shared" si="353"/>
        <v>96.285386874967372</v>
      </c>
      <c r="EB162" s="2">
        <f t="shared" si="354"/>
        <v>0.98501683522565486</v>
      </c>
      <c r="EC162" s="2">
        <f t="shared" si="355"/>
        <v>0.97647509421121181</v>
      </c>
      <c r="ED162" s="2">
        <f t="shared" si="356"/>
        <v>0.98208023845949932</v>
      </c>
      <c r="EE162" s="2">
        <f t="shared" si="357"/>
        <v>0.98067883712292969</v>
      </c>
      <c r="EF162" s="2">
        <f t="shared" si="358"/>
        <v>0.98424020365583365</v>
      </c>
      <c r="EG162" s="2">
        <f t="shared" si="359"/>
        <v>0.98468929522173365</v>
      </c>
      <c r="EH162" s="2">
        <f t="shared" si="360"/>
        <v>0.98525056122970356</v>
      </c>
      <c r="EI162" s="2">
        <f t="shared" si="361"/>
        <v>0.98644634765372918</v>
      </c>
      <c r="EJ162" s="2">
        <f t="shared" si="362"/>
        <v>0.98655256536523961</v>
      </c>
      <c r="EK162" s="2">
        <f t="shared" si="363"/>
        <v>0.98601201236523772</v>
      </c>
      <c r="EL162" s="2">
        <f t="shared" si="364"/>
        <v>0.98643085747025749</v>
      </c>
      <c r="EM162" s="2">
        <f t="shared" si="365"/>
        <v>0.9830041706327991</v>
      </c>
      <c r="EN162" s="2">
        <f t="shared" si="366"/>
        <v>0.97897155930504975</v>
      </c>
      <c r="EO162" s="2">
        <f t="shared" si="367"/>
        <v>0.97912736122243016</v>
      </c>
      <c r="EP162" s="2">
        <f t="shared" si="368"/>
        <v>0.9843667662626524</v>
      </c>
    </row>
    <row r="163" spans="2:148" x14ac:dyDescent="0.25">
      <c r="B163" s="2">
        <v>141</v>
      </c>
      <c r="C163" s="49">
        <v>60.196399999999997</v>
      </c>
      <c r="D163" s="49">
        <v>74.625</v>
      </c>
      <c r="E163" s="49">
        <v>86.982100000000003</v>
      </c>
      <c r="F163" s="49">
        <v>102.53700000000001</v>
      </c>
      <c r="G163" s="49">
        <v>107.2963</v>
      </c>
      <c r="H163" s="49">
        <v>113.259</v>
      </c>
      <c r="I163" s="49">
        <v>116.111</v>
      </c>
      <c r="J163" s="49">
        <v>117.926</v>
      </c>
      <c r="K163" s="49">
        <v>116.389</v>
      </c>
      <c r="L163" s="49">
        <v>119.01900000000001</v>
      </c>
      <c r="M163" s="49">
        <v>116.611</v>
      </c>
      <c r="N163" s="49">
        <v>117</v>
      </c>
      <c r="O163" s="49">
        <v>109.889</v>
      </c>
      <c r="P163" s="49">
        <v>101.259</v>
      </c>
      <c r="Q163" s="49">
        <v>97.093000000000004</v>
      </c>
      <c r="T163" s="4">
        <f t="shared" si="249"/>
        <v>60.395074680983754</v>
      </c>
      <c r="U163" s="4">
        <f t="shared" si="250"/>
        <v>74.610508139665342</v>
      </c>
      <c r="V163" s="4">
        <f t="shared" si="251"/>
        <v>87.280908260508824</v>
      </c>
      <c r="W163" s="4">
        <f t="shared" si="252"/>
        <v>102.24409462778227</v>
      </c>
      <c r="X163" s="4">
        <f t="shared" si="253"/>
        <v>107.98779643644245</v>
      </c>
      <c r="Y163" s="4">
        <f t="shared" si="254"/>
        <v>113.97765256125989</v>
      </c>
      <c r="Z163" s="4">
        <f t="shared" si="255"/>
        <v>117.99392883238602</v>
      </c>
      <c r="AA163" s="4">
        <f t="shared" si="256"/>
        <v>119.06684721298953</v>
      </c>
      <c r="AB163" s="4">
        <f t="shared" si="257"/>
        <v>118.92114115219155</v>
      </c>
      <c r="AC163" s="4">
        <f t="shared" si="258"/>
        <v>118.58217665873026</v>
      </c>
      <c r="AD163" s="4">
        <f t="shared" si="259"/>
        <v>116.85723263869185</v>
      </c>
      <c r="AE163" s="4">
        <f t="shared" si="260"/>
        <v>117.27010552353768</v>
      </c>
      <c r="AF163" s="4">
        <f t="shared" si="261"/>
        <v>108.75776885070499</v>
      </c>
      <c r="AG163" s="4">
        <f t="shared" si="262"/>
        <v>100.8251361994804</v>
      </c>
      <c r="AH163" s="4">
        <f t="shared" si="263"/>
        <v>96.294644535688946</v>
      </c>
      <c r="AJ163" s="4">
        <f t="shared" si="264"/>
        <v>-0.19867468098375696</v>
      </c>
      <c r="AK163" s="4">
        <f t="shared" si="265"/>
        <v>1.4491860334658213E-2</v>
      </c>
      <c r="AL163" s="4">
        <f t="shared" si="266"/>
        <v>-0.29880826050882092</v>
      </c>
      <c r="AM163" s="4">
        <f t="shared" si="267"/>
        <v>0.2929053722177315</v>
      </c>
      <c r="AN163" s="4">
        <f t="shared" si="268"/>
        <v>-0.69149643644244918</v>
      </c>
      <c r="AO163" s="4">
        <f t="shared" si="269"/>
        <v>-0.71865256125988708</v>
      </c>
      <c r="AP163" s="4">
        <f t="shared" si="270"/>
        <v>-1.8829288323860141</v>
      </c>
      <c r="AQ163" s="4">
        <f t="shared" si="271"/>
        <v>-1.1408472129895273</v>
      </c>
      <c r="AR163" s="4">
        <f t="shared" si="272"/>
        <v>-2.5321411521915564</v>
      </c>
      <c r="AS163" s="4">
        <f t="shared" si="273"/>
        <v>0.43682334126974354</v>
      </c>
      <c r="AT163" s="4">
        <f t="shared" si="274"/>
        <v>-0.24623263869185052</v>
      </c>
      <c r="AU163" s="4">
        <f t="shared" si="275"/>
        <v>-0.27010552353767991</v>
      </c>
      <c r="AV163" s="4">
        <f t="shared" si="276"/>
        <v>1.1312311492950045</v>
      </c>
      <c r="AW163" s="4">
        <f t="shared" si="277"/>
        <v>0.43386380051960316</v>
      </c>
      <c r="AX163" s="4">
        <f t="shared" si="278"/>
        <v>0.79835546431105797</v>
      </c>
      <c r="AZ163" s="2">
        <f t="shared" si="279"/>
        <v>60.395069515003854</v>
      </c>
      <c r="BA163" s="2">
        <f t="shared" si="280"/>
        <v>72.917519030795361</v>
      </c>
      <c r="BB163" s="2">
        <f t="shared" si="281"/>
        <v>83.265555456854798</v>
      </c>
      <c r="BC163" s="2">
        <f t="shared" si="282"/>
        <v>93.19779156928243</v>
      </c>
      <c r="BD163" s="2">
        <f t="shared" si="283"/>
        <v>101.1127362186155</v>
      </c>
      <c r="BE163" s="2">
        <f t="shared" si="284"/>
        <v>108.34293785385132</v>
      </c>
      <c r="BF163" s="2">
        <f t="shared" si="285"/>
        <v>113.62073077954943</v>
      </c>
      <c r="BG163" s="2">
        <f t="shared" si="286"/>
        <v>116.76919435052884</v>
      </c>
      <c r="BH163" s="2">
        <f t="shared" si="287"/>
        <v>117.20953540411924</v>
      </c>
      <c r="BI163" s="2">
        <f t="shared" si="288"/>
        <v>117.19648300541785</v>
      </c>
      <c r="BJ163" s="2">
        <f t="shared" si="289"/>
        <v>115.98708876548471</v>
      </c>
      <c r="BK163" s="2">
        <f t="shared" si="290"/>
        <v>113.42699106974486</v>
      </c>
      <c r="BL163" s="2">
        <f t="shared" si="291"/>
        <v>106.148271104263</v>
      </c>
      <c r="BM163" s="2">
        <f t="shared" si="292"/>
        <v>99.848131461182035</v>
      </c>
      <c r="BN163" s="2">
        <f t="shared" si="293"/>
        <v>96.294644535688946</v>
      </c>
      <c r="BP163" s="2" t="str">
        <f t="shared" si="294"/>
        <v/>
      </c>
      <c r="BQ163" s="2" t="str">
        <f t="shared" si="295"/>
        <v/>
      </c>
      <c r="BR163" s="2" t="str">
        <f t="shared" si="296"/>
        <v/>
      </c>
      <c r="BS163" s="2" t="str">
        <f t="shared" si="297"/>
        <v/>
      </c>
      <c r="BT163" s="2" t="str">
        <f t="shared" si="298"/>
        <v/>
      </c>
      <c r="BU163" s="2" t="str">
        <f t="shared" si="299"/>
        <v/>
      </c>
      <c r="BV163" s="2" t="str">
        <f t="shared" si="300"/>
        <v/>
      </c>
      <c r="BW163" s="2" t="str">
        <f t="shared" si="301"/>
        <v/>
      </c>
      <c r="BX163" s="2" t="str">
        <f t="shared" si="302"/>
        <v/>
      </c>
      <c r="BY163" s="2" t="str">
        <f t="shared" si="303"/>
        <v/>
      </c>
      <c r="BZ163" s="2" t="str">
        <f t="shared" si="304"/>
        <v/>
      </c>
      <c r="CA163" s="2" t="str">
        <f t="shared" si="305"/>
        <v/>
      </c>
      <c r="CB163" s="2" t="str">
        <f t="shared" si="306"/>
        <v/>
      </c>
      <c r="CC163" s="2" t="str">
        <f t="shared" si="307"/>
        <v/>
      </c>
      <c r="CD163" s="2" t="str">
        <f t="shared" si="308"/>
        <v/>
      </c>
      <c r="CF163" s="2" t="str">
        <f t="shared" si="309"/>
        <v/>
      </c>
      <c r="CG163" s="2" t="str">
        <f t="shared" si="310"/>
        <v/>
      </c>
      <c r="CH163" s="2" t="str">
        <f t="shared" si="311"/>
        <v/>
      </c>
      <c r="CI163" s="2" t="str">
        <f t="shared" si="312"/>
        <v/>
      </c>
      <c r="CJ163" s="2" t="str">
        <f t="shared" si="313"/>
        <v/>
      </c>
      <c r="CK163" s="2" t="str">
        <f t="shared" si="314"/>
        <v/>
      </c>
      <c r="CL163" s="2" t="str">
        <f t="shared" si="315"/>
        <v/>
      </c>
      <c r="CM163" s="2" t="str">
        <f t="shared" si="316"/>
        <v/>
      </c>
      <c r="CN163" s="2" t="str">
        <f t="shared" si="317"/>
        <v/>
      </c>
      <c r="CO163" s="2" t="str">
        <f t="shared" si="318"/>
        <v/>
      </c>
      <c r="CP163" s="2" t="str">
        <f t="shared" si="319"/>
        <v/>
      </c>
      <c r="CQ163" s="2" t="str">
        <f t="shared" si="320"/>
        <v/>
      </c>
      <c r="CR163" s="2" t="str">
        <f t="shared" si="321"/>
        <v/>
      </c>
      <c r="CS163" s="2" t="str">
        <f t="shared" si="322"/>
        <v/>
      </c>
      <c r="CT163" s="2" t="str">
        <f t="shared" si="323"/>
        <v/>
      </c>
      <c r="CV163" s="2">
        <f t="shared" si="324"/>
        <v>62.884701380567179</v>
      </c>
      <c r="CW163" s="2">
        <f t="shared" si="325"/>
        <v>76.877143760030279</v>
      </c>
      <c r="CX163" s="2">
        <f t="shared" si="326"/>
        <v>87.751237945331695</v>
      </c>
      <c r="CY163" s="2">
        <f t="shared" si="327"/>
        <v>94.623115156268</v>
      </c>
      <c r="CZ163" s="2">
        <f t="shared" si="328"/>
        <v>104.25216568743696</v>
      </c>
      <c r="DA163" s="2">
        <f t="shared" si="329"/>
        <v>112.60484583017642</v>
      </c>
      <c r="DB163" s="2">
        <f t="shared" si="330"/>
        <v>116.59071344043321</v>
      </c>
      <c r="DC163" s="2">
        <f t="shared" si="331"/>
        <v>118.48571477256316</v>
      </c>
      <c r="DD163" s="2">
        <f t="shared" si="332"/>
        <v>120.96266168953069</v>
      </c>
      <c r="DE163" s="2">
        <f t="shared" si="333"/>
        <v>120.86124649207204</v>
      </c>
      <c r="DF163" s="2">
        <f t="shared" si="334"/>
        <v>119.53084653248152</v>
      </c>
      <c r="DG163" s="2">
        <f t="shared" si="335"/>
        <v>112.1028635418607</v>
      </c>
      <c r="DH163" s="2">
        <f t="shared" si="336"/>
        <v>106.49673542600895</v>
      </c>
      <c r="DI163" s="2">
        <f t="shared" si="337"/>
        <v>101.66423009541437</v>
      </c>
      <c r="DJ163" s="2">
        <f t="shared" si="338"/>
        <v>109.22561881227581</v>
      </c>
      <c r="DL163" s="2">
        <f t="shared" si="339"/>
        <v>60.36053168588758</v>
      </c>
      <c r="DM163" s="2">
        <f t="shared" si="340"/>
        <v>72.830518730823755</v>
      </c>
      <c r="DN163" s="2">
        <f t="shared" si="341"/>
        <v>83.190908211920515</v>
      </c>
      <c r="DO163" s="2">
        <f t="shared" si="342"/>
        <v>93.172180958833394</v>
      </c>
      <c r="DP163" s="2">
        <f t="shared" si="343"/>
        <v>101.06689034733688</v>
      </c>
      <c r="DQ163" s="2">
        <f t="shared" si="344"/>
        <v>108.28250125247772</v>
      </c>
      <c r="DR163" s="2">
        <f t="shared" si="345"/>
        <v>113.58018153959951</v>
      </c>
      <c r="DS163" s="2">
        <f t="shared" si="346"/>
        <v>116.74768477464271</v>
      </c>
      <c r="DT163" s="2">
        <f t="shared" si="347"/>
        <v>117.16287887908314</v>
      </c>
      <c r="DU163" s="2">
        <f t="shared" si="348"/>
        <v>117.14906765269791</v>
      </c>
      <c r="DV163" s="2">
        <f t="shared" si="349"/>
        <v>115.94263077966097</v>
      </c>
      <c r="DW163" s="2">
        <f t="shared" si="350"/>
        <v>113.44787041213955</v>
      </c>
      <c r="DX163" s="2">
        <f t="shared" si="351"/>
        <v>106.14144464797708</v>
      </c>
      <c r="DY163" s="2">
        <f t="shared" si="352"/>
        <v>99.81282309660908</v>
      </c>
      <c r="DZ163" s="2">
        <f t="shared" si="353"/>
        <v>96.107350854276632</v>
      </c>
      <c r="EB163" s="2">
        <f t="shared" si="354"/>
        <v>0.9863171524525175</v>
      </c>
      <c r="EC163" s="2">
        <f t="shared" si="355"/>
        <v>0.97850052838014845</v>
      </c>
      <c r="ED163" s="2">
        <f t="shared" si="356"/>
        <v>0.98363117377513631</v>
      </c>
      <c r="EE163" s="2">
        <f t="shared" si="357"/>
        <v>0.98234888219306038</v>
      </c>
      <c r="EF163" s="2">
        <f t="shared" si="358"/>
        <v>0.98560693617237594</v>
      </c>
      <c r="EG163" s="2">
        <f t="shared" si="359"/>
        <v>0.98601763457604918</v>
      </c>
      <c r="EH163" s="2">
        <f t="shared" si="360"/>
        <v>0.98653087185732924</v>
      </c>
      <c r="EI163" s="2">
        <f t="shared" si="361"/>
        <v>0.98762416303984357</v>
      </c>
      <c r="EJ163" s="2">
        <f t="shared" si="362"/>
        <v>0.98772126530289872</v>
      </c>
      <c r="EK163" s="2">
        <f t="shared" si="363"/>
        <v>0.98722708286114413</v>
      </c>
      <c r="EL163" s="2">
        <f t="shared" si="364"/>
        <v>0.98761000204940408</v>
      </c>
      <c r="EM163" s="2">
        <f t="shared" si="365"/>
        <v>0.98447640465184783</v>
      </c>
      <c r="EN163" s="2">
        <f t="shared" si="366"/>
        <v>0.98078628349509744</v>
      </c>
      <c r="EO163" s="2">
        <f t="shared" si="367"/>
        <v>0.98092890185910719</v>
      </c>
      <c r="EP163" s="2">
        <f t="shared" si="368"/>
        <v>0.98572268213974756</v>
      </c>
    </row>
    <row r="164" spans="2:148" x14ac:dyDescent="0.25">
      <c r="B164" s="2">
        <v>142</v>
      </c>
      <c r="C164" s="49">
        <v>60.375</v>
      </c>
      <c r="D164" s="49">
        <v>74.803600000000003</v>
      </c>
      <c r="E164" s="49">
        <v>85.660700000000006</v>
      </c>
      <c r="F164" s="49">
        <v>101.7407</v>
      </c>
      <c r="G164" s="49">
        <v>105.11109999999999</v>
      </c>
      <c r="H164" s="49">
        <v>110.685</v>
      </c>
      <c r="I164" s="49">
        <v>114.389</v>
      </c>
      <c r="J164" s="49">
        <v>116.815</v>
      </c>
      <c r="K164" s="49">
        <v>117.759</v>
      </c>
      <c r="L164" s="49">
        <v>117.056</v>
      </c>
      <c r="M164" s="49">
        <v>115</v>
      </c>
      <c r="N164" s="49">
        <v>116.37</v>
      </c>
      <c r="O164" s="49">
        <v>108.46299999999999</v>
      </c>
      <c r="P164" s="49">
        <v>100.074</v>
      </c>
      <c r="Q164" s="49">
        <v>95.537000000000006</v>
      </c>
      <c r="T164" s="4">
        <f t="shared" si="249"/>
        <v>60.392241712853419</v>
      </c>
      <c r="U164" s="4">
        <f t="shared" si="250"/>
        <v>74.575931375531368</v>
      </c>
      <c r="V164" s="4">
        <f t="shared" si="251"/>
        <v>86.422609240587349</v>
      </c>
      <c r="W164" s="4">
        <f t="shared" si="252"/>
        <v>100.92311304619115</v>
      </c>
      <c r="X164" s="4">
        <f t="shared" si="253"/>
        <v>106.14647784871099</v>
      </c>
      <c r="Y164" s="4">
        <f t="shared" si="254"/>
        <v>112.01746570454557</v>
      </c>
      <c r="Z164" s="4">
        <f t="shared" si="255"/>
        <v>116.22671568228763</v>
      </c>
      <c r="AA164" s="4">
        <f t="shared" si="256"/>
        <v>118.04717882033647</v>
      </c>
      <c r="AB164" s="4">
        <f t="shared" si="257"/>
        <v>118.08594505351472</v>
      </c>
      <c r="AC164" s="4">
        <f t="shared" si="258"/>
        <v>117.85518427355954</v>
      </c>
      <c r="AD164" s="4">
        <f t="shared" si="259"/>
        <v>116.26136063519613</v>
      </c>
      <c r="AE164" s="4">
        <f t="shared" si="260"/>
        <v>116.38233308243449</v>
      </c>
      <c r="AF164" s="4">
        <f t="shared" si="261"/>
        <v>108.46981852907123</v>
      </c>
      <c r="AG164" s="4">
        <f t="shared" si="262"/>
        <v>100.67135745807894</v>
      </c>
      <c r="AH164" s="4">
        <f t="shared" si="263"/>
        <v>96.102709933948617</v>
      </c>
      <c r="AJ164" s="4">
        <f t="shared" si="264"/>
        <v>-1.7241712853419244E-2</v>
      </c>
      <c r="AK164" s="4">
        <f t="shared" si="265"/>
        <v>0.22766862446863456</v>
      </c>
      <c r="AL164" s="4">
        <f t="shared" si="266"/>
        <v>-0.76190924058734311</v>
      </c>
      <c r="AM164" s="4">
        <f t="shared" si="267"/>
        <v>0.81758695380885626</v>
      </c>
      <c r="AN164" s="4">
        <f t="shared" si="268"/>
        <v>-1.0353778487109935</v>
      </c>
      <c r="AO164" s="4">
        <f t="shared" si="269"/>
        <v>-1.3324657045455695</v>
      </c>
      <c r="AP164" s="4">
        <f t="shared" si="270"/>
        <v>-1.8377156822876373</v>
      </c>
      <c r="AQ164" s="4">
        <f t="shared" si="271"/>
        <v>-1.2321788203364719</v>
      </c>
      <c r="AR164" s="4">
        <f t="shared" si="272"/>
        <v>-0.32694505351472003</v>
      </c>
      <c r="AS164" s="4">
        <f t="shared" si="273"/>
        <v>-0.79918427355954691</v>
      </c>
      <c r="AT164" s="4">
        <f t="shared" si="274"/>
        <v>-1.2613606351961266</v>
      </c>
      <c r="AU164" s="4">
        <f t="shared" si="275"/>
        <v>-1.2333082434480502E-2</v>
      </c>
      <c r="AV164" s="4">
        <f t="shared" si="276"/>
        <v>-6.8185290712392543E-3</v>
      </c>
      <c r="AW164" s="4">
        <f t="shared" si="277"/>
        <v>-0.59735745807894602</v>
      </c>
      <c r="AX164" s="4">
        <f t="shared" si="278"/>
        <v>-0.56570993394861091</v>
      </c>
      <c r="AZ164" s="2">
        <f t="shared" si="279"/>
        <v>60.392233650237657</v>
      </c>
      <c r="BA164" s="2">
        <f t="shared" si="280"/>
        <v>72.857263223651984</v>
      </c>
      <c r="BB164" s="2">
        <f t="shared" si="281"/>
        <v>83.174381280624615</v>
      </c>
      <c r="BC164" s="2">
        <f t="shared" si="282"/>
        <v>93.122419158726217</v>
      </c>
      <c r="BD164" s="2">
        <f t="shared" si="283"/>
        <v>101.03245293695227</v>
      </c>
      <c r="BE164" s="2">
        <f t="shared" si="284"/>
        <v>108.25970081448159</v>
      </c>
      <c r="BF164" s="2">
        <f t="shared" si="285"/>
        <v>113.53090652212769</v>
      </c>
      <c r="BG164" s="2">
        <f t="shared" si="286"/>
        <v>116.69237334679443</v>
      </c>
      <c r="BH164" s="2">
        <f t="shared" si="287"/>
        <v>117.11323544165985</v>
      </c>
      <c r="BI164" s="2">
        <f t="shared" si="288"/>
        <v>117.06946756268589</v>
      </c>
      <c r="BJ164" s="2">
        <f t="shared" si="289"/>
        <v>115.8584454869459</v>
      </c>
      <c r="BK164" s="2">
        <f t="shared" si="290"/>
        <v>113.34936162602267</v>
      </c>
      <c r="BL164" s="2">
        <f t="shared" si="291"/>
        <v>106.04508536062107</v>
      </c>
      <c r="BM164" s="2">
        <f t="shared" si="292"/>
        <v>99.713159647313446</v>
      </c>
      <c r="BN164" s="2">
        <f t="shared" si="293"/>
        <v>96.102709933948617</v>
      </c>
      <c r="BP164" s="2" t="str">
        <f t="shared" si="294"/>
        <v/>
      </c>
      <c r="BQ164" s="2" t="str">
        <f t="shared" si="295"/>
        <v/>
      </c>
      <c r="BR164" s="2" t="str">
        <f t="shared" si="296"/>
        <v/>
      </c>
      <c r="BS164" s="2" t="str">
        <f t="shared" si="297"/>
        <v/>
      </c>
      <c r="BT164" s="2" t="str">
        <f t="shared" si="298"/>
        <v/>
      </c>
      <c r="BU164" s="2" t="str">
        <f t="shared" si="299"/>
        <v/>
      </c>
      <c r="BV164" s="2" t="str">
        <f t="shared" si="300"/>
        <v/>
      </c>
      <c r="BW164" s="2" t="str">
        <f t="shared" si="301"/>
        <v/>
      </c>
      <c r="BX164" s="2" t="str">
        <f t="shared" si="302"/>
        <v/>
      </c>
      <c r="BY164" s="2" t="str">
        <f t="shared" si="303"/>
        <v/>
      </c>
      <c r="BZ164" s="2" t="str">
        <f t="shared" si="304"/>
        <v/>
      </c>
      <c r="CA164" s="2" t="str">
        <f t="shared" si="305"/>
        <v/>
      </c>
      <c r="CB164" s="2" t="str">
        <f t="shared" si="306"/>
        <v/>
      </c>
      <c r="CC164" s="2" t="str">
        <f t="shared" si="307"/>
        <v/>
      </c>
      <c r="CD164" s="2" t="str">
        <f t="shared" si="308"/>
        <v/>
      </c>
      <c r="CF164" s="2" t="str">
        <f t="shared" si="309"/>
        <v/>
      </c>
      <c r="CG164" s="2" t="str">
        <f t="shared" si="310"/>
        <v/>
      </c>
      <c r="CH164" s="2" t="str">
        <f t="shared" si="311"/>
        <v/>
      </c>
      <c r="CI164" s="2" t="str">
        <f t="shared" si="312"/>
        <v/>
      </c>
      <c r="CJ164" s="2" t="str">
        <f t="shared" si="313"/>
        <v/>
      </c>
      <c r="CK164" s="2" t="str">
        <f t="shared" si="314"/>
        <v/>
      </c>
      <c r="CL164" s="2" t="str">
        <f t="shared" si="315"/>
        <v/>
      </c>
      <c r="CM164" s="2" t="str">
        <f t="shared" si="316"/>
        <v/>
      </c>
      <c r="CN164" s="2" t="str">
        <f t="shared" si="317"/>
        <v/>
      </c>
      <c r="CO164" s="2" t="str">
        <f t="shared" si="318"/>
        <v/>
      </c>
      <c r="CP164" s="2" t="str">
        <f t="shared" si="319"/>
        <v/>
      </c>
      <c r="CQ164" s="2" t="str">
        <f t="shared" si="320"/>
        <v/>
      </c>
      <c r="CR164" s="2" t="str">
        <f t="shared" si="321"/>
        <v/>
      </c>
      <c r="CS164" s="2" t="str">
        <f t="shared" si="322"/>
        <v/>
      </c>
      <c r="CT164" s="2" t="str">
        <f t="shared" si="323"/>
        <v/>
      </c>
      <c r="CV164" s="2">
        <f t="shared" si="324"/>
        <v>62.877735574964106</v>
      </c>
      <c r="CW164" s="2">
        <f t="shared" si="325"/>
        <v>76.87067244170953</v>
      </c>
      <c r="CX164" s="2">
        <f t="shared" si="326"/>
        <v>87.74437554514742</v>
      </c>
      <c r="CY164" s="2">
        <f t="shared" si="327"/>
        <v>94.589175007283245</v>
      </c>
      <c r="CZ164" s="2">
        <f t="shared" si="328"/>
        <v>104.22894779199051</v>
      </c>
      <c r="DA164" s="2">
        <f t="shared" si="329"/>
        <v>112.60109618194609</v>
      </c>
      <c r="DB164" s="2">
        <f t="shared" si="330"/>
        <v>116.5772036967509</v>
      </c>
      <c r="DC164" s="2">
        <f t="shared" si="331"/>
        <v>118.44941421480142</v>
      </c>
      <c r="DD164" s="2">
        <f t="shared" si="332"/>
        <v>120.94786940433212</v>
      </c>
      <c r="DE164" s="2">
        <f t="shared" si="333"/>
        <v>120.83751323891624</v>
      </c>
      <c r="DF164" s="2">
        <f t="shared" si="334"/>
        <v>119.4915671182266</v>
      </c>
      <c r="DG164" s="2">
        <f t="shared" si="335"/>
        <v>112.01442806736463</v>
      </c>
      <c r="DH164" s="2">
        <f t="shared" si="336"/>
        <v>106.39475066245411</v>
      </c>
      <c r="DI164" s="2">
        <f t="shared" si="337"/>
        <v>101.55161850209018</v>
      </c>
      <c r="DJ164" s="2">
        <f t="shared" si="338"/>
        <v>109.22908903945796</v>
      </c>
      <c r="DL164" s="2">
        <f t="shared" si="339"/>
        <v>60.360787027813785</v>
      </c>
      <c r="DM164" s="2">
        <f t="shared" si="340"/>
        <v>72.776840242816107</v>
      </c>
      <c r="DN164" s="2">
        <f t="shared" si="341"/>
        <v>83.105022586295433</v>
      </c>
      <c r="DO164" s="2">
        <f t="shared" si="342"/>
        <v>93.098383042973282</v>
      </c>
      <c r="DP164" s="2">
        <f t="shared" si="343"/>
        <v>100.98988099023624</v>
      </c>
      <c r="DQ164" s="2">
        <f t="shared" si="344"/>
        <v>108.20355397634449</v>
      </c>
      <c r="DR164" s="2">
        <f t="shared" si="345"/>
        <v>113.49297492999418</v>
      </c>
      <c r="DS164" s="2">
        <f t="shared" si="346"/>
        <v>116.67229329930123</v>
      </c>
      <c r="DT164" s="2">
        <f t="shared" si="347"/>
        <v>117.06976008774168</v>
      </c>
      <c r="DU164" s="2">
        <f t="shared" si="348"/>
        <v>117.02500554239776</v>
      </c>
      <c r="DV164" s="2">
        <f t="shared" si="349"/>
        <v>115.81687685875701</v>
      </c>
      <c r="DW164" s="2">
        <f t="shared" si="350"/>
        <v>113.36855921338794</v>
      </c>
      <c r="DX164" s="2">
        <f t="shared" si="351"/>
        <v>106.03883810130617</v>
      </c>
      <c r="DY164" s="2">
        <f t="shared" si="352"/>
        <v>99.680561562522215</v>
      </c>
      <c r="DZ164" s="2">
        <f t="shared" si="353"/>
        <v>95.929314833585892</v>
      </c>
      <c r="EB164" s="2">
        <f t="shared" si="354"/>
        <v>0.98750605273219516</v>
      </c>
      <c r="EC164" s="2">
        <f t="shared" si="355"/>
        <v>0.9803550861567768</v>
      </c>
      <c r="ED164" s="2">
        <f t="shared" si="356"/>
        <v>0.98504992076603226</v>
      </c>
      <c r="EE164" s="2">
        <f t="shared" si="357"/>
        <v>0.98387694840838547</v>
      </c>
      <c r="EF164" s="2">
        <f t="shared" si="358"/>
        <v>0.98685672469213193</v>
      </c>
      <c r="EG164" s="2">
        <f t="shared" si="359"/>
        <v>0.98723222302094693</v>
      </c>
      <c r="EH164" s="2">
        <f t="shared" si="360"/>
        <v>0.98770143364773744</v>
      </c>
      <c r="EI164" s="2">
        <f t="shared" si="361"/>
        <v>0.98870079839922209</v>
      </c>
      <c r="EJ164" s="2">
        <f t="shared" si="362"/>
        <v>0.98878954914133743</v>
      </c>
      <c r="EK164" s="2">
        <f t="shared" si="363"/>
        <v>0.98833785428716003</v>
      </c>
      <c r="EL164" s="2">
        <f t="shared" si="364"/>
        <v>0.98868785523303326</v>
      </c>
      <c r="EM164" s="2">
        <f t="shared" si="365"/>
        <v>0.98582294822650629</v>
      </c>
      <c r="EN164" s="2">
        <f t="shared" si="366"/>
        <v>0.98244720755357928</v>
      </c>
      <c r="EO164" s="2">
        <f t="shared" si="367"/>
        <v>0.98257771631537738</v>
      </c>
      <c r="EP164" s="2">
        <f t="shared" si="368"/>
        <v>0.98696255307205416</v>
      </c>
    </row>
    <row r="165" spans="2:148" x14ac:dyDescent="0.25">
      <c r="B165" s="2">
        <v>143</v>
      </c>
      <c r="C165" s="49">
        <v>59.803600000000003</v>
      </c>
      <c r="D165" s="49">
        <v>74.785700000000006</v>
      </c>
      <c r="E165" s="49">
        <v>84.678600000000003</v>
      </c>
      <c r="F165" s="49">
        <v>98.777799999999999</v>
      </c>
      <c r="G165" s="49">
        <v>101.4074</v>
      </c>
      <c r="H165" s="49">
        <v>109.51900000000001</v>
      </c>
      <c r="I165" s="49">
        <v>113.63</v>
      </c>
      <c r="J165" s="49">
        <v>117.907</v>
      </c>
      <c r="K165" s="49">
        <v>116.185</v>
      </c>
      <c r="L165" s="49">
        <v>117.259</v>
      </c>
      <c r="M165" s="49">
        <v>115.741</v>
      </c>
      <c r="N165" s="49">
        <v>114.72199999999999</v>
      </c>
      <c r="O165" s="49">
        <v>108.074</v>
      </c>
      <c r="P165" s="49">
        <v>100.815</v>
      </c>
      <c r="Q165" s="49">
        <v>95.741</v>
      </c>
      <c r="T165" s="4">
        <f t="shared" si="249"/>
        <v>60.389683041706689</v>
      </c>
      <c r="U165" s="4">
        <f t="shared" si="250"/>
        <v>74.420294861099265</v>
      </c>
      <c r="V165" s="4">
        <f t="shared" si="251"/>
        <v>85.545533368561166</v>
      </c>
      <c r="W165" s="4">
        <f t="shared" si="252"/>
        <v>99.390744864518354</v>
      </c>
      <c r="X165" s="4">
        <f t="shared" si="253"/>
        <v>104.50100536378162</v>
      </c>
      <c r="Y165" s="4">
        <f t="shared" si="254"/>
        <v>110.49172889140256</v>
      </c>
      <c r="Z165" s="4">
        <f t="shared" si="255"/>
        <v>114.97536340908012</v>
      </c>
      <c r="AA165" s="4">
        <f t="shared" si="256"/>
        <v>117.3630448204797</v>
      </c>
      <c r="AB165" s="4">
        <f t="shared" si="257"/>
        <v>117.53270551015132</v>
      </c>
      <c r="AC165" s="4">
        <f t="shared" si="258"/>
        <v>117.35826813841908</v>
      </c>
      <c r="AD165" s="4">
        <f t="shared" si="259"/>
        <v>115.89691276376</v>
      </c>
      <c r="AE165" s="4">
        <f t="shared" si="260"/>
        <v>115.51334027799592</v>
      </c>
      <c r="AF165" s="4">
        <f t="shared" si="261"/>
        <v>108.0518321705583</v>
      </c>
      <c r="AG165" s="4">
        <f t="shared" si="262"/>
        <v>100.46074698651975</v>
      </c>
      <c r="AH165" s="4">
        <f t="shared" si="263"/>
        <v>95.911759282184633</v>
      </c>
      <c r="AJ165" s="4">
        <f t="shared" si="264"/>
        <v>-0.58608304170668646</v>
      </c>
      <c r="AK165" s="4">
        <f t="shared" si="265"/>
        <v>0.36540513890074067</v>
      </c>
      <c r="AL165" s="4">
        <f t="shared" si="266"/>
        <v>-0.86693336856116332</v>
      </c>
      <c r="AM165" s="4">
        <f t="shared" si="267"/>
        <v>-0.61294486451835439</v>
      </c>
      <c r="AN165" s="4">
        <f t="shared" si="268"/>
        <v>-3.0936053637816201</v>
      </c>
      <c r="AO165" s="4">
        <f t="shared" si="269"/>
        <v>-0.97272889140255359</v>
      </c>
      <c r="AP165" s="4">
        <f t="shared" si="270"/>
        <v>-1.3453634090801216</v>
      </c>
      <c r="AQ165" s="4">
        <f t="shared" si="271"/>
        <v>0.54395517952029593</v>
      </c>
      <c r="AR165" s="4">
        <f t="shared" si="272"/>
        <v>-1.3477055101513145</v>
      </c>
      <c r="AS165" s="4">
        <f t="shared" si="273"/>
        <v>-9.9268138419077445E-2</v>
      </c>
      <c r="AT165" s="4">
        <f t="shared" si="274"/>
        <v>-0.15591276375999996</v>
      </c>
      <c r="AU165" s="4">
        <f t="shared" si="275"/>
        <v>-0.79134027799592843</v>
      </c>
      <c r="AV165" s="4">
        <f t="shared" si="276"/>
        <v>2.2167829441698927E-2</v>
      </c>
      <c r="AW165" s="4">
        <f t="shared" si="277"/>
        <v>0.35425301348024618</v>
      </c>
      <c r="AX165" s="4">
        <f t="shared" si="278"/>
        <v>-0.17075928218463332</v>
      </c>
      <c r="AZ165" s="2">
        <f t="shared" si="279"/>
        <v>60.389671220663352</v>
      </c>
      <c r="BA165" s="2">
        <f t="shared" si="280"/>
        <v>72.797482632960907</v>
      </c>
      <c r="BB165" s="2">
        <f t="shared" si="281"/>
        <v>83.083555032909175</v>
      </c>
      <c r="BC165" s="2">
        <f t="shared" si="282"/>
        <v>93.047124385079456</v>
      </c>
      <c r="BD165" s="2">
        <f t="shared" si="283"/>
        <v>100.95238819755293</v>
      </c>
      <c r="BE165" s="2">
        <f t="shared" si="284"/>
        <v>108.17674742901082</v>
      </c>
      <c r="BF165" s="2">
        <f t="shared" si="285"/>
        <v>113.44122733063074</v>
      </c>
      <c r="BG165" s="2">
        <f t="shared" si="286"/>
        <v>116.61563650276635</v>
      </c>
      <c r="BH165" s="2">
        <f t="shared" si="287"/>
        <v>117.01713204474453</v>
      </c>
      <c r="BI165" s="2">
        <f t="shared" si="288"/>
        <v>116.94260312337182</v>
      </c>
      <c r="BJ165" s="2">
        <f t="shared" si="289"/>
        <v>115.7299647784869</v>
      </c>
      <c r="BK165" s="2">
        <f t="shared" si="290"/>
        <v>113.27159961832291</v>
      </c>
      <c r="BL165" s="2">
        <f t="shared" si="291"/>
        <v>105.94194790520929</v>
      </c>
      <c r="BM165" s="2">
        <f t="shared" si="292"/>
        <v>99.57838818344095</v>
      </c>
      <c r="BN165" s="2">
        <f t="shared" si="293"/>
        <v>95.911759282184633</v>
      </c>
      <c r="BP165" s="2" t="str">
        <f t="shared" si="294"/>
        <v/>
      </c>
      <c r="BQ165" s="2" t="str">
        <f t="shared" si="295"/>
        <v/>
      </c>
      <c r="BR165" s="2" t="str">
        <f t="shared" si="296"/>
        <v/>
      </c>
      <c r="BS165" s="2" t="str">
        <f t="shared" si="297"/>
        <v/>
      </c>
      <c r="BT165" s="2" t="str">
        <f t="shared" si="298"/>
        <v/>
      </c>
      <c r="BU165" s="2" t="str">
        <f t="shared" si="299"/>
        <v/>
      </c>
      <c r="BV165" s="2" t="str">
        <f t="shared" si="300"/>
        <v/>
      </c>
      <c r="BW165" s="2" t="str">
        <f t="shared" si="301"/>
        <v/>
      </c>
      <c r="BX165" s="2" t="str">
        <f t="shared" si="302"/>
        <v/>
      </c>
      <c r="BY165" s="2" t="str">
        <f t="shared" si="303"/>
        <v/>
      </c>
      <c r="BZ165" s="2" t="str">
        <f t="shared" si="304"/>
        <v/>
      </c>
      <c r="CA165" s="2" t="str">
        <f t="shared" si="305"/>
        <v/>
      </c>
      <c r="CB165" s="2" t="str">
        <f t="shared" si="306"/>
        <v/>
      </c>
      <c r="CC165" s="2" t="str">
        <f t="shared" si="307"/>
        <v/>
      </c>
      <c r="CD165" s="2" t="str">
        <f t="shared" si="308"/>
        <v/>
      </c>
      <c r="CF165" s="2" t="str">
        <f t="shared" si="309"/>
        <v/>
      </c>
      <c r="CG165" s="2" t="str">
        <f t="shared" si="310"/>
        <v/>
      </c>
      <c r="CH165" s="2" t="str">
        <f t="shared" si="311"/>
        <v/>
      </c>
      <c r="CI165" s="2" t="str">
        <f t="shared" si="312"/>
        <v/>
      </c>
      <c r="CJ165" s="2" t="str">
        <f t="shared" si="313"/>
        <v/>
      </c>
      <c r="CK165" s="2" t="str">
        <f t="shared" si="314"/>
        <v/>
      </c>
      <c r="CL165" s="2" t="str">
        <f t="shared" si="315"/>
        <v/>
      </c>
      <c r="CM165" s="2" t="str">
        <f t="shared" si="316"/>
        <v/>
      </c>
      <c r="CN165" s="2" t="str">
        <f t="shared" si="317"/>
        <v/>
      </c>
      <c r="CO165" s="2" t="str">
        <f t="shared" si="318"/>
        <v/>
      </c>
      <c r="CP165" s="2" t="str">
        <f t="shared" si="319"/>
        <v/>
      </c>
      <c r="CQ165" s="2" t="str">
        <f t="shared" si="320"/>
        <v/>
      </c>
      <c r="CR165" s="2" t="str">
        <f t="shared" si="321"/>
        <v/>
      </c>
      <c r="CS165" s="2" t="str">
        <f t="shared" si="322"/>
        <v/>
      </c>
      <c r="CT165" s="2" t="str">
        <f t="shared" si="323"/>
        <v/>
      </c>
      <c r="CV165" s="2">
        <f t="shared" si="324"/>
        <v>62.870769769361033</v>
      </c>
      <c r="CW165" s="2">
        <f t="shared" si="325"/>
        <v>76.864201123388796</v>
      </c>
      <c r="CX165" s="2">
        <f t="shared" si="326"/>
        <v>87.737513144963145</v>
      </c>
      <c r="CY165" s="2">
        <f t="shared" si="327"/>
        <v>94.555234858298491</v>
      </c>
      <c r="CZ165" s="2">
        <f t="shared" si="328"/>
        <v>104.20572989654406</v>
      </c>
      <c r="DA165" s="2">
        <f t="shared" si="329"/>
        <v>112.59734653371576</v>
      </c>
      <c r="DB165" s="2">
        <f t="shared" si="330"/>
        <v>116.56369395306858</v>
      </c>
      <c r="DC165" s="2">
        <f t="shared" si="331"/>
        <v>118.41311365703969</v>
      </c>
      <c r="DD165" s="2">
        <f t="shared" si="332"/>
        <v>120.93307711913357</v>
      </c>
      <c r="DE165" s="2">
        <f t="shared" si="333"/>
        <v>120.81377998576046</v>
      </c>
      <c r="DF165" s="2">
        <f t="shared" si="334"/>
        <v>119.45228770397168</v>
      </c>
      <c r="DG165" s="2">
        <f t="shared" si="335"/>
        <v>111.92599259286857</v>
      </c>
      <c r="DH165" s="2">
        <f t="shared" si="336"/>
        <v>106.29276589889929</v>
      </c>
      <c r="DI165" s="2">
        <f t="shared" si="337"/>
        <v>101.439006908766</v>
      </c>
      <c r="DJ165" s="2">
        <f t="shared" si="338"/>
        <v>109.2325592666401</v>
      </c>
      <c r="DL165" s="2">
        <f t="shared" si="339"/>
        <v>60.361042369739991</v>
      </c>
      <c r="DM165" s="2">
        <f t="shared" si="340"/>
        <v>72.723161754808459</v>
      </c>
      <c r="DN165" s="2">
        <f t="shared" si="341"/>
        <v>83.019136960670352</v>
      </c>
      <c r="DO165" s="2">
        <f t="shared" si="342"/>
        <v>93.02458512711317</v>
      </c>
      <c r="DP165" s="2">
        <f t="shared" si="343"/>
        <v>100.91287163313561</v>
      </c>
      <c r="DQ165" s="2">
        <f t="shared" si="344"/>
        <v>108.12460670021127</v>
      </c>
      <c r="DR165" s="2">
        <f t="shared" si="345"/>
        <v>113.40576832038886</v>
      </c>
      <c r="DS165" s="2">
        <f t="shared" si="346"/>
        <v>116.59690182395975</v>
      </c>
      <c r="DT165" s="2">
        <f t="shared" si="347"/>
        <v>116.97664129640022</v>
      </c>
      <c r="DU165" s="2">
        <f t="shared" si="348"/>
        <v>116.90094343209759</v>
      </c>
      <c r="DV165" s="2">
        <f t="shared" si="349"/>
        <v>115.69112293785307</v>
      </c>
      <c r="DW165" s="2">
        <f t="shared" si="350"/>
        <v>113.28924801463633</v>
      </c>
      <c r="DX165" s="2">
        <f t="shared" si="351"/>
        <v>105.93623155463526</v>
      </c>
      <c r="DY165" s="2">
        <f t="shared" si="352"/>
        <v>99.548300028435349</v>
      </c>
      <c r="DZ165" s="2">
        <f t="shared" si="353"/>
        <v>95.751278812895166</v>
      </c>
      <c r="EB165" s="2">
        <f t="shared" si="354"/>
        <v>0.98859284441501893</v>
      </c>
      <c r="EC165" s="2">
        <f t="shared" si="355"/>
        <v>0.9820526028522345</v>
      </c>
      <c r="ED165" s="2">
        <f t="shared" si="356"/>
        <v>0.98634740645452157</v>
      </c>
      <c r="EE165" s="2">
        <f t="shared" si="357"/>
        <v>0.98527471209966222</v>
      </c>
      <c r="EF165" s="2">
        <f t="shared" si="358"/>
        <v>0.98799931206986835</v>
      </c>
      <c r="EG165" s="2">
        <f t="shared" si="359"/>
        <v>0.98834255272149529</v>
      </c>
      <c r="EH165" s="2">
        <f t="shared" si="360"/>
        <v>0.98877142328023082</v>
      </c>
      <c r="EI165" s="2">
        <f t="shared" si="361"/>
        <v>0.98968475016770141</v>
      </c>
      <c r="EJ165" s="2">
        <f t="shared" si="362"/>
        <v>0.98976585235841485</v>
      </c>
      <c r="EK165" s="2">
        <f t="shared" si="363"/>
        <v>0.98935307143477735</v>
      </c>
      <c r="EL165" s="2">
        <f t="shared" si="364"/>
        <v>0.98967292233945037</v>
      </c>
      <c r="EM165" s="2">
        <f t="shared" si="365"/>
        <v>0.98705422620617378</v>
      </c>
      <c r="EN165" s="2">
        <f t="shared" si="366"/>
        <v>0.98396690061979175</v>
      </c>
      <c r="EO165" s="2">
        <f t="shared" si="367"/>
        <v>0.98408629316441898</v>
      </c>
      <c r="EP165" s="2">
        <f t="shared" si="368"/>
        <v>0.98809605142181434</v>
      </c>
    </row>
    <row r="166" spans="2:148" x14ac:dyDescent="0.25">
      <c r="B166" s="2">
        <v>144</v>
      </c>
      <c r="C166" s="49">
        <v>60.375</v>
      </c>
      <c r="D166" s="49">
        <v>73.928600000000003</v>
      </c>
      <c r="E166" s="49">
        <v>84.446399999999997</v>
      </c>
      <c r="F166" s="49">
        <v>96.240700000000004</v>
      </c>
      <c r="G166" s="49">
        <v>101.66670000000001</v>
      </c>
      <c r="H166" s="49">
        <v>108.833</v>
      </c>
      <c r="I166" s="49">
        <v>113.315</v>
      </c>
      <c r="J166" s="49">
        <v>116.667</v>
      </c>
      <c r="K166" s="49">
        <v>117.259</v>
      </c>
      <c r="L166" s="49">
        <v>117.389</v>
      </c>
      <c r="M166" s="49">
        <v>116.093</v>
      </c>
      <c r="N166" s="49">
        <v>114.03700000000001</v>
      </c>
      <c r="O166" s="49">
        <v>108.27800000000001</v>
      </c>
      <c r="P166" s="49">
        <v>100.741</v>
      </c>
      <c r="Q166" s="49">
        <v>95.426000000000002</v>
      </c>
      <c r="T166" s="4">
        <f t="shared" si="249"/>
        <v>60.387374848039236</v>
      </c>
      <c r="U166" s="4">
        <f t="shared" si="250"/>
        <v>74.163369065543677</v>
      </c>
      <c r="V166" s="4">
        <f t="shared" si="251"/>
        <v>84.741441369499086</v>
      </c>
      <c r="W166" s="4">
        <f t="shared" si="252"/>
        <v>97.836907670963285</v>
      </c>
      <c r="X166" s="4">
        <f t="shared" si="253"/>
        <v>103.16955275084838</v>
      </c>
      <c r="Y166" s="4">
        <f t="shared" si="254"/>
        <v>109.41148576813758</v>
      </c>
      <c r="Z166" s="4">
        <f t="shared" si="255"/>
        <v>114.15766646446396</v>
      </c>
      <c r="AA166" s="4">
        <f t="shared" si="256"/>
        <v>116.92474922442157</v>
      </c>
      <c r="AB166" s="4">
        <f t="shared" si="257"/>
        <v>117.17608966952589</v>
      </c>
      <c r="AC166" s="4">
        <f t="shared" si="258"/>
        <v>117.02104945739906</v>
      </c>
      <c r="AD166" s="4">
        <f t="shared" si="259"/>
        <v>115.66354106054473</v>
      </c>
      <c r="AE166" s="4">
        <f t="shared" si="260"/>
        <v>114.74551046670919</v>
      </c>
      <c r="AF166" s="4">
        <f t="shared" si="261"/>
        <v>107.55811250155755</v>
      </c>
      <c r="AG166" s="4">
        <f t="shared" si="262"/>
        <v>100.20670187993676</v>
      </c>
      <c r="AH166" s="4">
        <f t="shared" si="263"/>
        <v>95.721728774707685</v>
      </c>
      <c r="AJ166" s="4">
        <f t="shared" si="264"/>
        <v>-1.2374848039236497E-2</v>
      </c>
      <c r="AK166" s="4">
        <f t="shared" si="265"/>
        <v>-0.23476906554367361</v>
      </c>
      <c r="AL166" s="4">
        <f t="shared" si="266"/>
        <v>-0.29504136949908855</v>
      </c>
      <c r="AM166" s="4">
        <f t="shared" si="267"/>
        <v>-1.5962076709632811</v>
      </c>
      <c r="AN166" s="4">
        <f t="shared" si="268"/>
        <v>-1.5028527508483762</v>
      </c>
      <c r="AO166" s="4">
        <f t="shared" si="269"/>
        <v>-0.57848576813758257</v>
      </c>
      <c r="AP166" s="4">
        <f t="shared" si="270"/>
        <v>-0.8426664644639601</v>
      </c>
      <c r="AQ166" s="4">
        <f t="shared" si="271"/>
        <v>-0.25774922442157333</v>
      </c>
      <c r="AR166" s="4">
        <f t="shared" si="272"/>
        <v>8.2910330474106786E-2</v>
      </c>
      <c r="AS166" s="4">
        <f t="shared" si="273"/>
        <v>0.36795054260093707</v>
      </c>
      <c r="AT166" s="4">
        <f t="shared" si="274"/>
        <v>0.42945893945527303</v>
      </c>
      <c r="AU166" s="4">
        <f t="shared" si="275"/>
        <v>-0.70851046670918549</v>
      </c>
      <c r="AV166" s="4">
        <f t="shared" si="276"/>
        <v>0.71988749844246058</v>
      </c>
      <c r="AW166" s="4">
        <f t="shared" si="277"/>
        <v>0.53429812006324084</v>
      </c>
      <c r="AX166" s="4">
        <f t="shared" si="278"/>
        <v>-0.29572877470768333</v>
      </c>
      <c r="AZ166" s="2">
        <f t="shared" si="279"/>
        <v>60.387358566620335</v>
      </c>
      <c r="BA166" s="2">
        <f t="shared" si="280"/>
        <v>72.738145840957486</v>
      </c>
      <c r="BB166" s="2">
        <f t="shared" ref="BB166:BB181" si="369">((1-ED166)*CX166) + (ED166*DN166)</f>
        <v>82.993057101601323</v>
      </c>
      <c r="BC166" s="2">
        <f t="shared" si="282"/>
        <v>92.971905896335684</v>
      </c>
      <c r="BD166" s="2">
        <f t="shared" si="283"/>
        <v>100.87252926340831</v>
      </c>
      <c r="BE166" s="2">
        <f t="shared" si="284"/>
        <v>108.09406146128342</v>
      </c>
      <c r="BF166" s="2">
        <f t="shared" si="285"/>
        <v>113.35168814008091</v>
      </c>
      <c r="BG166" s="2">
        <f t="shared" si="286"/>
        <v>116.53898018739923</v>
      </c>
      <c r="BH166" s="2">
        <f t="shared" si="287"/>
        <v>116.92121552125414</v>
      </c>
      <c r="BI166" s="2">
        <f t="shared" si="288"/>
        <v>116.81588615675741</v>
      </c>
      <c r="BJ166" s="2">
        <f t="shared" si="289"/>
        <v>115.60164060764494</v>
      </c>
      <c r="BK166" s="2">
        <f t="shared" si="290"/>
        <v>113.19371508171173</v>
      </c>
      <c r="BL166" s="2">
        <f t="shared" si="291"/>
        <v>105.83885485153031</v>
      </c>
      <c r="BM166" s="2">
        <f t="shared" si="292"/>
        <v>99.443803283931274</v>
      </c>
      <c r="BN166" s="2">
        <f t="shared" si="293"/>
        <v>95.721728774707685</v>
      </c>
      <c r="BP166" s="2" t="str">
        <f t="shared" si="294"/>
        <v/>
      </c>
      <c r="BQ166" s="2" t="str">
        <f t="shared" si="295"/>
        <v/>
      </c>
      <c r="BR166" s="2" t="str">
        <f t="shared" si="296"/>
        <v/>
      </c>
      <c r="BS166" s="2" t="str">
        <f t="shared" si="297"/>
        <v/>
      </c>
      <c r="BT166" s="2" t="str">
        <f t="shared" si="298"/>
        <v/>
      </c>
      <c r="BU166" s="2" t="str">
        <f t="shared" si="299"/>
        <v/>
      </c>
      <c r="BV166" s="2" t="str">
        <f t="shared" si="300"/>
        <v/>
      </c>
      <c r="BW166" s="2" t="str">
        <f t="shared" si="301"/>
        <v/>
      </c>
      <c r="BX166" s="2" t="str">
        <f t="shared" si="302"/>
        <v/>
      </c>
      <c r="BY166" s="2" t="str">
        <f t="shared" si="303"/>
        <v/>
      </c>
      <c r="BZ166" s="2" t="str">
        <f t="shared" si="304"/>
        <v/>
      </c>
      <c r="CA166" s="2" t="str">
        <f t="shared" si="305"/>
        <v/>
      </c>
      <c r="CB166" s="2" t="str">
        <f t="shared" si="306"/>
        <v/>
      </c>
      <c r="CC166" s="2" t="str">
        <f t="shared" si="307"/>
        <v/>
      </c>
      <c r="CD166" s="2" t="str">
        <f t="shared" si="308"/>
        <v/>
      </c>
      <c r="CF166" s="2" t="str">
        <f t="shared" si="309"/>
        <v/>
      </c>
      <c r="CG166" s="2" t="str">
        <f t="shared" si="310"/>
        <v/>
      </c>
      <c r="CH166" s="2" t="str">
        <f t="shared" si="311"/>
        <v/>
      </c>
      <c r="CI166" s="2" t="str">
        <f t="shared" si="312"/>
        <v/>
      </c>
      <c r="CJ166" s="2" t="str">
        <f t="shared" si="313"/>
        <v/>
      </c>
      <c r="CK166" s="2" t="str">
        <f t="shared" si="314"/>
        <v/>
      </c>
      <c r="CL166" s="2" t="str">
        <f t="shared" si="315"/>
        <v/>
      </c>
      <c r="CM166" s="2" t="str">
        <f t="shared" si="316"/>
        <v/>
      </c>
      <c r="CN166" s="2" t="str">
        <f t="shared" si="317"/>
        <v/>
      </c>
      <c r="CO166" s="2" t="str">
        <f t="shared" si="318"/>
        <v/>
      </c>
      <c r="CP166" s="2">
        <f t="shared" si="319"/>
        <v>116.093</v>
      </c>
      <c r="CQ166" s="2" t="str">
        <f t="shared" si="320"/>
        <v/>
      </c>
      <c r="CR166" s="2" t="str">
        <f t="shared" si="321"/>
        <v/>
      </c>
      <c r="CS166" s="2" t="str">
        <f t="shared" si="322"/>
        <v/>
      </c>
      <c r="CT166" s="2" t="str">
        <f t="shared" si="323"/>
        <v/>
      </c>
      <c r="CV166" s="2">
        <f t="shared" si="324"/>
        <v>62.86380396375796</v>
      </c>
      <c r="CW166" s="2">
        <f t="shared" si="325"/>
        <v>76.857729805068047</v>
      </c>
      <c r="CX166" s="2">
        <f t="shared" si="326"/>
        <v>87.73065074477887</v>
      </c>
      <c r="CY166" s="2">
        <f t="shared" si="327"/>
        <v>94.52129470931375</v>
      </c>
      <c r="CZ166" s="2">
        <f t="shared" si="328"/>
        <v>104.18251200109762</v>
      </c>
      <c r="DA166" s="2">
        <f t="shared" si="329"/>
        <v>112.59359688548544</v>
      </c>
      <c r="DB166" s="2">
        <f t="shared" si="330"/>
        <v>116.55018420938627</v>
      </c>
      <c r="DC166" s="2">
        <f t="shared" si="331"/>
        <v>118.37681309927795</v>
      </c>
      <c r="DD166" s="2">
        <f t="shared" si="332"/>
        <v>120.91828483393502</v>
      </c>
      <c r="DE166" s="2">
        <f t="shared" si="333"/>
        <v>120.79004673260468</v>
      </c>
      <c r="DF166" s="2">
        <f t="shared" si="334"/>
        <v>119.41300828971674</v>
      </c>
      <c r="DG166" s="2">
        <f t="shared" si="335"/>
        <v>111.8375571183725</v>
      </c>
      <c r="DH166" s="2">
        <f t="shared" si="336"/>
        <v>106.19078113534445</v>
      </c>
      <c r="DI166" s="2">
        <f t="shared" si="337"/>
        <v>101.32639531544181</v>
      </c>
      <c r="DJ166" s="2">
        <f t="shared" si="338"/>
        <v>109.23602949382224</v>
      </c>
      <c r="DL166" s="2">
        <f t="shared" si="339"/>
        <v>60.361297711666197</v>
      </c>
      <c r="DM166" s="2">
        <f t="shared" si="340"/>
        <v>72.669483266800796</v>
      </c>
      <c r="DN166" s="2">
        <f t="shared" si="341"/>
        <v>82.93325133504527</v>
      </c>
      <c r="DO166" s="2">
        <f t="shared" si="342"/>
        <v>92.950787211253058</v>
      </c>
      <c r="DP166" s="2">
        <f t="shared" si="343"/>
        <v>100.83586227603497</v>
      </c>
      <c r="DQ166" s="2">
        <f t="shared" si="344"/>
        <v>108.04565942407805</v>
      </c>
      <c r="DR166" s="2">
        <f t="shared" si="345"/>
        <v>113.31856171078353</v>
      </c>
      <c r="DS166" s="2">
        <f t="shared" si="346"/>
        <v>116.52151034861828</v>
      </c>
      <c r="DT166" s="2">
        <f t="shared" si="347"/>
        <v>116.88352250505875</v>
      </c>
      <c r="DU166" s="2">
        <f t="shared" si="348"/>
        <v>116.77688132179745</v>
      </c>
      <c r="DV166" s="2">
        <f t="shared" si="349"/>
        <v>115.56536901694911</v>
      </c>
      <c r="DW166" s="2">
        <f t="shared" si="350"/>
        <v>113.20993681588472</v>
      </c>
      <c r="DX166" s="2">
        <f t="shared" si="351"/>
        <v>105.83362500796434</v>
      </c>
      <c r="DY166" s="2">
        <f t="shared" si="352"/>
        <v>99.41603849434847</v>
      </c>
      <c r="DZ166" s="2">
        <f t="shared" si="353"/>
        <v>95.573242792204425</v>
      </c>
      <c r="EB166" s="2">
        <f t="shared" si="354"/>
        <v>0.98958609796384955</v>
      </c>
      <c r="EC166" s="2">
        <f t="shared" si="355"/>
        <v>0.98360589007133747</v>
      </c>
      <c r="ED166" s="2">
        <f t="shared" si="356"/>
        <v>0.98753371119471201</v>
      </c>
      <c r="EE166" s="2">
        <f t="shared" si="357"/>
        <v>0.98655295494690998</v>
      </c>
      <c r="EF166" s="2">
        <f t="shared" si="358"/>
        <v>0.98904367340903576</v>
      </c>
      <c r="EG166" s="2">
        <f t="shared" si="359"/>
        <v>0.98935736526368456</v>
      </c>
      <c r="EH166" s="2">
        <f t="shared" si="360"/>
        <v>0.98974928868959311</v>
      </c>
      <c r="EI166" s="2">
        <f t="shared" si="361"/>
        <v>0.99058383394583982</v>
      </c>
      <c r="EJ166" s="2">
        <f t="shared" si="362"/>
        <v>0.99065793394430601</v>
      </c>
      <c r="EK166" s="2">
        <f t="shared" si="363"/>
        <v>0.9902807806389099</v>
      </c>
      <c r="EL166" s="2">
        <f t="shared" si="364"/>
        <v>0.99057302721891194</v>
      </c>
      <c r="EM166" s="2">
        <f t="shared" si="365"/>
        <v>0.98817984978763429</v>
      </c>
      <c r="EN166" s="2">
        <f t="shared" si="366"/>
        <v>0.98535698210098155</v>
      </c>
      <c r="EO166" s="2">
        <f t="shared" si="367"/>
        <v>0.98546617612152876</v>
      </c>
      <c r="EP166" s="2">
        <f t="shared" si="368"/>
        <v>0.98913208661263241</v>
      </c>
    </row>
    <row r="167" spans="2:148" x14ac:dyDescent="0.25">
      <c r="B167" s="2">
        <v>145</v>
      </c>
      <c r="C167" s="49">
        <v>60.642899999999997</v>
      </c>
      <c r="D167" s="49">
        <v>73.767899999999997</v>
      </c>
      <c r="E167" s="49">
        <v>83.660700000000006</v>
      </c>
      <c r="F167" s="49">
        <v>94.259299999999996</v>
      </c>
      <c r="G167" s="49">
        <v>100.46299999999999</v>
      </c>
      <c r="H167" s="49">
        <v>107.833</v>
      </c>
      <c r="I167" s="49">
        <v>112.426</v>
      </c>
      <c r="J167" s="49">
        <v>116.759</v>
      </c>
      <c r="K167" s="49">
        <v>117.37</v>
      </c>
      <c r="L167" s="49">
        <v>117.48099999999999</v>
      </c>
      <c r="M167" s="49">
        <v>115.79600000000001</v>
      </c>
      <c r="N167" s="49">
        <v>113.185</v>
      </c>
      <c r="O167" s="49">
        <v>106.944</v>
      </c>
      <c r="P167" s="49">
        <v>99.741</v>
      </c>
      <c r="Q167" s="49">
        <v>94.519000000000005</v>
      </c>
      <c r="T167" s="4">
        <f t="shared" si="249"/>
        <v>60.385295054180581</v>
      </c>
      <c r="U167" s="4">
        <f t="shared" si="250"/>
        <v>73.843445322966616</v>
      </c>
      <c r="V167" s="4">
        <f t="shared" si="251"/>
        <v>84.0662027264638</v>
      </c>
      <c r="W167" s="4">
        <f t="shared" si="252"/>
        <v>96.415368200063185</v>
      </c>
      <c r="X167" s="4">
        <f t="shared" si="253"/>
        <v>102.17988062760936</v>
      </c>
      <c r="Y167" s="4">
        <f t="shared" si="254"/>
        <v>108.70419789905969</v>
      </c>
      <c r="Z167" s="4">
        <f t="shared" si="255"/>
        <v>113.6531853539411</v>
      </c>
      <c r="AA167" s="4">
        <f t="shared" si="256"/>
        <v>116.64868890877388</v>
      </c>
      <c r="AB167" s="4">
        <f t="shared" si="257"/>
        <v>116.94299013686431</v>
      </c>
      <c r="AC167" s="4">
        <f t="shared" si="258"/>
        <v>116.78379142162797</v>
      </c>
      <c r="AD167" s="4">
        <f t="shared" si="259"/>
        <v>115.4940044104515</v>
      </c>
      <c r="AE167" s="4">
        <f t="shared" si="260"/>
        <v>114.12175813141516</v>
      </c>
      <c r="AF167" s="4">
        <f t="shared" si="261"/>
        <v>107.04773346764046</v>
      </c>
      <c r="AG167" s="4">
        <f t="shared" si="262"/>
        <v>99.928718878881156</v>
      </c>
      <c r="AH167" s="4">
        <f t="shared" si="263"/>
        <v>95.532557967583216</v>
      </c>
      <c r="AJ167" s="4">
        <f t="shared" si="264"/>
        <v>0.25760494581941629</v>
      </c>
      <c r="AK167" s="4">
        <f t="shared" si="265"/>
        <v>-7.5545322966618755E-2</v>
      </c>
      <c r="AL167" s="4">
        <f t="shared" si="266"/>
        <v>-0.40550272646379426</v>
      </c>
      <c r="AM167" s="4">
        <f t="shared" si="267"/>
        <v>-2.1560682000631886</v>
      </c>
      <c r="AN167" s="4">
        <f t="shared" si="268"/>
        <v>-1.7168806276093704</v>
      </c>
      <c r="AO167" s="4">
        <f t="shared" si="269"/>
        <v>-0.87119789905969469</v>
      </c>
      <c r="AP167" s="4">
        <f t="shared" si="270"/>
        <v>-1.2271853539410955</v>
      </c>
      <c r="AQ167" s="4">
        <f t="shared" si="271"/>
        <v>0.11031109122612293</v>
      </c>
      <c r="AR167" s="4">
        <f t="shared" si="272"/>
        <v>0.42700986313569445</v>
      </c>
      <c r="AS167" s="4">
        <f t="shared" si="273"/>
        <v>0.69720857837202743</v>
      </c>
      <c r="AT167" s="4">
        <f t="shared" si="274"/>
        <v>0.30199558954851113</v>
      </c>
      <c r="AU167" s="4">
        <f t="shared" si="275"/>
        <v>-0.93675813141516073</v>
      </c>
      <c r="AV167" s="4">
        <f t="shared" si="276"/>
        <v>-0.10373346764045266</v>
      </c>
      <c r="AW167" s="4">
        <f t="shared" si="277"/>
        <v>-0.18771887888115657</v>
      </c>
      <c r="AX167" s="4">
        <f t="shared" si="278"/>
        <v>-1.0135579675832105</v>
      </c>
      <c r="AZ167" s="2">
        <f t="shared" si="279"/>
        <v>60.385273988025062</v>
      </c>
      <c r="BA167" s="2">
        <f t="shared" si="280"/>
        <v>72.679223094854436</v>
      </c>
      <c r="BB167" s="2">
        <f t="shared" si="369"/>
        <v>82.90286854364912</v>
      </c>
      <c r="BC167" s="2">
        <f t="shared" si="282"/>
        <v>92.896761969722988</v>
      </c>
      <c r="BD167" s="2">
        <f t="shared" si="283"/>
        <v>100.79286389654916</v>
      </c>
      <c r="BE167" s="2">
        <f t="shared" si="284"/>
        <v>108.01162727376966</v>
      </c>
      <c r="BF167" s="2">
        <f t="shared" si="285"/>
        <v>113.26228363410223</v>
      </c>
      <c r="BG167" s="2">
        <f t="shared" si="286"/>
        <v>116.46240074441431</v>
      </c>
      <c r="BH167" s="2">
        <f t="shared" si="287"/>
        <v>116.82547632972829</v>
      </c>
      <c r="BI167" s="2">
        <f t="shared" si="288"/>
        <v>116.68931257071772</v>
      </c>
      <c r="BJ167" s="2">
        <f t="shared" si="289"/>
        <v>115.47346672356647</v>
      </c>
      <c r="BK167" s="2">
        <f t="shared" si="290"/>
        <v>113.11571735381641</v>
      </c>
      <c r="BL167" s="2">
        <f t="shared" si="291"/>
        <v>105.73580260298961</v>
      </c>
      <c r="BM167" s="2">
        <f t="shared" si="292"/>
        <v>99.309391966330466</v>
      </c>
      <c r="BN167" s="2">
        <f t="shared" si="293"/>
        <v>95.532557967583216</v>
      </c>
      <c r="BP167" s="2" t="str">
        <f t="shared" si="294"/>
        <v/>
      </c>
      <c r="BQ167" s="2" t="str">
        <f t="shared" si="295"/>
        <v/>
      </c>
      <c r="BR167" s="2" t="str">
        <f t="shared" si="296"/>
        <v/>
      </c>
      <c r="BS167" s="2" t="str">
        <f t="shared" si="297"/>
        <v/>
      </c>
      <c r="BT167" s="2" t="str">
        <f t="shared" si="298"/>
        <v/>
      </c>
      <c r="BU167" s="2" t="str">
        <f t="shared" si="299"/>
        <v/>
      </c>
      <c r="BV167" s="2" t="str">
        <f t="shared" si="300"/>
        <v/>
      </c>
      <c r="BW167" s="2" t="str">
        <f t="shared" si="301"/>
        <v/>
      </c>
      <c r="BX167" s="2" t="str">
        <f t="shared" si="302"/>
        <v/>
      </c>
      <c r="BY167" s="2" t="str">
        <f t="shared" si="303"/>
        <v/>
      </c>
      <c r="BZ167" s="2" t="str">
        <f t="shared" si="304"/>
        <v/>
      </c>
      <c r="CA167" s="2" t="str">
        <f t="shared" si="305"/>
        <v/>
      </c>
      <c r="CB167" s="2" t="str">
        <f t="shared" si="306"/>
        <v/>
      </c>
      <c r="CC167" s="2" t="str">
        <f t="shared" si="307"/>
        <v/>
      </c>
      <c r="CD167" s="2" t="str">
        <f t="shared" si="308"/>
        <v/>
      </c>
      <c r="CF167" s="2" t="str">
        <f t="shared" si="309"/>
        <v/>
      </c>
      <c r="CG167" s="2" t="str">
        <f t="shared" si="310"/>
        <v/>
      </c>
      <c r="CH167" s="2" t="str">
        <f t="shared" si="311"/>
        <v/>
      </c>
      <c r="CI167" s="2" t="str">
        <f t="shared" si="312"/>
        <v/>
      </c>
      <c r="CJ167" s="2" t="str">
        <f t="shared" si="313"/>
        <v/>
      </c>
      <c r="CK167" s="2" t="str">
        <f t="shared" si="314"/>
        <v/>
      </c>
      <c r="CL167" s="2" t="str">
        <f t="shared" si="315"/>
        <v/>
      </c>
      <c r="CM167" s="2" t="str">
        <f t="shared" si="316"/>
        <v/>
      </c>
      <c r="CN167" s="2">
        <f t="shared" si="317"/>
        <v>117.37</v>
      </c>
      <c r="CO167" s="2">
        <f t="shared" si="318"/>
        <v>117.48099999999999</v>
      </c>
      <c r="CP167" s="2">
        <f t="shared" si="319"/>
        <v>115.79600000000001</v>
      </c>
      <c r="CQ167" s="2" t="str">
        <f t="shared" si="320"/>
        <v/>
      </c>
      <c r="CR167" s="2" t="str">
        <f t="shared" si="321"/>
        <v/>
      </c>
      <c r="CS167" s="2" t="str">
        <f t="shared" si="322"/>
        <v/>
      </c>
      <c r="CT167" s="2" t="str">
        <f t="shared" si="323"/>
        <v/>
      </c>
      <c r="CV167" s="2">
        <f t="shared" si="324"/>
        <v>62.856838158154886</v>
      </c>
      <c r="CW167" s="2">
        <f t="shared" si="325"/>
        <v>76.851258486747298</v>
      </c>
      <c r="CX167" s="2">
        <f t="shared" si="326"/>
        <v>87.723788344594595</v>
      </c>
      <c r="CY167" s="2">
        <f t="shared" si="327"/>
        <v>94.487354560328995</v>
      </c>
      <c r="CZ167" s="2">
        <f t="shared" si="328"/>
        <v>104.15929410565117</v>
      </c>
      <c r="DA167" s="2">
        <f t="shared" si="329"/>
        <v>112.5898472372551</v>
      </c>
      <c r="DB167" s="2">
        <f t="shared" si="330"/>
        <v>116.53667446570397</v>
      </c>
      <c r="DC167" s="2">
        <f t="shared" si="331"/>
        <v>118.34051254151622</v>
      </c>
      <c r="DD167" s="2">
        <f t="shared" si="332"/>
        <v>120.90349254873647</v>
      </c>
      <c r="DE167" s="2">
        <f t="shared" si="333"/>
        <v>120.76631347944888</v>
      </c>
      <c r="DF167" s="2">
        <f t="shared" si="334"/>
        <v>119.37372887546182</v>
      </c>
      <c r="DG167" s="2">
        <f t="shared" si="335"/>
        <v>111.74912164387642</v>
      </c>
      <c r="DH167" s="2">
        <f t="shared" si="336"/>
        <v>106.08879637178963</v>
      </c>
      <c r="DI167" s="2">
        <f t="shared" si="337"/>
        <v>101.21378372211763</v>
      </c>
      <c r="DJ167" s="2">
        <f t="shared" si="338"/>
        <v>109.23949972100439</v>
      </c>
      <c r="DL167" s="2">
        <f t="shared" si="339"/>
        <v>60.361553053592395</v>
      </c>
      <c r="DM167" s="2">
        <f t="shared" si="340"/>
        <v>72.615804778793148</v>
      </c>
      <c r="DN167" s="2">
        <f t="shared" si="341"/>
        <v>82.847365709420188</v>
      </c>
      <c r="DO167" s="2">
        <f t="shared" si="342"/>
        <v>92.876989295392946</v>
      </c>
      <c r="DP167" s="2">
        <f t="shared" si="343"/>
        <v>100.75885291893434</v>
      </c>
      <c r="DQ167" s="2">
        <f t="shared" si="344"/>
        <v>107.96671214794483</v>
      </c>
      <c r="DR167" s="2">
        <f t="shared" si="345"/>
        <v>113.23135510117821</v>
      </c>
      <c r="DS167" s="2">
        <f t="shared" si="346"/>
        <v>116.44611887327679</v>
      </c>
      <c r="DT167" s="2">
        <f t="shared" si="347"/>
        <v>116.7904037137173</v>
      </c>
      <c r="DU167" s="2">
        <f t="shared" si="348"/>
        <v>116.65281921149727</v>
      </c>
      <c r="DV167" s="2">
        <f t="shared" si="349"/>
        <v>115.43961509604516</v>
      </c>
      <c r="DW167" s="2">
        <f t="shared" si="350"/>
        <v>113.13062561713312</v>
      </c>
      <c r="DX167" s="2">
        <f t="shared" si="351"/>
        <v>105.73101846129343</v>
      </c>
      <c r="DY167" s="2">
        <f t="shared" si="352"/>
        <v>99.283776960261605</v>
      </c>
      <c r="DZ167" s="2">
        <f t="shared" si="353"/>
        <v>95.395206771513685</v>
      </c>
      <c r="EB167" s="2">
        <f t="shared" si="354"/>
        <v>0.99049369773846951</v>
      </c>
      <c r="EC167" s="2">
        <f t="shared" si="355"/>
        <v>0.98502679513597557</v>
      </c>
      <c r="ED167" s="2">
        <f t="shared" si="356"/>
        <v>0.98861812472352739</v>
      </c>
      <c r="EE167" s="2">
        <f t="shared" si="357"/>
        <v>0.98772162144789599</v>
      </c>
      <c r="EF167" s="2">
        <f t="shared" si="358"/>
        <v>0.98999806914829802</v>
      </c>
      <c r="EG167" s="2">
        <f t="shared" si="359"/>
        <v>0.9902847040034195</v>
      </c>
      <c r="EH167" s="2">
        <f t="shared" si="360"/>
        <v>0.99064280043376396</v>
      </c>
      <c r="EI167" s="2">
        <f t="shared" si="361"/>
        <v>0.99140523355282761</v>
      </c>
      <c r="EJ167" s="2">
        <f t="shared" si="362"/>
        <v>0.99147292523507369</v>
      </c>
      <c r="EK167" s="2">
        <f t="shared" si="363"/>
        <v>0.9911283797075473</v>
      </c>
      <c r="EL167" s="2">
        <f t="shared" si="364"/>
        <v>0.99139536133946538</v>
      </c>
      <c r="EM167" s="2">
        <f t="shared" si="365"/>
        <v>0.9892086714151348</v>
      </c>
      <c r="EN167" s="2">
        <f t="shared" si="366"/>
        <v>0.98662818034367739</v>
      </c>
      <c r="EO167" s="2">
        <f t="shared" si="367"/>
        <v>0.98672802262919268</v>
      </c>
      <c r="EP167" s="2">
        <f t="shared" si="368"/>
        <v>0.99007885801242113</v>
      </c>
    </row>
    <row r="168" spans="2:148" x14ac:dyDescent="0.25">
      <c r="B168" s="2">
        <v>146</v>
      </c>
      <c r="C168" s="49">
        <v>60.285699999999999</v>
      </c>
      <c r="D168" s="49">
        <v>72.410700000000006</v>
      </c>
      <c r="E168" s="49">
        <v>83.267899999999997</v>
      </c>
      <c r="F168" s="49">
        <v>93.222200000000001</v>
      </c>
      <c r="G168" s="49">
        <v>101.61109999999999</v>
      </c>
      <c r="H168" s="49">
        <v>107.593</v>
      </c>
      <c r="I168" s="49">
        <v>112.593</v>
      </c>
      <c r="J168" s="49">
        <v>117.352</v>
      </c>
      <c r="K168" s="49">
        <v>117.593</v>
      </c>
      <c r="L168" s="49">
        <v>116.29600000000001</v>
      </c>
      <c r="M168" s="49">
        <v>115.167</v>
      </c>
      <c r="N168" s="49">
        <v>113.074</v>
      </c>
      <c r="O168" s="49">
        <v>106.444</v>
      </c>
      <c r="P168" s="49">
        <v>99.944000000000003</v>
      </c>
      <c r="Q168" s="49">
        <v>95.5</v>
      </c>
      <c r="T168" s="4">
        <f t="shared" si="249"/>
        <v>60.383423202488572</v>
      </c>
      <c r="U168" s="4">
        <f t="shared" si="250"/>
        <v>73.505246207462136</v>
      </c>
      <c r="V168" s="4">
        <f t="shared" si="251"/>
        <v>83.53821994004295</v>
      </c>
      <c r="W168" s="4">
        <f t="shared" si="252"/>
        <v>95.221629488469986</v>
      </c>
      <c r="X168" s="4">
        <f t="shared" si="253"/>
        <v>101.49466259467525</v>
      </c>
      <c r="Y168" s="4">
        <f t="shared" si="254"/>
        <v>108.26575760705859</v>
      </c>
      <c r="Z168" s="4">
        <f t="shared" si="255"/>
        <v>113.34803190026174</v>
      </c>
      <c r="AA168" s="4">
        <f t="shared" si="256"/>
        <v>116.47005954298193</v>
      </c>
      <c r="AB168" s="4">
        <f t="shared" si="257"/>
        <v>116.78043869019179</v>
      </c>
      <c r="AC168" s="4">
        <f t="shared" si="258"/>
        <v>116.60347056636193</v>
      </c>
      <c r="AD168" s="4">
        <f t="shared" si="259"/>
        <v>115.35153427824916</v>
      </c>
      <c r="AE168" s="4">
        <f t="shared" si="260"/>
        <v>113.64845692124389</v>
      </c>
      <c r="AF168" s="4">
        <f t="shared" si="261"/>
        <v>106.57028202589946</v>
      </c>
      <c r="AG168" s="4">
        <f t="shared" si="262"/>
        <v>99.647210104449115</v>
      </c>
      <c r="AH168" s="4">
        <f t="shared" si="263"/>
        <v>95.34418971485816</v>
      </c>
      <c r="AJ168" s="4">
        <f t="shared" si="264"/>
        <v>-9.7723202488573691E-2</v>
      </c>
      <c r="AK168" s="4">
        <f t="shared" si="265"/>
        <v>-1.0945462074621304</v>
      </c>
      <c r="AL168" s="4">
        <f t="shared" si="266"/>
        <v>-0.27031994004295257</v>
      </c>
      <c r="AM168" s="4">
        <f t="shared" si="267"/>
        <v>-1.9994294884699855</v>
      </c>
      <c r="AN168" s="4">
        <f t="shared" si="268"/>
        <v>0.11643740532474567</v>
      </c>
      <c r="AO168" s="4">
        <f t="shared" si="269"/>
        <v>-0.67275760705858545</v>
      </c>
      <c r="AP168" s="4">
        <f t="shared" si="270"/>
        <v>-0.75503190026174138</v>
      </c>
      <c r="AQ168" s="4">
        <f t="shared" si="271"/>
        <v>0.88194045701807511</v>
      </c>
      <c r="AR168" s="4">
        <f t="shared" si="272"/>
        <v>0.81256130980821695</v>
      </c>
      <c r="AS168" s="4">
        <f t="shared" si="273"/>
        <v>-0.30747056636192838</v>
      </c>
      <c r="AT168" s="4">
        <f t="shared" si="274"/>
        <v>-0.18453427824915991</v>
      </c>
      <c r="AU168" s="4">
        <f t="shared" si="275"/>
        <v>-0.57445692124389325</v>
      </c>
      <c r="AV168" s="4">
        <f t="shared" si="276"/>
        <v>-0.12628202589945658</v>
      </c>
      <c r="AW168" s="4">
        <f t="shared" si="277"/>
        <v>0.29678989555088719</v>
      </c>
      <c r="AX168" s="4">
        <f t="shared" si="278"/>
        <v>0.1558102851418397</v>
      </c>
      <c r="AZ168" s="2">
        <f t="shared" si="279"/>
        <v>60.383397596890951</v>
      </c>
      <c r="BA168" s="2">
        <f t="shared" si="280"/>
        <v>72.620686282182305</v>
      </c>
      <c r="BB168" s="2">
        <f t="shared" si="369"/>
        <v>82.812971129750153</v>
      </c>
      <c r="BC168" s="2">
        <f t="shared" si="282"/>
        <v>92.821690586570924</v>
      </c>
      <c r="BD168" s="2">
        <f t="shared" si="283"/>
        <v>100.71338037509615</v>
      </c>
      <c r="BE168" s="2">
        <f t="shared" si="284"/>
        <v>107.92942985555786</v>
      </c>
      <c r="BF168" s="2">
        <f t="shared" si="285"/>
        <v>113.17300832936067</v>
      </c>
      <c r="BG168" s="2">
        <f t="shared" si="286"/>
        <v>116.38589452592751</v>
      </c>
      <c r="BH168" s="2">
        <f t="shared" si="287"/>
        <v>116.72990513133173</v>
      </c>
      <c r="BI168" s="2">
        <f t="shared" si="288"/>
        <v>116.56287783741116</v>
      </c>
      <c r="BJ168" s="2">
        <f t="shared" si="289"/>
        <v>115.34543674344748</v>
      </c>
      <c r="BK168" s="2">
        <f t="shared" si="290"/>
        <v>113.03761511350163</v>
      </c>
      <c r="BL168" s="2">
        <f t="shared" si="291"/>
        <v>105.63278783510302</v>
      </c>
      <c r="BM168" s="2">
        <f t="shared" si="292"/>
        <v>99.1751420268331</v>
      </c>
      <c r="BN168" s="2">
        <f t="shared" si="293"/>
        <v>95.34418971485816</v>
      </c>
      <c r="BP168" s="2" t="str">
        <f t="shared" si="294"/>
        <v/>
      </c>
      <c r="BQ168" s="2" t="str">
        <f t="shared" si="295"/>
        <v/>
      </c>
      <c r="BR168" s="2" t="str">
        <f t="shared" si="296"/>
        <v/>
      </c>
      <c r="BS168" s="2" t="str">
        <f t="shared" si="297"/>
        <v/>
      </c>
      <c r="BT168" s="2" t="str">
        <f t="shared" si="298"/>
        <v/>
      </c>
      <c r="BU168" s="2" t="str">
        <f t="shared" si="299"/>
        <v/>
      </c>
      <c r="BV168" s="2" t="str">
        <f t="shared" si="300"/>
        <v/>
      </c>
      <c r="BW168" s="2" t="str">
        <f t="shared" si="301"/>
        <v/>
      </c>
      <c r="BX168" s="2" t="str">
        <f t="shared" si="302"/>
        <v/>
      </c>
      <c r="BY168" s="2" t="str">
        <f t="shared" si="303"/>
        <v/>
      </c>
      <c r="BZ168" s="2" t="str">
        <f t="shared" si="304"/>
        <v/>
      </c>
      <c r="CA168" s="2" t="str">
        <f t="shared" si="305"/>
        <v/>
      </c>
      <c r="CB168" s="2" t="str">
        <f t="shared" si="306"/>
        <v/>
      </c>
      <c r="CC168" s="2" t="str">
        <f t="shared" si="307"/>
        <v/>
      </c>
      <c r="CD168" s="2" t="str">
        <f t="shared" si="308"/>
        <v/>
      </c>
      <c r="CF168" s="2" t="str">
        <f t="shared" si="309"/>
        <v/>
      </c>
      <c r="CG168" s="2" t="str">
        <f t="shared" si="310"/>
        <v/>
      </c>
      <c r="CH168" s="2" t="str">
        <f t="shared" si="311"/>
        <v/>
      </c>
      <c r="CI168" s="2" t="str">
        <f t="shared" si="312"/>
        <v/>
      </c>
      <c r="CJ168" s="2" t="str">
        <f t="shared" si="313"/>
        <v/>
      </c>
      <c r="CK168" s="2" t="str">
        <f t="shared" si="314"/>
        <v/>
      </c>
      <c r="CL168" s="2" t="str">
        <f t="shared" si="315"/>
        <v/>
      </c>
      <c r="CM168" s="2">
        <f t="shared" si="316"/>
        <v>117.352</v>
      </c>
      <c r="CN168" s="2">
        <f t="shared" si="317"/>
        <v>117.593</v>
      </c>
      <c r="CO168" s="2">
        <f t="shared" si="318"/>
        <v>116.29600000000001</v>
      </c>
      <c r="CP168" s="2">
        <f t="shared" si="319"/>
        <v>115.167</v>
      </c>
      <c r="CQ168" s="2" t="str">
        <f t="shared" si="320"/>
        <v/>
      </c>
      <c r="CR168" s="2" t="str">
        <f t="shared" si="321"/>
        <v/>
      </c>
      <c r="CS168" s="2" t="str">
        <f t="shared" si="322"/>
        <v/>
      </c>
      <c r="CT168" s="2" t="str">
        <f t="shared" si="323"/>
        <v/>
      </c>
      <c r="CV168" s="2">
        <f t="shared" si="324"/>
        <v>62.849872352551813</v>
      </c>
      <c r="CW168" s="2">
        <f t="shared" si="325"/>
        <v>76.844787168426564</v>
      </c>
      <c r="CX168" s="2">
        <f t="shared" si="326"/>
        <v>87.71692594441032</v>
      </c>
      <c r="CY168" s="2">
        <f t="shared" si="327"/>
        <v>94.453414411344241</v>
      </c>
      <c r="CZ168" s="2">
        <f t="shared" si="328"/>
        <v>104.13607621020472</v>
      </c>
      <c r="DA168" s="2">
        <f t="shared" si="329"/>
        <v>112.58609758902477</v>
      </c>
      <c r="DB168" s="2">
        <f t="shared" si="330"/>
        <v>116.52316472202165</v>
      </c>
      <c r="DC168" s="2">
        <f t="shared" si="331"/>
        <v>118.30421198375448</v>
      </c>
      <c r="DD168" s="2">
        <f t="shared" si="332"/>
        <v>120.88870026353791</v>
      </c>
      <c r="DE168" s="2">
        <f t="shared" si="333"/>
        <v>120.7425802262931</v>
      </c>
      <c r="DF168" s="2">
        <f t="shared" si="334"/>
        <v>119.33444946120689</v>
      </c>
      <c r="DG168" s="2">
        <f t="shared" si="335"/>
        <v>111.66068616938036</v>
      </c>
      <c r="DH168" s="2">
        <f t="shared" si="336"/>
        <v>105.9868116082348</v>
      </c>
      <c r="DI168" s="2">
        <f t="shared" si="337"/>
        <v>101.10117212879344</v>
      </c>
      <c r="DJ168" s="2">
        <f t="shared" si="338"/>
        <v>109.24296994818653</v>
      </c>
      <c r="DL168" s="2">
        <f t="shared" si="339"/>
        <v>60.361808395518601</v>
      </c>
      <c r="DM168" s="2">
        <f t="shared" si="340"/>
        <v>72.562126290785486</v>
      </c>
      <c r="DN168" s="2">
        <f t="shared" si="341"/>
        <v>82.761480083795092</v>
      </c>
      <c r="DO168" s="2">
        <f t="shared" si="342"/>
        <v>92.803191379532834</v>
      </c>
      <c r="DP168" s="2">
        <f t="shared" si="343"/>
        <v>100.68184356183372</v>
      </c>
      <c r="DQ168" s="2">
        <f t="shared" si="344"/>
        <v>107.88776487181161</v>
      </c>
      <c r="DR168" s="2">
        <f t="shared" si="345"/>
        <v>113.14414849157288</v>
      </c>
      <c r="DS168" s="2">
        <f t="shared" si="346"/>
        <v>116.37072739793531</v>
      </c>
      <c r="DT168" s="2">
        <f t="shared" si="347"/>
        <v>116.69728492237583</v>
      </c>
      <c r="DU168" s="2">
        <f t="shared" si="348"/>
        <v>116.52875710119712</v>
      </c>
      <c r="DV168" s="2">
        <f t="shared" si="349"/>
        <v>115.3138611751412</v>
      </c>
      <c r="DW168" s="2">
        <f t="shared" si="350"/>
        <v>113.05131441838151</v>
      </c>
      <c r="DX168" s="2">
        <f t="shared" si="351"/>
        <v>105.62841191462252</v>
      </c>
      <c r="DY168" s="2">
        <f t="shared" si="352"/>
        <v>99.15151542617474</v>
      </c>
      <c r="DZ168" s="2">
        <f t="shared" si="353"/>
        <v>95.217170750822959</v>
      </c>
      <c r="EB168" s="2">
        <f t="shared" si="354"/>
        <v>0.99132289131422169</v>
      </c>
      <c r="EC168" s="2">
        <f t="shared" si="355"/>
        <v>0.9863262599888406</v>
      </c>
      <c r="ED168" s="2">
        <f t="shared" si="356"/>
        <v>0.98960920018028953</v>
      </c>
      <c r="EE168" s="2">
        <f t="shared" si="357"/>
        <v>0.98878987465240664</v>
      </c>
      <c r="EF168" s="2">
        <f t="shared" si="358"/>
        <v>0.99087009577154517</v>
      </c>
      <c r="EG168" s="2">
        <f t="shared" si="359"/>
        <v>0.99113196398509684</v>
      </c>
      <c r="EH168" s="2">
        <f t="shared" si="360"/>
        <v>0.991459100572609</v>
      </c>
      <c r="EI168" s="2">
        <f t="shared" si="361"/>
        <v>0.99215554750038071</v>
      </c>
      <c r="EJ168" s="2">
        <f t="shared" si="362"/>
        <v>0.99221737616037076</v>
      </c>
      <c r="EK168" s="2">
        <f t="shared" si="363"/>
        <v>0.99190266529915594</v>
      </c>
      <c r="EL168" s="2">
        <f t="shared" si="364"/>
        <v>0.99214653029365796</v>
      </c>
      <c r="EM168" s="2">
        <f t="shared" si="365"/>
        <v>0.9901488374842673</v>
      </c>
      <c r="EN168" s="2">
        <f t="shared" si="366"/>
        <v>0.9877903900073508</v>
      </c>
      <c r="EO168" s="2">
        <f t="shared" si="367"/>
        <v>0.98788166110135001</v>
      </c>
      <c r="EP168" s="2">
        <f t="shared" si="368"/>
        <v>0.99094390542400812</v>
      </c>
    </row>
    <row r="169" spans="2:148" x14ac:dyDescent="0.25">
      <c r="B169" s="2">
        <v>147</v>
      </c>
      <c r="C169" s="49">
        <v>61.125</v>
      </c>
      <c r="D169" s="49">
        <v>73.982100000000003</v>
      </c>
      <c r="E169" s="49">
        <v>82.25</v>
      </c>
      <c r="F169" s="49">
        <v>93.092600000000004</v>
      </c>
      <c r="G169" s="49">
        <v>100.9444</v>
      </c>
      <c r="H169" s="49">
        <v>107.852</v>
      </c>
      <c r="I169" s="49">
        <v>112.389</v>
      </c>
      <c r="J169" s="49">
        <v>117.111</v>
      </c>
      <c r="K169" s="49">
        <v>117.574</v>
      </c>
      <c r="L169" s="49">
        <v>116.889</v>
      </c>
      <c r="M169" s="49">
        <v>114.593</v>
      </c>
      <c r="N169" s="49">
        <v>113.259</v>
      </c>
      <c r="O169" s="49">
        <v>104.37</v>
      </c>
      <c r="P169" s="49">
        <v>99.37</v>
      </c>
      <c r="Q169" s="49">
        <v>94.573999999999998</v>
      </c>
      <c r="T169" s="4">
        <f t="shared" si="249"/>
        <v>60.381740415927709</v>
      </c>
      <c r="U169" s="4">
        <f t="shared" si="250"/>
        <v>73.187619705393303</v>
      </c>
      <c r="V169" s="4">
        <f t="shared" si="251"/>
        <v>83.146975218601611</v>
      </c>
      <c r="W169" s="4">
        <f t="shared" si="252"/>
        <v>94.290420255811057</v>
      </c>
      <c r="X169" s="4">
        <f t="shared" si="253"/>
        <v>101.0445968027625</v>
      </c>
      <c r="Y169" s="4">
        <f t="shared" si="254"/>
        <v>107.99833133322196</v>
      </c>
      <c r="Z169" s="4">
        <f t="shared" si="255"/>
        <v>113.15620193357442</v>
      </c>
      <c r="AA169" s="4">
        <f t="shared" si="256"/>
        <v>116.34503468283526</v>
      </c>
      <c r="AB169" s="4">
        <f t="shared" si="257"/>
        <v>116.65476026459653</v>
      </c>
      <c r="AC169" s="4">
        <f t="shared" si="258"/>
        <v>116.45284908976167</v>
      </c>
      <c r="AD169" s="4">
        <f t="shared" si="259"/>
        <v>115.21916417746468</v>
      </c>
      <c r="AE169" s="4">
        <f t="shared" si="260"/>
        <v>113.30677174683137</v>
      </c>
      <c r="AF169" s="4">
        <f t="shared" si="261"/>
        <v>106.15716321385318</v>
      </c>
      <c r="AG169" s="4">
        <f t="shared" si="262"/>
        <v>99.3788896282678</v>
      </c>
      <c r="AH169" s="4">
        <f t="shared" si="263"/>
        <v>95.156570085751028</v>
      </c>
      <c r="AJ169" s="4">
        <f t="shared" si="264"/>
        <v>0.74325958407229109</v>
      </c>
      <c r="AK169" s="4">
        <f t="shared" si="265"/>
        <v>0.7944802946067</v>
      </c>
      <c r="AL169" s="4">
        <f t="shared" si="266"/>
        <v>-0.89697521860161089</v>
      </c>
      <c r="AM169" s="4">
        <f t="shared" si="267"/>
        <v>-1.1978202558110524</v>
      </c>
      <c r="AN169" s="4">
        <f t="shared" si="268"/>
        <v>-0.10019680276249687</v>
      </c>
      <c r="AO169" s="4">
        <f t="shared" si="269"/>
        <v>-0.14633133322195135</v>
      </c>
      <c r="AP169" s="4">
        <f t="shared" si="270"/>
        <v>-0.76720193357442668</v>
      </c>
      <c r="AQ169" s="4">
        <f t="shared" si="271"/>
        <v>0.76596531716474203</v>
      </c>
      <c r="AR169" s="4">
        <f t="shared" si="272"/>
        <v>0.91923973540346537</v>
      </c>
      <c r="AS169" s="4">
        <f t="shared" si="273"/>
        <v>0.4361509102383252</v>
      </c>
      <c r="AT169" s="4">
        <f t="shared" si="274"/>
        <v>-0.62616417746467334</v>
      </c>
      <c r="AU169" s="4">
        <f t="shared" si="275"/>
        <v>-4.7771746831372752E-2</v>
      </c>
      <c r="AV169" s="4">
        <f t="shared" si="276"/>
        <v>-1.7871632138531766</v>
      </c>
      <c r="AW169" s="4">
        <f t="shared" si="277"/>
        <v>-8.8896282677950467E-3</v>
      </c>
      <c r="AX169" s="4">
        <f t="shared" si="278"/>
        <v>-0.58257008575102986</v>
      </c>
      <c r="AZ169" s="2">
        <f t="shared" si="279"/>
        <v>60.381711178366643</v>
      </c>
      <c r="BA169" s="2">
        <f t="shared" si="280"/>
        <v>72.562508894483244</v>
      </c>
      <c r="BB169" s="2">
        <f t="shared" si="369"/>
        <v>82.723347374979909</v>
      </c>
      <c r="BC169" s="2">
        <f t="shared" si="282"/>
        <v>92.746689497367768</v>
      </c>
      <c r="BD169" s="2">
        <f t="shared" si="283"/>
        <v>100.63406750278671</v>
      </c>
      <c r="BE169" s="2">
        <f t="shared" si="284"/>
        <v>107.84745484000911</v>
      </c>
      <c r="BF169" s="2">
        <f t="shared" si="285"/>
        <v>113.08385664731601</v>
      </c>
      <c r="BG169" s="2">
        <f t="shared" si="286"/>
        <v>116.30945792035334</v>
      </c>
      <c r="BH169" s="2">
        <f t="shared" si="287"/>
        <v>116.63449283129725</v>
      </c>
      <c r="BI169" s="2">
        <f t="shared" si="288"/>
        <v>116.43657710172815</v>
      </c>
      <c r="BJ169" s="2">
        <f t="shared" si="289"/>
        <v>115.21754422562029</v>
      </c>
      <c r="BK169" s="2">
        <f t="shared" si="290"/>
        <v>112.9594164190636</v>
      </c>
      <c r="BL169" s="2">
        <f t="shared" si="291"/>
        <v>105.52980747812174</v>
      </c>
      <c r="BM169" s="2">
        <f t="shared" si="292"/>
        <v>99.041042012530426</v>
      </c>
      <c r="BN169" s="2">
        <f t="shared" si="293"/>
        <v>95.156570085751028</v>
      </c>
      <c r="BP169" s="2" t="str">
        <f t="shared" si="294"/>
        <v/>
      </c>
      <c r="BQ169" s="2" t="str">
        <f t="shared" si="295"/>
        <v/>
      </c>
      <c r="BR169" s="2" t="str">
        <f t="shared" si="296"/>
        <v/>
      </c>
      <c r="BS169" s="2" t="str">
        <f t="shared" si="297"/>
        <v/>
      </c>
      <c r="BT169" s="2" t="str">
        <f t="shared" si="298"/>
        <v/>
      </c>
      <c r="BU169" s="2" t="str">
        <f t="shared" si="299"/>
        <v/>
      </c>
      <c r="BV169" s="2" t="str">
        <f t="shared" si="300"/>
        <v/>
      </c>
      <c r="BW169" s="2" t="str">
        <f t="shared" si="301"/>
        <v/>
      </c>
      <c r="BX169" s="2" t="str">
        <f t="shared" si="302"/>
        <v/>
      </c>
      <c r="BY169" s="2" t="str">
        <f t="shared" si="303"/>
        <v/>
      </c>
      <c r="BZ169" s="2" t="str">
        <f t="shared" si="304"/>
        <v/>
      </c>
      <c r="CA169" s="2" t="str">
        <f t="shared" si="305"/>
        <v/>
      </c>
      <c r="CB169" s="2" t="str">
        <f t="shared" si="306"/>
        <v/>
      </c>
      <c r="CC169" s="2" t="str">
        <f t="shared" si="307"/>
        <v/>
      </c>
      <c r="CD169" s="2" t="str">
        <f t="shared" si="308"/>
        <v/>
      </c>
      <c r="CF169" s="2" t="str">
        <f t="shared" si="309"/>
        <v/>
      </c>
      <c r="CG169" s="2" t="str">
        <f t="shared" si="310"/>
        <v/>
      </c>
      <c r="CH169" s="2" t="str">
        <f t="shared" si="311"/>
        <v/>
      </c>
      <c r="CI169" s="2" t="str">
        <f t="shared" si="312"/>
        <v/>
      </c>
      <c r="CJ169" s="2" t="str">
        <f t="shared" si="313"/>
        <v/>
      </c>
      <c r="CK169" s="2" t="str">
        <f t="shared" si="314"/>
        <v/>
      </c>
      <c r="CL169" s="2">
        <f t="shared" si="315"/>
        <v>112.389</v>
      </c>
      <c r="CM169" s="2">
        <f t="shared" si="316"/>
        <v>117.111</v>
      </c>
      <c r="CN169" s="2">
        <f t="shared" si="317"/>
        <v>117.574</v>
      </c>
      <c r="CO169" s="2">
        <f t="shared" si="318"/>
        <v>116.889</v>
      </c>
      <c r="CP169" s="2">
        <f t="shared" si="319"/>
        <v>114.593</v>
      </c>
      <c r="CQ169" s="2" t="str">
        <f t="shared" si="320"/>
        <v/>
      </c>
      <c r="CR169" s="2" t="str">
        <f t="shared" si="321"/>
        <v/>
      </c>
      <c r="CS169" s="2" t="str">
        <f t="shared" si="322"/>
        <v/>
      </c>
      <c r="CT169" s="2" t="str">
        <f t="shared" si="323"/>
        <v/>
      </c>
      <c r="CV169" s="2">
        <f t="shared" si="324"/>
        <v>62.84290654694874</v>
      </c>
      <c r="CW169" s="2">
        <f t="shared" si="325"/>
        <v>76.838315850105815</v>
      </c>
      <c r="CX169" s="2">
        <f t="shared" si="326"/>
        <v>87.710063544226045</v>
      </c>
      <c r="CY169" s="2">
        <f t="shared" si="327"/>
        <v>94.4194742623595</v>
      </c>
      <c r="CZ169" s="2">
        <f t="shared" si="328"/>
        <v>104.11285831475827</v>
      </c>
      <c r="DA169" s="2">
        <f t="shared" si="329"/>
        <v>112.58234794079445</v>
      </c>
      <c r="DB169" s="2">
        <f t="shared" si="330"/>
        <v>116.50965497833934</v>
      </c>
      <c r="DC169" s="2">
        <f t="shared" si="331"/>
        <v>118.26791142599275</v>
      </c>
      <c r="DD169" s="2">
        <f t="shared" si="332"/>
        <v>120.87390797833935</v>
      </c>
      <c r="DE169" s="2">
        <f t="shared" si="333"/>
        <v>120.7188469731373</v>
      </c>
      <c r="DF169" s="2">
        <f t="shared" si="334"/>
        <v>119.29517004695197</v>
      </c>
      <c r="DG169" s="2">
        <f t="shared" si="335"/>
        <v>111.57225069488429</v>
      </c>
      <c r="DH169" s="2">
        <f t="shared" si="336"/>
        <v>105.88482684467996</v>
      </c>
      <c r="DI169" s="2">
        <f t="shared" si="337"/>
        <v>100.98856053546925</v>
      </c>
      <c r="DJ169" s="2">
        <f t="shared" si="338"/>
        <v>109.24644017536868</v>
      </c>
      <c r="DL169" s="2">
        <f t="shared" si="339"/>
        <v>60.362063737444807</v>
      </c>
      <c r="DM169" s="2">
        <f t="shared" si="340"/>
        <v>72.508447802777837</v>
      </c>
      <c r="DN169" s="2">
        <f t="shared" si="341"/>
        <v>82.675594458170011</v>
      </c>
      <c r="DO169" s="2">
        <f t="shared" si="342"/>
        <v>92.729393463672722</v>
      </c>
      <c r="DP169" s="2">
        <f t="shared" si="343"/>
        <v>100.60483420473308</v>
      </c>
      <c r="DQ169" s="2">
        <f t="shared" si="344"/>
        <v>107.80881759567839</v>
      </c>
      <c r="DR169" s="2">
        <f t="shared" si="345"/>
        <v>113.05694188196756</v>
      </c>
      <c r="DS169" s="2">
        <f t="shared" si="346"/>
        <v>116.29533592259384</v>
      </c>
      <c r="DT169" s="2">
        <f t="shared" si="347"/>
        <v>116.60416613103438</v>
      </c>
      <c r="DU169" s="2">
        <f t="shared" si="348"/>
        <v>116.40469499089696</v>
      </c>
      <c r="DV169" s="2">
        <f t="shared" si="349"/>
        <v>115.18810725423725</v>
      </c>
      <c r="DW169" s="2">
        <f t="shared" si="350"/>
        <v>112.9720032196299</v>
      </c>
      <c r="DX169" s="2">
        <f t="shared" si="351"/>
        <v>105.52580536795159</v>
      </c>
      <c r="DY169" s="2">
        <f t="shared" si="352"/>
        <v>99.01925389208786</v>
      </c>
      <c r="DZ169" s="2">
        <f t="shared" si="353"/>
        <v>95.039134730132218</v>
      </c>
      <c r="EB169" s="2">
        <f t="shared" si="354"/>
        <v>0.99208033622824843</v>
      </c>
      <c r="EC169" s="2">
        <f t="shared" si="355"/>
        <v>0.98751437893384086</v>
      </c>
      <c r="ED169" s="2">
        <f t="shared" si="356"/>
        <v>0.99051480583282192</v>
      </c>
      <c r="EE169" s="2">
        <f t="shared" si="357"/>
        <v>0.98976614981456068</v>
      </c>
      <c r="EF169" s="2">
        <f t="shared" si="358"/>
        <v>0.99166673399704131</v>
      </c>
      <c r="EG169" s="2">
        <f t="shared" si="359"/>
        <v>0.99190593930752957</v>
      </c>
      <c r="EH169" s="2">
        <f t="shared" si="360"/>
        <v>0.99220474896198718</v>
      </c>
      <c r="EI169" s="2">
        <f t="shared" si="361"/>
        <v>0.99284083284256019</v>
      </c>
      <c r="EJ169" s="2">
        <f t="shared" si="362"/>
        <v>0.99289729886549905</v>
      </c>
      <c r="EK169" s="2">
        <f t="shared" si="363"/>
        <v>0.99260987768570819</v>
      </c>
      <c r="EL169" s="2">
        <f t="shared" si="364"/>
        <v>0.99283259768142462</v>
      </c>
      <c r="EM169" s="2">
        <f t="shared" si="365"/>
        <v>0.99100783864020314</v>
      </c>
      <c r="EN169" s="2">
        <f t="shared" si="366"/>
        <v>0.98885272767909194</v>
      </c>
      <c r="EO169" s="2">
        <f t="shared" si="367"/>
        <v>0.98893614637629434</v>
      </c>
      <c r="EP169" s="2">
        <f t="shared" si="368"/>
        <v>0.99173415704536849</v>
      </c>
    </row>
    <row r="170" spans="2:148" x14ac:dyDescent="0.25">
      <c r="B170" s="2">
        <v>148</v>
      </c>
      <c r="C170" s="49">
        <v>59.964300000000001</v>
      </c>
      <c r="D170" s="49">
        <v>73.285700000000006</v>
      </c>
      <c r="E170" s="49">
        <v>83.589299999999994</v>
      </c>
      <c r="F170" s="49">
        <v>93.037000000000006</v>
      </c>
      <c r="G170" s="49">
        <v>99.481499999999997</v>
      </c>
      <c r="H170" s="49">
        <v>107.70399999999999</v>
      </c>
      <c r="I170" s="49">
        <v>113.611</v>
      </c>
      <c r="J170" s="49">
        <v>115.648</v>
      </c>
      <c r="K170" s="49">
        <v>115.96299999999999</v>
      </c>
      <c r="L170" s="49">
        <v>116.87</v>
      </c>
      <c r="M170" s="49">
        <v>115.29600000000001</v>
      </c>
      <c r="N170" s="49">
        <v>112.833</v>
      </c>
      <c r="O170" s="49">
        <v>104.20399999999999</v>
      </c>
      <c r="P170" s="49">
        <v>98.111000000000004</v>
      </c>
      <c r="Q170" s="49">
        <v>94.796000000000006</v>
      </c>
      <c r="T170" s="4">
        <f t="shared" si="249"/>
        <v>60.380229422300296</v>
      </c>
      <c r="U170" s="4">
        <f t="shared" si="250"/>
        <v>72.915555570219382</v>
      </c>
      <c r="V170" s="4">
        <f t="shared" si="251"/>
        <v>82.865825115049532</v>
      </c>
      <c r="W170" s="4">
        <f t="shared" si="252"/>
        <v>93.608206686027899</v>
      </c>
      <c r="X170" s="4">
        <f t="shared" si="253"/>
        <v>100.75614351243601</v>
      </c>
      <c r="Y170" s="4">
        <f t="shared" si="254"/>
        <v>107.82821164206027</v>
      </c>
      <c r="Z170" s="4">
        <f t="shared" si="255"/>
        <v>113.02242930498657</v>
      </c>
      <c r="AA170" s="4">
        <f t="shared" si="256"/>
        <v>116.24715723248251</v>
      </c>
      <c r="AB170" s="4">
        <f t="shared" si="257"/>
        <v>116.54681194298351</v>
      </c>
      <c r="AC170" s="4">
        <f t="shared" si="258"/>
        <v>116.3164909907199</v>
      </c>
      <c r="AD170" s="4">
        <f t="shared" si="259"/>
        <v>115.09016784990459</v>
      </c>
      <c r="AE170" s="4">
        <f t="shared" si="260"/>
        <v>113.06612000819231</v>
      </c>
      <c r="AF170" s="4">
        <f t="shared" si="261"/>
        <v>105.81999831925393</v>
      </c>
      <c r="AG170" s="4">
        <f t="shared" si="262"/>
        <v>99.134103547877615</v>
      </c>
      <c r="AH170" s="4">
        <f t="shared" si="263"/>
        <v>94.969648267094442</v>
      </c>
      <c r="AJ170" s="4">
        <f t="shared" si="264"/>
        <v>-0.4159294223002945</v>
      </c>
      <c r="AK170" s="4">
        <f t="shared" si="265"/>
        <v>0.37014442978062334</v>
      </c>
      <c r="AL170" s="4">
        <f t="shared" si="266"/>
        <v>0.72347488495046264</v>
      </c>
      <c r="AM170" s="4">
        <f t="shared" si="267"/>
        <v>-0.57120668602789237</v>
      </c>
      <c r="AN170" s="4">
        <f t="shared" si="268"/>
        <v>-1.2746435124360147</v>
      </c>
      <c r="AO170" s="4">
        <f t="shared" si="269"/>
        <v>-0.12421164206027413</v>
      </c>
      <c r="AP170" s="4">
        <f t="shared" si="270"/>
        <v>0.58857069501343062</v>
      </c>
      <c r="AQ170" s="4">
        <f t="shared" si="271"/>
        <v>-0.5991572324825114</v>
      </c>
      <c r="AR170" s="4">
        <f t="shared" si="272"/>
        <v>-0.58381194298351602</v>
      </c>
      <c r="AS170" s="4">
        <f t="shared" si="273"/>
        <v>0.5535090092801056</v>
      </c>
      <c r="AT170" s="4">
        <f t="shared" si="274"/>
        <v>0.20583215009541789</v>
      </c>
      <c r="AU170" s="4">
        <f t="shared" si="275"/>
        <v>-0.23312000819231571</v>
      </c>
      <c r="AV170" s="4">
        <f t="shared" si="276"/>
        <v>-1.6159983192539329</v>
      </c>
      <c r="AW170" s="4">
        <f t="shared" si="277"/>
        <v>-1.0231035478776107</v>
      </c>
      <c r="AX170" s="4">
        <f t="shared" si="278"/>
        <v>-0.17364826709443548</v>
      </c>
      <c r="AZ170" s="2">
        <f t="shared" si="279"/>
        <v>60.380198060285018</v>
      </c>
      <c r="BA170" s="2">
        <f t="shared" si="280"/>
        <v>72.504665981905319</v>
      </c>
      <c r="BB170" s="2">
        <f t="shared" si="369"/>
        <v>82.633980557520161</v>
      </c>
      <c r="BC170" s="2">
        <f t="shared" si="282"/>
        <v>92.671756278014726</v>
      </c>
      <c r="BD170" s="2">
        <f t="shared" si="283"/>
        <v>100.5549146122117</v>
      </c>
      <c r="BE170" s="2">
        <f t="shared" si="284"/>
        <v>107.76568851371839</v>
      </c>
      <c r="BF170" s="2">
        <f t="shared" si="285"/>
        <v>112.99482297476094</v>
      </c>
      <c r="BG170" s="2">
        <f t="shared" si="286"/>
        <v>116.23308737530175</v>
      </c>
      <c r="BH170" s="2">
        <f t="shared" si="287"/>
        <v>116.53923061126706</v>
      </c>
      <c r="BI170" s="2">
        <f t="shared" si="288"/>
        <v>116.31040527439554</v>
      </c>
      <c r="BJ170" s="2">
        <f t="shared" si="289"/>
        <v>115.08978273087453</v>
      </c>
      <c r="BK170" s="2">
        <f t="shared" si="290"/>
        <v>112.88112874560176</v>
      </c>
      <c r="BL170" s="2">
        <f t="shared" si="291"/>
        <v>105.42685870020513</v>
      </c>
      <c r="BM170" s="2">
        <f t="shared" si="292"/>
        <v>98.907081191343693</v>
      </c>
      <c r="BN170" s="2">
        <f t="shared" si="293"/>
        <v>94.969648267094442</v>
      </c>
      <c r="BP170" s="2" t="str">
        <f t="shared" si="294"/>
        <v/>
      </c>
      <c r="BQ170" s="2" t="str">
        <f t="shared" si="295"/>
        <v/>
      </c>
      <c r="BR170" s="2" t="str">
        <f t="shared" si="296"/>
        <v/>
      </c>
      <c r="BS170" s="2" t="str">
        <f t="shared" si="297"/>
        <v/>
      </c>
      <c r="BT170" s="2" t="str">
        <f t="shared" si="298"/>
        <v/>
      </c>
      <c r="BU170" s="2" t="str">
        <f t="shared" si="299"/>
        <v/>
      </c>
      <c r="BV170" s="2" t="str">
        <f t="shared" si="300"/>
        <v/>
      </c>
      <c r="BW170" s="2" t="str">
        <f t="shared" si="301"/>
        <v/>
      </c>
      <c r="BX170" s="2" t="str">
        <f t="shared" si="302"/>
        <v/>
      </c>
      <c r="BY170" s="2" t="str">
        <f t="shared" si="303"/>
        <v/>
      </c>
      <c r="BZ170" s="2" t="str">
        <f t="shared" si="304"/>
        <v/>
      </c>
      <c r="CA170" s="2" t="str">
        <f t="shared" si="305"/>
        <v/>
      </c>
      <c r="CB170" s="2" t="str">
        <f t="shared" si="306"/>
        <v/>
      </c>
      <c r="CC170" s="2" t="str">
        <f t="shared" si="307"/>
        <v/>
      </c>
      <c r="CD170" s="2" t="str">
        <f t="shared" si="308"/>
        <v/>
      </c>
      <c r="CF170" s="2" t="str">
        <f t="shared" si="309"/>
        <v/>
      </c>
      <c r="CG170" s="2" t="str">
        <f t="shared" si="310"/>
        <v/>
      </c>
      <c r="CH170" s="2" t="str">
        <f t="shared" si="311"/>
        <v/>
      </c>
      <c r="CI170" s="2" t="str">
        <f t="shared" si="312"/>
        <v/>
      </c>
      <c r="CJ170" s="2" t="str">
        <f t="shared" si="313"/>
        <v/>
      </c>
      <c r="CK170" s="2">
        <f t="shared" si="314"/>
        <v>107.70399999999999</v>
      </c>
      <c r="CL170" s="2">
        <f t="shared" si="315"/>
        <v>113.611</v>
      </c>
      <c r="CM170" s="2">
        <f t="shared" si="316"/>
        <v>115.648</v>
      </c>
      <c r="CN170" s="2">
        <f t="shared" si="317"/>
        <v>115.96299999999999</v>
      </c>
      <c r="CO170" s="2">
        <f t="shared" si="318"/>
        <v>116.87</v>
      </c>
      <c r="CP170" s="2">
        <f t="shared" si="319"/>
        <v>115.29600000000001</v>
      </c>
      <c r="CQ170" s="2" t="str">
        <f t="shared" si="320"/>
        <v/>
      </c>
      <c r="CR170" s="2" t="str">
        <f t="shared" si="321"/>
        <v/>
      </c>
      <c r="CS170" s="2" t="str">
        <f t="shared" si="322"/>
        <v/>
      </c>
      <c r="CT170" s="2" t="str">
        <f t="shared" si="323"/>
        <v/>
      </c>
      <c r="CV170" s="2">
        <f t="shared" si="324"/>
        <v>62.835940741345667</v>
      </c>
      <c r="CW170" s="2">
        <f t="shared" si="325"/>
        <v>76.831844531785066</v>
      </c>
      <c r="CX170" s="2">
        <f t="shared" si="326"/>
        <v>87.70320114404177</v>
      </c>
      <c r="CY170" s="2">
        <f t="shared" si="327"/>
        <v>94.385534113374746</v>
      </c>
      <c r="CZ170" s="2">
        <f t="shared" si="328"/>
        <v>104.08964041931183</v>
      </c>
      <c r="DA170" s="2">
        <f t="shared" si="329"/>
        <v>112.57859829256412</v>
      </c>
      <c r="DB170" s="2">
        <f t="shared" si="330"/>
        <v>116.49614523465704</v>
      </c>
      <c r="DC170" s="2">
        <f t="shared" si="331"/>
        <v>118.23161086823103</v>
      </c>
      <c r="DD170" s="2">
        <f t="shared" si="332"/>
        <v>120.85911569314079</v>
      </c>
      <c r="DE170" s="2">
        <f t="shared" si="333"/>
        <v>120.69511371998152</v>
      </c>
      <c r="DF170" s="2">
        <f t="shared" si="334"/>
        <v>119.25589063269705</v>
      </c>
      <c r="DG170" s="2">
        <f t="shared" si="335"/>
        <v>111.48381522038822</v>
      </c>
      <c r="DH170" s="2">
        <f t="shared" si="336"/>
        <v>105.78284208112514</v>
      </c>
      <c r="DI170" s="2">
        <f t="shared" si="337"/>
        <v>100.87594894214507</v>
      </c>
      <c r="DJ170" s="2">
        <f t="shared" si="338"/>
        <v>109.24991040255082</v>
      </c>
      <c r="DL170" s="2">
        <f t="shared" si="339"/>
        <v>60.362319079371012</v>
      </c>
      <c r="DM170" s="2">
        <f t="shared" si="340"/>
        <v>72.454769314770189</v>
      </c>
      <c r="DN170" s="2">
        <f t="shared" si="341"/>
        <v>82.589708832544929</v>
      </c>
      <c r="DO170" s="2">
        <f t="shared" si="342"/>
        <v>92.655595547812624</v>
      </c>
      <c r="DP170" s="2">
        <f t="shared" si="343"/>
        <v>100.52782484763244</v>
      </c>
      <c r="DQ170" s="2">
        <f t="shared" si="344"/>
        <v>107.72987031954517</v>
      </c>
      <c r="DR170" s="2">
        <f t="shared" si="345"/>
        <v>112.96973527236223</v>
      </c>
      <c r="DS170" s="2">
        <f t="shared" si="346"/>
        <v>116.21994444725236</v>
      </c>
      <c r="DT170" s="2">
        <f t="shared" si="347"/>
        <v>116.51104733969291</v>
      </c>
      <c r="DU170" s="2">
        <f t="shared" si="348"/>
        <v>116.2806328805968</v>
      </c>
      <c r="DV170" s="2">
        <f t="shared" si="349"/>
        <v>115.06235333333329</v>
      </c>
      <c r="DW170" s="2">
        <f t="shared" si="350"/>
        <v>112.89269202087829</v>
      </c>
      <c r="DX170" s="2">
        <f t="shared" si="351"/>
        <v>105.42319882128068</v>
      </c>
      <c r="DY170" s="2">
        <f t="shared" si="352"/>
        <v>98.886992358000995</v>
      </c>
      <c r="DZ170" s="2">
        <f t="shared" si="353"/>
        <v>94.861098709441478</v>
      </c>
      <c r="EB170" s="2">
        <f t="shared" si="354"/>
        <v>0.99277214410398984</v>
      </c>
      <c r="EC170" s="2">
        <f t="shared" si="355"/>
        <v>0.98860045471890412</v>
      </c>
      <c r="ED170" s="2">
        <f t="shared" si="356"/>
        <v>0.99134217433441829</v>
      </c>
      <c r="EE170" s="2">
        <f t="shared" si="357"/>
        <v>0.99065820571676677</v>
      </c>
      <c r="EF170" s="2">
        <f t="shared" si="358"/>
        <v>0.99239439436599108</v>
      </c>
      <c r="EG170" s="2">
        <f t="shared" si="359"/>
        <v>0.99261286787534109</v>
      </c>
      <c r="EH170" s="2">
        <f t="shared" si="360"/>
        <v>0.99288576692246766</v>
      </c>
      <c r="EI170" s="2">
        <f t="shared" si="361"/>
        <v>0.99346664640204274</v>
      </c>
      <c r="EJ170" s="2">
        <f t="shared" si="362"/>
        <v>0.99351820871173668</v>
      </c>
      <c r="EK170" s="2">
        <f t="shared" si="363"/>
        <v>0.99325574288756469</v>
      </c>
      <c r="EL170" s="2">
        <f t="shared" si="364"/>
        <v>0.99345912636918643</v>
      </c>
      <c r="EM170" s="2">
        <f t="shared" si="365"/>
        <v>0.99179255753766749</v>
      </c>
      <c r="EN170" s="2">
        <f t="shared" si="366"/>
        <v>0.98982358538837478</v>
      </c>
      <c r="EO170" s="2">
        <f t="shared" si="367"/>
        <v>0.98989981304627617</v>
      </c>
      <c r="EP170" s="2">
        <f t="shared" si="368"/>
        <v>0.9924559748248738</v>
      </c>
    </row>
    <row r="171" spans="2:148" x14ac:dyDescent="0.25">
      <c r="B171" s="2">
        <v>149</v>
      </c>
      <c r="C171" s="49">
        <v>59.5</v>
      </c>
      <c r="D171" s="49">
        <v>71.910700000000006</v>
      </c>
      <c r="E171" s="49">
        <v>81.714299999999994</v>
      </c>
      <c r="F171" s="49">
        <v>92.777799999999999</v>
      </c>
      <c r="G171" s="49">
        <v>100.3519</v>
      </c>
      <c r="H171" s="49">
        <v>107.093</v>
      </c>
      <c r="I171" s="49">
        <v>112.185</v>
      </c>
      <c r="J171" s="49">
        <v>115.96299999999999</v>
      </c>
      <c r="K171" s="49">
        <v>117.741</v>
      </c>
      <c r="L171" s="49">
        <v>115.815</v>
      </c>
      <c r="M171" s="49">
        <v>115.20399999999999</v>
      </c>
      <c r="N171" s="49">
        <v>113.833</v>
      </c>
      <c r="O171" s="49">
        <v>103.685</v>
      </c>
      <c r="P171" s="49">
        <v>98.741</v>
      </c>
      <c r="Q171" s="49">
        <v>94.778000000000006</v>
      </c>
      <c r="T171" s="4">
        <f t="shared" si="249"/>
        <v>60.378874593740015</v>
      </c>
      <c r="U171" s="4">
        <f t="shared" si="250"/>
        <v>72.698341044953878</v>
      </c>
      <c r="V171" s="4">
        <f t="shared" si="251"/>
        <v>82.663738957642821</v>
      </c>
      <c r="W171" s="4">
        <f t="shared" si="252"/>
        <v>93.132610848526213</v>
      </c>
      <c r="X171" s="4">
        <f t="shared" si="253"/>
        <v>100.56792399820229</v>
      </c>
      <c r="Y171" s="4">
        <f t="shared" si="254"/>
        <v>107.70805208124628</v>
      </c>
      <c r="Z171" s="4">
        <f t="shared" si="255"/>
        <v>112.9156267648313</v>
      </c>
      <c r="AA171" s="4">
        <f t="shared" si="256"/>
        <v>116.16198538310157</v>
      </c>
      <c r="AB171" s="4">
        <f t="shared" si="257"/>
        <v>116.44675491999632</v>
      </c>
      <c r="AC171" s="4">
        <f t="shared" si="258"/>
        <v>116.18648065669495</v>
      </c>
      <c r="AD171" s="4">
        <f t="shared" si="259"/>
        <v>114.96222780155628</v>
      </c>
      <c r="AE171" s="4">
        <f t="shared" si="260"/>
        <v>112.89502901900416</v>
      </c>
      <c r="AF171" s="4">
        <f t="shared" si="261"/>
        <v>105.55464941432398</v>
      </c>
      <c r="AG171" s="4">
        <f t="shared" si="262"/>
        <v>98.916484120723609</v>
      </c>
      <c r="AH171" s="4">
        <f t="shared" si="263"/>
        <v>94.783376454684984</v>
      </c>
      <c r="AJ171" s="4">
        <f t="shared" si="264"/>
        <v>-0.87887459374001509</v>
      </c>
      <c r="AK171" s="4">
        <f t="shared" si="265"/>
        <v>-0.78764104495387244</v>
      </c>
      <c r="AL171" s="4">
        <f t="shared" si="266"/>
        <v>-0.94943895764282615</v>
      </c>
      <c r="AM171" s="4">
        <f t="shared" si="267"/>
        <v>-0.35481084852621336</v>
      </c>
      <c r="AN171" s="4">
        <f t="shared" si="268"/>
        <v>-0.21602399820228868</v>
      </c>
      <c r="AO171" s="4">
        <f t="shared" si="269"/>
        <v>-0.61505208124627586</v>
      </c>
      <c r="AP171" s="4">
        <f t="shared" si="270"/>
        <v>-0.73062676483129962</v>
      </c>
      <c r="AQ171" s="4">
        <f t="shared" si="271"/>
        <v>-0.19898538310157221</v>
      </c>
      <c r="AR171" s="4">
        <f t="shared" si="272"/>
        <v>1.2942450800036767</v>
      </c>
      <c r="AS171" s="4">
        <f t="shared" si="273"/>
        <v>-0.37148065669495622</v>
      </c>
      <c r="AT171" s="4">
        <f t="shared" si="274"/>
        <v>0.24177219844371223</v>
      </c>
      <c r="AU171" s="4">
        <f t="shared" si="275"/>
        <v>0.93797098099584275</v>
      </c>
      <c r="AV171" s="4">
        <f t="shared" si="276"/>
        <v>-1.8696494143239732</v>
      </c>
      <c r="AW171" s="4">
        <f t="shared" si="277"/>
        <v>-0.17548412072360975</v>
      </c>
      <c r="AX171" s="4">
        <f t="shared" si="278"/>
        <v>-5.3764546849777162E-3</v>
      </c>
      <c r="AZ171" s="2">
        <f t="shared" si="279"/>
        <v>60.378842991099063</v>
      </c>
      <c r="BA171" s="2">
        <f t="shared" si="280"/>
        <v>72.447134100876283</v>
      </c>
      <c r="BB171" s="2">
        <f t="shared" si="369"/>
        <v>82.544854727399851</v>
      </c>
      <c r="BC171" s="2">
        <f t="shared" si="282"/>
        <v>92.596888378215155</v>
      </c>
      <c r="BD171" s="2">
        <f t="shared" si="283"/>
        <v>100.47591156284146</v>
      </c>
      <c r="BE171" s="2">
        <f t="shared" si="284"/>
        <v>107.68411781822508</v>
      </c>
      <c r="BF171" s="2">
        <f t="shared" si="285"/>
        <v>112.90590171449074</v>
      </c>
      <c r="BG171" s="2">
        <f t="shared" si="286"/>
        <v>116.15677941611315</v>
      </c>
      <c r="BH171" s="2">
        <f t="shared" si="287"/>
        <v>116.44410995380235</v>
      </c>
      <c r="BI171" s="2">
        <f t="shared" si="288"/>
        <v>116.18435711147276</v>
      </c>
      <c r="BJ171" s="2">
        <f t="shared" si="289"/>
        <v>114.96214587345101</v>
      </c>
      <c r="BK171" s="2">
        <f t="shared" si="290"/>
        <v>112.80275902130619</v>
      </c>
      <c r="BL171" s="2">
        <f t="shared" si="291"/>
        <v>105.32393889123695</v>
      </c>
      <c r="BM171" s="2">
        <f t="shared" si="292"/>
        <v>98.77324952040334</v>
      </c>
      <c r="BN171" s="2">
        <f t="shared" si="293"/>
        <v>94.783376454684984</v>
      </c>
      <c r="BP171" s="2" t="str">
        <f t="shared" si="294"/>
        <v/>
      </c>
      <c r="BQ171" s="2" t="str">
        <f t="shared" si="295"/>
        <v/>
      </c>
      <c r="BR171" s="2" t="str">
        <f t="shared" si="296"/>
        <v/>
      </c>
      <c r="BS171" s="2" t="str">
        <f t="shared" si="297"/>
        <v/>
      </c>
      <c r="BT171" s="2" t="str">
        <f t="shared" si="298"/>
        <v/>
      </c>
      <c r="BU171" s="2" t="str">
        <f t="shared" si="299"/>
        <v/>
      </c>
      <c r="BV171" s="2" t="str">
        <f t="shared" si="300"/>
        <v/>
      </c>
      <c r="BW171" s="2" t="str">
        <f t="shared" si="301"/>
        <v/>
      </c>
      <c r="BX171" s="2" t="str">
        <f t="shared" si="302"/>
        <v/>
      </c>
      <c r="BY171" s="2" t="str">
        <f t="shared" si="303"/>
        <v/>
      </c>
      <c r="BZ171" s="2" t="str">
        <f t="shared" si="304"/>
        <v/>
      </c>
      <c r="CA171" s="2" t="str">
        <f t="shared" si="305"/>
        <v/>
      </c>
      <c r="CB171" s="2" t="str">
        <f t="shared" si="306"/>
        <v/>
      </c>
      <c r="CC171" s="2" t="str">
        <f t="shared" si="307"/>
        <v/>
      </c>
      <c r="CD171" s="2" t="str">
        <f t="shared" si="308"/>
        <v/>
      </c>
      <c r="CF171" s="2" t="str">
        <f t="shared" si="309"/>
        <v/>
      </c>
      <c r="CG171" s="2" t="str">
        <f t="shared" si="310"/>
        <v/>
      </c>
      <c r="CH171" s="2" t="str">
        <f t="shared" si="311"/>
        <v/>
      </c>
      <c r="CI171" s="2" t="str">
        <f t="shared" si="312"/>
        <v/>
      </c>
      <c r="CJ171" s="2">
        <f t="shared" si="313"/>
        <v>100.3519</v>
      </c>
      <c r="CK171" s="2">
        <f t="shared" si="314"/>
        <v>107.093</v>
      </c>
      <c r="CL171" s="2">
        <f t="shared" si="315"/>
        <v>112.185</v>
      </c>
      <c r="CM171" s="2">
        <f t="shared" si="316"/>
        <v>115.96299999999999</v>
      </c>
      <c r="CN171" s="2">
        <f t="shared" si="317"/>
        <v>117.741</v>
      </c>
      <c r="CO171" s="2">
        <f t="shared" si="318"/>
        <v>115.815</v>
      </c>
      <c r="CP171" s="2">
        <f t="shared" si="319"/>
        <v>115.20399999999999</v>
      </c>
      <c r="CQ171" s="2" t="str">
        <f t="shared" si="320"/>
        <v/>
      </c>
      <c r="CR171" s="2" t="str">
        <f t="shared" si="321"/>
        <v/>
      </c>
      <c r="CS171" s="2" t="str">
        <f t="shared" si="322"/>
        <v/>
      </c>
      <c r="CT171" s="2" t="str">
        <f t="shared" si="323"/>
        <v/>
      </c>
      <c r="CV171" s="2">
        <f t="shared" si="324"/>
        <v>62.828974935742593</v>
      </c>
      <c r="CW171" s="2">
        <f t="shared" si="325"/>
        <v>76.825373213464331</v>
      </c>
      <c r="CX171" s="2">
        <f t="shared" si="326"/>
        <v>87.696338743857496</v>
      </c>
      <c r="CY171" s="2">
        <f t="shared" si="327"/>
        <v>94.351593964390005</v>
      </c>
      <c r="CZ171" s="2">
        <f t="shared" si="328"/>
        <v>104.06642252386538</v>
      </c>
      <c r="DA171" s="2">
        <f t="shared" si="329"/>
        <v>112.5748486443338</v>
      </c>
      <c r="DB171" s="2">
        <f t="shared" si="330"/>
        <v>116.48263549097473</v>
      </c>
      <c r="DC171" s="2">
        <f t="shared" si="331"/>
        <v>118.1953103104693</v>
      </c>
      <c r="DD171" s="2">
        <f t="shared" si="332"/>
        <v>120.84432340794224</v>
      </c>
      <c r="DE171" s="2">
        <f t="shared" si="333"/>
        <v>120.67138046682574</v>
      </c>
      <c r="DF171" s="2">
        <f t="shared" si="334"/>
        <v>119.21661121844211</v>
      </c>
      <c r="DG171" s="2">
        <f t="shared" si="335"/>
        <v>111.39537974589214</v>
      </c>
      <c r="DH171" s="2">
        <f t="shared" si="336"/>
        <v>105.6808573175703</v>
      </c>
      <c r="DI171" s="2">
        <f t="shared" si="337"/>
        <v>100.76333734882088</v>
      </c>
      <c r="DJ171" s="2">
        <f t="shared" si="338"/>
        <v>109.25338062973296</v>
      </c>
      <c r="DL171" s="2">
        <f t="shared" si="339"/>
        <v>60.362574421297218</v>
      </c>
      <c r="DM171" s="2">
        <f t="shared" si="340"/>
        <v>72.401090826762527</v>
      </c>
      <c r="DN171" s="2">
        <f t="shared" si="341"/>
        <v>82.503823206919847</v>
      </c>
      <c r="DO171" s="2">
        <f t="shared" si="342"/>
        <v>92.581797631952512</v>
      </c>
      <c r="DP171" s="2">
        <f t="shared" si="343"/>
        <v>100.45081549053181</v>
      </c>
      <c r="DQ171" s="2">
        <f t="shared" si="344"/>
        <v>107.65092304341195</v>
      </c>
      <c r="DR171" s="2">
        <f t="shared" si="345"/>
        <v>112.8825286627569</v>
      </c>
      <c r="DS171" s="2">
        <f t="shared" si="346"/>
        <v>116.14455297191088</v>
      </c>
      <c r="DT171" s="2">
        <f t="shared" si="347"/>
        <v>116.41792854835145</v>
      </c>
      <c r="DU171" s="2">
        <f t="shared" si="348"/>
        <v>116.15657077029664</v>
      </c>
      <c r="DV171" s="2">
        <f t="shared" si="349"/>
        <v>114.93659941242933</v>
      </c>
      <c r="DW171" s="2">
        <f t="shared" si="350"/>
        <v>112.81338082212667</v>
      </c>
      <c r="DX171" s="2">
        <f t="shared" si="351"/>
        <v>105.32059227460977</v>
      </c>
      <c r="DY171" s="2">
        <f t="shared" si="352"/>
        <v>98.75473082391413</v>
      </c>
      <c r="DZ171" s="2">
        <f t="shared" si="353"/>
        <v>94.683062688750738</v>
      </c>
      <c r="EB171" s="2">
        <f t="shared" si="354"/>
        <v>0.99340392215029238</v>
      </c>
      <c r="EC171" s="2">
        <f t="shared" si="355"/>
        <v>0.98959305259263097</v>
      </c>
      <c r="ED171" s="2">
        <f t="shared" si="356"/>
        <v>0.99209794940657903</v>
      </c>
      <c r="EE171" s="2">
        <f t="shared" si="357"/>
        <v>0.99147317350248187</v>
      </c>
      <c r="EF171" s="2">
        <f t="shared" si="358"/>
        <v>0.99305896020273376</v>
      </c>
      <c r="EG171" s="2">
        <f t="shared" si="359"/>
        <v>0.99325847352224317</v>
      </c>
      <c r="EH171" s="2">
        <f t="shared" si="360"/>
        <v>0.99350767828592301</v>
      </c>
      <c r="EI171" s="2">
        <f t="shared" si="361"/>
        <v>0.99403808340831423</v>
      </c>
      <c r="EJ171" s="2">
        <f t="shared" si="362"/>
        <v>0.99408516269302682</v>
      </c>
      <c r="EK171" s="2">
        <f t="shared" si="363"/>
        <v>0.9938455122045381</v>
      </c>
      <c r="EL171" s="2">
        <f t="shared" si="364"/>
        <v>0.99403121716024356</v>
      </c>
      <c r="EM171" s="2">
        <f t="shared" si="365"/>
        <v>0.99250931399241149</v>
      </c>
      <c r="EN171" s="2">
        <f t="shared" si="366"/>
        <v>0.99071068178116184</v>
      </c>
      <c r="EO171" s="2">
        <f t="shared" si="367"/>
        <v>0.99078032643049818</v>
      </c>
      <c r="EP171" s="2">
        <f t="shared" si="368"/>
        <v>0.99311519718783248</v>
      </c>
    </row>
    <row r="172" spans="2:148" x14ac:dyDescent="0.25">
      <c r="B172" s="2">
        <v>150</v>
      </c>
      <c r="C172" s="49">
        <v>60.589300000000001</v>
      </c>
      <c r="D172" s="49">
        <v>71.803600000000003</v>
      </c>
      <c r="E172" s="49">
        <v>81.75</v>
      </c>
      <c r="F172" s="49">
        <v>93.277799999999999</v>
      </c>
      <c r="G172" s="49">
        <v>100.0926</v>
      </c>
      <c r="H172" s="49">
        <v>107.03700000000001</v>
      </c>
      <c r="I172" s="49">
        <v>113.167</v>
      </c>
      <c r="J172" s="49">
        <v>117.389</v>
      </c>
      <c r="K172" s="49">
        <v>117.056</v>
      </c>
      <c r="L172" s="49">
        <v>117.03700000000001</v>
      </c>
      <c r="M172" s="49">
        <v>114.53700000000001</v>
      </c>
      <c r="N172" s="49">
        <v>113.667</v>
      </c>
      <c r="O172" s="49">
        <v>105.389</v>
      </c>
      <c r="P172" s="49">
        <v>98.444000000000003</v>
      </c>
      <c r="Q172" s="49">
        <v>94.852000000000004</v>
      </c>
      <c r="T172" s="4">
        <f t="shared" si="249"/>
        <v>60.377661941707949</v>
      </c>
      <c r="U172" s="4">
        <f t="shared" si="250"/>
        <v>72.532740031885282</v>
      </c>
      <c r="V172" s="4">
        <f t="shared" si="251"/>
        <v>82.513071857195428</v>
      </c>
      <c r="W172" s="4">
        <f t="shared" si="252"/>
        <v>92.811109085450781</v>
      </c>
      <c r="X172" s="4">
        <f t="shared" si="253"/>
        <v>100.43629629592095</v>
      </c>
      <c r="Y172" s="4">
        <f t="shared" si="254"/>
        <v>107.61119403401548</v>
      </c>
      <c r="Z172" s="4">
        <f t="shared" si="255"/>
        <v>112.82025004027359</v>
      </c>
      <c r="AA172" s="4">
        <f t="shared" si="256"/>
        <v>116.08233285480583</v>
      </c>
      <c r="AB172" s="4">
        <f t="shared" si="257"/>
        <v>116.34998330237524</v>
      </c>
      <c r="AC172" s="4">
        <f t="shared" si="258"/>
        <v>116.05911861920804</v>
      </c>
      <c r="AD172" s="4">
        <f t="shared" si="259"/>
        <v>114.83464295910001</v>
      </c>
      <c r="AE172" s="4">
        <f t="shared" si="260"/>
        <v>112.76741610130466</v>
      </c>
      <c r="AF172" s="4">
        <f t="shared" si="261"/>
        <v>105.34783291630272</v>
      </c>
      <c r="AG172" s="4">
        <f t="shared" si="262"/>
        <v>98.724388971584503</v>
      </c>
      <c r="AH172" s="4">
        <f t="shared" si="263"/>
        <v>94.59770973663646</v>
      </c>
      <c r="AJ172" s="4">
        <f t="shared" si="264"/>
        <v>0.21163805829205273</v>
      </c>
      <c r="AK172" s="4">
        <f t="shared" si="265"/>
        <v>-0.72914003188527943</v>
      </c>
      <c r="AL172" s="4">
        <f t="shared" si="266"/>
        <v>-0.76307185719542758</v>
      </c>
      <c r="AM172" s="4">
        <f t="shared" si="267"/>
        <v>0.46669091454921841</v>
      </c>
      <c r="AN172" s="4">
        <f t="shared" si="268"/>
        <v>-0.34369629592094952</v>
      </c>
      <c r="AO172" s="4">
        <f t="shared" si="269"/>
        <v>-0.57419403401547697</v>
      </c>
      <c r="AP172" s="4">
        <f t="shared" si="270"/>
        <v>0.34674995972640943</v>
      </c>
      <c r="AQ172" s="4">
        <f t="shared" si="271"/>
        <v>1.3066671451941687</v>
      </c>
      <c r="AR172" s="4">
        <f t="shared" si="272"/>
        <v>0.70601669762476149</v>
      </c>
      <c r="AS172" s="4">
        <f t="shared" si="273"/>
        <v>0.9778813807919704</v>
      </c>
      <c r="AT172" s="4">
        <f t="shared" si="274"/>
        <v>-0.29764295910000271</v>
      </c>
      <c r="AU172" s="4">
        <f t="shared" si="275"/>
        <v>0.89958389869534017</v>
      </c>
      <c r="AV172" s="4">
        <f t="shared" si="276"/>
        <v>4.116708369727462E-2</v>
      </c>
      <c r="AW172" s="4">
        <f t="shared" si="277"/>
        <v>-0.28038897158450027</v>
      </c>
      <c r="AX172" s="4">
        <f t="shared" si="278"/>
        <v>0.25429026336354354</v>
      </c>
      <c r="AZ172" s="2">
        <f t="shared" si="279"/>
        <v>60.377632025992973</v>
      </c>
      <c r="BA172" s="2">
        <f t="shared" si="280"/>
        <v>72.3898912567049</v>
      </c>
      <c r="BB172" s="2">
        <f t="shared" si="369"/>
        <v>82.455954706925354</v>
      </c>
      <c r="BC172" s="2">
        <f t="shared" si="282"/>
        <v>92.522083162865115</v>
      </c>
      <c r="BD172" s="2">
        <f t="shared" si="283"/>
        <v>100.39704873478206</v>
      </c>
      <c r="BE172" s="2">
        <f t="shared" si="284"/>
        <v>107.60273034573396</v>
      </c>
      <c r="BF172" s="2">
        <f t="shared" si="285"/>
        <v>112.81708732731823</v>
      </c>
      <c r="BG172" s="2">
        <f t="shared" si="286"/>
        <v>116.08053066060937</v>
      </c>
      <c r="BH172" s="2">
        <f t="shared" si="287"/>
        <v>116.34912266018711</v>
      </c>
      <c r="BI172" s="2">
        <f t="shared" si="288"/>
        <v>116.05842728182004</v>
      </c>
      <c r="BJ172" s="2">
        <f t="shared" si="289"/>
        <v>114.83462736300397</v>
      </c>
      <c r="BK172" s="2">
        <f t="shared" si="290"/>
        <v>112.72431366246548</v>
      </c>
      <c r="BL172" s="2">
        <f t="shared" si="291"/>
        <v>105.22104564735264</v>
      </c>
      <c r="BM172" s="2">
        <f t="shared" si="292"/>
        <v>98.639537613506974</v>
      </c>
      <c r="BN172" s="2">
        <f t="shared" si="293"/>
        <v>94.59770973663646</v>
      </c>
      <c r="BP172" s="2" t="str">
        <f t="shared" si="294"/>
        <v/>
      </c>
      <c r="BQ172" s="2" t="str">
        <f t="shared" si="295"/>
        <v/>
      </c>
      <c r="BR172" s="2" t="str">
        <f t="shared" si="296"/>
        <v/>
      </c>
      <c r="BS172" s="2" t="str">
        <f t="shared" si="297"/>
        <v/>
      </c>
      <c r="BT172" s="2" t="str">
        <f t="shared" si="298"/>
        <v/>
      </c>
      <c r="BU172" s="2" t="str">
        <f t="shared" si="299"/>
        <v/>
      </c>
      <c r="BV172" s="2" t="str">
        <f t="shared" si="300"/>
        <v/>
      </c>
      <c r="BW172" s="2" t="str">
        <f t="shared" si="301"/>
        <v/>
      </c>
      <c r="BX172" s="2" t="str">
        <f t="shared" si="302"/>
        <v/>
      </c>
      <c r="BY172" s="2" t="str">
        <f t="shared" si="303"/>
        <v/>
      </c>
      <c r="BZ172" s="2" t="str">
        <f t="shared" si="304"/>
        <v/>
      </c>
      <c r="CA172" s="2" t="str">
        <f t="shared" si="305"/>
        <v/>
      </c>
      <c r="CB172" s="2" t="str">
        <f t="shared" si="306"/>
        <v/>
      </c>
      <c r="CC172" s="2" t="str">
        <f t="shared" si="307"/>
        <v/>
      </c>
      <c r="CD172" s="2" t="str">
        <f t="shared" si="308"/>
        <v/>
      </c>
      <c r="CF172" s="2" t="str">
        <f t="shared" si="309"/>
        <v/>
      </c>
      <c r="CG172" s="2" t="str">
        <f t="shared" si="310"/>
        <v/>
      </c>
      <c r="CH172" s="2" t="str">
        <f t="shared" si="311"/>
        <v/>
      </c>
      <c r="CI172" s="2" t="str">
        <f t="shared" si="312"/>
        <v/>
      </c>
      <c r="CJ172" s="2">
        <f t="shared" si="313"/>
        <v>100.0926</v>
      </c>
      <c r="CK172" s="2">
        <f t="shared" si="314"/>
        <v>107.03700000000001</v>
      </c>
      <c r="CL172" s="2">
        <f t="shared" si="315"/>
        <v>113.167</v>
      </c>
      <c r="CM172" s="2">
        <f t="shared" si="316"/>
        <v>117.389</v>
      </c>
      <c r="CN172" s="2">
        <f t="shared" si="317"/>
        <v>117.056</v>
      </c>
      <c r="CO172" s="2">
        <f t="shared" si="318"/>
        <v>117.03700000000001</v>
      </c>
      <c r="CP172" s="2">
        <f t="shared" si="319"/>
        <v>114.53700000000001</v>
      </c>
      <c r="CQ172" s="2">
        <f t="shared" si="320"/>
        <v>113.667</v>
      </c>
      <c r="CR172" s="2" t="str">
        <f t="shared" si="321"/>
        <v/>
      </c>
      <c r="CS172" s="2" t="str">
        <f t="shared" si="322"/>
        <v/>
      </c>
      <c r="CT172" s="2" t="str">
        <f t="shared" si="323"/>
        <v/>
      </c>
      <c r="CV172" s="2">
        <f t="shared" si="324"/>
        <v>62.822009130139513</v>
      </c>
      <c r="CW172" s="2">
        <f t="shared" si="325"/>
        <v>76.818901895143583</v>
      </c>
      <c r="CX172" s="2">
        <f t="shared" si="326"/>
        <v>87.689476343673221</v>
      </c>
      <c r="CY172" s="2">
        <f t="shared" si="327"/>
        <v>94.317653815405251</v>
      </c>
      <c r="CZ172" s="2">
        <f t="shared" si="328"/>
        <v>104.04320462841893</v>
      </c>
      <c r="DA172" s="2">
        <f t="shared" si="329"/>
        <v>112.57109899610346</v>
      </c>
      <c r="DB172" s="2">
        <f t="shared" si="330"/>
        <v>116.46912574729241</v>
      </c>
      <c r="DC172" s="2">
        <f t="shared" si="331"/>
        <v>118.15900975270756</v>
      </c>
      <c r="DD172" s="2">
        <f t="shared" si="332"/>
        <v>120.82953112274369</v>
      </c>
      <c r="DE172" s="2">
        <f t="shared" si="333"/>
        <v>120.64764721366994</v>
      </c>
      <c r="DF172" s="2">
        <f t="shared" si="334"/>
        <v>119.17733180418719</v>
      </c>
      <c r="DG172" s="2">
        <f t="shared" si="335"/>
        <v>111.30694427139608</v>
      </c>
      <c r="DH172" s="2">
        <f t="shared" si="336"/>
        <v>105.57887255401548</v>
      </c>
      <c r="DI172" s="2">
        <f t="shared" si="337"/>
        <v>100.65072575549669</v>
      </c>
      <c r="DJ172" s="2">
        <f t="shared" si="338"/>
        <v>109.25685085691511</v>
      </c>
      <c r="DL172" s="2">
        <f t="shared" si="339"/>
        <v>60.362829763223424</v>
      </c>
      <c r="DM172" s="2">
        <f t="shared" si="340"/>
        <v>72.347412338754879</v>
      </c>
      <c r="DN172" s="2">
        <f t="shared" si="341"/>
        <v>82.417937581294765</v>
      </c>
      <c r="DO172" s="2">
        <f t="shared" si="342"/>
        <v>92.507999716092399</v>
      </c>
      <c r="DP172" s="2">
        <f t="shared" si="343"/>
        <v>100.37380613343117</v>
      </c>
      <c r="DQ172" s="2">
        <f t="shared" si="344"/>
        <v>107.57197576727874</v>
      </c>
      <c r="DR172" s="2">
        <f t="shared" si="345"/>
        <v>112.79532205315158</v>
      </c>
      <c r="DS172" s="2">
        <f t="shared" si="346"/>
        <v>116.06916149656939</v>
      </c>
      <c r="DT172" s="2">
        <f t="shared" si="347"/>
        <v>116.32480975700999</v>
      </c>
      <c r="DU172" s="2">
        <f t="shared" si="348"/>
        <v>116.03250865999648</v>
      </c>
      <c r="DV172" s="2">
        <f t="shared" si="349"/>
        <v>114.81084549152538</v>
      </c>
      <c r="DW172" s="2">
        <f t="shared" si="350"/>
        <v>112.73406962337506</v>
      </c>
      <c r="DX172" s="2">
        <f t="shared" si="351"/>
        <v>105.21798572793885</v>
      </c>
      <c r="DY172" s="2">
        <f t="shared" si="352"/>
        <v>98.622469289827251</v>
      </c>
      <c r="DZ172" s="2">
        <f t="shared" si="353"/>
        <v>94.505026668060012</v>
      </c>
      <c r="EB172" s="2">
        <f t="shared" si="354"/>
        <v>0.99398081206735334</v>
      </c>
      <c r="EC172" s="2">
        <f t="shared" si="355"/>
        <v>0.9905000520711652</v>
      </c>
      <c r="ED172" s="2">
        <f t="shared" si="356"/>
        <v>0.99278822989941817</v>
      </c>
      <c r="EE172" s="2">
        <f t="shared" si="357"/>
        <v>0.99221760292308114</v>
      </c>
      <c r="EF172" s="2">
        <f t="shared" si="358"/>
        <v>0.99366582795991398</v>
      </c>
      <c r="EG172" s="2">
        <f t="shared" si="359"/>
        <v>0.99384800553067321</v>
      </c>
      <c r="EH172" s="2">
        <f t="shared" si="360"/>
        <v>0.9940755478575577</v>
      </c>
      <c r="EI172" s="2">
        <f t="shared" si="361"/>
        <v>0.9945598136101097</v>
      </c>
      <c r="EJ172" s="2">
        <f t="shared" si="362"/>
        <v>0.99460279533334339</v>
      </c>
      <c r="EK172" s="2">
        <f t="shared" si="363"/>
        <v>0.99438399919696296</v>
      </c>
      <c r="EL172" s="2">
        <f t="shared" si="364"/>
        <v>0.99455354493849335</v>
      </c>
      <c r="EM172" s="2">
        <f t="shared" si="365"/>
        <v>0.99316390750394701</v>
      </c>
      <c r="EN172" s="2">
        <f t="shared" si="366"/>
        <v>0.99152111079513749</v>
      </c>
      <c r="EO172" s="2">
        <f t="shared" si="367"/>
        <v>0.99158473103938594</v>
      </c>
      <c r="EP172" s="2">
        <f t="shared" si="368"/>
        <v>0.99371717915086899</v>
      </c>
    </row>
    <row r="173" spans="2:148" x14ac:dyDescent="0.25">
      <c r="B173" s="2">
        <v>151</v>
      </c>
      <c r="C173" s="49">
        <v>61.160699999999999</v>
      </c>
      <c r="D173" s="49">
        <v>72.303600000000003</v>
      </c>
      <c r="E173" s="49">
        <v>81.75</v>
      </c>
      <c r="F173" s="49">
        <v>93.388900000000007</v>
      </c>
      <c r="G173" s="49">
        <v>100.2407</v>
      </c>
      <c r="H173" s="49">
        <v>107.593</v>
      </c>
      <c r="I173" s="49">
        <v>112.685</v>
      </c>
      <c r="J173" s="49">
        <v>116.03700000000001</v>
      </c>
      <c r="K173" s="49">
        <v>116.13</v>
      </c>
      <c r="L173" s="49">
        <v>115.407</v>
      </c>
      <c r="M173" s="49">
        <v>114.72199999999999</v>
      </c>
      <c r="N173" s="49">
        <v>113.03700000000001</v>
      </c>
      <c r="O173" s="49">
        <v>105.72199999999999</v>
      </c>
      <c r="P173" s="49">
        <v>98.185000000000002</v>
      </c>
      <c r="Q173" s="49">
        <v>93.611000000000004</v>
      </c>
      <c r="T173" s="4">
        <f t="shared" si="249"/>
        <v>60.376579023974799</v>
      </c>
      <c r="U173" s="4">
        <f t="shared" si="250"/>
        <v>72.40847124570017</v>
      </c>
      <c r="V173" s="4">
        <f t="shared" si="251"/>
        <v>82.392977367262489</v>
      </c>
      <c r="W173" s="4">
        <f t="shared" si="252"/>
        <v>92.594391520983152</v>
      </c>
      <c r="X173" s="4">
        <f t="shared" si="253"/>
        <v>100.33393370229278</v>
      </c>
      <c r="Y173" s="4">
        <f t="shared" si="254"/>
        <v>107.52427910308265</v>
      </c>
      <c r="Z173" s="4">
        <f t="shared" si="255"/>
        <v>112.7293239047189</v>
      </c>
      <c r="AA173" s="4">
        <f t="shared" si="256"/>
        <v>116.004921531284</v>
      </c>
      <c r="AB173" s="4">
        <f t="shared" si="257"/>
        <v>116.25452205040079</v>
      </c>
      <c r="AC173" s="4">
        <f t="shared" si="258"/>
        <v>115.93282041333299</v>
      </c>
      <c r="AD173" s="4">
        <f t="shared" si="259"/>
        <v>114.70722369540417</v>
      </c>
      <c r="AE173" s="4">
        <f t="shared" si="260"/>
        <v>112.66465572076953</v>
      </c>
      <c r="AF173" s="4">
        <f t="shared" si="261"/>
        <v>105.18342540796203</v>
      </c>
      <c r="AG173" s="4">
        <f t="shared" si="262"/>
        <v>98.553132274202468</v>
      </c>
      <c r="AH173" s="4">
        <f t="shared" si="263"/>
        <v>94.412605971340852</v>
      </c>
      <c r="AJ173" s="4">
        <f t="shared" si="264"/>
        <v>0.78412097602519992</v>
      </c>
      <c r="AK173" s="4">
        <f t="shared" si="265"/>
        <v>-0.10487124570016704</v>
      </c>
      <c r="AL173" s="4">
        <f t="shared" si="266"/>
        <v>-0.642977367262489</v>
      </c>
      <c r="AM173" s="4">
        <f t="shared" si="267"/>
        <v>0.79450847901685506</v>
      </c>
      <c r="AN173" s="4">
        <f t="shared" si="268"/>
        <v>-9.3233702292778275E-2</v>
      </c>
      <c r="AO173" s="4">
        <f t="shared" si="269"/>
        <v>6.872089691735539E-2</v>
      </c>
      <c r="AP173" s="4">
        <f t="shared" si="270"/>
        <v>-4.4323904718893914E-2</v>
      </c>
      <c r="AQ173" s="4">
        <f t="shared" si="271"/>
        <v>3.2078468716008501E-2</v>
      </c>
      <c r="AR173" s="4">
        <f t="shared" si="272"/>
        <v>-0.12452205040079889</v>
      </c>
      <c r="AS173" s="4">
        <f t="shared" si="273"/>
        <v>-0.52582041333299401</v>
      </c>
      <c r="AT173" s="4">
        <f t="shared" si="274"/>
        <v>1.4776304595827128E-2</v>
      </c>
      <c r="AU173" s="4">
        <f t="shared" si="275"/>
        <v>0.37234427923047519</v>
      </c>
      <c r="AV173" s="4">
        <f t="shared" si="276"/>
        <v>0.53857459203796054</v>
      </c>
      <c r="AW173" s="4">
        <f t="shared" si="277"/>
        <v>-0.36813227420246619</v>
      </c>
      <c r="AX173" s="4">
        <f t="shared" si="278"/>
        <v>-0.8016059713408481</v>
      </c>
      <c r="AZ173" s="2">
        <f t="shared" si="279"/>
        <v>60.376552420890455</v>
      </c>
      <c r="BA173" s="2">
        <f t="shared" si="280"/>
        <v>72.332916842666066</v>
      </c>
      <c r="BB173" s="2">
        <f t="shared" si="369"/>
        <v>82.36726608426514</v>
      </c>
      <c r="BC173" s="2">
        <f t="shared" si="282"/>
        <v>92.447337947240499</v>
      </c>
      <c r="BD173" s="2">
        <f t="shared" si="283"/>
        <v>100.31831701907765</v>
      </c>
      <c r="BE173" s="2">
        <f t="shared" si="284"/>
        <v>107.52151432994357</v>
      </c>
      <c r="BF173" s="2">
        <f t="shared" si="285"/>
        <v>112.72837436652752</v>
      </c>
      <c r="BG173" s="2">
        <f t="shared" si="286"/>
        <v>116.0043378305763</v>
      </c>
      <c r="BH173" s="2">
        <f t="shared" si="287"/>
        <v>116.25426086252344</v>
      </c>
      <c r="BI173" s="2">
        <f t="shared" si="288"/>
        <v>115.93261042397008</v>
      </c>
      <c r="BJ173" s="2">
        <f t="shared" si="289"/>
        <v>114.70722103869541</v>
      </c>
      <c r="BK173" s="2">
        <f t="shared" si="290"/>
        <v>112.64579860705456</v>
      </c>
      <c r="BL173" s="2">
        <f t="shared" si="291"/>
        <v>105.11817675622127</v>
      </c>
      <c r="BM173" s="2">
        <f t="shared" si="292"/>
        <v>98.505936708177074</v>
      </c>
      <c r="BN173" s="2">
        <f t="shared" si="293"/>
        <v>94.412605971340852</v>
      </c>
      <c r="BP173" s="2" t="str">
        <f t="shared" si="294"/>
        <v/>
      </c>
      <c r="BQ173" s="2" t="str">
        <f t="shared" si="295"/>
        <v/>
      </c>
      <c r="BR173" s="2" t="str">
        <f t="shared" si="296"/>
        <v/>
      </c>
      <c r="BS173" s="2" t="str">
        <f t="shared" si="297"/>
        <v/>
      </c>
      <c r="BT173" s="2" t="str">
        <f t="shared" si="298"/>
        <v/>
      </c>
      <c r="BU173" s="2" t="str">
        <f t="shared" si="299"/>
        <v/>
      </c>
      <c r="BV173" s="2" t="str">
        <f t="shared" si="300"/>
        <v/>
      </c>
      <c r="BW173" s="2" t="str">
        <f t="shared" si="301"/>
        <v/>
      </c>
      <c r="BX173" s="2" t="str">
        <f t="shared" si="302"/>
        <v/>
      </c>
      <c r="BY173" s="2" t="str">
        <f t="shared" si="303"/>
        <v/>
      </c>
      <c r="BZ173" s="2" t="str">
        <f t="shared" si="304"/>
        <v/>
      </c>
      <c r="CA173" s="2" t="str">
        <f t="shared" si="305"/>
        <v/>
      </c>
      <c r="CB173" s="2" t="str">
        <f t="shared" si="306"/>
        <v/>
      </c>
      <c r="CC173" s="2" t="str">
        <f t="shared" si="307"/>
        <v/>
      </c>
      <c r="CD173" s="2" t="str">
        <f t="shared" si="308"/>
        <v/>
      </c>
      <c r="CF173" s="2" t="str">
        <f t="shared" si="309"/>
        <v/>
      </c>
      <c r="CG173" s="2" t="str">
        <f t="shared" si="310"/>
        <v/>
      </c>
      <c r="CH173" s="2">
        <f t="shared" si="311"/>
        <v>81.75</v>
      </c>
      <c r="CI173" s="2" t="str">
        <f t="shared" si="312"/>
        <v/>
      </c>
      <c r="CJ173" s="2">
        <f t="shared" si="313"/>
        <v>100.2407</v>
      </c>
      <c r="CK173" s="2">
        <f t="shared" si="314"/>
        <v>107.593</v>
      </c>
      <c r="CL173" s="2">
        <f t="shared" si="315"/>
        <v>112.685</v>
      </c>
      <c r="CM173" s="2">
        <f t="shared" si="316"/>
        <v>116.03700000000001</v>
      </c>
      <c r="CN173" s="2">
        <f t="shared" si="317"/>
        <v>116.13</v>
      </c>
      <c r="CO173" s="2">
        <f t="shared" si="318"/>
        <v>115.407</v>
      </c>
      <c r="CP173" s="2">
        <f t="shared" si="319"/>
        <v>114.72199999999999</v>
      </c>
      <c r="CQ173" s="2">
        <f t="shared" si="320"/>
        <v>113.03700000000001</v>
      </c>
      <c r="CR173" s="2" t="str">
        <f t="shared" si="321"/>
        <v/>
      </c>
      <c r="CS173" s="2" t="str">
        <f t="shared" si="322"/>
        <v/>
      </c>
      <c r="CT173" s="2" t="str">
        <f t="shared" si="323"/>
        <v/>
      </c>
      <c r="CV173" s="2">
        <f t="shared" si="324"/>
        <v>62.81504332453644</v>
      </c>
      <c r="CW173" s="2">
        <f t="shared" si="325"/>
        <v>76.812430576822848</v>
      </c>
      <c r="CX173" s="2">
        <f t="shared" si="326"/>
        <v>87.682613943488946</v>
      </c>
      <c r="CY173" s="2">
        <f t="shared" si="327"/>
        <v>94.283713666420496</v>
      </c>
      <c r="CZ173" s="2">
        <f t="shared" si="328"/>
        <v>104.0199867329725</v>
      </c>
      <c r="DA173" s="2">
        <f t="shared" si="329"/>
        <v>112.56734934787313</v>
      </c>
      <c r="DB173" s="2">
        <f t="shared" si="330"/>
        <v>116.4556160036101</v>
      </c>
      <c r="DC173" s="2">
        <f t="shared" si="331"/>
        <v>118.12270919494583</v>
      </c>
      <c r="DD173" s="2">
        <f t="shared" si="332"/>
        <v>120.81473883754512</v>
      </c>
      <c r="DE173" s="2">
        <f t="shared" si="333"/>
        <v>120.62391396051416</v>
      </c>
      <c r="DF173" s="2">
        <f t="shared" si="334"/>
        <v>119.13805238993227</v>
      </c>
      <c r="DG173" s="2">
        <f t="shared" si="335"/>
        <v>111.21850879690001</v>
      </c>
      <c r="DH173" s="2">
        <f t="shared" si="336"/>
        <v>105.47688779046064</v>
      </c>
      <c r="DI173" s="2">
        <f t="shared" si="337"/>
        <v>100.53811416217252</v>
      </c>
      <c r="DJ173" s="2">
        <f t="shared" si="338"/>
        <v>109.26032108409726</v>
      </c>
      <c r="DK173" s="5"/>
      <c r="DL173" s="2">
        <f t="shared" si="339"/>
        <v>60.363085105149629</v>
      </c>
      <c r="DM173" s="2">
        <f t="shared" si="340"/>
        <v>72.293733850747216</v>
      </c>
      <c r="DN173" s="2">
        <f t="shared" si="341"/>
        <v>82.332051955669669</v>
      </c>
      <c r="DO173" s="2">
        <f t="shared" si="342"/>
        <v>92.434201800232287</v>
      </c>
      <c r="DP173" s="2">
        <f t="shared" si="343"/>
        <v>100.29679677633054</v>
      </c>
      <c r="DQ173" s="2">
        <f t="shared" si="344"/>
        <v>107.49302849114552</v>
      </c>
      <c r="DR173" s="2">
        <f t="shared" si="345"/>
        <v>112.70811544354625</v>
      </c>
      <c r="DS173" s="2">
        <f t="shared" si="346"/>
        <v>115.99377002122792</v>
      </c>
      <c r="DT173" s="2">
        <f t="shared" si="347"/>
        <v>116.23169096566852</v>
      </c>
      <c r="DU173" s="2">
        <f t="shared" si="348"/>
        <v>115.90844654969632</v>
      </c>
      <c r="DV173" s="2">
        <f t="shared" si="349"/>
        <v>114.68509157062142</v>
      </c>
      <c r="DW173" s="2">
        <f t="shared" si="350"/>
        <v>112.65475842462347</v>
      </c>
      <c r="DX173" s="2">
        <f t="shared" si="351"/>
        <v>105.11537918126794</v>
      </c>
      <c r="DY173" s="2">
        <f t="shared" si="352"/>
        <v>98.490207755740386</v>
      </c>
      <c r="DZ173" s="2">
        <f t="shared" si="353"/>
        <v>94.326990647369271</v>
      </c>
      <c r="EB173" s="2">
        <f t="shared" si="354"/>
        <v>0.99450752641935625</v>
      </c>
      <c r="EC173" s="2">
        <f t="shared" si="355"/>
        <v>0.99132869623828834</v>
      </c>
      <c r="ED173" s="2">
        <f t="shared" si="356"/>
        <v>0.99341861122707587</v>
      </c>
      <c r="EE173" s="2">
        <f t="shared" si="357"/>
        <v>0.99289750595907744</v>
      </c>
      <c r="EF173" s="2">
        <f t="shared" si="358"/>
        <v>0.99421994499401822</v>
      </c>
      <c r="EG173" s="2">
        <f t="shared" si="359"/>
        <v>0.99438627560173232</v>
      </c>
      <c r="EH173" s="2">
        <f t="shared" si="360"/>
        <v>0.99459401735728503</v>
      </c>
      <c r="EI173" s="2">
        <f t="shared" si="361"/>
        <v>0.99503611494454158</v>
      </c>
      <c r="EJ173" s="2">
        <f t="shared" si="362"/>
        <v>0.99507535214864162</v>
      </c>
      <c r="EK173" s="2">
        <f t="shared" si="363"/>
        <v>0.9948756141929167</v>
      </c>
      <c r="EL173" s="2">
        <f t="shared" si="364"/>
        <v>0.99503039236769852</v>
      </c>
      <c r="EM173" s="2">
        <f t="shared" si="365"/>
        <v>0.99376165716881582</v>
      </c>
      <c r="EN173" s="2">
        <f t="shared" si="366"/>
        <v>0.99226138774513029</v>
      </c>
      <c r="EO173" s="2">
        <f t="shared" si="367"/>
        <v>0.99231949644413076</v>
      </c>
      <c r="EP173" s="2">
        <f t="shared" si="368"/>
        <v>0.99426682987198856</v>
      </c>
      <c r="EQ173" s="5"/>
      <c r="ER173" s="5"/>
    </row>
    <row r="174" spans="2:148" x14ac:dyDescent="0.25">
      <c r="B174" s="2">
        <v>152</v>
      </c>
      <c r="C174" s="49">
        <v>60.053600000000003</v>
      </c>
      <c r="D174" s="49">
        <v>72.142899999999997</v>
      </c>
      <c r="E174" s="49">
        <v>81.214299999999994</v>
      </c>
      <c r="F174" s="49">
        <v>92.481499999999997</v>
      </c>
      <c r="G174" s="49">
        <v>100.4074</v>
      </c>
      <c r="H174" s="49">
        <v>108.315</v>
      </c>
      <c r="I174" s="49">
        <v>112.889</v>
      </c>
      <c r="J174" s="49">
        <v>115.852</v>
      </c>
      <c r="K174" s="49">
        <v>116.611</v>
      </c>
      <c r="L174" s="49">
        <v>115.259</v>
      </c>
      <c r="M174" s="49">
        <v>113.574</v>
      </c>
      <c r="N174" s="49">
        <v>112.259</v>
      </c>
      <c r="O174" s="49">
        <v>105.926</v>
      </c>
      <c r="P174" s="49">
        <v>98.852000000000004</v>
      </c>
      <c r="Q174" s="49">
        <v>93.759</v>
      </c>
      <c r="T174" s="4">
        <f t="shared" si="249"/>
        <v>60.375614757981921</v>
      </c>
      <c r="U174" s="4">
        <f t="shared" si="250"/>
        <v>72.313360622742408</v>
      </c>
      <c r="V174" s="4">
        <f t="shared" si="251"/>
        <v>82.289619361100364</v>
      </c>
      <c r="W174" s="4">
        <f t="shared" si="252"/>
        <v>92.443209645258506</v>
      </c>
      <c r="X174" s="4">
        <f t="shared" si="253"/>
        <v>100.2455044262346</v>
      </c>
      <c r="Y174" s="4">
        <f t="shared" si="254"/>
        <v>107.44129292782246</v>
      </c>
      <c r="Z174" s="4">
        <f t="shared" si="255"/>
        <v>112.64002068390191</v>
      </c>
      <c r="AA174" s="4">
        <f t="shared" si="256"/>
        <v>115.92837463578518</v>
      </c>
      <c r="AB174" s="4">
        <f t="shared" si="257"/>
        <v>116.15959095939183</v>
      </c>
      <c r="AC174" s="4">
        <f t="shared" si="258"/>
        <v>115.80696070278003</v>
      </c>
      <c r="AD174" s="4">
        <f t="shared" si="259"/>
        <v>114.57992130142604</v>
      </c>
      <c r="AE174" s="4">
        <f t="shared" si="260"/>
        <v>112.57494580816785</v>
      </c>
      <c r="AF174" s="4">
        <f t="shared" si="261"/>
        <v>105.04677543579419</v>
      </c>
      <c r="AG174" s="4">
        <f t="shared" si="262"/>
        <v>98.397086261521935</v>
      </c>
      <c r="AH174" s="4">
        <f t="shared" si="263"/>
        <v>94.228025662211692</v>
      </c>
      <c r="AJ174" s="4">
        <f t="shared" si="264"/>
        <v>-0.32201475798191836</v>
      </c>
      <c r="AK174" s="4">
        <f t="shared" si="265"/>
        <v>-0.17046062274241081</v>
      </c>
      <c r="AL174" s="4">
        <f t="shared" si="266"/>
        <v>-1.0753193611003695</v>
      </c>
      <c r="AM174" s="4">
        <f t="shared" si="267"/>
        <v>3.8290354741491228E-2</v>
      </c>
      <c r="AN174" s="4">
        <f t="shared" si="268"/>
        <v>0.16189557376539199</v>
      </c>
      <c r="AO174" s="4">
        <f t="shared" si="269"/>
        <v>0.87370707217753818</v>
      </c>
      <c r="AP174" s="4">
        <f t="shared" si="270"/>
        <v>0.24897931609808666</v>
      </c>
      <c r="AQ174" s="4">
        <f t="shared" si="271"/>
        <v>-7.6374635785171563E-2</v>
      </c>
      <c r="AR174" s="4">
        <f t="shared" si="272"/>
        <v>0.45140904060816922</v>
      </c>
      <c r="AS174" s="4">
        <f t="shared" si="273"/>
        <v>-0.54796070278003128</v>
      </c>
      <c r="AT174" s="4">
        <f t="shared" si="274"/>
        <v>-1.0059213014260422</v>
      </c>
      <c r="AU174" s="4">
        <f t="shared" si="275"/>
        <v>-0.31594580816785367</v>
      </c>
      <c r="AV174" s="4">
        <f t="shared" si="276"/>
        <v>0.87922456420581341</v>
      </c>
      <c r="AW174" s="4">
        <f t="shared" si="277"/>
        <v>0.45491373847806926</v>
      </c>
      <c r="AX174" s="4">
        <f t="shared" si="278"/>
        <v>-0.46902566221169195</v>
      </c>
      <c r="AZ174" s="2">
        <f t="shared" si="279"/>
        <v>60.375592534035022</v>
      </c>
      <c r="BA174" s="2">
        <f t="shared" si="280"/>
        <v>72.27619157687019</v>
      </c>
      <c r="BB174" s="2">
        <f t="shared" si="369"/>
        <v>82.278775201461997</v>
      </c>
      <c r="BC174" s="2">
        <f t="shared" si="282"/>
        <v>92.372650026705386</v>
      </c>
      <c r="BD174" s="2">
        <f t="shared" si="283"/>
        <v>100.23970780526228</v>
      </c>
      <c r="BE174" s="2">
        <f t="shared" si="284"/>
        <v>107.44045863293145</v>
      </c>
      <c r="BF174" s="2">
        <f t="shared" si="285"/>
        <v>112.63975750574757</v>
      </c>
      <c r="BG174" s="2">
        <f t="shared" si="286"/>
        <v>115.92819776043649</v>
      </c>
      <c r="BH174" s="2">
        <f t="shared" si="287"/>
        <v>116.15951703099643</v>
      </c>
      <c r="BI174" s="2">
        <f t="shared" si="288"/>
        <v>115.80690119369561</v>
      </c>
      <c r="BJ174" s="2">
        <f t="shared" si="289"/>
        <v>114.57992089646145</v>
      </c>
      <c r="BK174" s="2">
        <f t="shared" si="290"/>
        <v>112.5672193468082</v>
      </c>
      <c r="BL174" s="2">
        <f t="shared" si="291"/>
        <v>105.01533018310657</v>
      </c>
      <c r="BM174" s="2">
        <f t="shared" si="292"/>
        <v>98.372438632743368</v>
      </c>
      <c r="BN174" s="2">
        <f t="shared" si="293"/>
        <v>94.228025662211692</v>
      </c>
      <c r="BP174" s="2" t="str">
        <f t="shared" si="294"/>
        <v/>
      </c>
      <c r="BQ174" s="2" t="str">
        <f t="shared" si="295"/>
        <v/>
      </c>
      <c r="BR174" s="2" t="str">
        <f t="shared" si="296"/>
        <v/>
      </c>
      <c r="BS174" s="2" t="str">
        <f t="shared" si="297"/>
        <v/>
      </c>
      <c r="BT174" s="2" t="str">
        <f t="shared" si="298"/>
        <v/>
      </c>
      <c r="BU174" s="2" t="str">
        <f t="shared" si="299"/>
        <v/>
      </c>
      <c r="BV174" s="2" t="str">
        <f t="shared" si="300"/>
        <v/>
      </c>
      <c r="BW174" s="2" t="str">
        <f t="shared" si="301"/>
        <v/>
      </c>
      <c r="BX174" s="2" t="str">
        <f t="shared" si="302"/>
        <v/>
      </c>
      <c r="BY174" s="2" t="str">
        <f t="shared" si="303"/>
        <v/>
      </c>
      <c r="BZ174" s="2" t="str">
        <f t="shared" si="304"/>
        <v/>
      </c>
      <c r="CA174" s="2" t="str">
        <f t="shared" si="305"/>
        <v/>
      </c>
      <c r="CB174" s="2" t="str">
        <f t="shared" si="306"/>
        <v/>
      </c>
      <c r="CC174" s="2" t="str">
        <f t="shared" si="307"/>
        <v/>
      </c>
      <c r="CD174" s="2" t="str">
        <f t="shared" si="308"/>
        <v/>
      </c>
      <c r="CF174" s="2" t="str">
        <f t="shared" si="309"/>
        <v/>
      </c>
      <c r="CG174" s="2" t="str">
        <f t="shared" si="310"/>
        <v/>
      </c>
      <c r="CH174" s="2">
        <f t="shared" si="311"/>
        <v>81.214299999999994</v>
      </c>
      <c r="CI174" s="2">
        <f t="shared" si="312"/>
        <v>92.481499999999997</v>
      </c>
      <c r="CJ174" s="2">
        <f t="shared" si="313"/>
        <v>100.4074</v>
      </c>
      <c r="CK174" s="2">
        <f t="shared" si="314"/>
        <v>108.315</v>
      </c>
      <c r="CL174" s="2">
        <f t="shared" si="315"/>
        <v>112.889</v>
      </c>
      <c r="CM174" s="2">
        <f t="shared" si="316"/>
        <v>115.852</v>
      </c>
      <c r="CN174" s="2">
        <f t="shared" si="317"/>
        <v>116.611</v>
      </c>
      <c r="CO174" s="2">
        <f t="shared" si="318"/>
        <v>115.259</v>
      </c>
      <c r="CP174" s="2">
        <f t="shared" si="319"/>
        <v>113.574</v>
      </c>
      <c r="CQ174" s="2">
        <f t="shared" si="320"/>
        <v>112.259</v>
      </c>
      <c r="CR174" s="2" t="str">
        <f t="shared" si="321"/>
        <v/>
      </c>
      <c r="CS174" s="2" t="str">
        <f t="shared" si="322"/>
        <v/>
      </c>
      <c r="CT174" s="2" t="str">
        <f t="shared" si="323"/>
        <v/>
      </c>
      <c r="CV174" s="2">
        <f t="shared" si="324"/>
        <v>62.808077518933366</v>
      </c>
      <c r="CW174" s="2">
        <f t="shared" si="325"/>
        <v>76.805959258502099</v>
      </c>
      <c r="CX174" s="2">
        <f t="shared" si="326"/>
        <v>87.675751543304671</v>
      </c>
      <c r="CY174" s="2">
        <f t="shared" si="327"/>
        <v>94.249773517435756</v>
      </c>
      <c r="CZ174" s="2">
        <f t="shared" si="328"/>
        <v>103.99676883752605</v>
      </c>
      <c r="DA174" s="2">
        <f t="shared" si="329"/>
        <v>112.56359969964281</v>
      </c>
      <c r="DB174" s="2">
        <f t="shared" si="330"/>
        <v>116.4421062599278</v>
      </c>
      <c r="DC174" s="2">
        <f t="shared" si="331"/>
        <v>118.08640863718409</v>
      </c>
      <c r="DD174" s="2">
        <f t="shared" si="332"/>
        <v>120.79994655234657</v>
      </c>
      <c r="DE174" s="2">
        <f t="shared" si="333"/>
        <v>120.60018070735836</v>
      </c>
      <c r="DF174" s="2">
        <f t="shared" si="334"/>
        <v>119.09877297567733</v>
      </c>
      <c r="DG174" s="2">
        <f t="shared" si="335"/>
        <v>111.13007332240394</v>
      </c>
      <c r="DH174" s="2">
        <f t="shared" si="336"/>
        <v>105.37490302690581</v>
      </c>
      <c r="DI174" s="2">
        <f t="shared" si="337"/>
        <v>100.42550256884833</v>
      </c>
      <c r="DJ174" s="2">
        <f t="shared" si="338"/>
        <v>109.26379131127939</v>
      </c>
      <c r="DL174" s="2">
        <f t="shared" si="339"/>
        <v>60.363340447075835</v>
      </c>
      <c r="DM174" s="2">
        <f t="shared" si="340"/>
        <v>72.240055362739568</v>
      </c>
      <c r="DN174" s="2">
        <f t="shared" si="341"/>
        <v>82.246166330044588</v>
      </c>
      <c r="DO174" s="2">
        <f t="shared" si="342"/>
        <v>92.360403884372175</v>
      </c>
      <c r="DP174" s="2">
        <f t="shared" si="343"/>
        <v>100.2197874192299</v>
      </c>
      <c r="DQ174" s="2">
        <f t="shared" si="344"/>
        <v>107.4140812150123</v>
      </c>
      <c r="DR174" s="2">
        <f t="shared" si="345"/>
        <v>112.62090883394092</v>
      </c>
      <c r="DS174" s="2">
        <f t="shared" si="346"/>
        <v>115.91837854588644</v>
      </c>
      <c r="DT174" s="2">
        <f t="shared" si="347"/>
        <v>116.13857217432707</v>
      </c>
      <c r="DU174" s="2">
        <f t="shared" si="348"/>
        <v>115.78438443939616</v>
      </c>
      <c r="DV174" s="2">
        <f t="shared" si="349"/>
        <v>114.55933764971748</v>
      </c>
      <c r="DW174" s="2">
        <f t="shared" si="350"/>
        <v>112.57544722587186</v>
      </c>
      <c r="DX174" s="2">
        <f t="shared" si="351"/>
        <v>105.01277263459703</v>
      </c>
      <c r="DY174" s="2">
        <f t="shared" si="352"/>
        <v>98.357946221653521</v>
      </c>
      <c r="DZ174" s="2">
        <f t="shared" si="353"/>
        <v>94.148954626678531</v>
      </c>
      <c r="EB174" s="2">
        <f t="shared" si="354"/>
        <v>0.99498838255441835</v>
      </c>
      <c r="EC174" s="2">
        <f t="shared" si="355"/>
        <v>0.99208563847255893</v>
      </c>
      <c r="ED174" s="2">
        <f t="shared" si="356"/>
        <v>0.99399422421112726</v>
      </c>
      <c r="EE174" s="2">
        <f t="shared" si="357"/>
        <v>0.9935183978196177</v>
      </c>
      <c r="EF174" s="2">
        <f t="shared" si="358"/>
        <v>0.99472584484109827</v>
      </c>
      <c r="EG174" s="2">
        <f t="shared" si="359"/>
        <v>0.99487769235165024</v>
      </c>
      <c r="EH174" s="2">
        <f t="shared" si="360"/>
        <v>0.99506733892406096</v>
      </c>
      <c r="EI174" s="2">
        <f t="shared" si="361"/>
        <v>0.99547090485991863</v>
      </c>
      <c r="EJ174" s="2">
        <f t="shared" si="362"/>
        <v>0.99550672077142666</v>
      </c>
      <c r="EK174" s="2">
        <f t="shared" si="363"/>
        <v>0.99532439641409942</v>
      </c>
      <c r="EL174" s="2">
        <f t="shared" si="364"/>
        <v>0.99546568124315804</v>
      </c>
      <c r="EM174" s="2">
        <f t="shared" si="365"/>
        <v>0.99430743903434415</v>
      </c>
      <c r="EN174" s="2">
        <f t="shared" si="366"/>
        <v>0.99293749278196863</v>
      </c>
      <c r="EO174" s="2">
        <f t="shared" si="367"/>
        <v>0.99299056051869572</v>
      </c>
      <c r="EP174" s="2">
        <f t="shared" si="368"/>
        <v>0.99476864770800189</v>
      </c>
    </row>
    <row r="175" spans="2:148" x14ac:dyDescent="0.25">
      <c r="B175" s="2">
        <v>153</v>
      </c>
      <c r="C175" s="49">
        <v>61.553600000000003</v>
      </c>
      <c r="D175" s="49">
        <v>72.232100000000003</v>
      </c>
      <c r="E175" s="49">
        <v>82.428600000000003</v>
      </c>
      <c r="F175" s="49">
        <v>92.851900000000001</v>
      </c>
      <c r="G175" s="49">
        <v>99.444400000000002</v>
      </c>
      <c r="H175" s="49">
        <v>107.72199999999999</v>
      </c>
      <c r="I175" s="49">
        <v>113.46299999999999</v>
      </c>
      <c r="J175" s="49">
        <v>115.426</v>
      </c>
      <c r="K175" s="49">
        <v>115.926</v>
      </c>
      <c r="L175" s="49">
        <v>115.46299999999999</v>
      </c>
      <c r="M175" s="49">
        <v>114.093</v>
      </c>
      <c r="N175" s="49">
        <v>112.315</v>
      </c>
      <c r="O175" s="49">
        <v>104.685</v>
      </c>
      <c r="P175" s="49">
        <v>97.87</v>
      </c>
      <c r="Q175" s="49">
        <v>94.019000000000005</v>
      </c>
      <c r="T175" s="4">
        <f t="shared" si="249"/>
        <v>60.374759175608659</v>
      </c>
      <c r="U175" s="4">
        <f t="shared" si="250"/>
        <v>72.23670497498388</v>
      </c>
      <c r="V175" s="4">
        <f t="shared" si="251"/>
        <v>82.194754455353831</v>
      </c>
      <c r="W175" s="4">
        <f t="shared" si="252"/>
        <v>92.32994521654247</v>
      </c>
      <c r="X175" s="4">
        <f t="shared" si="253"/>
        <v>100.1632200758841</v>
      </c>
      <c r="Y175" s="4">
        <f t="shared" si="254"/>
        <v>107.35978529153248</v>
      </c>
      <c r="Z175" s="4">
        <f t="shared" si="255"/>
        <v>112.55129890094588</v>
      </c>
      <c r="AA175" s="4">
        <f t="shared" si="256"/>
        <v>115.85215754911994</v>
      </c>
      <c r="AB175" s="4">
        <f t="shared" si="257"/>
        <v>116.06490349337713</v>
      </c>
      <c r="AC175" s="4">
        <f t="shared" si="258"/>
        <v>115.68131003775302</v>
      </c>
      <c r="AD175" s="4">
        <f t="shared" si="259"/>
        <v>114.4527211656148</v>
      </c>
      <c r="AE175" s="4">
        <f t="shared" si="260"/>
        <v>112.49154591264752</v>
      </c>
      <c r="AF175" s="4">
        <f t="shared" si="261"/>
        <v>104.92669549191011</v>
      </c>
      <c r="AG175" s="4">
        <f t="shared" si="262"/>
        <v>98.251121719355282</v>
      </c>
      <c r="AH175" s="4">
        <f t="shared" si="263"/>
        <v>94.043931831011321</v>
      </c>
      <c r="AJ175" s="4">
        <f t="shared" si="264"/>
        <v>1.1788408243913437</v>
      </c>
      <c r="AK175" s="4">
        <f t="shared" si="265"/>
        <v>-4.6049749838772414E-3</v>
      </c>
      <c r="AL175" s="4">
        <f t="shared" si="266"/>
        <v>0.23384554464617224</v>
      </c>
      <c r="AM175" s="4">
        <f t="shared" si="267"/>
        <v>0.52195478345753088</v>
      </c>
      <c r="AN175" s="4">
        <f t="shared" si="268"/>
        <v>-0.71882007588409635</v>
      </c>
      <c r="AO175" s="4">
        <f t="shared" si="269"/>
        <v>0.36221470846751913</v>
      </c>
      <c r="AP175" s="4">
        <f t="shared" si="270"/>
        <v>0.91170109905411323</v>
      </c>
      <c r="AQ175" s="4">
        <f t="shared" si="271"/>
        <v>-0.4261575491199352</v>
      </c>
      <c r="AR175" s="4">
        <f t="shared" si="272"/>
        <v>-0.13890349337712848</v>
      </c>
      <c r="AS175" s="4">
        <f t="shared" si="273"/>
        <v>-0.21831003775302804</v>
      </c>
      <c r="AT175" s="4">
        <f t="shared" si="274"/>
        <v>-0.3597211656148005</v>
      </c>
      <c r="AU175" s="4">
        <f t="shared" si="275"/>
        <v>-0.17654591264752639</v>
      </c>
      <c r="AV175" s="4">
        <f t="shared" si="276"/>
        <v>-0.24169549191010731</v>
      </c>
      <c r="AW175" s="4">
        <f t="shared" si="277"/>
        <v>-0.38112171935527783</v>
      </c>
      <c r="AX175" s="4">
        <f t="shared" si="278"/>
        <v>-2.4931831011315353E-2</v>
      </c>
      <c r="AZ175" s="2">
        <f t="shared" si="279"/>
        <v>60.374741734785246</v>
      </c>
      <c r="BA175" s="2">
        <f t="shared" si="280"/>
        <v>72.219697437992309</v>
      </c>
      <c r="BB175" s="2">
        <f t="shared" si="369"/>
        <v>82.19046913797321</v>
      </c>
      <c r="BC175" s="2">
        <f t="shared" si="282"/>
        <v>92.298016701600176</v>
      </c>
      <c r="BD175" s="2">
        <f t="shared" si="283"/>
        <v>100.16121296676607</v>
      </c>
      <c r="BE175" s="2">
        <f t="shared" si="284"/>
        <v>107.35955272891447</v>
      </c>
      <c r="BF175" s="2">
        <f t="shared" si="285"/>
        <v>112.55123156112192</v>
      </c>
      <c r="BG175" s="2">
        <f t="shared" si="286"/>
        <v>115.85210740351737</v>
      </c>
      <c r="BH175" s="2">
        <f t="shared" si="287"/>
        <v>116.0648839770799</v>
      </c>
      <c r="BI175" s="2">
        <f t="shared" si="288"/>
        <v>115.68129430343362</v>
      </c>
      <c r="BJ175" s="2">
        <f t="shared" si="289"/>
        <v>114.45272111037715</v>
      </c>
      <c r="BK175" s="2">
        <f t="shared" si="290"/>
        <v>112.48858095772316</v>
      </c>
      <c r="BL175" s="2">
        <f t="shared" si="291"/>
        <v>104.91250405771648</v>
      </c>
      <c r="BM175" s="2">
        <f t="shared" si="292"/>
        <v>98.239035773791457</v>
      </c>
      <c r="BN175" s="2">
        <f t="shared" si="293"/>
        <v>94.043931831011321</v>
      </c>
      <c r="BP175" s="2" t="str">
        <f t="shared" si="294"/>
        <v/>
      </c>
      <c r="BQ175" s="2" t="str">
        <f t="shared" si="295"/>
        <v/>
      </c>
      <c r="BR175" s="2" t="str">
        <f t="shared" si="296"/>
        <v/>
      </c>
      <c r="BS175" s="2" t="str">
        <f t="shared" si="297"/>
        <v/>
      </c>
      <c r="BT175" s="2" t="str">
        <f t="shared" si="298"/>
        <v/>
      </c>
      <c r="BU175" s="2" t="str">
        <f t="shared" si="299"/>
        <v/>
      </c>
      <c r="BV175" s="2" t="str">
        <f t="shared" si="300"/>
        <v/>
      </c>
      <c r="BW175" s="2" t="str">
        <f t="shared" si="301"/>
        <v/>
      </c>
      <c r="BX175" s="2" t="str">
        <f t="shared" si="302"/>
        <v/>
      </c>
      <c r="BY175" s="2" t="str">
        <f t="shared" si="303"/>
        <v/>
      </c>
      <c r="BZ175" s="2" t="str">
        <f t="shared" si="304"/>
        <v/>
      </c>
      <c r="CA175" s="2" t="str">
        <f t="shared" si="305"/>
        <v/>
      </c>
      <c r="CB175" s="2" t="str">
        <f t="shared" si="306"/>
        <v/>
      </c>
      <c r="CC175" s="2" t="str">
        <f t="shared" si="307"/>
        <v/>
      </c>
      <c r="CD175" s="2" t="str">
        <f t="shared" si="308"/>
        <v/>
      </c>
      <c r="CF175" s="2" t="str">
        <f t="shared" si="309"/>
        <v/>
      </c>
      <c r="CG175" s="2">
        <f t="shared" si="310"/>
        <v>72.232100000000003</v>
      </c>
      <c r="CH175" s="2">
        <f t="shared" si="311"/>
        <v>82.428600000000003</v>
      </c>
      <c r="CI175" s="2">
        <f t="shared" si="312"/>
        <v>92.851900000000001</v>
      </c>
      <c r="CJ175" s="2">
        <f t="shared" si="313"/>
        <v>99.444400000000002</v>
      </c>
      <c r="CK175" s="2">
        <f t="shared" si="314"/>
        <v>107.72199999999999</v>
      </c>
      <c r="CL175" s="2">
        <f t="shared" si="315"/>
        <v>113.46299999999999</v>
      </c>
      <c r="CM175" s="2">
        <f t="shared" si="316"/>
        <v>115.426</v>
      </c>
      <c r="CN175" s="2">
        <f t="shared" si="317"/>
        <v>115.926</v>
      </c>
      <c r="CO175" s="2">
        <f t="shared" si="318"/>
        <v>115.46299999999999</v>
      </c>
      <c r="CP175" s="2" t="str">
        <f t="shared" si="319"/>
        <v/>
      </c>
      <c r="CQ175" s="2">
        <f t="shared" si="320"/>
        <v>112.315</v>
      </c>
      <c r="CR175" s="2">
        <f t="shared" si="321"/>
        <v>104.685</v>
      </c>
      <c r="CS175" s="2" t="str">
        <f t="shared" si="322"/>
        <v/>
      </c>
      <c r="CT175" s="2">
        <f t="shared" si="323"/>
        <v>94.019000000000005</v>
      </c>
      <c r="CV175" s="2">
        <f t="shared" si="324"/>
        <v>62.801111713330293</v>
      </c>
      <c r="CW175" s="2">
        <f t="shared" si="325"/>
        <v>76.799487940181351</v>
      </c>
      <c r="CX175" s="2">
        <f t="shared" si="326"/>
        <v>87.668889143120396</v>
      </c>
      <c r="CY175" s="2">
        <f t="shared" si="327"/>
        <v>94.215833368451001</v>
      </c>
      <c r="CZ175" s="2">
        <f t="shared" si="328"/>
        <v>103.9735509420796</v>
      </c>
      <c r="DA175" s="2">
        <f t="shared" si="329"/>
        <v>112.55985005141248</v>
      </c>
      <c r="DB175" s="2">
        <f t="shared" si="330"/>
        <v>116.42859651624548</v>
      </c>
      <c r="DC175" s="2">
        <f t="shared" si="331"/>
        <v>118.05010807942236</v>
      </c>
      <c r="DD175" s="2">
        <f t="shared" si="332"/>
        <v>120.78515426714802</v>
      </c>
      <c r="DE175" s="2">
        <f t="shared" si="333"/>
        <v>120.57644745420258</v>
      </c>
      <c r="DF175" s="2">
        <f t="shared" si="334"/>
        <v>119.05949356142241</v>
      </c>
      <c r="DG175" s="2">
        <f t="shared" si="335"/>
        <v>111.04163784790788</v>
      </c>
      <c r="DH175" s="2">
        <f t="shared" si="336"/>
        <v>105.27291826335099</v>
      </c>
      <c r="DI175" s="2">
        <f t="shared" si="337"/>
        <v>100.31289097552414</v>
      </c>
      <c r="DJ175" s="2">
        <f t="shared" si="338"/>
        <v>109.26726153846154</v>
      </c>
      <c r="DL175" s="2">
        <f t="shared" si="339"/>
        <v>60.363595789002041</v>
      </c>
      <c r="DM175" s="2">
        <f t="shared" si="340"/>
        <v>72.186376874731906</v>
      </c>
      <c r="DN175" s="2">
        <f t="shared" si="341"/>
        <v>82.160280704419506</v>
      </c>
      <c r="DO175" s="2">
        <f t="shared" si="342"/>
        <v>92.286605968512063</v>
      </c>
      <c r="DP175" s="2">
        <f t="shared" si="343"/>
        <v>100.14277806212927</v>
      </c>
      <c r="DQ175" s="2">
        <f t="shared" si="344"/>
        <v>107.33513393887908</v>
      </c>
      <c r="DR175" s="2">
        <f t="shared" si="345"/>
        <v>112.5337022243356</v>
      </c>
      <c r="DS175" s="2">
        <f t="shared" si="346"/>
        <v>115.84298707054496</v>
      </c>
      <c r="DT175" s="2">
        <f t="shared" si="347"/>
        <v>116.0454533829856</v>
      </c>
      <c r="DU175" s="2">
        <f t="shared" si="348"/>
        <v>115.660322329096</v>
      </c>
      <c r="DV175" s="2">
        <f t="shared" si="349"/>
        <v>114.43358372881352</v>
      </c>
      <c r="DW175" s="2">
        <f t="shared" si="350"/>
        <v>112.49613602712024</v>
      </c>
      <c r="DX175" s="2">
        <f t="shared" si="351"/>
        <v>104.91016608792611</v>
      </c>
      <c r="DY175" s="2">
        <f t="shared" si="352"/>
        <v>98.225684687566641</v>
      </c>
      <c r="DZ175" s="2">
        <f t="shared" si="353"/>
        <v>93.970918605987805</v>
      </c>
      <c r="EB175" s="2">
        <f t="shared" si="354"/>
        <v>0.99542733416756035</v>
      </c>
      <c r="EC175" s="2">
        <f t="shared" si="355"/>
        <v>0.99277698655253277</v>
      </c>
      <c r="ED175" s="2">
        <f t="shared" si="356"/>
        <v>0.99451977139242531</v>
      </c>
      <c r="EE175" s="2">
        <f t="shared" si="357"/>
        <v>0.99408533535835653</v>
      </c>
      <c r="EF175" s="2">
        <f t="shared" si="358"/>
        <v>0.99518768008061986</v>
      </c>
      <c r="EG175" s="2">
        <f t="shared" si="359"/>
        <v>0.99532629342734802</v>
      </c>
      <c r="EH175" s="2">
        <f t="shared" si="360"/>
        <v>0.99549940628100309</v>
      </c>
      <c r="EI175" s="2">
        <f t="shared" si="361"/>
        <v>0.99586776939926624</v>
      </c>
      <c r="EJ175" s="2">
        <f t="shared" si="362"/>
        <v>0.99590045984563458</v>
      </c>
      <c r="EK175" s="2">
        <f t="shared" si="363"/>
        <v>0.99573404382436892</v>
      </c>
      <c r="EL175" s="2">
        <f t="shared" si="364"/>
        <v>0.99586300160268515</v>
      </c>
      <c r="EM175" s="2">
        <f t="shared" si="365"/>
        <v>0.99480572096612729</v>
      </c>
      <c r="EN175" s="2">
        <f t="shared" si="366"/>
        <v>0.99355491173106414</v>
      </c>
      <c r="EO175" s="2">
        <f t="shared" si="367"/>
        <v>0.99360337006368593</v>
      </c>
      <c r="EP175" s="2">
        <f t="shared" si="368"/>
        <v>0.99522675286858864</v>
      </c>
    </row>
    <row r="176" spans="2:148" x14ac:dyDescent="0.25">
      <c r="B176" s="2">
        <v>154</v>
      </c>
      <c r="C176" s="49">
        <v>59.767899999999997</v>
      </c>
      <c r="D176" s="49">
        <v>71.428600000000003</v>
      </c>
      <c r="E176" s="49">
        <v>81.625</v>
      </c>
      <c r="F176" s="49">
        <v>91.796300000000002</v>
      </c>
      <c r="G176" s="49">
        <v>100.5185</v>
      </c>
      <c r="H176" s="49">
        <v>107.093</v>
      </c>
      <c r="I176" s="49">
        <v>112.27800000000001</v>
      </c>
      <c r="J176" s="49">
        <v>115.389</v>
      </c>
      <c r="K176" s="49">
        <v>115.185</v>
      </c>
      <c r="L176" s="49">
        <v>115.148</v>
      </c>
      <c r="M176" s="49">
        <v>114.22199999999999</v>
      </c>
      <c r="N176" s="49">
        <v>113.944</v>
      </c>
      <c r="O176" s="49">
        <v>104.889</v>
      </c>
      <c r="P176" s="49">
        <v>98.37</v>
      </c>
      <c r="Q176" s="49">
        <v>92.814999999999998</v>
      </c>
      <c r="T176" s="4">
        <f t="shared" si="249"/>
        <v>60.374003177127811</v>
      </c>
      <c r="U176" s="4">
        <f t="shared" si="250"/>
        <v>72.170655954634938</v>
      </c>
      <c r="V176" s="4">
        <f t="shared" si="251"/>
        <v>82.103922354871401</v>
      </c>
      <c r="W176" s="4">
        <f t="shared" si="252"/>
        <v>92.237060503608888</v>
      </c>
      <c r="X176" s="4">
        <f t="shared" si="253"/>
        <v>100.08347314621352</v>
      </c>
      <c r="Y176" s="4">
        <f t="shared" si="254"/>
        <v>107.27884657091998</v>
      </c>
      <c r="Z176" s="4">
        <f t="shared" si="255"/>
        <v>112.46280741520903</v>
      </c>
      <c r="AA176" s="4">
        <f t="shared" si="256"/>
        <v>115.77607713735222</v>
      </c>
      <c r="AB176" s="4">
        <f t="shared" si="257"/>
        <v>115.97035965855729</v>
      </c>
      <c r="AC176" s="4">
        <f t="shared" si="258"/>
        <v>115.55578843603308</v>
      </c>
      <c r="AD176" s="4">
        <f t="shared" si="259"/>
        <v>114.32561605568466</v>
      </c>
      <c r="AE176" s="4">
        <f t="shared" si="260"/>
        <v>112.41095371272687</v>
      </c>
      <c r="AF176" s="4">
        <f t="shared" si="261"/>
        <v>104.81569436735286</v>
      </c>
      <c r="AG176" s="4">
        <f t="shared" si="262"/>
        <v>98.11128543560524</v>
      </c>
      <c r="AH176" s="4">
        <f t="shared" si="263"/>
        <v>93.86028989123983</v>
      </c>
      <c r="AJ176" s="4">
        <f t="shared" si="264"/>
        <v>-0.60610317712781381</v>
      </c>
      <c r="AK176" s="4">
        <f t="shared" si="265"/>
        <v>-0.74205595463493523</v>
      </c>
      <c r="AL176" s="4">
        <f t="shared" si="266"/>
        <v>-0.47892235487140056</v>
      </c>
      <c r="AM176" s="4">
        <f t="shared" si="267"/>
        <v>-0.4407605036088853</v>
      </c>
      <c r="AN176" s="4">
        <f t="shared" si="268"/>
        <v>0.43502685378648209</v>
      </c>
      <c r="AO176" s="4">
        <f t="shared" si="269"/>
        <v>-0.18584657091997769</v>
      </c>
      <c r="AP176" s="4">
        <f t="shared" si="270"/>
        <v>-0.184807415209022</v>
      </c>
      <c r="AQ176" s="4">
        <f t="shared" si="271"/>
        <v>-0.38707713735222171</v>
      </c>
      <c r="AR176" s="4">
        <f t="shared" si="272"/>
        <v>-0.78535965855728307</v>
      </c>
      <c r="AS176" s="4">
        <f t="shared" si="273"/>
        <v>-0.40778843603308701</v>
      </c>
      <c r="AT176" s="4">
        <f t="shared" si="274"/>
        <v>-0.10361605568466814</v>
      </c>
      <c r="AU176" s="4">
        <f t="shared" si="275"/>
        <v>1.5330462872731374</v>
      </c>
      <c r="AV176" s="4">
        <f t="shared" si="276"/>
        <v>7.3305632647134189E-2</v>
      </c>
      <c r="AW176" s="4">
        <f t="shared" si="277"/>
        <v>0.25871456439476503</v>
      </c>
      <c r="AX176" s="4">
        <f t="shared" si="278"/>
        <v>-1.0452898912398325</v>
      </c>
      <c r="AZ176" s="2">
        <f t="shared" si="279"/>
        <v>60.373990319247639</v>
      </c>
      <c r="BA176" s="2">
        <f t="shared" si="280"/>
        <v>72.163417600743699</v>
      </c>
      <c r="BB176" s="2">
        <f t="shared" si="369"/>
        <v>82.102335690686502</v>
      </c>
      <c r="BC176" s="2">
        <f t="shared" si="282"/>
        <v>92.223435297903265</v>
      </c>
      <c r="BD176" s="2">
        <f t="shared" si="283"/>
        <v>100.08282484469179</v>
      </c>
      <c r="BE176" s="2">
        <f t="shared" si="284"/>
        <v>107.27878668558648</v>
      </c>
      <c r="BF176" s="2">
        <f t="shared" si="285"/>
        <v>112.46279150855422</v>
      </c>
      <c r="BG176" s="2">
        <f t="shared" si="286"/>
        <v>115.77606383627375</v>
      </c>
      <c r="BH176" s="2">
        <f t="shared" si="287"/>
        <v>115.97035485335753</v>
      </c>
      <c r="BI176" s="2">
        <f t="shared" si="288"/>
        <v>115.55578455460649</v>
      </c>
      <c r="BJ176" s="2">
        <f t="shared" si="289"/>
        <v>114.32561604894251</v>
      </c>
      <c r="BK176" s="2">
        <f t="shared" si="290"/>
        <v>112.40988812896265</v>
      </c>
      <c r="BL176" s="2">
        <f t="shared" si="291"/>
        <v>104.80969666183788</v>
      </c>
      <c r="BM176" s="2">
        <f t="shared" si="292"/>
        <v>98.105721044248867</v>
      </c>
      <c r="BN176" s="2">
        <f t="shared" si="293"/>
        <v>93.86028989123983</v>
      </c>
      <c r="BP176" s="2" t="str">
        <f t="shared" si="294"/>
        <v/>
      </c>
      <c r="BQ176" s="2" t="str">
        <f t="shared" si="295"/>
        <v/>
      </c>
      <c r="BR176" s="2" t="str">
        <f t="shared" si="296"/>
        <v/>
      </c>
      <c r="BS176" s="2" t="str">
        <f t="shared" si="297"/>
        <v/>
      </c>
      <c r="BT176" s="2" t="str">
        <f t="shared" si="298"/>
        <v/>
      </c>
      <c r="BU176" s="2" t="str">
        <f t="shared" si="299"/>
        <v/>
      </c>
      <c r="BV176" s="2" t="str">
        <f t="shared" si="300"/>
        <v/>
      </c>
      <c r="BW176" s="2" t="str">
        <f t="shared" si="301"/>
        <v/>
      </c>
      <c r="BX176" s="2" t="str">
        <f t="shared" si="302"/>
        <v/>
      </c>
      <c r="BY176" s="2" t="str">
        <f t="shared" si="303"/>
        <v/>
      </c>
      <c r="BZ176" s="2" t="str">
        <f t="shared" si="304"/>
        <v/>
      </c>
      <c r="CA176" s="2" t="str">
        <f t="shared" si="305"/>
        <v/>
      </c>
      <c r="CB176" s="2" t="str">
        <f t="shared" si="306"/>
        <v/>
      </c>
      <c r="CC176" s="2" t="str">
        <f t="shared" si="307"/>
        <v/>
      </c>
      <c r="CD176" s="2" t="str">
        <f t="shared" si="308"/>
        <v/>
      </c>
      <c r="CF176" s="2" t="str">
        <f t="shared" si="309"/>
        <v/>
      </c>
      <c r="CG176" s="2">
        <f t="shared" si="310"/>
        <v>71.428600000000003</v>
      </c>
      <c r="CH176" s="2">
        <f t="shared" si="311"/>
        <v>81.625</v>
      </c>
      <c r="CI176" s="2">
        <f t="shared" si="312"/>
        <v>91.796300000000002</v>
      </c>
      <c r="CJ176" s="2">
        <f t="shared" si="313"/>
        <v>100.5185</v>
      </c>
      <c r="CK176" s="2">
        <f t="shared" si="314"/>
        <v>107.093</v>
      </c>
      <c r="CL176" s="2">
        <f t="shared" si="315"/>
        <v>112.27800000000001</v>
      </c>
      <c r="CM176" s="2">
        <f t="shared" si="316"/>
        <v>115.389</v>
      </c>
      <c r="CN176" s="2">
        <f t="shared" si="317"/>
        <v>115.185</v>
      </c>
      <c r="CO176" s="2">
        <f t="shared" si="318"/>
        <v>115.148</v>
      </c>
      <c r="CP176" s="2" t="str">
        <f t="shared" si="319"/>
        <v/>
      </c>
      <c r="CQ176" s="2">
        <f t="shared" si="320"/>
        <v>113.944</v>
      </c>
      <c r="CR176" s="2">
        <f t="shared" si="321"/>
        <v>104.889</v>
      </c>
      <c r="CS176" s="2">
        <f t="shared" si="322"/>
        <v>98.37</v>
      </c>
      <c r="CT176" s="2">
        <f t="shared" si="323"/>
        <v>92.814999999999998</v>
      </c>
      <c r="CV176" s="2">
        <f t="shared" si="324"/>
        <v>62.79414590772722</v>
      </c>
      <c r="CW176" s="2">
        <f t="shared" si="325"/>
        <v>76.793016621860616</v>
      </c>
      <c r="CX176" s="2">
        <f t="shared" si="326"/>
        <v>87.662026742936121</v>
      </c>
      <c r="CY176" s="2">
        <f t="shared" si="327"/>
        <v>94.181893219466247</v>
      </c>
      <c r="CZ176" s="2">
        <f t="shared" si="328"/>
        <v>103.95033304663315</v>
      </c>
      <c r="DA176" s="2">
        <f t="shared" si="329"/>
        <v>112.55610040318216</v>
      </c>
      <c r="DB176" s="2">
        <f t="shared" si="330"/>
        <v>116.41508677256317</v>
      </c>
      <c r="DC176" s="2">
        <f t="shared" si="331"/>
        <v>118.01380752166062</v>
      </c>
      <c r="DD176" s="2">
        <f t="shared" si="332"/>
        <v>120.77036198194946</v>
      </c>
      <c r="DE176" s="2">
        <f t="shared" si="333"/>
        <v>120.5527142010468</v>
      </c>
      <c r="DF176" s="2">
        <f t="shared" si="334"/>
        <v>119.02021414716748</v>
      </c>
      <c r="DG176" s="2">
        <f t="shared" si="335"/>
        <v>110.9532023734118</v>
      </c>
      <c r="DH176" s="2">
        <f t="shared" si="336"/>
        <v>105.17093349979615</v>
      </c>
      <c r="DI176" s="2">
        <f t="shared" si="337"/>
        <v>100.20027938219995</v>
      </c>
      <c r="DJ176" s="2">
        <f t="shared" si="338"/>
        <v>109.27073176564369</v>
      </c>
      <c r="DL176" s="2">
        <f t="shared" si="339"/>
        <v>60.363851130928239</v>
      </c>
      <c r="DM176" s="2">
        <f t="shared" si="340"/>
        <v>72.132698386724257</v>
      </c>
      <c r="DN176" s="2">
        <f t="shared" si="341"/>
        <v>82.074395078794424</v>
      </c>
      <c r="DO176" s="2">
        <f t="shared" si="342"/>
        <v>92.212808052651951</v>
      </c>
      <c r="DP176" s="2">
        <f t="shared" si="343"/>
        <v>100.06576870502863</v>
      </c>
      <c r="DQ176" s="2">
        <f t="shared" si="344"/>
        <v>107.25618666274586</v>
      </c>
      <c r="DR176" s="2">
        <f t="shared" si="345"/>
        <v>112.44649561473027</v>
      </c>
      <c r="DS176" s="2">
        <f t="shared" si="346"/>
        <v>115.76759559520349</v>
      </c>
      <c r="DT176" s="2">
        <f t="shared" si="347"/>
        <v>115.95233459164415</v>
      </c>
      <c r="DU176" s="2">
        <f t="shared" si="348"/>
        <v>115.53626021879585</v>
      </c>
      <c r="DV176" s="2">
        <f t="shared" si="349"/>
        <v>114.30782980790957</v>
      </c>
      <c r="DW176" s="2">
        <f t="shared" si="350"/>
        <v>112.41682482836863</v>
      </c>
      <c r="DX176" s="2">
        <f t="shared" si="351"/>
        <v>104.8075595412552</v>
      </c>
      <c r="DY176" s="2">
        <f t="shared" si="352"/>
        <v>98.093423153479776</v>
      </c>
      <c r="DZ176" s="2">
        <f t="shared" si="353"/>
        <v>93.792882585297065</v>
      </c>
      <c r="EB176" s="2">
        <f t="shared" si="354"/>
        <v>0.99582800061285026</v>
      </c>
      <c r="EC176" s="2">
        <f t="shared" si="355"/>
        <v>0.99340834413670887</v>
      </c>
      <c r="ED176" s="2">
        <f t="shared" si="356"/>
        <v>0.99499956089242902</v>
      </c>
      <c r="EE176" s="2">
        <f t="shared" si="357"/>
        <v>0.99460295297003209</v>
      </c>
      <c r="EF176" s="2">
        <f t="shared" si="358"/>
        <v>0.99560925288828783</v>
      </c>
      <c r="EG176" s="2">
        <f t="shared" si="359"/>
        <v>0.9957357753451358</v>
      </c>
      <c r="EH176" s="2">
        <f t="shared" si="360"/>
        <v>0.99589378366884773</v>
      </c>
      <c r="EI176" s="2">
        <f t="shared" si="361"/>
        <v>0.99622999015787106</v>
      </c>
      <c r="EJ176" s="2">
        <f t="shared" si="362"/>
        <v>0.99625982580554584</v>
      </c>
      <c r="EK176" s="2">
        <f t="shared" si="363"/>
        <v>0.99610794081243137</v>
      </c>
      <c r="EL176" s="2">
        <f t="shared" si="364"/>
        <v>0.9962256387101609</v>
      </c>
      <c r="EM176" s="2">
        <f t="shared" si="365"/>
        <v>0.99526059511966647</v>
      </c>
      <c r="EN176" s="2">
        <f t="shared" si="366"/>
        <v>0.99411867435065837</v>
      </c>
      <c r="EO176" s="2">
        <f t="shared" si="367"/>
        <v>0.99416291885442543</v>
      </c>
      <c r="EP176" s="2">
        <f t="shared" si="368"/>
        <v>0.99564491776878405</v>
      </c>
    </row>
    <row r="177" spans="2:146" x14ac:dyDescent="0.25">
      <c r="B177" s="2">
        <v>155</v>
      </c>
      <c r="C177" s="49">
        <v>60.232100000000003</v>
      </c>
      <c r="D177" s="49">
        <v>71.821399999999997</v>
      </c>
      <c r="E177" s="49">
        <v>82.160700000000006</v>
      </c>
      <c r="F177" s="49">
        <v>91.685199999999995</v>
      </c>
      <c r="G177" s="49">
        <v>100.6481</v>
      </c>
      <c r="H177" s="49">
        <v>107.056</v>
      </c>
      <c r="I177" s="49">
        <v>112.185</v>
      </c>
      <c r="J177" s="49">
        <v>115.074</v>
      </c>
      <c r="K177" s="49">
        <v>115.37</v>
      </c>
      <c r="L177" s="49">
        <v>114.648</v>
      </c>
      <c r="M177" s="49">
        <v>113.907</v>
      </c>
      <c r="N177" s="49">
        <v>112.01900000000001</v>
      </c>
      <c r="O177" s="49">
        <v>104.259</v>
      </c>
      <c r="P177" s="49">
        <v>97.5</v>
      </c>
      <c r="Q177" s="49">
        <v>93.406999999999996</v>
      </c>
      <c r="T177" s="4">
        <f t="shared" si="249"/>
        <v>60.373338337245976</v>
      </c>
      <c r="U177" s="4">
        <f t="shared" si="250"/>
        <v>72.110201714537908</v>
      </c>
      <c r="V177" s="4">
        <f t="shared" si="251"/>
        <v>82.014913781077922</v>
      </c>
      <c r="W177" s="4">
        <f t="shared" si="252"/>
        <v>92.154386575898371</v>
      </c>
      <c r="X177" s="4">
        <f t="shared" si="253"/>
        <v>100.00473157125185</v>
      </c>
      <c r="Y177" s="4">
        <f t="shared" si="254"/>
        <v>107.19816538859338</v>
      </c>
      <c r="Z177" s="4">
        <f t="shared" si="255"/>
        <v>112.37443596545147</v>
      </c>
      <c r="AA177" s="4">
        <f t="shared" si="256"/>
        <v>115.70006756165586</v>
      </c>
      <c r="AB177" s="4">
        <f t="shared" si="257"/>
        <v>115.87592425399905</v>
      </c>
      <c r="AC177" s="4">
        <f t="shared" si="258"/>
        <v>115.43036775710166</v>
      </c>
      <c r="AD177" s="4">
        <f t="shared" si="259"/>
        <v>114.19860028775389</v>
      </c>
      <c r="AE177" s="4">
        <f t="shared" si="260"/>
        <v>112.33150385527405</v>
      </c>
      <c r="AF177" s="4">
        <f t="shared" si="261"/>
        <v>104.70928014950429</v>
      </c>
      <c r="AG177" s="4">
        <f t="shared" si="262"/>
        <v>97.974893246438427</v>
      </c>
      <c r="AH177" s="4">
        <f t="shared" si="263"/>
        <v>93.677067522786274</v>
      </c>
      <c r="AJ177" s="4">
        <f t="shared" si="264"/>
        <v>-0.1412383372459729</v>
      </c>
      <c r="AK177" s="4">
        <f t="shared" si="265"/>
        <v>-0.28880171453791093</v>
      </c>
      <c r="AL177" s="4">
        <f t="shared" si="266"/>
        <v>0.14578621892208332</v>
      </c>
      <c r="AM177" s="4">
        <f t="shared" si="267"/>
        <v>-0.46918657589837665</v>
      </c>
      <c r="AN177" s="4">
        <f t="shared" si="268"/>
        <v>0.64336842874814693</v>
      </c>
      <c r="AO177" s="4">
        <f t="shared" si="269"/>
        <v>-0.14216538859338357</v>
      </c>
      <c r="AP177" s="4">
        <f t="shared" si="270"/>
        <v>-0.1894359654514659</v>
      </c>
      <c r="AQ177" s="4">
        <f t="shared" si="271"/>
        <v>-0.62606756165585864</v>
      </c>
      <c r="AR177" s="4">
        <f t="shared" si="272"/>
        <v>-0.50592425399904073</v>
      </c>
      <c r="AS177" s="4">
        <f t="shared" si="273"/>
        <v>-0.78236775710166739</v>
      </c>
      <c r="AT177" s="4">
        <f t="shared" si="274"/>
        <v>-0.29160028775389435</v>
      </c>
      <c r="AU177" s="4">
        <f t="shared" si="275"/>
        <v>-0.31250385527404489</v>
      </c>
      <c r="AV177" s="4">
        <f t="shared" si="276"/>
        <v>-0.45028014950429451</v>
      </c>
      <c r="AW177" s="4">
        <f t="shared" si="277"/>
        <v>-0.47489324643842679</v>
      </c>
      <c r="AX177" s="4">
        <f t="shared" si="278"/>
        <v>-0.27006752278627744</v>
      </c>
      <c r="AZ177" s="2">
        <f t="shared" si="279"/>
        <v>60.373329432360102</v>
      </c>
      <c r="BA177" s="2">
        <f t="shared" si="280"/>
        <v>72.107336371799974</v>
      </c>
      <c r="BB177" s="2">
        <f t="shared" si="369"/>
        <v>82.014363351223324</v>
      </c>
      <c r="BC177" s="2">
        <f t="shared" si="282"/>
        <v>92.14890318420079</v>
      </c>
      <c r="BD177" s="2">
        <f t="shared" si="283"/>
        <v>100.00453623040096</v>
      </c>
      <c r="BE177" s="2">
        <f t="shared" si="284"/>
        <v>107.19815114363193</v>
      </c>
      <c r="BF177" s="2">
        <f t="shared" si="285"/>
        <v>112.37443249672162</v>
      </c>
      <c r="BG177" s="2">
        <f t="shared" si="286"/>
        <v>115.70006426077907</v>
      </c>
      <c r="BH177" s="2">
        <f t="shared" si="287"/>
        <v>115.87592315054729</v>
      </c>
      <c r="BI177" s="2">
        <f t="shared" si="288"/>
        <v>115.43036686376838</v>
      </c>
      <c r="BJ177" s="2">
        <f t="shared" si="289"/>
        <v>114.1986002870175</v>
      </c>
      <c r="BK177" s="2">
        <f t="shared" si="290"/>
        <v>112.33114519016094</v>
      </c>
      <c r="BL177" s="2">
        <f t="shared" si="291"/>
        <v>104.70690641774397</v>
      </c>
      <c r="BM177" s="2">
        <f t="shared" si="292"/>
        <v>97.972487852319006</v>
      </c>
      <c r="BN177" s="2">
        <f t="shared" si="293"/>
        <v>93.677067522786274</v>
      </c>
      <c r="BP177" s="2" t="str">
        <f t="shared" si="294"/>
        <v/>
      </c>
      <c r="BQ177" s="2" t="str">
        <f t="shared" si="295"/>
        <v/>
      </c>
      <c r="BR177" s="2" t="str">
        <f t="shared" si="296"/>
        <v/>
      </c>
      <c r="BS177" s="2" t="str">
        <f t="shared" si="297"/>
        <v/>
      </c>
      <c r="BT177" s="2" t="str">
        <f t="shared" si="298"/>
        <v/>
      </c>
      <c r="BU177" s="2" t="str">
        <f t="shared" si="299"/>
        <v/>
      </c>
      <c r="BV177" s="2" t="str">
        <f t="shared" si="300"/>
        <v/>
      </c>
      <c r="BW177" s="2" t="str">
        <f t="shared" si="301"/>
        <v/>
      </c>
      <c r="BX177" s="2" t="str">
        <f t="shared" si="302"/>
        <v/>
      </c>
      <c r="BY177" s="2" t="str">
        <f t="shared" si="303"/>
        <v/>
      </c>
      <c r="BZ177" s="2" t="str">
        <f t="shared" si="304"/>
        <v/>
      </c>
      <c r="CA177" s="2" t="str">
        <f t="shared" si="305"/>
        <v/>
      </c>
      <c r="CB177" s="2" t="str">
        <f t="shared" si="306"/>
        <v/>
      </c>
      <c r="CC177" s="2" t="str">
        <f t="shared" si="307"/>
        <v/>
      </c>
      <c r="CD177" s="2" t="str">
        <f t="shared" si="308"/>
        <v/>
      </c>
      <c r="CF177" s="2" t="str">
        <f t="shared" si="309"/>
        <v/>
      </c>
      <c r="CG177" s="2">
        <f t="shared" si="310"/>
        <v>71.821399999999997</v>
      </c>
      <c r="CH177" s="2">
        <f t="shared" si="311"/>
        <v>82.160700000000006</v>
      </c>
      <c r="CI177" s="2">
        <f t="shared" si="312"/>
        <v>91.685199999999995</v>
      </c>
      <c r="CJ177" s="2">
        <f t="shared" si="313"/>
        <v>100.6481</v>
      </c>
      <c r="CK177" s="2">
        <f t="shared" si="314"/>
        <v>107.056</v>
      </c>
      <c r="CL177" s="2">
        <f t="shared" si="315"/>
        <v>112.185</v>
      </c>
      <c r="CM177" s="2">
        <f t="shared" si="316"/>
        <v>115.074</v>
      </c>
      <c r="CN177" s="2">
        <f t="shared" si="317"/>
        <v>115.37</v>
      </c>
      <c r="CO177" s="2">
        <f t="shared" si="318"/>
        <v>114.648</v>
      </c>
      <c r="CP177" s="2" t="str">
        <f t="shared" si="319"/>
        <v/>
      </c>
      <c r="CQ177" s="2">
        <f t="shared" si="320"/>
        <v>112.01900000000001</v>
      </c>
      <c r="CR177" s="2">
        <f t="shared" si="321"/>
        <v>104.259</v>
      </c>
      <c r="CS177" s="2">
        <f t="shared" si="322"/>
        <v>97.5</v>
      </c>
      <c r="CT177" s="2">
        <f t="shared" si="323"/>
        <v>93.406999999999996</v>
      </c>
      <c r="CV177" s="2">
        <f t="shared" si="324"/>
        <v>62.787180102124147</v>
      </c>
      <c r="CW177" s="2">
        <f t="shared" si="325"/>
        <v>76.786545303539867</v>
      </c>
      <c r="CX177" s="2">
        <f t="shared" si="326"/>
        <v>87.655164342751846</v>
      </c>
      <c r="CY177" s="2">
        <f t="shared" si="327"/>
        <v>94.147953070481506</v>
      </c>
      <c r="CZ177" s="2">
        <f t="shared" si="328"/>
        <v>103.92711515118671</v>
      </c>
      <c r="DA177" s="2">
        <f t="shared" si="329"/>
        <v>112.55235075495183</v>
      </c>
      <c r="DB177" s="2">
        <f t="shared" si="330"/>
        <v>116.40157702888087</v>
      </c>
      <c r="DC177" s="2">
        <f t="shared" si="331"/>
        <v>117.97750696389889</v>
      </c>
      <c r="DD177" s="2">
        <f t="shared" si="332"/>
        <v>120.75556969675091</v>
      </c>
      <c r="DE177" s="2">
        <f t="shared" si="333"/>
        <v>120.528980947891</v>
      </c>
      <c r="DF177" s="2">
        <f t="shared" si="334"/>
        <v>118.98093473291256</v>
      </c>
      <c r="DG177" s="2">
        <f t="shared" si="335"/>
        <v>110.86476689891573</v>
      </c>
      <c r="DH177" s="2">
        <f t="shared" si="336"/>
        <v>105.06894873624132</v>
      </c>
      <c r="DI177" s="2">
        <f t="shared" si="337"/>
        <v>100.08766778887576</v>
      </c>
      <c r="DJ177" s="2">
        <f t="shared" si="338"/>
        <v>109.27420199282584</v>
      </c>
      <c r="DL177" s="2">
        <f t="shared" si="339"/>
        <v>60.364106472854445</v>
      </c>
      <c r="DM177" s="2">
        <f t="shared" si="340"/>
        <v>72.079019898716609</v>
      </c>
      <c r="DN177" s="2">
        <f t="shared" si="341"/>
        <v>81.988509453169343</v>
      </c>
      <c r="DO177" s="2">
        <f t="shared" si="342"/>
        <v>92.139010136791839</v>
      </c>
      <c r="DP177" s="2">
        <f t="shared" si="343"/>
        <v>99.98875934792801</v>
      </c>
      <c r="DQ177" s="2">
        <f t="shared" si="344"/>
        <v>107.17723938661264</v>
      </c>
      <c r="DR177" s="2">
        <f t="shared" si="345"/>
        <v>112.35928900512495</v>
      </c>
      <c r="DS177" s="2">
        <f t="shared" si="346"/>
        <v>115.692204119862</v>
      </c>
      <c r="DT177" s="2">
        <f t="shared" si="347"/>
        <v>115.85921580030268</v>
      </c>
      <c r="DU177" s="2">
        <f t="shared" si="348"/>
        <v>115.41219810849569</v>
      </c>
      <c r="DV177" s="2">
        <f t="shared" si="349"/>
        <v>114.18207588700561</v>
      </c>
      <c r="DW177" s="2">
        <f t="shared" si="350"/>
        <v>112.33751362961702</v>
      </c>
      <c r="DX177" s="2">
        <f t="shared" si="351"/>
        <v>104.70495299458429</v>
      </c>
      <c r="DY177" s="2">
        <f t="shared" si="352"/>
        <v>97.961161619392911</v>
      </c>
      <c r="DZ177" s="2">
        <f t="shared" si="353"/>
        <v>93.614846564606324</v>
      </c>
      <c r="EB177" s="2">
        <f t="shared" si="354"/>
        <v>0.99619369407753533</v>
      </c>
      <c r="EC177" s="2">
        <f t="shared" si="355"/>
        <v>0.99398484965065881</v>
      </c>
      <c r="ED177" s="2">
        <f t="shared" si="356"/>
        <v>0.99543753792003309</v>
      </c>
      <c r="EE177" s="2">
        <f t="shared" si="357"/>
        <v>0.99507549605165369</v>
      </c>
      <c r="EF177" s="2">
        <f t="shared" si="358"/>
        <v>0.9959940433873693</v>
      </c>
      <c r="EG177" s="2">
        <f t="shared" si="359"/>
        <v>0.99610952116407081</v>
      </c>
      <c r="EH177" s="2">
        <f t="shared" si="360"/>
        <v>0.99625373266138739</v>
      </c>
      <c r="EI177" s="2">
        <f t="shared" si="361"/>
        <v>0.99656056923151981</v>
      </c>
      <c r="EJ177" s="2">
        <f t="shared" si="362"/>
        <v>0.99658779765557126</v>
      </c>
      <c r="EK177" s="2">
        <f t="shared" si="363"/>
        <v>0.99644918382449099</v>
      </c>
      <c r="EL177" s="2">
        <f t="shared" si="364"/>
        <v>0.99655659802830321</v>
      </c>
      <c r="EM177" s="2">
        <f t="shared" si="365"/>
        <v>0.99567580811872503</v>
      </c>
      <c r="EN177" s="2">
        <f t="shared" si="366"/>
        <v>0.99463339007544593</v>
      </c>
      <c r="EO177" s="2">
        <f t="shared" si="367"/>
        <v>0.99467378318076682</v>
      </c>
      <c r="EP177" s="2">
        <f t="shared" si="368"/>
        <v>0.99602659519000214</v>
      </c>
    </row>
    <row r="178" spans="2:146" x14ac:dyDescent="0.25">
      <c r="B178" s="2">
        <v>156</v>
      </c>
      <c r="C178" s="49">
        <v>60.232100000000003</v>
      </c>
      <c r="D178" s="49">
        <v>71.910700000000006</v>
      </c>
      <c r="E178" s="49">
        <v>82.696399999999997</v>
      </c>
      <c r="F178" s="49">
        <v>91.851900000000001</v>
      </c>
      <c r="G178" s="49">
        <v>99.796300000000002</v>
      </c>
      <c r="H178" s="49">
        <v>107.833</v>
      </c>
      <c r="I178" s="49">
        <v>111.389</v>
      </c>
      <c r="J178" s="49">
        <v>115.593</v>
      </c>
      <c r="K178" s="49">
        <v>115.01900000000001</v>
      </c>
      <c r="L178" s="49">
        <v>114.889</v>
      </c>
      <c r="M178" s="49">
        <v>114.46299999999999</v>
      </c>
      <c r="N178" s="49">
        <v>111.51900000000001</v>
      </c>
      <c r="O178" s="49">
        <v>103.70399999999999</v>
      </c>
      <c r="P178" s="49">
        <v>97.721999999999994</v>
      </c>
      <c r="Q178" s="49">
        <v>94.073999999999998</v>
      </c>
      <c r="T178" s="4">
        <f t="shared" si="249"/>
        <v>60.372756789575561</v>
      </c>
      <c r="U178" s="4">
        <f t="shared" si="250"/>
        <v>72.052494124959736</v>
      </c>
      <c r="V178" s="4">
        <f t="shared" si="251"/>
        <v>81.926720190917464</v>
      </c>
      <c r="W178" s="4">
        <f t="shared" si="252"/>
        <v>92.076498906418024</v>
      </c>
      <c r="X178" s="4">
        <f t="shared" si="253"/>
        <v>99.926395253189185</v>
      </c>
      <c r="Y178" s="4">
        <f t="shared" si="254"/>
        <v>107.11764042505388</v>
      </c>
      <c r="Z178" s="4">
        <f t="shared" si="255"/>
        <v>112.2861505547754</v>
      </c>
      <c r="AA178" s="4">
        <f t="shared" si="256"/>
        <v>115.62410677217082</v>
      </c>
      <c r="AB178" s="4">
        <f t="shared" si="257"/>
        <v>115.7815829285726</v>
      </c>
      <c r="AC178" s="4">
        <f t="shared" si="258"/>
        <v>115.30503647523274</v>
      </c>
      <c r="AD178" s="4">
        <f t="shared" si="259"/>
        <v>114.07166861412064</v>
      </c>
      <c r="AE178" s="4">
        <f t="shared" si="260"/>
        <v>112.25246920072185</v>
      </c>
      <c r="AF178" s="4">
        <f t="shared" si="261"/>
        <v>104.60501164056056</v>
      </c>
      <c r="AG178" s="4">
        <f t="shared" si="262"/>
        <v>97.840306378340671</v>
      </c>
      <c r="AH178" s="4">
        <f t="shared" si="263"/>
        <v>93.494234548802936</v>
      </c>
      <c r="AJ178" s="4">
        <f t="shared" si="264"/>
        <v>-0.14065678957555861</v>
      </c>
      <c r="AK178" s="4">
        <f t="shared" si="265"/>
        <v>-0.14179412495973054</v>
      </c>
      <c r="AL178" s="4">
        <f t="shared" si="266"/>
        <v>0.76967980908253253</v>
      </c>
      <c r="AM178" s="4">
        <f t="shared" si="267"/>
        <v>-0.2245989064180236</v>
      </c>
      <c r="AN178" s="4">
        <f t="shared" si="268"/>
        <v>-0.13009525318918236</v>
      </c>
      <c r="AO178" s="4">
        <f t="shared" si="269"/>
        <v>0.71535957494612035</v>
      </c>
      <c r="AP178" s="4">
        <f t="shared" si="270"/>
        <v>-0.89715055477540773</v>
      </c>
      <c r="AQ178" s="4">
        <f t="shared" si="271"/>
        <v>-3.1106772170815589E-2</v>
      </c>
      <c r="AR178" s="4">
        <f t="shared" si="272"/>
        <v>-0.76258292857259846</v>
      </c>
      <c r="AS178" s="4">
        <f t="shared" si="273"/>
        <v>-0.4160364752327439</v>
      </c>
      <c r="AT178" s="4">
        <f t="shared" si="274"/>
        <v>0.39133138587935434</v>
      </c>
      <c r="AU178" s="4">
        <f t="shared" si="275"/>
        <v>-0.73346920072184218</v>
      </c>
      <c r="AV178" s="4">
        <f t="shared" si="276"/>
        <v>-0.90101164056056859</v>
      </c>
      <c r="AW178" s="4">
        <f t="shared" si="277"/>
        <v>-0.11830637834067659</v>
      </c>
      <c r="AX178" s="4">
        <f t="shared" si="278"/>
        <v>0.57976545119706202</v>
      </c>
      <c r="AZ178" s="2">
        <f t="shared" si="279"/>
        <v>60.372750996036537</v>
      </c>
      <c r="BA178" s="2">
        <f t="shared" si="280"/>
        <v>72.051439126757586</v>
      </c>
      <c r="BB178" s="2">
        <f t="shared" si="369"/>
        <v>81.926541281220338</v>
      </c>
      <c r="BC178" s="2">
        <f t="shared" si="282"/>
        <v>92.074417785443018</v>
      </c>
      <c r="BD178" s="2">
        <f t="shared" si="283"/>
        <v>99.926340347280131</v>
      </c>
      <c r="BE178" s="2">
        <f t="shared" si="284"/>
        <v>107.11763729492424</v>
      </c>
      <c r="BF178" s="2">
        <f t="shared" si="285"/>
        <v>112.28614985646769</v>
      </c>
      <c r="BG178" s="2">
        <f t="shared" si="286"/>
        <v>115.62410600576247</v>
      </c>
      <c r="BH178" s="2">
        <f t="shared" si="287"/>
        <v>115.78158269224028</v>
      </c>
      <c r="BI178" s="2">
        <f t="shared" si="288"/>
        <v>115.30503628340369</v>
      </c>
      <c r="BJ178" s="2">
        <f t="shared" si="289"/>
        <v>114.07166861404866</v>
      </c>
      <c r="BK178" s="2">
        <f t="shared" si="290"/>
        <v>112.25235613714581</v>
      </c>
      <c r="BL178" s="2">
        <f t="shared" si="291"/>
        <v>104.60413187735415</v>
      </c>
      <c r="BM178" s="2">
        <f t="shared" si="292"/>
        <v>97.839330071422978</v>
      </c>
      <c r="BN178" s="2">
        <f t="shared" si="293"/>
        <v>93.494234548802936</v>
      </c>
      <c r="BP178" s="2" t="str">
        <f t="shared" si="294"/>
        <v/>
      </c>
      <c r="BQ178" s="2" t="str">
        <f t="shared" si="295"/>
        <v/>
      </c>
      <c r="BR178" s="2" t="str">
        <f t="shared" si="296"/>
        <v/>
      </c>
      <c r="BS178" s="2" t="str">
        <f t="shared" si="297"/>
        <v/>
      </c>
      <c r="BT178" s="2" t="str">
        <f t="shared" si="298"/>
        <v/>
      </c>
      <c r="BU178" s="2" t="str">
        <f t="shared" si="299"/>
        <v/>
      </c>
      <c r="BV178" s="2" t="str">
        <f t="shared" si="300"/>
        <v/>
      </c>
      <c r="BW178" s="2" t="str">
        <f t="shared" si="301"/>
        <v/>
      </c>
      <c r="BX178" s="2" t="str">
        <f t="shared" si="302"/>
        <v/>
      </c>
      <c r="BY178" s="2" t="str">
        <f t="shared" si="303"/>
        <v/>
      </c>
      <c r="BZ178" s="2" t="str">
        <f t="shared" si="304"/>
        <v/>
      </c>
      <c r="CA178" s="2" t="str">
        <f t="shared" si="305"/>
        <v/>
      </c>
      <c r="CB178" s="2" t="str">
        <f t="shared" si="306"/>
        <v/>
      </c>
      <c r="CC178" s="2" t="str">
        <f t="shared" si="307"/>
        <v/>
      </c>
      <c r="CD178" s="2" t="str">
        <f t="shared" si="308"/>
        <v/>
      </c>
      <c r="CF178" s="2" t="str">
        <f t="shared" si="309"/>
        <v/>
      </c>
      <c r="CG178" s="2">
        <f t="shared" si="310"/>
        <v>71.910700000000006</v>
      </c>
      <c r="CH178" s="2">
        <f t="shared" si="311"/>
        <v>82.696399999999997</v>
      </c>
      <c r="CI178" s="2">
        <f t="shared" si="312"/>
        <v>91.851900000000001</v>
      </c>
      <c r="CJ178" s="2">
        <f t="shared" si="313"/>
        <v>99.796300000000002</v>
      </c>
      <c r="CK178" s="2">
        <f t="shared" si="314"/>
        <v>107.833</v>
      </c>
      <c r="CL178" s="2">
        <f t="shared" si="315"/>
        <v>111.389</v>
      </c>
      <c r="CM178" s="2">
        <f t="shared" si="316"/>
        <v>115.593</v>
      </c>
      <c r="CN178" s="2">
        <f t="shared" si="317"/>
        <v>115.01900000000001</v>
      </c>
      <c r="CO178" s="2">
        <f t="shared" si="318"/>
        <v>114.889</v>
      </c>
      <c r="CP178" s="2" t="str">
        <f t="shared" si="319"/>
        <v/>
      </c>
      <c r="CQ178" s="2">
        <f t="shared" si="320"/>
        <v>111.51900000000001</v>
      </c>
      <c r="CR178" s="2">
        <f t="shared" si="321"/>
        <v>103.70399999999999</v>
      </c>
      <c r="CS178" s="2">
        <f t="shared" si="322"/>
        <v>97.721999999999994</v>
      </c>
      <c r="CT178" s="2">
        <f t="shared" si="323"/>
        <v>94.073999999999998</v>
      </c>
      <c r="CV178" s="2">
        <f t="shared" si="324"/>
        <v>62.780214296521073</v>
      </c>
      <c r="CW178" s="2">
        <f t="shared" si="325"/>
        <v>76.780073985219119</v>
      </c>
      <c r="CX178" s="2">
        <f t="shared" si="326"/>
        <v>87.648301942567571</v>
      </c>
      <c r="CY178" s="2">
        <f t="shared" si="327"/>
        <v>94.114012921496752</v>
      </c>
      <c r="CZ178" s="2">
        <f t="shared" si="328"/>
        <v>103.90389725574026</v>
      </c>
      <c r="DA178" s="2">
        <f t="shared" si="329"/>
        <v>112.54860110672149</v>
      </c>
      <c r="DB178" s="2">
        <f t="shared" si="330"/>
        <v>116.38806728519855</v>
      </c>
      <c r="DC178" s="2">
        <f t="shared" si="331"/>
        <v>117.94120640613716</v>
      </c>
      <c r="DD178" s="2">
        <f t="shared" si="332"/>
        <v>120.74077741155234</v>
      </c>
      <c r="DE178" s="2">
        <f t="shared" si="333"/>
        <v>120.50524769473522</v>
      </c>
      <c r="DF178" s="2">
        <f t="shared" si="334"/>
        <v>118.94165531865764</v>
      </c>
      <c r="DG178" s="2">
        <f t="shared" si="335"/>
        <v>110.77633142441967</v>
      </c>
      <c r="DH178" s="2">
        <f t="shared" si="336"/>
        <v>104.96696397268649</v>
      </c>
      <c r="DI178" s="2">
        <f t="shared" si="337"/>
        <v>99.975056195551588</v>
      </c>
      <c r="DJ178" s="2">
        <f t="shared" si="338"/>
        <v>109.27767222000797</v>
      </c>
      <c r="DL178" s="2">
        <f t="shared" si="339"/>
        <v>60.364361814780651</v>
      </c>
      <c r="DM178" s="2">
        <f t="shared" si="340"/>
        <v>72.025341410708947</v>
      </c>
      <c r="DN178" s="2">
        <f t="shared" si="341"/>
        <v>81.902623827544261</v>
      </c>
      <c r="DO178" s="2">
        <f t="shared" si="342"/>
        <v>92.065212220931727</v>
      </c>
      <c r="DP178" s="2">
        <f t="shared" si="343"/>
        <v>99.911749990827374</v>
      </c>
      <c r="DQ178" s="2">
        <f t="shared" si="344"/>
        <v>107.09829211047942</v>
      </c>
      <c r="DR178" s="2">
        <f t="shared" si="345"/>
        <v>112.27208239551962</v>
      </c>
      <c r="DS178" s="2">
        <f t="shared" si="346"/>
        <v>115.61681264452052</v>
      </c>
      <c r="DT178" s="2">
        <f t="shared" si="347"/>
        <v>115.76609700896122</v>
      </c>
      <c r="DU178" s="2">
        <f t="shared" si="348"/>
        <v>115.28813599819553</v>
      </c>
      <c r="DV178" s="2">
        <f t="shared" si="349"/>
        <v>114.05632196610165</v>
      </c>
      <c r="DW178" s="2">
        <f t="shared" si="350"/>
        <v>112.25820243086542</v>
      </c>
      <c r="DX178" s="2">
        <f t="shared" si="351"/>
        <v>104.60234644791336</v>
      </c>
      <c r="DY178" s="2">
        <f t="shared" si="352"/>
        <v>97.828900085306032</v>
      </c>
      <c r="DZ178" s="2">
        <f t="shared" si="353"/>
        <v>93.436810543915584</v>
      </c>
      <c r="EB178" s="2">
        <f t="shared" si="354"/>
        <v>0.99652744473460275</v>
      </c>
      <c r="EC178" s="2">
        <f t="shared" si="355"/>
        <v>0.99451121264137077</v>
      </c>
      <c r="ED178" s="2">
        <f t="shared" si="356"/>
        <v>0.99583731403025588</v>
      </c>
      <c r="EE178" s="2">
        <f t="shared" si="357"/>
        <v>0.99550685212634338</v>
      </c>
      <c r="EF178" s="2">
        <f t="shared" si="358"/>
        <v>0.99634523591326862</v>
      </c>
      <c r="EG178" s="2">
        <f t="shared" si="359"/>
        <v>0.99645062610979396</v>
      </c>
      <c r="EH178" s="2">
        <f t="shared" si="360"/>
        <v>0.99658223697969606</v>
      </c>
      <c r="EI178" s="2">
        <f t="shared" si="361"/>
        <v>0.99686225227309622</v>
      </c>
      <c r="EJ178" s="2">
        <f t="shared" si="362"/>
        <v>0.99688709986856816</v>
      </c>
      <c r="EK178" s="2">
        <f t="shared" si="363"/>
        <v>0.99676060506441277</v>
      </c>
      <c r="EL178" s="2">
        <f t="shared" si="364"/>
        <v>0.9968586282983174</v>
      </c>
      <c r="EM178" s="2">
        <f t="shared" si="365"/>
        <v>0.99605478905101452</v>
      </c>
      <c r="EN178" s="2">
        <f t="shared" si="366"/>
        <v>0.99510328133050396</v>
      </c>
      <c r="EO178" s="2">
        <f t="shared" si="367"/>
        <v>0.99514015496489572</v>
      </c>
      <c r="EP178" s="2">
        <f t="shared" si="368"/>
        <v>0.99637494436467322</v>
      </c>
    </row>
    <row r="179" spans="2:146" x14ac:dyDescent="0.25">
      <c r="B179" s="2">
        <v>157</v>
      </c>
      <c r="C179" s="49">
        <v>60.071399999999997</v>
      </c>
      <c r="D179" s="49">
        <v>71.732100000000003</v>
      </c>
      <c r="E179" s="49">
        <v>82.625</v>
      </c>
      <c r="F179" s="49">
        <v>90.981499999999997</v>
      </c>
      <c r="G179" s="49">
        <v>100.0185</v>
      </c>
      <c r="H179" s="49">
        <v>107.333</v>
      </c>
      <c r="I179" s="49">
        <v>112.444</v>
      </c>
      <c r="J179" s="49">
        <v>115.111</v>
      </c>
      <c r="K179" s="49">
        <v>115.29600000000001</v>
      </c>
      <c r="L179" s="49">
        <v>114.093</v>
      </c>
      <c r="M179" s="49">
        <v>114.333</v>
      </c>
      <c r="N179" s="49">
        <v>113.20399999999999</v>
      </c>
      <c r="O179" s="49">
        <v>104.759</v>
      </c>
      <c r="P179" s="49">
        <v>97.221999999999994</v>
      </c>
      <c r="Q179" s="49">
        <v>93.352000000000004</v>
      </c>
      <c r="T179" s="4">
        <f t="shared" si="249"/>
        <v>60.37225118390711</v>
      </c>
      <c r="U179" s="4">
        <f t="shared" si="250"/>
        <v>71.99607354630237</v>
      </c>
      <c r="V179" s="4">
        <f t="shared" si="251"/>
        <v>81.8389137716471</v>
      </c>
      <c r="W179" s="4">
        <f t="shared" si="252"/>
        <v>92.000721475497116</v>
      </c>
      <c r="X179" s="4">
        <f t="shared" si="253"/>
        <v>99.848245228437563</v>
      </c>
      <c r="Y179" s="4">
        <f t="shared" si="254"/>
        <v>107.03723749520371</v>
      </c>
      <c r="Z179" s="4">
        <f t="shared" si="255"/>
        <v>112.19793923689487</v>
      </c>
      <c r="AA179" s="4">
        <f t="shared" si="256"/>
        <v>115.54818669291906</v>
      </c>
      <c r="AB179" s="4">
        <f t="shared" si="257"/>
        <v>115.6873276750043</v>
      </c>
      <c r="AC179" s="4">
        <f t="shared" si="258"/>
        <v>115.17978805654275</v>
      </c>
      <c r="AD179" s="4">
        <f t="shared" si="259"/>
        <v>113.94481603915847</v>
      </c>
      <c r="AE179" s="4">
        <f t="shared" si="260"/>
        <v>112.17355803626538</v>
      </c>
      <c r="AF179" s="4">
        <f t="shared" si="261"/>
        <v>104.50167705486282</v>
      </c>
      <c r="AG179" s="4">
        <f t="shared" si="262"/>
        <v>97.706614075593379</v>
      </c>
      <c r="AH179" s="4">
        <f t="shared" si="263"/>
        <v>93.311762815560911</v>
      </c>
      <c r="AJ179" s="4">
        <f t="shared" si="264"/>
        <v>-0.3008511839071133</v>
      </c>
      <c r="AK179" s="4">
        <f t="shared" si="265"/>
        <v>-0.26397354630236691</v>
      </c>
      <c r="AL179" s="4">
        <f t="shared" si="266"/>
        <v>0.78608622835290021</v>
      </c>
      <c r="AM179" s="4">
        <f t="shared" si="267"/>
        <v>-1.0192214754971189</v>
      </c>
      <c r="AN179" s="4">
        <f t="shared" si="268"/>
        <v>0.17025477156244051</v>
      </c>
      <c r="AO179" s="4">
        <f t="shared" si="269"/>
        <v>0.29576250479628641</v>
      </c>
      <c r="AP179" s="4">
        <f t="shared" si="270"/>
        <v>0.24606076310513458</v>
      </c>
      <c r="AQ179" s="4">
        <f t="shared" si="271"/>
        <v>-0.43718669291905599</v>
      </c>
      <c r="AR179" s="4">
        <f t="shared" si="272"/>
        <v>-0.39132767500429111</v>
      </c>
      <c r="AS179" s="4">
        <f t="shared" si="273"/>
        <v>-1.0867880565427441</v>
      </c>
      <c r="AT179" s="4">
        <f t="shared" si="274"/>
        <v>0.38818396084153051</v>
      </c>
      <c r="AU179" s="4">
        <f t="shared" si="275"/>
        <v>1.0304419637346172</v>
      </c>
      <c r="AV179" s="4">
        <f t="shared" si="276"/>
        <v>0.25732294513717591</v>
      </c>
      <c r="AW179" s="4">
        <f t="shared" si="277"/>
        <v>-0.48461407559338454</v>
      </c>
      <c r="AX179" s="4">
        <f t="shared" si="278"/>
        <v>4.0237184439092744E-2</v>
      </c>
      <c r="AZ179" s="2">
        <f t="shared" si="279"/>
        <v>60.372247642987148</v>
      </c>
      <c r="BA179" s="2">
        <f t="shared" si="280"/>
        <v>71.995712248567798</v>
      </c>
      <c r="BB179" s="2">
        <f t="shared" si="369"/>
        <v>81.838859286175293</v>
      </c>
      <c r="BC179" s="2">
        <f t="shared" si="282"/>
        <v>91.99997659391444</v>
      </c>
      <c r="BD179" s="2">
        <f t="shared" si="283"/>
        <v>99.848230831998791</v>
      </c>
      <c r="BE179" s="2">
        <f t="shared" si="284"/>
        <v>107.03723685983823</v>
      </c>
      <c r="BF179" s="2">
        <f t="shared" si="285"/>
        <v>112.19793910711482</v>
      </c>
      <c r="BG179" s="2">
        <f t="shared" si="286"/>
        <v>115.54818652643235</v>
      </c>
      <c r="BH179" s="2">
        <f t="shared" si="287"/>
        <v>115.68732762779574</v>
      </c>
      <c r="BI179" s="2">
        <f t="shared" si="288"/>
        <v>115.17978801811066</v>
      </c>
      <c r="BJ179" s="2">
        <f t="shared" si="289"/>
        <v>113.94481603915217</v>
      </c>
      <c r="BK179" s="2">
        <f t="shared" si="290"/>
        <v>112.17352465611101</v>
      </c>
      <c r="BL179" s="2">
        <f t="shared" si="291"/>
        <v>104.50137171212104</v>
      </c>
      <c r="BM179" s="2">
        <f t="shared" si="292"/>
        <v>97.706242011266554</v>
      </c>
      <c r="BN179" s="2">
        <f t="shared" si="293"/>
        <v>93.311762815560911</v>
      </c>
      <c r="BP179" s="2" t="str">
        <f t="shared" si="294"/>
        <v/>
      </c>
      <c r="BQ179" s="2" t="str">
        <f t="shared" si="295"/>
        <v/>
      </c>
      <c r="BR179" s="2" t="str">
        <f t="shared" si="296"/>
        <v/>
      </c>
      <c r="BS179" s="2" t="str">
        <f t="shared" si="297"/>
        <v/>
      </c>
      <c r="BT179" s="2" t="str">
        <f t="shared" si="298"/>
        <v/>
      </c>
      <c r="BU179" s="2" t="str">
        <f t="shared" si="299"/>
        <v/>
      </c>
      <c r="BV179" s="2" t="str">
        <f t="shared" si="300"/>
        <v/>
      </c>
      <c r="BW179" s="2" t="str">
        <f t="shared" si="301"/>
        <v/>
      </c>
      <c r="BX179" s="2" t="str">
        <f t="shared" si="302"/>
        <v/>
      </c>
      <c r="BY179" s="2" t="str">
        <f t="shared" si="303"/>
        <v/>
      </c>
      <c r="BZ179" s="2" t="str">
        <f t="shared" si="304"/>
        <v/>
      </c>
      <c r="CA179" s="2" t="str">
        <f t="shared" si="305"/>
        <v/>
      </c>
      <c r="CB179" s="2" t="str">
        <f t="shared" si="306"/>
        <v/>
      </c>
      <c r="CC179" s="2" t="str">
        <f t="shared" si="307"/>
        <v/>
      </c>
      <c r="CD179" s="2" t="str">
        <f t="shared" si="308"/>
        <v/>
      </c>
      <c r="CF179" s="2" t="str">
        <f t="shared" si="309"/>
        <v/>
      </c>
      <c r="CG179" s="2">
        <f t="shared" si="310"/>
        <v>71.732100000000003</v>
      </c>
      <c r="CH179" s="2">
        <f t="shared" si="311"/>
        <v>82.625</v>
      </c>
      <c r="CI179" s="2">
        <f t="shared" si="312"/>
        <v>90.981499999999997</v>
      </c>
      <c r="CJ179" s="2">
        <f t="shared" si="313"/>
        <v>100.0185</v>
      </c>
      <c r="CK179" s="2">
        <f t="shared" si="314"/>
        <v>107.333</v>
      </c>
      <c r="CL179" s="2" t="str">
        <f t="shared" si="315"/>
        <v/>
      </c>
      <c r="CM179" s="2" t="str">
        <f t="shared" si="316"/>
        <v/>
      </c>
      <c r="CN179" s="2" t="str">
        <f t="shared" si="317"/>
        <v/>
      </c>
      <c r="CO179" s="2" t="str">
        <f t="shared" si="318"/>
        <v/>
      </c>
      <c r="CP179" s="2" t="str">
        <f t="shared" si="319"/>
        <v/>
      </c>
      <c r="CQ179" s="2">
        <f t="shared" si="320"/>
        <v>113.20399999999999</v>
      </c>
      <c r="CR179" s="2">
        <f t="shared" si="321"/>
        <v>104.759</v>
      </c>
      <c r="CS179" s="2">
        <f t="shared" si="322"/>
        <v>97.221999999999994</v>
      </c>
      <c r="CT179" s="2">
        <f t="shared" si="323"/>
        <v>93.352000000000004</v>
      </c>
      <c r="CV179" s="2">
        <f t="shared" si="324"/>
        <v>62.773248490918</v>
      </c>
      <c r="CW179" s="2">
        <f t="shared" si="325"/>
        <v>76.773602666898384</v>
      </c>
      <c r="CX179" s="2">
        <f t="shared" si="326"/>
        <v>87.641439542383296</v>
      </c>
      <c r="CY179" s="2">
        <f t="shared" si="327"/>
        <v>94.080072772512011</v>
      </c>
      <c r="CZ179" s="2">
        <f t="shared" si="328"/>
        <v>103.88067936029381</v>
      </c>
      <c r="DA179" s="2">
        <f t="shared" si="329"/>
        <v>112.54485145849117</v>
      </c>
      <c r="DB179" s="2">
        <f t="shared" si="330"/>
        <v>116.37455754151624</v>
      </c>
      <c r="DC179" s="2">
        <f t="shared" si="331"/>
        <v>117.90490584837542</v>
      </c>
      <c r="DD179" s="2">
        <f t="shared" si="332"/>
        <v>120.72598512635379</v>
      </c>
      <c r="DE179" s="2">
        <f t="shared" si="333"/>
        <v>120.48151444157944</v>
      </c>
      <c r="DF179" s="2">
        <f t="shared" si="334"/>
        <v>118.9023759044027</v>
      </c>
      <c r="DG179" s="2">
        <f t="shared" si="335"/>
        <v>110.6878959499236</v>
      </c>
      <c r="DH179" s="2">
        <f t="shared" si="336"/>
        <v>104.86497920913166</v>
      </c>
      <c r="DI179" s="2">
        <f t="shared" si="337"/>
        <v>99.862444602227399</v>
      </c>
      <c r="DJ179" s="2">
        <f t="shared" si="338"/>
        <v>109.28114244719012</v>
      </c>
      <c r="DL179" s="2">
        <f t="shared" si="339"/>
        <v>60.364617156706856</v>
      </c>
      <c r="DM179" s="2">
        <f t="shared" si="340"/>
        <v>71.971662922701299</v>
      </c>
      <c r="DN179" s="2">
        <f t="shared" si="341"/>
        <v>81.816738201919165</v>
      </c>
      <c r="DO179" s="2">
        <f t="shared" si="342"/>
        <v>91.991414305071615</v>
      </c>
      <c r="DP179" s="2">
        <f t="shared" si="343"/>
        <v>99.834740633726739</v>
      </c>
      <c r="DQ179" s="2">
        <f t="shared" si="344"/>
        <v>107.0193448343462</v>
      </c>
      <c r="DR179" s="2">
        <f t="shared" si="345"/>
        <v>112.1848757859143</v>
      </c>
      <c r="DS179" s="2">
        <f t="shared" si="346"/>
        <v>115.54142116917905</v>
      </c>
      <c r="DT179" s="2">
        <f t="shared" si="347"/>
        <v>115.67297821761976</v>
      </c>
      <c r="DU179" s="2">
        <f t="shared" si="348"/>
        <v>115.16407388789537</v>
      </c>
      <c r="DV179" s="2">
        <f t="shared" si="349"/>
        <v>113.9305680451977</v>
      </c>
      <c r="DW179" s="2">
        <f t="shared" si="350"/>
        <v>112.17889123211381</v>
      </c>
      <c r="DX179" s="2">
        <f t="shared" si="351"/>
        <v>104.49973990124245</v>
      </c>
      <c r="DY179" s="2">
        <f t="shared" si="352"/>
        <v>97.696638551219166</v>
      </c>
      <c r="DZ179" s="2">
        <f t="shared" si="353"/>
        <v>93.258774523224858</v>
      </c>
      <c r="EB179" s="2">
        <f t="shared" si="354"/>
        <v>0.99683202399142301</v>
      </c>
      <c r="EC179" s="2">
        <f t="shared" si="355"/>
        <v>0.99499174767955778</v>
      </c>
      <c r="ED179" s="2">
        <f t="shared" si="356"/>
        <v>0.99620219424771927</v>
      </c>
      <c r="EE179" s="2">
        <f t="shared" si="357"/>
        <v>0.99590057973752322</v>
      </c>
      <c r="EF179" s="2">
        <f t="shared" si="358"/>
        <v>0.99666574330859803</v>
      </c>
      <c r="EG179" s="2">
        <f t="shared" si="359"/>
        <v>0.99676192126639773</v>
      </c>
      <c r="EH179" s="2">
        <f t="shared" si="360"/>
        <v>0.99688202542280024</v>
      </c>
      <c r="EI179" s="2">
        <f t="shared" si="361"/>
        <v>0.9971375497743461</v>
      </c>
      <c r="EJ179" s="2">
        <f t="shared" si="362"/>
        <v>0.99716022351934996</v>
      </c>
      <c r="EK179" s="2">
        <f t="shared" si="363"/>
        <v>0.99704479437868099</v>
      </c>
      <c r="EL179" s="2">
        <f t="shared" si="364"/>
        <v>0.99713424284325747</v>
      </c>
      <c r="EM179" s="2">
        <f t="shared" si="365"/>
        <v>0.99640067539655408</v>
      </c>
      <c r="EN179" s="2">
        <f t="shared" si="366"/>
        <v>0.99553221451428431</v>
      </c>
      <c r="EO179" s="2">
        <f t="shared" si="367"/>
        <v>0.99556587255681694</v>
      </c>
      <c r="EP179" s="2">
        <f t="shared" si="368"/>
        <v>0.99669285510184835</v>
      </c>
    </row>
    <row r="180" spans="2:146" x14ac:dyDescent="0.25">
      <c r="B180" s="2">
        <v>158</v>
      </c>
      <c r="C180" s="49">
        <v>59.928600000000003</v>
      </c>
      <c r="D180" s="49">
        <v>71.982100000000003</v>
      </c>
      <c r="E180" s="49">
        <v>81.285700000000006</v>
      </c>
      <c r="F180" s="49">
        <v>91.629599999999996</v>
      </c>
      <c r="G180" s="49">
        <v>100.2407</v>
      </c>
      <c r="H180" s="49">
        <v>107.889</v>
      </c>
      <c r="I180" s="49">
        <v>112.667</v>
      </c>
      <c r="J180" s="49">
        <v>116.01900000000001</v>
      </c>
      <c r="K180" s="49">
        <v>116.407</v>
      </c>
      <c r="L180" s="49">
        <v>114.77800000000001</v>
      </c>
      <c r="M180" s="49">
        <v>114.259</v>
      </c>
      <c r="N180" s="49">
        <v>112.574</v>
      </c>
      <c r="O180" s="49">
        <v>103.685</v>
      </c>
      <c r="P180" s="49">
        <v>97.778000000000006</v>
      </c>
      <c r="Q180" s="49">
        <v>93.480999999999995</v>
      </c>
      <c r="T180" s="4">
        <f t="shared" si="249"/>
        <v>60.37181468887222</v>
      </c>
      <c r="U180" s="4">
        <f t="shared" si="250"/>
        <v>71.940258152372778</v>
      </c>
      <c r="V180" s="4">
        <f t="shared" si="251"/>
        <v>81.751323335203395</v>
      </c>
      <c r="W180" s="4">
        <f t="shared" si="252"/>
        <v>91.925828608900645</v>
      </c>
      <c r="X180" s="4">
        <f t="shared" si="253"/>
        <v>99.770205236802624</v>
      </c>
      <c r="Y180" s="4">
        <f t="shared" si="254"/>
        <v>106.9569421831731</v>
      </c>
      <c r="Z180" s="4">
        <f t="shared" si="255"/>
        <v>112.10979598243601</v>
      </c>
      <c r="AA180" s="4">
        <f t="shared" si="256"/>
        <v>115.47230343713444</v>
      </c>
      <c r="AB180" s="4">
        <f t="shared" si="257"/>
        <v>115.59315243256884</v>
      </c>
      <c r="AC180" s="4">
        <f t="shared" si="258"/>
        <v>115.05461744400338</v>
      </c>
      <c r="AD180" s="4">
        <f t="shared" si="259"/>
        <v>113.81803779354966</v>
      </c>
      <c r="AE180" s="4">
        <f t="shared" si="260"/>
        <v>112.09466337594985</v>
      </c>
      <c r="AF180" s="4">
        <f t="shared" si="261"/>
        <v>104.39872394596948</v>
      </c>
      <c r="AG180" s="4">
        <f t="shared" si="262"/>
        <v>97.573351521741813</v>
      </c>
      <c r="AH180" s="4">
        <f t="shared" si="263"/>
        <v>93.129626075872011</v>
      </c>
      <c r="AJ180" s="4">
        <f t="shared" si="264"/>
        <v>-0.44321468887221727</v>
      </c>
      <c r="AK180" s="4">
        <f t="shared" si="265"/>
        <v>4.1841847627225093E-2</v>
      </c>
      <c r="AL180" s="4">
        <f t="shared" si="266"/>
        <v>-0.46562333520338939</v>
      </c>
      <c r="AM180" s="4">
        <f t="shared" si="267"/>
        <v>-0.29622860890064828</v>
      </c>
      <c r="AN180" s="4">
        <f t="shared" si="268"/>
        <v>0.47049476319737948</v>
      </c>
      <c r="AO180" s="4">
        <f t="shared" si="269"/>
        <v>0.93205781682689803</v>
      </c>
      <c r="AP180" s="4">
        <f t="shared" si="270"/>
        <v>0.55720401756398985</v>
      </c>
      <c r="AQ180" s="4">
        <f t="shared" si="271"/>
        <v>0.5466965628655629</v>
      </c>
      <c r="AR180" s="4">
        <f t="shared" si="272"/>
        <v>0.81384756743115361</v>
      </c>
      <c r="AS180" s="4">
        <f t="shared" si="273"/>
        <v>-0.27661744400337795</v>
      </c>
      <c r="AT180" s="4">
        <f t="shared" si="274"/>
        <v>0.44096220645033668</v>
      </c>
      <c r="AU180" s="4">
        <f t="shared" si="275"/>
        <v>0.47933662405014843</v>
      </c>
      <c r="AV180" s="4">
        <f t="shared" si="276"/>
        <v>-0.71372394596947686</v>
      </c>
      <c r="AW180" s="4">
        <f t="shared" si="277"/>
        <v>0.20464847825819277</v>
      </c>
      <c r="AX180" s="4">
        <f t="shared" si="278"/>
        <v>0.35137392412798363</v>
      </c>
      <c r="AZ180" s="2">
        <f t="shared" si="279"/>
        <v>60.371812655837111</v>
      </c>
      <c r="BA180" s="2">
        <f t="shared" si="280"/>
        <v>71.940143067793542</v>
      </c>
      <c r="BB180" s="2">
        <f t="shared" si="369"/>
        <v>81.751307788350559</v>
      </c>
      <c r="BC180" s="2">
        <f t="shared" si="282"/>
        <v>91.925577177797848</v>
      </c>
      <c r="BD180" s="2">
        <f t="shared" si="283"/>
        <v>99.770201715518738</v>
      </c>
      <c r="BE180" s="2">
        <f t="shared" si="284"/>
        <v>106.95694206403651</v>
      </c>
      <c r="BF180" s="2">
        <f t="shared" si="285"/>
        <v>112.10979596016942</v>
      </c>
      <c r="BG180" s="2">
        <f t="shared" si="286"/>
        <v>115.47230340329779</v>
      </c>
      <c r="BH180" s="2">
        <f t="shared" si="287"/>
        <v>115.59315242377363</v>
      </c>
      <c r="BI180" s="2">
        <f t="shared" si="288"/>
        <v>115.05461743681961</v>
      </c>
      <c r="BJ180" s="2">
        <f t="shared" si="289"/>
        <v>113.81803779354917</v>
      </c>
      <c r="BK180" s="2">
        <f t="shared" si="290"/>
        <v>112.09465414628343</v>
      </c>
      <c r="BL180" s="2">
        <f t="shared" si="291"/>
        <v>104.39862470361507</v>
      </c>
      <c r="BM180" s="2">
        <f t="shared" si="292"/>
        <v>97.573218390114036</v>
      </c>
      <c r="BN180" s="2">
        <f t="shared" si="293"/>
        <v>93.129626075872011</v>
      </c>
      <c r="BP180" s="2" t="str">
        <f t="shared" si="294"/>
        <v/>
      </c>
      <c r="BQ180" s="2" t="str">
        <f t="shared" si="295"/>
        <v/>
      </c>
      <c r="BR180" s="2" t="str">
        <f t="shared" si="296"/>
        <v/>
      </c>
      <c r="BS180" s="2" t="str">
        <f t="shared" si="297"/>
        <v/>
      </c>
      <c r="BT180" s="2" t="str">
        <f t="shared" si="298"/>
        <v/>
      </c>
      <c r="BU180" s="2" t="str">
        <f t="shared" si="299"/>
        <v/>
      </c>
      <c r="BV180" s="2" t="str">
        <f t="shared" si="300"/>
        <v/>
      </c>
      <c r="BW180" s="2" t="str">
        <f t="shared" si="301"/>
        <v/>
      </c>
      <c r="BX180" s="2" t="str">
        <f t="shared" si="302"/>
        <v/>
      </c>
      <c r="BY180" s="2" t="str">
        <f t="shared" si="303"/>
        <v/>
      </c>
      <c r="BZ180" s="2" t="str">
        <f t="shared" si="304"/>
        <v/>
      </c>
      <c r="CA180" s="2" t="str">
        <f t="shared" si="305"/>
        <v/>
      </c>
      <c r="CB180" s="2" t="str">
        <f t="shared" si="306"/>
        <v/>
      </c>
      <c r="CC180" s="2" t="str">
        <f t="shared" si="307"/>
        <v/>
      </c>
      <c r="CD180" s="2" t="str">
        <f t="shared" si="308"/>
        <v/>
      </c>
      <c r="CF180" s="2" t="str">
        <f t="shared" si="309"/>
        <v/>
      </c>
      <c r="CG180" s="2">
        <f t="shared" si="310"/>
        <v>71.982100000000003</v>
      </c>
      <c r="CH180" s="2">
        <f t="shared" si="311"/>
        <v>81.285700000000006</v>
      </c>
      <c r="CI180" s="2">
        <f t="shared" si="312"/>
        <v>91.629599999999996</v>
      </c>
      <c r="CJ180" s="2">
        <f t="shared" si="313"/>
        <v>100.2407</v>
      </c>
      <c r="CK180" s="2" t="str">
        <f t="shared" si="314"/>
        <v/>
      </c>
      <c r="CL180" s="2" t="str">
        <f t="shared" si="315"/>
        <v/>
      </c>
      <c r="CM180" s="2" t="str">
        <f t="shared" si="316"/>
        <v/>
      </c>
      <c r="CN180" s="2" t="str">
        <f t="shared" si="317"/>
        <v/>
      </c>
      <c r="CO180" s="2" t="str">
        <f t="shared" si="318"/>
        <v/>
      </c>
      <c r="CP180" s="2" t="str">
        <f t="shared" si="319"/>
        <v/>
      </c>
      <c r="CQ180" s="2">
        <f t="shared" si="320"/>
        <v>112.574</v>
      </c>
      <c r="CR180" s="2">
        <f t="shared" si="321"/>
        <v>103.685</v>
      </c>
      <c r="CS180" s="2">
        <f t="shared" si="322"/>
        <v>97.778000000000006</v>
      </c>
      <c r="CT180" s="2">
        <f t="shared" si="323"/>
        <v>93.480999999999995</v>
      </c>
      <c r="CV180" s="2">
        <f t="shared" si="324"/>
        <v>62.76628268531492</v>
      </c>
      <c r="CW180" s="2">
        <f t="shared" si="325"/>
        <v>76.767131348577635</v>
      </c>
      <c r="CX180" s="2">
        <f t="shared" si="326"/>
        <v>87.634577142199021</v>
      </c>
      <c r="CY180" s="2">
        <f t="shared" si="327"/>
        <v>94.046132623527257</v>
      </c>
      <c r="CZ180" s="2">
        <f t="shared" si="328"/>
        <v>103.85746146484738</v>
      </c>
      <c r="DA180" s="2">
        <f t="shared" si="329"/>
        <v>112.54110181026084</v>
      </c>
      <c r="DB180" s="2">
        <f t="shared" si="330"/>
        <v>116.36104779783393</v>
      </c>
      <c r="DC180" s="2">
        <f t="shared" si="331"/>
        <v>117.8686052906137</v>
      </c>
      <c r="DD180" s="2">
        <f t="shared" si="332"/>
        <v>120.71119284115524</v>
      </c>
      <c r="DE180" s="2">
        <f t="shared" si="333"/>
        <v>120.45778118842364</v>
      </c>
      <c r="DF180" s="2">
        <f t="shared" si="334"/>
        <v>118.86309649014778</v>
      </c>
      <c r="DG180" s="2">
        <f t="shared" si="335"/>
        <v>110.59946047542752</v>
      </c>
      <c r="DH180" s="2">
        <f t="shared" si="336"/>
        <v>104.76299444557682</v>
      </c>
      <c r="DI180" s="2">
        <f t="shared" si="337"/>
        <v>99.749833008903209</v>
      </c>
      <c r="DJ180" s="2">
        <f t="shared" si="338"/>
        <v>109.28461267437227</v>
      </c>
      <c r="DL180" s="2">
        <f t="shared" si="339"/>
        <v>60.364872498633062</v>
      </c>
      <c r="DM180" s="2">
        <f t="shared" si="340"/>
        <v>71.917984434693636</v>
      </c>
      <c r="DN180" s="2">
        <f t="shared" si="341"/>
        <v>81.730852576294083</v>
      </c>
      <c r="DO180" s="2">
        <f t="shared" si="342"/>
        <v>91.917616389211503</v>
      </c>
      <c r="DP180" s="2">
        <f t="shared" si="343"/>
        <v>99.757731276626103</v>
      </c>
      <c r="DQ180" s="2">
        <f t="shared" si="344"/>
        <v>106.94039755821298</v>
      </c>
      <c r="DR180" s="2">
        <f t="shared" si="345"/>
        <v>112.09766917630897</v>
      </c>
      <c r="DS180" s="2">
        <f t="shared" si="346"/>
        <v>115.46602969383757</v>
      </c>
      <c r="DT180" s="2">
        <f t="shared" si="347"/>
        <v>115.57985942627829</v>
      </c>
      <c r="DU180" s="2">
        <f t="shared" si="348"/>
        <v>115.0400117775952</v>
      </c>
      <c r="DV180" s="2">
        <f t="shared" si="349"/>
        <v>113.80481412429374</v>
      </c>
      <c r="DW180" s="2">
        <f t="shared" si="350"/>
        <v>112.0995800333622</v>
      </c>
      <c r="DX180" s="2">
        <f t="shared" si="351"/>
        <v>104.39713335457154</v>
      </c>
      <c r="DY180" s="2">
        <f t="shared" si="352"/>
        <v>97.564377017132301</v>
      </c>
      <c r="DZ180" s="2">
        <f t="shared" si="353"/>
        <v>93.080738502534118</v>
      </c>
      <c r="EB180" s="2">
        <f t="shared" si="354"/>
        <v>0.99710996595144807</v>
      </c>
      <c r="EC180" s="2">
        <f t="shared" si="355"/>
        <v>0.99543040590573351</v>
      </c>
      <c r="ED180" s="2">
        <f t="shared" si="356"/>
        <v>0.99653520217141989</v>
      </c>
      <c r="EE180" s="2">
        <f t="shared" si="357"/>
        <v>0.99625993522717249</v>
      </c>
      <c r="EF180" s="2">
        <f t="shared" si="358"/>
        <v>0.99695822936629985</v>
      </c>
      <c r="EG180" s="2">
        <f t="shared" si="359"/>
        <v>0.99704599545361017</v>
      </c>
      <c r="EH180" s="2">
        <f t="shared" si="360"/>
        <v>0.99715559303149159</v>
      </c>
      <c r="EI180" s="2">
        <f t="shared" si="361"/>
        <v>0.99738875668735338</v>
      </c>
      <c r="EJ180" s="2">
        <f t="shared" si="362"/>
        <v>0.99740944576768165</v>
      </c>
      <c r="EK180" s="2">
        <f t="shared" si="363"/>
        <v>0.99730411944162589</v>
      </c>
      <c r="EL180" s="2">
        <f t="shared" si="364"/>
        <v>0.99738573920967755</v>
      </c>
      <c r="EM180" s="2">
        <f t="shared" si="365"/>
        <v>0.9967163370061346</v>
      </c>
      <c r="EN180" s="2">
        <f t="shared" si="366"/>
        <v>0.99592372875883273</v>
      </c>
      <c r="EO180" s="2">
        <f t="shared" si="367"/>
        <v>0.99595444931628996</v>
      </c>
      <c r="EP180" s="2">
        <f t="shared" si="368"/>
        <v>0.99698297007126546</v>
      </c>
    </row>
    <row r="181" spans="2:146" x14ac:dyDescent="0.25">
      <c r="B181" s="2">
        <v>159</v>
      </c>
      <c r="C181" s="49">
        <v>59.910699999999999</v>
      </c>
      <c r="D181" s="49">
        <v>72.821399999999997</v>
      </c>
      <c r="E181" s="49">
        <v>81.821399999999997</v>
      </c>
      <c r="F181" s="49">
        <v>92.222200000000001</v>
      </c>
      <c r="G181" s="49">
        <v>100.5556</v>
      </c>
      <c r="H181" s="49">
        <v>106.907</v>
      </c>
      <c r="I181" s="49">
        <v>112.852</v>
      </c>
      <c r="J181" s="49">
        <v>115.96299999999999</v>
      </c>
      <c r="K181" s="49">
        <v>116.111</v>
      </c>
      <c r="L181" s="49">
        <v>115.426</v>
      </c>
      <c r="M181" s="49">
        <v>114.352</v>
      </c>
      <c r="N181" s="49">
        <v>111.759</v>
      </c>
      <c r="O181" s="49">
        <v>103.20399999999999</v>
      </c>
      <c r="P181" s="49">
        <v>97.259</v>
      </c>
      <c r="Q181" s="49">
        <v>92.037000000000006</v>
      </c>
      <c r="T181" s="4">
        <f t="shared" si="249"/>
        <v>60.371441007733161</v>
      </c>
      <c r="U181" s="4">
        <f t="shared" si="250"/>
        <v>71.884753901260311</v>
      </c>
      <c r="V181" s="4">
        <f t="shared" si="251"/>
        <v>81.663881955564619</v>
      </c>
      <c r="W181" s="4">
        <f t="shared" si="252"/>
        <v>91.851297225003961</v>
      </c>
      <c r="X181" s="4">
        <f t="shared" si="253"/>
        <v>99.692248207515661</v>
      </c>
      <c r="Y181" s="4">
        <f t="shared" si="254"/>
        <v>106.87674563566608</v>
      </c>
      <c r="Z181" s="4">
        <f t="shared" si="255"/>
        <v>112.02171632436318</v>
      </c>
      <c r="AA181" s="4">
        <f t="shared" si="256"/>
        <v>115.39645434660397</v>
      </c>
      <c r="AB181" s="4">
        <f t="shared" si="257"/>
        <v>115.49905185576017</v>
      </c>
      <c r="AC181" s="4">
        <f t="shared" si="258"/>
        <v>114.92952008287197</v>
      </c>
      <c r="AD181" s="4">
        <f t="shared" si="259"/>
        <v>113.69132933078689</v>
      </c>
      <c r="AE181" s="4">
        <f t="shared" si="260"/>
        <v>112.01575013123522</v>
      </c>
      <c r="AF181" s="4">
        <f t="shared" si="261"/>
        <v>104.29591994084065</v>
      </c>
      <c r="AG181" s="4">
        <f t="shared" si="262"/>
        <v>97.440299035962369</v>
      </c>
      <c r="AH181" s="4">
        <f t="shared" si="263"/>
        <v>92.9477998765162</v>
      </c>
      <c r="AJ181" s="4">
        <f t="shared" si="264"/>
        <v>-0.46074100773316218</v>
      </c>
      <c r="AK181" s="4">
        <f t="shared" si="265"/>
        <v>0.93664609873968629</v>
      </c>
      <c r="AL181" s="4">
        <f t="shared" si="266"/>
        <v>0.15751804443537765</v>
      </c>
      <c r="AM181" s="4">
        <f t="shared" si="267"/>
        <v>0.37090277499603985</v>
      </c>
      <c r="AN181" s="4">
        <f t="shared" si="268"/>
        <v>0.86335179248433747</v>
      </c>
      <c r="AO181" s="4">
        <f t="shared" si="269"/>
        <v>3.0254364333913486E-2</v>
      </c>
      <c r="AP181" s="4">
        <f t="shared" si="270"/>
        <v>0.83028367563682082</v>
      </c>
      <c r="AQ181" s="4">
        <f t="shared" si="271"/>
        <v>0.56654565339601959</v>
      </c>
      <c r="AR181" s="4">
        <f t="shared" si="272"/>
        <v>0.61194814423983246</v>
      </c>
      <c r="AS181" s="4">
        <f t="shared" si="273"/>
        <v>0.49647991712802764</v>
      </c>
      <c r="AT181" s="4">
        <f t="shared" si="274"/>
        <v>0.66067066921311834</v>
      </c>
      <c r="AU181" s="4">
        <f t="shared" si="275"/>
        <v>-0.25675013123522206</v>
      </c>
      <c r="AV181" s="4">
        <f t="shared" si="276"/>
        <v>-1.0919199408406541</v>
      </c>
      <c r="AW181" s="4">
        <f t="shared" si="277"/>
        <v>-0.18129903596236829</v>
      </c>
      <c r="AX181" s="4">
        <f t="shared" si="278"/>
        <v>-0.91079987651619376</v>
      </c>
      <c r="AZ181" s="2">
        <f t="shared" si="279"/>
        <v>60.371439911178612</v>
      </c>
      <c r="BA181" s="2">
        <f t="shared" si="280"/>
        <v>71.884719804948276</v>
      </c>
      <c r="BB181" s="2">
        <f t="shared" si="369"/>
        <v>81.663877799146817</v>
      </c>
      <c r="BC181" s="2">
        <f t="shared" si="282"/>
        <v>91.851217187669263</v>
      </c>
      <c r="BD181" s="2">
        <f t="shared" si="283"/>
        <v>99.692247404069121</v>
      </c>
      <c r="BE181" s="2">
        <f t="shared" si="284"/>
        <v>106.87674561503002</v>
      </c>
      <c r="BF181" s="2">
        <f t="shared" si="285"/>
        <v>112.02171632083635</v>
      </c>
      <c r="BG181" s="2">
        <f t="shared" si="286"/>
        <v>115.39645434016994</v>
      </c>
      <c r="BH181" s="2">
        <f t="shared" si="287"/>
        <v>115.49905185423191</v>
      </c>
      <c r="BI181" s="2">
        <f t="shared" si="288"/>
        <v>114.92952008161916</v>
      </c>
      <c r="BJ181" s="2">
        <f t="shared" si="289"/>
        <v>113.69132933078686</v>
      </c>
      <c r="BK181" s="2">
        <f t="shared" si="290"/>
        <v>112.0157477411372</v>
      </c>
      <c r="BL181" s="2">
        <f t="shared" si="291"/>
        <v>104.29588973477453</v>
      </c>
      <c r="BM181" s="2">
        <f t="shared" si="292"/>
        <v>97.440254308321116</v>
      </c>
      <c r="BN181" s="2">
        <f t="shared" si="293"/>
        <v>92.9477998765162</v>
      </c>
      <c r="BP181" s="2" t="str">
        <f t="shared" si="294"/>
        <v/>
      </c>
      <c r="BQ181" s="2" t="str">
        <f t="shared" si="295"/>
        <v/>
      </c>
      <c r="BR181" s="2" t="str">
        <f t="shared" si="296"/>
        <v/>
      </c>
      <c r="BS181" s="2" t="str">
        <f t="shared" si="297"/>
        <v/>
      </c>
      <c r="BT181" s="2" t="str">
        <f t="shared" si="298"/>
        <v/>
      </c>
      <c r="BU181" s="2" t="str">
        <f t="shared" si="299"/>
        <v/>
      </c>
      <c r="BV181" s="2" t="str">
        <f t="shared" si="300"/>
        <v/>
      </c>
      <c r="BW181" s="2" t="str">
        <f t="shared" si="301"/>
        <v/>
      </c>
      <c r="BX181" s="2" t="str">
        <f t="shared" si="302"/>
        <v/>
      </c>
      <c r="BY181" s="2" t="str">
        <f t="shared" si="303"/>
        <v/>
      </c>
      <c r="BZ181" s="2" t="str">
        <f t="shared" si="304"/>
        <v/>
      </c>
      <c r="CA181" s="2" t="str">
        <f t="shared" si="305"/>
        <v/>
      </c>
      <c r="CB181" s="2" t="str">
        <f t="shared" si="306"/>
        <v/>
      </c>
      <c r="CC181" s="2" t="str">
        <f t="shared" si="307"/>
        <v/>
      </c>
      <c r="CD181" s="2" t="str">
        <f t="shared" si="308"/>
        <v/>
      </c>
      <c r="CF181" s="2" t="str">
        <f t="shared" si="309"/>
        <v/>
      </c>
      <c r="CG181" s="2">
        <f t="shared" si="310"/>
        <v>72.821399999999997</v>
      </c>
      <c r="CH181" s="2">
        <f t="shared" si="311"/>
        <v>81.821399999999997</v>
      </c>
      <c r="CI181" s="2">
        <f t="shared" si="312"/>
        <v>92.222200000000001</v>
      </c>
      <c r="CJ181" s="2">
        <f t="shared" si="313"/>
        <v>100.5556</v>
      </c>
      <c r="CK181" s="2" t="str">
        <f t="shared" si="314"/>
        <v/>
      </c>
      <c r="CL181" s="2" t="str">
        <f t="shared" si="315"/>
        <v/>
      </c>
      <c r="CM181" s="2" t="str">
        <f t="shared" si="316"/>
        <v/>
      </c>
      <c r="CN181" s="2" t="str">
        <f t="shared" si="317"/>
        <v/>
      </c>
      <c r="CO181" s="2" t="str">
        <f t="shared" si="318"/>
        <v/>
      </c>
      <c r="CP181" s="2" t="str">
        <f t="shared" si="319"/>
        <v/>
      </c>
      <c r="CQ181" s="2">
        <f t="shared" si="320"/>
        <v>111.759</v>
      </c>
      <c r="CR181" s="2">
        <f t="shared" si="321"/>
        <v>103.20399999999999</v>
      </c>
      <c r="CS181" s="2">
        <f t="shared" si="322"/>
        <v>97.259</v>
      </c>
      <c r="CT181" s="2">
        <f t="shared" si="323"/>
        <v>92.037000000000006</v>
      </c>
      <c r="CV181" s="2">
        <f t="shared" si="324"/>
        <v>62.759316879711847</v>
      </c>
      <c r="CW181" s="2">
        <f t="shared" si="325"/>
        <v>76.760660030256901</v>
      </c>
      <c r="CX181" s="2">
        <f t="shared" si="326"/>
        <v>87.627714742014746</v>
      </c>
      <c r="CY181" s="2">
        <f t="shared" si="327"/>
        <v>94.012192474542502</v>
      </c>
      <c r="CZ181" s="2">
        <f t="shared" si="328"/>
        <v>103.83424356940093</v>
      </c>
      <c r="DA181" s="2">
        <f t="shared" si="329"/>
        <v>112.53735216203052</v>
      </c>
      <c r="DB181" s="2">
        <f t="shared" si="330"/>
        <v>116.34753805415161</v>
      </c>
      <c r="DC181" s="2">
        <f t="shared" si="331"/>
        <v>117.83230473285197</v>
      </c>
      <c r="DD181" s="2">
        <f t="shared" si="332"/>
        <v>120.69640055595669</v>
      </c>
      <c r="DE181" s="2">
        <f t="shared" si="333"/>
        <v>120.43404793526786</v>
      </c>
      <c r="DF181" s="2">
        <f t="shared" si="334"/>
        <v>118.82381707589286</v>
      </c>
      <c r="DG181" s="2">
        <f t="shared" si="335"/>
        <v>110.51102500093145</v>
      </c>
      <c r="DH181" s="2">
        <f t="shared" si="336"/>
        <v>104.661009682022</v>
      </c>
      <c r="DI181" s="2">
        <f t="shared" si="337"/>
        <v>99.637221415579035</v>
      </c>
      <c r="DJ181" s="2">
        <f t="shared" si="338"/>
        <v>109.2880829015544</v>
      </c>
      <c r="DL181" s="2">
        <f t="shared" si="339"/>
        <v>60.365127840559268</v>
      </c>
      <c r="DM181" s="2">
        <f t="shared" si="340"/>
        <v>71.864305946685988</v>
      </c>
      <c r="DN181" s="2">
        <f t="shared" si="341"/>
        <v>81.644966950669001</v>
      </c>
      <c r="DO181" s="2">
        <f t="shared" si="342"/>
        <v>91.843818473351391</v>
      </c>
      <c r="DP181" s="2">
        <f t="shared" si="343"/>
        <v>99.680721919525467</v>
      </c>
      <c r="DQ181" s="2">
        <f t="shared" si="344"/>
        <v>106.86145028207976</v>
      </c>
      <c r="DR181" s="2">
        <f t="shared" si="345"/>
        <v>112.01046256670364</v>
      </c>
      <c r="DS181" s="2">
        <f t="shared" si="346"/>
        <v>115.39063821849609</v>
      </c>
      <c r="DT181" s="2">
        <f t="shared" si="347"/>
        <v>115.48674063493684</v>
      </c>
      <c r="DU181" s="2">
        <f t="shared" si="348"/>
        <v>114.91594966729505</v>
      </c>
      <c r="DV181" s="2">
        <f t="shared" si="349"/>
        <v>113.67906020338978</v>
      </c>
      <c r="DW181" s="2">
        <f t="shared" si="350"/>
        <v>112.02026883461059</v>
      </c>
      <c r="DX181" s="2">
        <f t="shared" si="351"/>
        <v>104.29452680790062</v>
      </c>
      <c r="DY181" s="2">
        <f t="shared" si="352"/>
        <v>97.432115483045422</v>
      </c>
      <c r="DZ181" s="2">
        <f t="shared" si="353"/>
        <v>92.902702481843377</v>
      </c>
      <c r="EB181" s="2">
        <f t="shared" si="354"/>
        <v>0.99736358720379981</v>
      </c>
      <c r="EC181" s="2">
        <f t="shared" si="355"/>
        <v>0.9958308043262688</v>
      </c>
      <c r="ED181" s="2">
        <f t="shared" si="356"/>
        <v>0.99683910317844637</v>
      </c>
      <c r="EE181" s="2">
        <f t="shared" si="357"/>
        <v>0.99658789751499544</v>
      </c>
      <c r="EF181" s="2">
        <f t="shared" si="358"/>
        <v>0.99722512953700593</v>
      </c>
      <c r="EG181" s="2">
        <f t="shared" si="359"/>
        <v>0.99730521540474826</v>
      </c>
      <c r="EH181" s="2">
        <f t="shared" si="360"/>
        <v>0.99740522059962433</v>
      </c>
      <c r="EI181" s="2">
        <f t="shared" si="361"/>
        <v>0.99761797049693435</v>
      </c>
      <c r="EJ181" s="2">
        <f t="shared" si="362"/>
        <v>0.99763684780163775</v>
      </c>
      <c r="EK181" s="2">
        <f t="shared" si="363"/>
        <v>0.99754074435338258</v>
      </c>
      <c r="EL181" s="2">
        <f t="shared" si="364"/>
        <v>0.99761521725882696</v>
      </c>
      <c r="EM181" s="2">
        <f t="shared" si="365"/>
        <v>0.99700439824732223</v>
      </c>
      <c r="EN181" s="2">
        <f t="shared" si="366"/>
        <v>0.99628106258122573</v>
      </c>
      <c r="EO181" s="2">
        <f t="shared" si="367"/>
        <v>0.9963091000955514</v>
      </c>
      <c r="EP181" s="2">
        <f t="shared" si="368"/>
        <v>0.99724770536187424</v>
      </c>
    </row>
    <row r="182" spans="2:146" x14ac:dyDescent="0.25">
      <c r="B182" s="2">
        <v>160</v>
      </c>
      <c r="C182" s="49">
        <v>60.196399999999997</v>
      </c>
      <c r="D182" s="49">
        <v>71.946399999999997</v>
      </c>
      <c r="E182" s="49">
        <v>82.053600000000003</v>
      </c>
      <c r="F182" s="49">
        <v>91.944400000000002</v>
      </c>
      <c r="G182" s="49">
        <v>99.925899999999999</v>
      </c>
      <c r="H182" s="49">
        <v>107.148</v>
      </c>
      <c r="I182" s="49">
        <v>113.259</v>
      </c>
      <c r="J182" s="49">
        <v>115.833</v>
      </c>
      <c r="K182" s="49">
        <v>115.53700000000001</v>
      </c>
      <c r="L182" s="49">
        <v>114.444</v>
      </c>
      <c r="M182" s="49">
        <v>113.22199999999999</v>
      </c>
      <c r="N182" s="49">
        <v>111.70399999999999</v>
      </c>
      <c r="O182" s="49">
        <v>104.79600000000001</v>
      </c>
      <c r="P182" s="49">
        <v>96.721999999999994</v>
      </c>
      <c r="Q182" s="49">
        <v>92.519000000000005</v>
      </c>
      <c r="T182" s="4">
        <f t="shared" si="249"/>
        <v>60.371124383817786</v>
      </c>
      <c r="U182" s="4">
        <f t="shared" si="250"/>
        <v>71.829440910951377</v>
      </c>
      <c r="V182" s="4">
        <f t="shared" si="251"/>
        <v>81.576561932434146</v>
      </c>
      <c r="W182" s="4">
        <f t="shared" si="252"/>
        <v>91.776918388694</v>
      </c>
      <c r="X182" s="4">
        <f t="shared" si="253"/>
        <v>99.614362831274462</v>
      </c>
      <c r="Y182" s="4">
        <f t="shared" si="254"/>
        <v>106.79664068206195</v>
      </c>
      <c r="Z182" s="4">
        <f t="shared" si="255"/>
        <v>111.93369628822077</v>
      </c>
      <c r="AA182" s="4">
        <f t="shared" si="256"/>
        <v>115.32063716264658</v>
      </c>
      <c r="AB182" s="4">
        <f t="shared" si="257"/>
        <v>115.40502099041613</v>
      </c>
      <c r="AC182" s="4">
        <f t="shared" si="258"/>
        <v>114.8044916738982</v>
      </c>
      <c r="AD182" s="4">
        <f t="shared" si="259"/>
        <v>113.56468632512318</v>
      </c>
      <c r="AE182" s="4">
        <f t="shared" si="260"/>
        <v>111.9368089078791</v>
      </c>
      <c r="AF182" s="4">
        <f t="shared" si="261"/>
        <v>104.19317439130751</v>
      </c>
      <c r="AG182" s="4">
        <f t="shared" si="262"/>
        <v>97.307359332352334</v>
      </c>
      <c r="AH182" s="4">
        <f t="shared" si="263"/>
        <v>92.766261449991063</v>
      </c>
      <c r="AJ182" s="4">
        <f t="shared" si="264"/>
        <v>-0.17472438381778943</v>
      </c>
      <c r="AK182" s="4">
        <f t="shared" si="265"/>
        <v>0.11695908904862051</v>
      </c>
      <c r="AL182" s="4">
        <f t="shared" si="266"/>
        <v>0.4770380675658572</v>
      </c>
      <c r="AM182" s="4">
        <f t="shared" si="267"/>
        <v>0.16748161130600181</v>
      </c>
      <c r="AN182" s="4">
        <f t="shared" si="268"/>
        <v>0.31153716872553616</v>
      </c>
      <c r="AO182" s="4">
        <f t="shared" si="269"/>
        <v>0.35135931793804787</v>
      </c>
      <c r="AP182" s="4">
        <f t="shared" si="270"/>
        <v>1.3253037117792275</v>
      </c>
      <c r="AQ182" s="4">
        <f t="shared" si="271"/>
        <v>0.5123628373534217</v>
      </c>
      <c r="AR182" s="4">
        <f t="shared" si="272"/>
        <v>0.13197900958387265</v>
      </c>
      <c r="AS182" s="4">
        <f t="shared" si="273"/>
        <v>-0.36049167389819559</v>
      </c>
      <c r="AT182" s="4">
        <f t="shared" si="274"/>
        <v>-0.3426863251231822</v>
      </c>
      <c r="AU182" s="4">
        <f t="shared" si="275"/>
        <v>-0.2328089078791038</v>
      </c>
      <c r="AV182" s="4">
        <f t="shared" si="276"/>
        <v>0.60282560869249835</v>
      </c>
      <c r="AW182" s="4">
        <f t="shared" si="277"/>
        <v>-0.58535933235233983</v>
      </c>
      <c r="AX182" s="4">
        <f t="shared" si="278"/>
        <v>-0.2472614499910577</v>
      </c>
      <c r="AZ182" s="2">
        <f t="shared" si="279"/>
        <v>60.371123828205043</v>
      </c>
      <c r="BA182" s="2">
        <f t="shared" si="280"/>
        <v>71.829431515101774</v>
      </c>
      <c r="BB182" s="2">
        <f t="shared" ref="BB182:BB197" si="370">((1-ED182)*CX182) + (ED182*DN182)</f>
        <v>81.576560891290057</v>
      </c>
      <c r="BC182" s="2">
        <f t="shared" si="282"/>
        <v>91.77689436122148</v>
      </c>
      <c r="BD182" s="2">
        <f t="shared" si="283"/>
        <v>99.614362660263907</v>
      </c>
      <c r="BE182" s="2">
        <f t="shared" si="284"/>
        <v>106.79664067876001</v>
      </c>
      <c r="BF182" s="2">
        <f t="shared" si="285"/>
        <v>111.93369628770508</v>
      </c>
      <c r="BG182" s="2">
        <f t="shared" si="286"/>
        <v>115.32063716150193</v>
      </c>
      <c r="BH182" s="2">
        <f t="shared" si="287"/>
        <v>115.40502099016845</v>
      </c>
      <c r="BI182" s="2">
        <f t="shared" si="288"/>
        <v>114.80449167369436</v>
      </c>
      <c r="BJ182" s="2">
        <f t="shared" si="289"/>
        <v>113.56468632512318</v>
      </c>
      <c r="BK182" s="2">
        <f t="shared" si="290"/>
        <v>111.93680832821359</v>
      </c>
      <c r="BL182" s="2">
        <f t="shared" si="291"/>
        <v>104.19316578178768</v>
      </c>
      <c r="BM182" s="2">
        <f t="shared" si="292"/>
        <v>97.307345223155451</v>
      </c>
      <c r="BN182" s="2">
        <f t="shared" si="293"/>
        <v>92.766261449991063</v>
      </c>
      <c r="BP182" s="2" t="str">
        <f t="shared" si="294"/>
        <v/>
      </c>
      <c r="BQ182" s="2" t="str">
        <f t="shared" si="295"/>
        <v/>
      </c>
      <c r="BR182" s="2" t="str">
        <f t="shared" si="296"/>
        <v/>
      </c>
      <c r="BS182" s="2" t="str">
        <f t="shared" si="297"/>
        <v/>
      </c>
      <c r="BT182" s="2" t="str">
        <f t="shared" si="298"/>
        <v/>
      </c>
      <c r="BU182" s="2" t="str">
        <f t="shared" si="299"/>
        <v/>
      </c>
      <c r="BV182" s="2" t="str">
        <f t="shared" si="300"/>
        <v/>
      </c>
      <c r="BW182" s="2" t="str">
        <f t="shared" si="301"/>
        <v/>
      </c>
      <c r="BX182" s="2" t="str">
        <f t="shared" si="302"/>
        <v/>
      </c>
      <c r="BY182" s="2" t="str">
        <f t="shared" si="303"/>
        <v/>
      </c>
      <c r="BZ182" s="2" t="str">
        <f t="shared" si="304"/>
        <v/>
      </c>
      <c r="CA182" s="2" t="str">
        <f t="shared" si="305"/>
        <v/>
      </c>
      <c r="CB182" s="2" t="str">
        <f t="shared" si="306"/>
        <v/>
      </c>
      <c r="CC182" s="2" t="str">
        <f t="shared" si="307"/>
        <v/>
      </c>
      <c r="CD182" s="2" t="str">
        <f t="shared" si="308"/>
        <v/>
      </c>
      <c r="CF182" s="2" t="str">
        <f t="shared" si="309"/>
        <v/>
      </c>
      <c r="CG182" s="2">
        <f t="shared" si="310"/>
        <v>71.946399999999997</v>
      </c>
      <c r="CH182" s="2">
        <f t="shared" si="311"/>
        <v>82.053600000000003</v>
      </c>
      <c r="CI182" s="2">
        <f t="shared" si="312"/>
        <v>91.944400000000002</v>
      </c>
      <c r="CJ182" s="2">
        <f t="shared" si="313"/>
        <v>99.925899999999999</v>
      </c>
      <c r="CK182" s="2" t="str">
        <f t="shared" si="314"/>
        <v/>
      </c>
      <c r="CL182" s="2" t="str">
        <f t="shared" si="315"/>
        <v/>
      </c>
      <c r="CM182" s="2" t="str">
        <f t="shared" si="316"/>
        <v/>
      </c>
      <c r="CN182" s="2" t="str">
        <f t="shared" si="317"/>
        <v/>
      </c>
      <c r="CO182" s="2" t="str">
        <f t="shared" si="318"/>
        <v/>
      </c>
      <c r="CP182" s="2" t="str">
        <f t="shared" si="319"/>
        <v/>
      </c>
      <c r="CQ182" s="2">
        <f t="shared" si="320"/>
        <v>111.70399999999999</v>
      </c>
      <c r="CR182" s="2">
        <f t="shared" si="321"/>
        <v>104.79600000000001</v>
      </c>
      <c r="CS182" s="2">
        <f t="shared" si="322"/>
        <v>96.721999999999994</v>
      </c>
      <c r="CT182" s="2">
        <f t="shared" si="323"/>
        <v>92.519000000000005</v>
      </c>
      <c r="CV182" s="2">
        <f t="shared" si="324"/>
        <v>62.752351074108773</v>
      </c>
      <c r="CW182" s="2">
        <f t="shared" si="325"/>
        <v>76.754188711936152</v>
      </c>
      <c r="CX182" s="2">
        <f t="shared" si="326"/>
        <v>87.620852341830471</v>
      </c>
      <c r="CY182" s="2">
        <f t="shared" si="327"/>
        <v>93.978252325557762</v>
      </c>
      <c r="CZ182" s="2">
        <f t="shared" si="328"/>
        <v>103.81102567395448</v>
      </c>
      <c r="DA182" s="2">
        <f t="shared" si="329"/>
        <v>112.53360251380019</v>
      </c>
      <c r="DB182" s="2">
        <f t="shared" si="330"/>
        <v>116.33402831046931</v>
      </c>
      <c r="DC182" s="2">
        <f t="shared" si="331"/>
        <v>117.79600417509023</v>
      </c>
      <c r="DD182" s="2">
        <f t="shared" si="332"/>
        <v>120.68160827075812</v>
      </c>
      <c r="DE182" s="2">
        <f t="shared" si="333"/>
        <v>120.41031468211206</v>
      </c>
      <c r="DF182" s="2">
        <f t="shared" si="334"/>
        <v>118.78453766163793</v>
      </c>
      <c r="DG182" s="2">
        <f t="shared" si="335"/>
        <v>110.42258952643539</v>
      </c>
      <c r="DH182" s="2">
        <f t="shared" si="336"/>
        <v>104.55902491846717</v>
      </c>
      <c r="DI182" s="2">
        <f t="shared" si="337"/>
        <v>99.524609822254845</v>
      </c>
      <c r="DJ182" s="2">
        <f t="shared" si="338"/>
        <v>109.29155312873655</v>
      </c>
      <c r="DL182" s="2">
        <f t="shared" si="339"/>
        <v>60.365383182485473</v>
      </c>
      <c r="DM182" s="2">
        <f t="shared" si="340"/>
        <v>71.81062745867834</v>
      </c>
      <c r="DN182" s="2">
        <f t="shared" si="341"/>
        <v>81.55908132504392</v>
      </c>
      <c r="DO182" s="2">
        <f t="shared" si="342"/>
        <v>91.770020557491279</v>
      </c>
      <c r="DP182" s="2">
        <f t="shared" si="343"/>
        <v>99.603712562424832</v>
      </c>
      <c r="DQ182" s="2">
        <f t="shared" si="344"/>
        <v>106.78250300594654</v>
      </c>
      <c r="DR182" s="2">
        <f t="shared" si="345"/>
        <v>111.92325595709832</v>
      </c>
      <c r="DS182" s="2">
        <f t="shared" si="346"/>
        <v>115.3152467431546</v>
      </c>
      <c r="DT182" s="2">
        <f t="shared" si="347"/>
        <v>115.39362184359537</v>
      </c>
      <c r="DU182" s="2">
        <f t="shared" si="348"/>
        <v>114.79188755699488</v>
      </c>
      <c r="DV182" s="2">
        <f t="shared" si="349"/>
        <v>113.55330628248583</v>
      </c>
      <c r="DW182" s="2">
        <f t="shared" si="350"/>
        <v>111.94095763585898</v>
      </c>
      <c r="DX182" s="2">
        <f t="shared" si="351"/>
        <v>104.19192026122971</v>
      </c>
      <c r="DY182" s="2">
        <f t="shared" si="352"/>
        <v>97.299853948958557</v>
      </c>
      <c r="DZ182" s="2">
        <f t="shared" si="353"/>
        <v>92.724666461152651</v>
      </c>
      <c r="EB182" s="2">
        <f t="shared" si="354"/>
        <v>0.99759500505234433</v>
      </c>
      <c r="EC182" s="2">
        <f t="shared" si="355"/>
        <v>0.99619625297228065</v>
      </c>
      <c r="ED182" s="2">
        <f t="shared" si="356"/>
        <v>0.99711642584358073</v>
      </c>
      <c r="EE182" s="2">
        <f t="shared" si="357"/>
        <v>0.99688719099615619</v>
      </c>
      <c r="EF182" s="2">
        <f t="shared" si="358"/>
        <v>0.9974686700141504</v>
      </c>
      <c r="EG182" s="2">
        <f t="shared" si="359"/>
        <v>0.99754174435789567</v>
      </c>
      <c r="EH182" s="2">
        <f t="shared" si="360"/>
        <v>0.99763299264384409</v>
      </c>
      <c r="EI182" s="2">
        <f t="shared" si="361"/>
        <v>0.99782710785103979</v>
      </c>
      <c r="EJ182" s="2">
        <f t="shared" si="362"/>
        <v>0.99784433134802941</v>
      </c>
      <c r="EK182" s="2">
        <f t="shared" si="363"/>
        <v>0.99775664675917519</v>
      </c>
      <c r="EL182" s="2">
        <f t="shared" si="364"/>
        <v>0.99782459581453509</v>
      </c>
      <c r="EM182" s="2">
        <f t="shared" si="365"/>
        <v>0.99726725843382003</v>
      </c>
      <c r="EN182" s="2">
        <f t="shared" si="366"/>
        <v>0.99660717854318026</v>
      </c>
      <c r="EO182" s="2">
        <f t="shared" si="367"/>
        <v>0.99663276573991244</v>
      </c>
      <c r="EP182" s="2">
        <f t="shared" si="368"/>
        <v>0.9974892694280455</v>
      </c>
    </row>
    <row r="183" spans="2:146" x14ac:dyDescent="0.25">
      <c r="B183" s="2">
        <v>161</v>
      </c>
      <c r="C183" s="49">
        <v>60.446399999999997</v>
      </c>
      <c r="D183" s="49">
        <v>71.785700000000006</v>
      </c>
      <c r="E183" s="49">
        <v>81.535700000000006</v>
      </c>
      <c r="F183" s="49">
        <v>91.555599999999998</v>
      </c>
      <c r="G183" s="49">
        <v>100.7778</v>
      </c>
      <c r="H183" s="49">
        <v>107.167</v>
      </c>
      <c r="I183" s="49">
        <v>112.444</v>
      </c>
      <c r="J183" s="49">
        <v>114.889</v>
      </c>
      <c r="K183" s="49">
        <v>116.48099999999999</v>
      </c>
      <c r="L183" s="49">
        <v>115.87</v>
      </c>
      <c r="M183" s="49">
        <v>114.01900000000001</v>
      </c>
      <c r="N183" s="49">
        <v>110.22199999999999</v>
      </c>
      <c r="O183" s="49">
        <v>104.46299999999999</v>
      </c>
      <c r="P183" s="49">
        <v>96.906999999999996</v>
      </c>
      <c r="Q183" s="49">
        <v>93.555999999999997</v>
      </c>
      <c r="T183" s="4">
        <f t="shared" si="249"/>
        <v>60.37085958605936</v>
      </c>
      <c r="U183" s="4">
        <f t="shared" si="250"/>
        <v>71.774270443137041</v>
      </c>
      <c r="V183" s="4">
        <f t="shared" si="251"/>
        <v>81.489349415466549</v>
      </c>
      <c r="W183" s="4">
        <f t="shared" si="252"/>
        <v>91.702613328930141</v>
      </c>
      <c r="X183" s="4">
        <f t="shared" si="253"/>
        <v>99.536542618458327</v>
      </c>
      <c r="Y183" s="4">
        <f t="shared" si="254"/>
        <v>106.71662085689285</v>
      </c>
      <c r="Z183" s="4">
        <f t="shared" si="255"/>
        <v>111.845732150994</v>
      </c>
      <c r="AA183" s="4">
        <f t="shared" si="256"/>
        <v>115.24484980939421</v>
      </c>
      <c r="AB183" s="4">
        <f t="shared" si="257"/>
        <v>115.31105518838346</v>
      </c>
      <c r="AC183" s="4">
        <f t="shared" si="258"/>
        <v>114.67952811685174</v>
      </c>
      <c r="AD183" s="4">
        <f t="shared" si="259"/>
        <v>113.43810466840394</v>
      </c>
      <c r="AE183" s="4">
        <f t="shared" si="260"/>
        <v>111.85783869927522</v>
      </c>
      <c r="AF183" s="4">
        <f t="shared" si="261"/>
        <v>104.09045420457872</v>
      </c>
      <c r="AG183" s="4">
        <f t="shared" si="262"/>
        <v>97.174491103795347</v>
      </c>
      <c r="AH183" s="4">
        <f t="shared" si="263"/>
        <v>92.584989610797209</v>
      </c>
      <c r="AJ183" s="4">
        <f t="shared" si="264"/>
        <v>7.5540413940636597E-2</v>
      </c>
      <c r="AK183" s="4">
        <f t="shared" si="265"/>
        <v>1.1429556862964318E-2</v>
      </c>
      <c r="AL183" s="4">
        <f t="shared" si="266"/>
        <v>4.635058453345664E-2</v>
      </c>
      <c r="AM183" s="4">
        <f t="shared" si="267"/>
        <v>-0.14701332893014296</v>
      </c>
      <c r="AN183" s="4">
        <f t="shared" si="268"/>
        <v>1.2412573815416721</v>
      </c>
      <c r="AO183" s="4">
        <f t="shared" si="269"/>
        <v>0.45037914310715621</v>
      </c>
      <c r="AP183" s="4">
        <f t="shared" si="270"/>
        <v>0.59826784900600671</v>
      </c>
      <c r="AQ183" s="4">
        <f t="shared" si="271"/>
        <v>-0.35584980939421484</v>
      </c>
      <c r="AR183" s="4">
        <f t="shared" si="272"/>
        <v>1.1699448116165314</v>
      </c>
      <c r="AS183" s="4">
        <f t="shared" si="273"/>
        <v>1.1904718831482626</v>
      </c>
      <c r="AT183" s="4">
        <f t="shared" si="274"/>
        <v>0.58089533159606788</v>
      </c>
      <c r="AU183" s="4">
        <f t="shared" si="275"/>
        <v>-1.6358386992752258</v>
      </c>
      <c r="AV183" s="4">
        <f t="shared" si="276"/>
        <v>0.37254579542127431</v>
      </c>
      <c r="AW183" s="4">
        <f t="shared" si="277"/>
        <v>-0.26749110379535068</v>
      </c>
      <c r="AX183" s="4">
        <f t="shared" si="278"/>
        <v>0.97101038920278882</v>
      </c>
      <c r="AZ183" s="2">
        <f t="shared" si="279"/>
        <v>60.37085932159281</v>
      </c>
      <c r="BA183" s="2">
        <f t="shared" si="280"/>
        <v>71.774268034878645</v>
      </c>
      <c r="BB183" s="2">
        <f t="shared" si="370"/>
        <v>81.489349171113687</v>
      </c>
      <c r="BC183" s="2">
        <f t="shared" si="282"/>
        <v>91.702606526479258</v>
      </c>
      <c r="BD183" s="2">
        <f t="shared" si="283"/>
        <v>99.536542584503707</v>
      </c>
      <c r="BE183" s="2">
        <f t="shared" si="284"/>
        <v>106.71662085640479</v>
      </c>
      <c r="BF183" s="2">
        <f t="shared" si="285"/>
        <v>111.84573215092438</v>
      </c>
      <c r="BG183" s="2">
        <f t="shared" si="286"/>
        <v>115.24484980920369</v>
      </c>
      <c r="BH183" s="2">
        <f t="shared" si="287"/>
        <v>115.31105518834603</v>
      </c>
      <c r="BI183" s="2">
        <f t="shared" si="288"/>
        <v>114.67952811682079</v>
      </c>
      <c r="BJ183" s="2">
        <f t="shared" si="289"/>
        <v>113.43810466840394</v>
      </c>
      <c r="BK183" s="2">
        <f t="shared" si="290"/>
        <v>111.85783856760995</v>
      </c>
      <c r="BL183" s="2">
        <f t="shared" si="291"/>
        <v>104.09045190657174</v>
      </c>
      <c r="BM183" s="2">
        <f t="shared" si="292"/>
        <v>97.174486924913083</v>
      </c>
      <c r="BN183" s="2">
        <f t="shared" si="293"/>
        <v>92.584989610797209</v>
      </c>
      <c r="BP183" s="2" t="str">
        <f t="shared" si="294"/>
        <v/>
      </c>
      <c r="BQ183" s="2" t="str">
        <f t="shared" si="295"/>
        <v/>
      </c>
      <c r="BR183" s="2" t="str">
        <f t="shared" si="296"/>
        <v/>
      </c>
      <c r="BS183" s="2" t="str">
        <f t="shared" si="297"/>
        <v/>
      </c>
      <c r="BT183" s="2" t="str">
        <f t="shared" si="298"/>
        <v/>
      </c>
      <c r="BU183" s="2" t="str">
        <f t="shared" si="299"/>
        <v/>
      </c>
      <c r="BV183" s="2" t="str">
        <f t="shared" si="300"/>
        <v/>
      </c>
      <c r="BW183" s="2" t="str">
        <f t="shared" si="301"/>
        <v/>
      </c>
      <c r="BX183" s="2" t="str">
        <f t="shared" si="302"/>
        <v/>
      </c>
      <c r="BY183" s="2" t="str">
        <f t="shared" si="303"/>
        <v/>
      </c>
      <c r="BZ183" s="2" t="str">
        <f t="shared" si="304"/>
        <v/>
      </c>
      <c r="CA183" s="2" t="str">
        <f t="shared" si="305"/>
        <v/>
      </c>
      <c r="CB183" s="2" t="str">
        <f t="shared" si="306"/>
        <v/>
      </c>
      <c r="CC183" s="2" t="str">
        <f t="shared" si="307"/>
        <v/>
      </c>
      <c r="CD183" s="2" t="str">
        <f t="shared" si="308"/>
        <v/>
      </c>
      <c r="CF183" s="2">
        <f t="shared" si="309"/>
        <v>60.446399999999997</v>
      </c>
      <c r="CG183" s="2">
        <f t="shared" si="310"/>
        <v>71.785700000000006</v>
      </c>
      <c r="CH183" s="2">
        <f t="shared" si="311"/>
        <v>81.535700000000006</v>
      </c>
      <c r="CI183" s="2">
        <f t="shared" si="312"/>
        <v>91.555599999999998</v>
      </c>
      <c r="CJ183" s="2" t="str">
        <f t="shared" si="313"/>
        <v/>
      </c>
      <c r="CK183" s="2" t="str">
        <f t="shared" si="314"/>
        <v/>
      </c>
      <c r="CL183" s="2" t="str">
        <f t="shared" si="315"/>
        <v/>
      </c>
      <c r="CM183" s="2" t="str">
        <f t="shared" si="316"/>
        <v/>
      </c>
      <c r="CN183" s="2" t="str">
        <f t="shared" si="317"/>
        <v/>
      </c>
      <c r="CO183" s="2" t="str">
        <f t="shared" si="318"/>
        <v/>
      </c>
      <c r="CP183" s="2" t="str">
        <f t="shared" si="319"/>
        <v/>
      </c>
      <c r="CQ183" s="2">
        <f t="shared" si="320"/>
        <v>110.22199999999999</v>
      </c>
      <c r="CR183" s="2">
        <f t="shared" si="321"/>
        <v>104.46299999999999</v>
      </c>
      <c r="CS183" s="2">
        <f t="shared" si="322"/>
        <v>96.906999999999996</v>
      </c>
      <c r="CT183" s="2">
        <f t="shared" si="323"/>
        <v>93.555999999999997</v>
      </c>
      <c r="CV183" s="2">
        <f t="shared" si="324"/>
        <v>62.7453852685057</v>
      </c>
      <c r="CW183" s="2">
        <f t="shared" si="325"/>
        <v>76.747717393615403</v>
      </c>
      <c r="CX183" s="2">
        <f t="shared" si="326"/>
        <v>87.613989941646196</v>
      </c>
      <c r="CY183" s="2">
        <f t="shared" si="327"/>
        <v>93.944312176573007</v>
      </c>
      <c r="CZ183" s="2">
        <f t="shared" si="328"/>
        <v>103.78780777850803</v>
      </c>
      <c r="DA183" s="2">
        <f t="shared" si="329"/>
        <v>112.52985286556986</v>
      </c>
      <c r="DB183" s="2">
        <f t="shared" si="330"/>
        <v>116.320518566787</v>
      </c>
      <c r="DC183" s="2">
        <f t="shared" si="331"/>
        <v>117.7597036173285</v>
      </c>
      <c r="DD183" s="2">
        <f t="shared" si="332"/>
        <v>120.66681598555957</v>
      </c>
      <c r="DE183" s="2">
        <f t="shared" si="333"/>
        <v>120.38658142895628</v>
      </c>
      <c r="DF183" s="2">
        <f t="shared" si="334"/>
        <v>118.74525824738301</v>
      </c>
      <c r="DG183" s="2">
        <f t="shared" si="335"/>
        <v>110.33415405193932</v>
      </c>
      <c r="DH183" s="2">
        <f t="shared" si="336"/>
        <v>104.45704015491233</v>
      </c>
      <c r="DI183" s="2">
        <f t="shared" si="337"/>
        <v>99.411998228930656</v>
      </c>
      <c r="DJ183" s="2">
        <f t="shared" si="338"/>
        <v>109.2950233559187</v>
      </c>
      <c r="DL183" s="2">
        <f t="shared" si="339"/>
        <v>60.365638524411679</v>
      </c>
      <c r="DM183" s="2">
        <f t="shared" si="340"/>
        <v>71.756948970670678</v>
      </c>
      <c r="DN183" s="2">
        <f t="shared" si="341"/>
        <v>81.473195699418824</v>
      </c>
      <c r="DO183" s="2">
        <f t="shared" si="342"/>
        <v>91.696222641631181</v>
      </c>
      <c r="DP183" s="2">
        <f t="shared" si="343"/>
        <v>99.526703205324196</v>
      </c>
      <c r="DQ183" s="2">
        <f t="shared" si="344"/>
        <v>106.70355572981332</v>
      </c>
      <c r="DR183" s="2">
        <f t="shared" si="345"/>
        <v>111.83604934749299</v>
      </c>
      <c r="DS183" s="2">
        <f t="shared" si="346"/>
        <v>115.23985526781313</v>
      </c>
      <c r="DT183" s="2">
        <f t="shared" si="347"/>
        <v>115.30050305225392</v>
      </c>
      <c r="DU183" s="2">
        <f t="shared" si="348"/>
        <v>114.66782544669474</v>
      </c>
      <c r="DV183" s="2">
        <f t="shared" si="349"/>
        <v>113.42755236158187</v>
      </c>
      <c r="DW183" s="2">
        <f t="shared" si="350"/>
        <v>111.86164643710737</v>
      </c>
      <c r="DX183" s="2">
        <f t="shared" si="351"/>
        <v>104.0893137145588</v>
      </c>
      <c r="DY183" s="2">
        <f t="shared" si="352"/>
        <v>97.167592414871677</v>
      </c>
      <c r="DZ183" s="2">
        <f t="shared" si="353"/>
        <v>92.546630440461911</v>
      </c>
      <c r="EB183" s="2">
        <f t="shared" si="354"/>
        <v>0.99780615429180208</v>
      </c>
      <c r="EC183" s="2">
        <f t="shared" si="355"/>
        <v>0.99652978003780956</v>
      </c>
      <c r="ED183" s="2">
        <f t="shared" si="356"/>
        <v>0.99736948168955242</v>
      </c>
      <c r="EE183" s="2">
        <f t="shared" si="357"/>
        <v>0.9971603066742436</v>
      </c>
      <c r="EF183" s="2">
        <f t="shared" si="358"/>
        <v>0.99769088530672478</v>
      </c>
      <c r="EG183" s="2">
        <f t="shared" si="359"/>
        <v>0.99775755916887632</v>
      </c>
      <c r="EH183" s="2">
        <f t="shared" si="360"/>
        <v>0.99784081393853097</v>
      </c>
      <c r="EI183" s="2">
        <f t="shared" si="361"/>
        <v>0.99801791985159771</v>
      </c>
      <c r="EJ183" s="2">
        <f t="shared" si="362"/>
        <v>0.99803363385190924</v>
      </c>
      <c r="EK183" s="2">
        <f t="shared" si="363"/>
        <v>0.99795363359402567</v>
      </c>
      <c r="EL183" s="2">
        <f t="shared" si="364"/>
        <v>0.99801562797027987</v>
      </c>
      <c r="EM183" s="2">
        <f t="shared" si="365"/>
        <v>0.99750711065116149</v>
      </c>
      <c r="EN183" s="2">
        <f t="shared" si="366"/>
        <v>0.99690478603647592</v>
      </c>
      <c r="EO183" s="2">
        <f t="shared" si="367"/>
        <v>0.99692813572384475</v>
      </c>
      <c r="EP183" s="2">
        <f t="shared" si="368"/>
        <v>0.99770968053299625</v>
      </c>
    </row>
    <row r="184" spans="2:146" x14ac:dyDescent="0.25">
      <c r="B184" s="2">
        <v>162</v>
      </c>
      <c r="C184" s="49">
        <v>59.482100000000003</v>
      </c>
      <c r="D184" s="49">
        <v>71.910700000000006</v>
      </c>
      <c r="E184" s="49">
        <v>81.732100000000003</v>
      </c>
      <c r="F184" s="49">
        <v>91.907399999999996</v>
      </c>
      <c r="G184" s="49">
        <v>99.444400000000002</v>
      </c>
      <c r="H184" s="49">
        <v>106.389</v>
      </c>
      <c r="I184" s="49">
        <v>112.907</v>
      </c>
      <c r="J184" s="49">
        <v>116</v>
      </c>
      <c r="K184" s="49">
        <v>117</v>
      </c>
      <c r="L184" s="49">
        <v>115.185</v>
      </c>
      <c r="M184" s="49">
        <v>112.79600000000001</v>
      </c>
      <c r="N184" s="49">
        <v>112.315</v>
      </c>
      <c r="O184" s="49">
        <v>104.556</v>
      </c>
      <c r="P184" s="49">
        <v>97.37</v>
      </c>
      <c r="Q184" s="49">
        <v>91.13</v>
      </c>
      <c r="T184" s="4">
        <f t="shared" si="249"/>
        <v>60.370641876569636</v>
      </c>
      <c r="U184" s="4">
        <f t="shared" si="250"/>
        <v>71.719220506051698</v>
      </c>
      <c r="V184" s="4">
        <f t="shared" si="251"/>
        <v>81.402235304898696</v>
      </c>
      <c r="W184" s="4">
        <f t="shared" si="252"/>
        <v>91.62835341994051</v>
      </c>
      <c r="X184" s="4">
        <f t="shared" si="253"/>
        <v>99.458782603065373</v>
      </c>
      <c r="Y184" s="4">
        <f t="shared" si="254"/>
        <v>106.63668016164095</v>
      </c>
      <c r="Z184" s="4">
        <f t="shared" si="255"/>
        <v>111.75782038914879</v>
      </c>
      <c r="AA184" s="4">
        <f t="shared" si="256"/>
        <v>115.16909033907848</v>
      </c>
      <c r="AB184" s="4">
        <f t="shared" si="257"/>
        <v>115.21715007970708</v>
      </c>
      <c r="AC184" s="4">
        <f t="shared" si="258"/>
        <v>114.55462549880642</v>
      </c>
      <c r="AD184" s="4">
        <f t="shared" si="259"/>
        <v>113.31158046571719</v>
      </c>
      <c r="AE184" s="4">
        <f t="shared" si="260"/>
        <v>111.77884093721168</v>
      </c>
      <c r="AF184" s="4">
        <f t="shared" si="261"/>
        <v>103.98774782421044</v>
      </c>
      <c r="AG184" s="4">
        <f t="shared" si="262"/>
        <v>97.04167667644019</v>
      </c>
      <c r="AH184" s="4">
        <f t="shared" si="263"/>
        <v>92.403964656389135</v>
      </c>
      <c r="AJ184" s="4">
        <f t="shared" si="264"/>
        <v>-0.8885418765696329</v>
      </c>
      <c r="AK184" s="4">
        <f t="shared" si="265"/>
        <v>0.19147949394830732</v>
      </c>
      <c r="AL184" s="4">
        <f t="shared" si="266"/>
        <v>0.32986469510130689</v>
      </c>
      <c r="AM184" s="4">
        <f t="shared" si="267"/>
        <v>0.2790465800594859</v>
      </c>
      <c r="AN184" s="4">
        <f t="shared" si="268"/>
        <v>-1.4382603065371313E-2</v>
      </c>
      <c r="AO184" s="4">
        <f t="shared" si="269"/>
        <v>-0.24768016164095741</v>
      </c>
      <c r="AP184" s="4">
        <f t="shared" si="270"/>
        <v>1.1491796108512062</v>
      </c>
      <c r="AQ184" s="4">
        <f t="shared" si="271"/>
        <v>0.8309096609215203</v>
      </c>
      <c r="AR184" s="4">
        <f t="shared" si="272"/>
        <v>1.782849920292918</v>
      </c>
      <c r="AS184" s="4">
        <f t="shared" si="273"/>
        <v>0.63037450119358596</v>
      </c>
      <c r="AT184" s="4">
        <f t="shared" si="274"/>
        <v>-0.51558046571717853</v>
      </c>
      <c r="AU184" s="4">
        <f t="shared" si="275"/>
        <v>0.5361590627883146</v>
      </c>
      <c r="AV184" s="4">
        <f t="shared" si="276"/>
        <v>0.56825217578955289</v>
      </c>
      <c r="AW184" s="4">
        <f t="shared" si="277"/>
        <v>0.32832332355981464</v>
      </c>
      <c r="AX184" s="4">
        <f t="shared" si="278"/>
        <v>-1.2739646563891398</v>
      </c>
      <c r="AZ184" s="2">
        <f t="shared" si="279"/>
        <v>60.3706417583129</v>
      </c>
      <c r="BA184" s="2">
        <f t="shared" si="280"/>
        <v>71.719219931924016</v>
      </c>
      <c r="BB184" s="2">
        <f t="shared" si="370"/>
        <v>81.402235251165962</v>
      </c>
      <c r="BC184" s="2">
        <f t="shared" si="282"/>
        <v>91.628351603736647</v>
      </c>
      <c r="BD184" s="2">
        <f t="shared" si="283"/>
        <v>99.458782596776331</v>
      </c>
      <c r="BE184" s="2">
        <f t="shared" si="284"/>
        <v>106.63668016157432</v>
      </c>
      <c r="BF184" s="2">
        <f t="shared" si="285"/>
        <v>111.75782038914012</v>
      </c>
      <c r="BG184" s="2">
        <f t="shared" si="286"/>
        <v>115.16909033904881</v>
      </c>
      <c r="BH184" s="2">
        <f t="shared" si="287"/>
        <v>115.21715007970181</v>
      </c>
      <c r="BI184" s="2">
        <f t="shared" si="288"/>
        <v>114.55462549880204</v>
      </c>
      <c r="BJ184" s="2">
        <f t="shared" si="289"/>
        <v>113.31158046571719</v>
      </c>
      <c r="BK184" s="2">
        <f t="shared" si="290"/>
        <v>111.77884090920271</v>
      </c>
      <c r="BL184" s="2">
        <f t="shared" si="291"/>
        <v>103.98774724981445</v>
      </c>
      <c r="BM184" s="2">
        <f t="shared" si="292"/>
        <v>97.041675514324083</v>
      </c>
      <c r="BN184" s="2">
        <f t="shared" si="293"/>
        <v>92.403964656389135</v>
      </c>
      <c r="BP184" s="2" t="str">
        <f t="shared" si="294"/>
        <v/>
      </c>
      <c r="BQ184" s="2" t="str">
        <f t="shared" si="295"/>
        <v/>
      </c>
      <c r="BR184" s="2" t="str">
        <f t="shared" si="296"/>
        <v/>
      </c>
      <c r="BS184" s="2" t="str">
        <f t="shared" si="297"/>
        <v/>
      </c>
      <c r="BT184" s="2" t="str">
        <f t="shared" si="298"/>
        <v/>
      </c>
      <c r="BU184" s="2" t="str">
        <f t="shared" si="299"/>
        <v/>
      </c>
      <c r="BV184" s="2" t="str">
        <f t="shared" si="300"/>
        <v/>
      </c>
      <c r="BW184" s="2" t="str">
        <f t="shared" si="301"/>
        <v/>
      </c>
      <c r="BX184" s="2" t="str">
        <f t="shared" si="302"/>
        <v/>
      </c>
      <c r="BY184" s="2" t="str">
        <f t="shared" si="303"/>
        <v/>
      </c>
      <c r="BZ184" s="2" t="str">
        <f t="shared" si="304"/>
        <v/>
      </c>
      <c r="CA184" s="2" t="str">
        <f t="shared" si="305"/>
        <v/>
      </c>
      <c r="CB184" s="2" t="str">
        <f t="shared" si="306"/>
        <v/>
      </c>
      <c r="CC184" s="2" t="str">
        <f t="shared" si="307"/>
        <v/>
      </c>
      <c r="CD184" s="2" t="str">
        <f t="shared" si="308"/>
        <v/>
      </c>
      <c r="CF184" s="2">
        <f t="shared" si="309"/>
        <v>59.482100000000003</v>
      </c>
      <c r="CG184" s="2">
        <f t="shared" si="310"/>
        <v>71.910700000000006</v>
      </c>
      <c r="CH184" s="2" t="str">
        <f t="shared" si="311"/>
        <v/>
      </c>
      <c r="CI184" s="2">
        <f t="shared" si="312"/>
        <v>91.907399999999996</v>
      </c>
      <c r="CJ184" s="2" t="str">
        <f t="shared" si="313"/>
        <v/>
      </c>
      <c r="CK184" s="2" t="str">
        <f t="shared" si="314"/>
        <v/>
      </c>
      <c r="CL184" s="2" t="str">
        <f t="shared" si="315"/>
        <v/>
      </c>
      <c r="CM184" s="2" t="str">
        <f t="shared" si="316"/>
        <v/>
      </c>
      <c r="CN184" s="2" t="str">
        <f t="shared" si="317"/>
        <v/>
      </c>
      <c r="CO184" s="2" t="str">
        <f t="shared" si="318"/>
        <v/>
      </c>
      <c r="CP184" s="2" t="str">
        <f t="shared" si="319"/>
        <v/>
      </c>
      <c r="CQ184" s="2" t="str">
        <f t="shared" si="320"/>
        <v/>
      </c>
      <c r="CR184" s="2">
        <f t="shared" si="321"/>
        <v>104.556</v>
      </c>
      <c r="CS184" s="2">
        <f t="shared" si="322"/>
        <v>97.37</v>
      </c>
      <c r="CT184" s="2">
        <f t="shared" si="323"/>
        <v>91.13</v>
      </c>
      <c r="CV184" s="2">
        <f t="shared" si="324"/>
        <v>62.738419462902627</v>
      </c>
      <c r="CW184" s="2">
        <f t="shared" si="325"/>
        <v>76.741246075294669</v>
      </c>
      <c r="CX184" s="2">
        <f t="shared" si="326"/>
        <v>87.607127541461921</v>
      </c>
      <c r="CY184" s="2">
        <f t="shared" si="327"/>
        <v>93.910372027588267</v>
      </c>
      <c r="CZ184" s="2">
        <f t="shared" si="328"/>
        <v>103.76458988306159</v>
      </c>
      <c r="DA184" s="2">
        <f t="shared" si="329"/>
        <v>112.52610321733953</v>
      </c>
      <c r="DB184" s="2">
        <f t="shared" si="330"/>
        <v>116.30700882310468</v>
      </c>
      <c r="DC184" s="2">
        <f t="shared" si="331"/>
        <v>117.72340305956676</v>
      </c>
      <c r="DD184" s="2">
        <f t="shared" si="332"/>
        <v>120.65202370036101</v>
      </c>
      <c r="DE184" s="2">
        <f t="shared" si="333"/>
        <v>120.36284817580049</v>
      </c>
      <c r="DF184" s="2">
        <f t="shared" si="334"/>
        <v>118.70597883312807</v>
      </c>
      <c r="DG184" s="2">
        <f t="shared" si="335"/>
        <v>110.24571857744326</v>
      </c>
      <c r="DH184" s="2">
        <f t="shared" si="336"/>
        <v>104.3550553913575</v>
      </c>
      <c r="DI184" s="2">
        <f t="shared" si="337"/>
        <v>99.299386635606467</v>
      </c>
      <c r="DJ184" s="2">
        <f t="shared" si="338"/>
        <v>109.29849358310084</v>
      </c>
      <c r="DL184" s="2">
        <f t="shared" si="339"/>
        <v>60.365893866337885</v>
      </c>
      <c r="DM184" s="2">
        <f t="shared" si="340"/>
        <v>71.703270482663029</v>
      </c>
      <c r="DN184" s="2">
        <f t="shared" si="341"/>
        <v>81.387310073793742</v>
      </c>
      <c r="DO184" s="2">
        <f t="shared" si="342"/>
        <v>91.622424725771069</v>
      </c>
      <c r="DP184" s="2">
        <f t="shared" si="343"/>
        <v>99.449693848223575</v>
      </c>
      <c r="DQ184" s="2">
        <f t="shared" si="344"/>
        <v>106.6246084536801</v>
      </c>
      <c r="DR184" s="2">
        <f t="shared" si="345"/>
        <v>111.74884273788767</v>
      </c>
      <c r="DS184" s="2">
        <f t="shared" si="346"/>
        <v>115.16446379247165</v>
      </c>
      <c r="DT184" s="2">
        <f t="shared" si="347"/>
        <v>115.20738426091245</v>
      </c>
      <c r="DU184" s="2">
        <f t="shared" si="348"/>
        <v>114.54376333639456</v>
      </c>
      <c r="DV184" s="2">
        <f t="shared" si="349"/>
        <v>113.30179844067793</v>
      </c>
      <c r="DW184" s="2">
        <f t="shared" si="350"/>
        <v>111.78233523835577</v>
      </c>
      <c r="DX184" s="2">
        <f t="shared" si="351"/>
        <v>103.98670716788789</v>
      </c>
      <c r="DY184" s="2">
        <f t="shared" si="352"/>
        <v>97.035330880784812</v>
      </c>
      <c r="DZ184" s="2">
        <f t="shared" si="353"/>
        <v>92.368594419771171</v>
      </c>
      <c r="EB184" s="2">
        <f t="shared" si="354"/>
        <v>0.99799880263383101</v>
      </c>
      <c r="EC184" s="2">
        <f t="shared" si="355"/>
        <v>0.99683415511494189</v>
      </c>
      <c r="ED184" s="2">
        <f t="shared" si="356"/>
        <v>0.99760038337944779</v>
      </c>
      <c r="EE184" s="2">
        <f t="shared" si="357"/>
        <v>0.99740952164375896</v>
      </c>
      <c r="EF184" s="2">
        <f t="shared" si="358"/>
        <v>0.99789363440524037</v>
      </c>
      <c r="EG184" s="2">
        <f t="shared" si="359"/>
        <v>0.99795446605010207</v>
      </c>
      <c r="EH184" s="2">
        <f t="shared" si="360"/>
        <v>0.9980304247180547</v>
      </c>
      <c r="EI184" s="2">
        <f t="shared" si="361"/>
        <v>0.99819200610321335</v>
      </c>
      <c r="EJ184" s="2">
        <f t="shared" si="362"/>
        <v>0.99820634242212525</v>
      </c>
      <c r="EK184" s="2">
        <f t="shared" si="363"/>
        <v>0.99813335555207505</v>
      </c>
      <c r="EL184" s="2">
        <f t="shared" si="364"/>
        <v>0.99818991515292099</v>
      </c>
      <c r="EM184" s="2">
        <f t="shared" si="365"/>
        <v>0.99772595908794359</v>
      </c>
      <c r="EN184" s="2">
        <f t="shared" si="366"/>
        <v>0.99717636231074691</v>
      </c>
      <c r="EO184" s="2">
        <f t="shared" si="367"/>
        <v>0.99719766903895302</v>
      </c>
      <c r="EP184" s="2">
        <f t="shared" si="368"/>
        <v>0.99791078279458523</v>
      </c>
    </row>
    <row r="185" spans="2:146" x14ac:dyDescent="0.25">
      <c r="B185" s="2">
        <v>163</v>
      </c>
      <c r="C185" s="49">
        <v>59.267899999999997</v>
      </c>
      <c r="D185" s="49">
        <v>71.785700000000006</v>
      </c>
      <c r="E185" s="49">
        <v>81.446399999999997</v>
      </c>
      <c r="F185" s="49">
        <v>93.037000000000006</v>
      </c>
      <c r="G185" s="49">
        <v>100.0556</v>
      </c>
      <c r="H185" s="49">
        <v>106.241</v>
      </c>
      <c r="I185" s="49">
        <v>113</v>
      </c>
      <c r="J185" s="49">
        <v>116.167</v>
      </c>
      <c r="K185" s="49">
        <v>116.667</v>
      </c>
      <c r="L185" s="49">
        <v>114.96299999999999</v>
      </c>
      <c r="M185" s="49">
        <v>113.53700000000001</v>
      </c>
      <c r="N185" s="49">
        <v>112.53700000000001</v>
      </c>
      <c r="O185" s="49">
        <v>104.056</v>
      </c>
      <c r="P185" s="49">
        <v>97.019000000000005</v>
      </c>
      <c r="Q185" s="49">
        <v>92.63</v>
      </c>
      <c r="T185" s="4">
        <f t="shared" si="249"/>
        <v>60.370466967747362</v>
      </c>
      <c r="U185" s="4">
        <f t="shared" si="250"/>
        <v>71.664278584177424</v>
      </c>
      <c r="V185" s="4">
        <f t="shared" si="251"/>
        <v>81.315212234397876</v>
      </c>
      <c r="W185" s="4">
        <f t="shared" si="252"/>
        <v>91.554128063723951</v>
      </c>
      <c r="X185" s="4">
        <f t="shared" si="253"/>
        <v>99.381078420031784</v>
      </c>
      <c r="Y185" s="4">
        <f t="shared" si="254"/>
        <v>106.55681299803234</v>
      </c>
      <c r="Z185" s="4">
        <f t="shared" si="255"/>
        <v>111.66995766543511</v>
      </c>
      <c r="AA185" s="4">
        <f t="shared" si="256"/>
        <v>115.09335691677846</v>
      </c>
      <c r="AB185" s="4">
        <f t="shared" si="257"/>
        <v>115.12330155751226</v>
      </c>
      <c r="AC185" s="4">
        <f t="shared" si="258"/>
        <v>114.42978009119075</v>
      </c>
      <c r="AD185" s="4">
        <f t="shared" si="259"/>
        <v>113.18511003007062</v>
      </c>
      <c r="AE185" s="4">
        <f t="shared" si="260"/>
        <v>111.69981761425142</v>
      </c>
      <c r="AF185" s="4">
        <f t="shared" si="261"/>
        <v>103.88505115899306</v>
      </c>
      <c r="AG185" s="4">
        <f t="shared" si="262"/>
        <v>96.908907684665905</v>
      </c>
      <c r="AH185" s="4">
        <f t="shared" si="263"/>
        <v>92.22316827285016</v>
      </c>
      <c r="AJ185" s="4">
        <f t="shared" si="264"/>
        <v>-1.1025669677473644</v>
      </c>
      <c r="AK185" s="4">
        <f t="shared" si="265"/>
        <v>0.12142141582258148</v>
      </c>
      <c r="AL185" s="4">
        <f t="shared" si="266"/>
        <v>0.13118776560212098</v>
      </c>
      <c r="AM185" s="4">
        <f t="shared" si="267"/>
        <v>1.4828719362760552</v>
      </c>
      <c r="AN185" s="4">
        <f t="shared" si="268"/>
        <v>0.67452157996821427</v>
      </c>
      <c r="AO185" s="4">
        <f t="shared" si="269"/>
        <v>-0.31581299803234231</v>
      </c>
      <c r="AP185" s="4">
        <f t="shared" si="270"/>
        <v>1.3300423345648937</v>
      </c>
      <c r="AQ185" s="4">
        <f t="shared" si="271"/>
        <v>1.0736430832215405</v>
      </c>
      <c r="AR185" s="4">
        <f t="shared" si="272"/>
        <v>1.543698442487738</v>
      </c>
      <c r="AS185" s="4">
        <f t="shared" si="273"/>
        <v>0.53321990880924375</v>
      </c>
      <c r="AT185" s="4">
        <f t="shared" si="274"/>
        <v>0.35188996992938826</v>
      </c>
      <c r="AU185" s="4">
        <f t="shared" si="275"/>
        <v>0.83718238574859072</v>
      </c>
      <c r="AV185" s="4">
        <f t="shared" si="276"/>
        <v>0.17094884100693264</v>
      </c>
      <c r="AW185" s="4">
        <f t="shared" si="277"/>
        <v>0.11009231533410002</v>
      </c>
      <c r="AX185" s="4">
        <f t="shared" si="278"/>
        <v>0.40683172714983584</v>
      </c>
      <c r="AZ185" s="2">
        <f t="shared" si="279"/>
        <v>60.370466918072388</v>
      </c>
      <c r="BA185" s="2">
        <f t="shared" si="280"/>
        <v>71.664278456870434</v>
      </c>
      <c r="BB185" s="2">
        <f t="shared" si="370"/>
        <v>81.315212223327165</v>
      </c>
      <c r="BC185" s="2">
        <f t="shared" si="282"/>
        <v>91.554127606419286</v>
      </c>
      <c r="BD185" s="2">
        <f t="shared" si="283"/>
        <v>99.381078418945151</v>
      </c>
      <c r="BE185" s="2">
        <f t="shared" si="284"/>
        <v>106.55681299802394</v>
      </c>
      <c r="BF185" s="2">
        <f t="shared" si="285"/>
        <v>111.66995766543411</v>
      </c>
      <c r="BG185" s="2">
        <f t="shared" si="286"/>
        <v>115.09335691677414</v>
      </c>
      <c r="BH185" s="2">
        <f t="shared" si="287"/>
        <v>115.12330155751157</v>
      </c>
      <c r="BI185" s="2">
        <f t="shared" si="288"/>
        <v>114.42978009119017</v>
      </c>
      <c r="BJ185" s="2">
        <f t="shared" si="289"/>
        <v>113.18511003007062</v>
      </c>
      <c r="BK185" s="2">
        <f t="shared" si="290"/>
        <v>111.69981760867115</v>
      </c>
      <c r="BL185" s="2">
        <f t="shared" si="291"/>
        <v>103.88505102454359</v>
      </c>
      <c r="BM185" s="2">
        <f t="shared" si="292"/>
        <v>96.908907381227564</v>
      </c>
      <c r="BN185" s="2">
        <f t="shared" si="293"/>
        <v>92.22316827285016</v>
      </c>
      <c r="BP185" s="2" t="str">
        <f t="shared" si="294"/>
        <v/>
      </c>
      <c r="BQ185" s="2" t="str">
        <f t="shared" si="295"/>
        <v/>
      </c>
      <c r="BR185" s="2" t="str">
        <f t="shared" si="296"/>
        <v/>
      </c>
      <c r="BS185" s="2" t="str">
        <f t="shared" si="297"/>
        <v/>
      </c>
      <c r="BT185" s="2" t="str">
        <f t="shared" si="298"/>
        <v/>
      </c>
      <c r="BU185" s="2" t="str">
        <f t="shared" si="299"/>
        <v/>
      </c>
      <c r="BV185" s="2" t="str">
        <f t="shared" si="300"/>
        <v/>
      </c>
      <c r="BW185" s="2" t="str">
        <f t="shared" si="301"/>
        <v/>
      </c>
      <c r="BX185" s="2" t="str">
        <f t="shared" si="302"/>
        <v/>
      </c>
      <c r="BY185" s="2" t="str">
        <f t="shared" si="303"/>
        <v/>
      </c>
      <c r="BZ185" s="2" t="str">
        <f t="shared" si="304"/>
        <v/>
      </c>
      <c r="CA185" s="2" t="str">
        <f t="shared" si="305"/>
        <v/>
      </c>
      <c r="CB185" s="2" t="str">
        <f t="shared" si="306"/>
        <v/>
      </c>
      <c r="CC185" s="2" t="str">
        <f t="shared" si="307"/>
        <v/>
      </c>
      <c r="CD185" s="2" t="str">
        <f t="shared" si="308"/>
        <v/>
      </c>
      <c r="CF185" s="2">
        <f t="shared" si="309"/>
        <v>59.267899999999997</v>
      </c>
      <c r="CG185" s="2">
        <f t="shared" si="310"/>
        <v>71.785700000000006</v>
      </c>
      <c r="CH185" s="2" t="str">
        <f t="shared" si="311"/>
        <v/>
      </c>
      <c r="CI185" s="2">
        <f t="shared" si="312"/>
        <v>93.037000000000006</v>
      </c>
      <c r="CJ185" s="2" t="str">
        <f t="shared" si="313"/>
        <v/>
      </c>
      <c r="CK185" s="2" t="str">
        <f t="shared" si="314"/>
        <v/>
      </c>
      <c r="CL185" s="2" t="str">
        <f t="shared" si="315"/>
        <v/>
      </c>
      <c r="CM185" s="2" t="str">
        <f t="shared" si="316"/>
        <v/>
      </c>
      <c r="CN185" s="2" t="str">
        <f t="shared" si="317"/>
        <v/>
      </c>
      <c r="CO185" s="2" t="str">
        <f t="shared" si="318"/>
        <v/>
      </c>
      <c r="CP185" s="2" t="str">
        <f t="shared" si="319"/>
        <v/>
      </c>
      <c r="CQ185" s="2" t="str">
        <f t="shared" si="320"/>
        <v/>
      </c>
      <c r="CR185" s="2">
        <f t="shared" si="321"/>
        <v>104.056</v>
      </c>
      <c r="CS185" s="2">
        <f t="shared" si="322"/>
        <v>97.019000000000005</v>
      </c>
      <c r="CT185" s="2">
        <f t="shared" si="323"/>
        <v>92.63</v>
      </c>
      <c r="CV185" s="2">
        <f t="shared" si="324"/>
        <v>62.731453657299554</v>
      </c>
      <c r="CW185" s="2">
        <f t="shared" si="325"/>
        <v>76.73477475697392</v>
      </c>
      <c r="CX185" s="2">
        <f t="shared" si="326"/>
        <v>87.600265141277646</v>
      </c>
      <c r="CY185" s="2">
        <f t="shared" si="327"/>
        <v>93.876431878603512</v>
      </c>
      <c r="CZ185" s="2">
        <f t="shared" si="328"/>
        <v>103.74137198761514</v>
      </c>
      <c r="DA185" s="2">
        <f t="shared" si="329"/>
        <v>112.5223535691092</v>
      </c>
      <c r="DB185" s="2">
        <f t="shared" si="330"/>
        <v>116.29349907942238</v>
      </c>
      <c r="DC185" s="2">
        <f t="shared" si="331"/>
        <v>117.68710250180503</v>
      </c>
      <c r="DD185" s="2">
        <f t="shared" si="332"/>
        <v>120.63723141516246</v>
      </c>
      <c r="DE185" s="2">
        <f t="shared" si="333"/>
        <v>120.3391149226447</v>
      </c>
      <c r="DF185" s="2">
        <f t="shared" si="334"/>
        <v>118.66669941887315</v>
      </c>
      <c r="DG185" s="2">
        <f t="shared" si="335"/>
        <v>110.15728310294718</v>
      </c>
      <c r="DH185" s="2">
        <f t="shared" si="336"/>
        <v>104.25307062780267</v>
      </c>
      <c r="DI185" s="2">
        <f t="shared" si="337"/>
        <v>99.186775042282278</v>
      </c>
      <c r="DJ185" s="2">
        <f t="shared" si="338"/>
        <v>109.30196381028298</v>
      </c>
      <c r="DL185" s="2">
        <f t="shared" si="339"/>
        <v>60.366149208264083</v>
      </c>
      <c r="DM185" s="2">
        <f t="shared" si="340"/>
        <v>71.649591994655367</v>
      </c>
      <c r="DN185" s="2">
        <f t="shared" si="341"/>
        <v>81.30142444816866</v>
      </c>
      <c r="DO185" s="2">
        <f t="shared" si="342"/>
        <v>91.548626809910957</v>
      </c>
      <c r="DP185" s="2">
        <f t="shared" si="343"/>
        <v>99.372684491122939</v>
      </c>
      <c r="DQ185" s="2">
        <f t="shared" si="344"/>
        <v>106.54566117754688</v>
      </c>
      <c r="DR185" s="2">
        <f t="shared" si="345"/>
        <v>111.66163612828234</v>
      </c>
      <c r="DS185" s="2">
        <f t="shared" si="346"/>
        <v>115.08907231713017</v>
      </c>
      <c r="DT185" s="2">
        <f t="shared" si="347"/>
        <v>115.114265469571</v>
      </c>
      <c r="DU185" s="2">
        <f t="shared" si="348"/>
        <v>114.4197012260944</v>
      </c>
      <c r="DV185" s="2">
        <f t="shared" si="349"/>
        <v>113.17604451977397</v>
      </c>
      <c r="DW185" s="2">
        <f t="shared" si="350"/>
        <v>111.70302403960416</v>
      </c>
      <c r="DX185" s="2">
        <f t="shared" si="351"/>
        <v>103.88410062121697</v>
      </c>
      <c r="DY185" s="2">
        <f t="shared" si="352"/>
        <v>96.903069346697947</v>
      </c>
      <c r="DZ185" s="2">
        <f t="shared" si="353"/>
        <v>92.19055839908043</v>
      </c>
      <c r="EB185" s="2">
        <f t="shared" si="354"/>
        <v>0.9981745648810364</v>
      </c>
      <c r="EC185" s="2">
        <f t="shared" si="355"/>
        <v>0.99711191064283755</v>
      </c>
      <c r="ED185" s="2">
        <f t="shared" si="356"/>
        <v>0.99781106145872189</v>
      </c>
      <c r="EE185" s="2">
        <f t="shared" si="357"/>
        <v>0.99763691703299984</v>
      </c>
      <c r="EF185" s="2">
        <f t="shared" si="358"/>
        <v>0.99807861564166545</v>
      </c>
      <c r="EG185" s="2">
        <f t="shared" si="359"/>
        <v>0.9981341150344617</v>
      </c>
      <c r="EH185" s="2">
        <f t="shared" si="360"/>
        <v>0.9982034146434039</v>
      </c>
      <c r="EI185" s="2">
        <f t="shared" si="361"/>
        <v>0.99835082761192306</v>
      </c>
      <c r="EJ185" s="2">
        <f t="shared" si="362"/>
        <v>0.99836390663466335</v>
      </c>
      <c r="EK185" s="2">
        <f t="shared" si="363"/>
        <v>0.99829732037454233</v>
      </c>
      <c r="EL185" s="2">
        <f t="shared" si="364"/>
        <v>0.99834892003535991</v>
      </c>
      <c r="EM185" s="2">
        <f t="shared" si="365"/>
        <v>0.99792563497739539</v>
      </c>
      <c r="EN185" s="2">
        <f t="shared" si="366"/>
        <v>0.9974241718577469</v>
      </c>
      <c r="EO185" s="2">
        <f t="shared" si="367"/>
        <v>0.99744361344768973</v>
      </c>
      <c r="EP185" s="2">
        <f t="shared" si="368"/>
        <v>0.99809426093379927</v>
      </c>
    </row>
    <row r="186" spans="2:146" x14ac:dyDescent="0.25">
      <c r="B186" s="2">
        <v>164</v>
      </c>
      <c r="C186" s="49">
        <v>60.410699999999999</v>
      </c>
      <c r="D186" s="49">
        <v>71.821399999999997</v>
      </c>
      <c r="E186" s="49">
        <v>81.875</v>
      </c>
      <c r="F186" s="49">
        <v>92.055599999999998</v>
      </c>
      <c r="G186" s="49">
        <v>100.88890000000001</v>
      </c>
      <c r="H186" s="49">
        <v>106.77800000000001</v>
      </c>
      <c r="I186" s="49">
        <v>112.352</v>
      </c>
      <c r="J186" s="49">
        <v>116.648</v>
      </c>
      <c r="K186" s="49">
        <v>116.37</v>
      </c>
      <c r="L186" s="49">
        <v>115.48099999999999</v>
      </c>
      <c r="M186" s="49">
        <v>113.852</v>
      </c>
      <c r="N186" s="49">
        <v>112.852</v>
      </c>
      <c r="O186" s="49">
        <v>103.407</v>
      </c>
      <c r="P186" s="49">
        <v>96.221999999999994</v>
      </c>
      <c r="Q186" s="49">
        <v>92.741</v>
      </c>
      <c r="T186" s="4">
        <f t="shared" si="249"/>
        <v>60.370330976706128</v>
      </c>
      <c r="U186" s="4">
        <f t="shared" si="250"/>
        <v>71.609435524063997</v>
      </c>
      <c r="V186" s="4">
        <f t="shared" si="251"/>
        <v>81.228273634720964</v>
      </c>
      <c r="W186" s="4">
        <f t="shared" si="252"/>
        <v>91.479932749637754</v>
      </c>
      <c r="X186" s="4">
        <f t="shared" si="253"/>
        <v>99.303426057769826</v>
      </c>
      <c r="Y186" s="4">
        <f t="shared" si="254"/>
        <v>106.4770141379903</v>
      </c>
      <c r="Z186" s="4">
        <f t="shared" si="255"/>
        <v>111.58214082246964</v>
      </c>
      <c r="AA186" s="4">
        <f t="shared" si="256"/>
        <v>115.01764781395784</v>
      </c>
      <c r="AB186" s="4">
        <f t="shared" si="257"/>
        <v>115.02950576545039</v>
      </c>
      <c r="AC186" s="4">
        <f t="shared" si="258"/>
        <v>114.3049883475845</v>
      </c>
      <c r="AD186" s="4">
        <f t="shared" si="259"/>
        <v>113.05868987630421</v>
      </c>
      <c r="AE186" s="4">
        <f t="shared" si="260"/>
        <v>111.62077074342989</v>
      </c>
      <c r="AF186" s="4">
        <f t="shared" si="261"/>
        <v>103.78236253966166</v>
      </c>
      <c r="AG186" s="4">
        <f t="shared" si="262"/>
        <v>96.776179258878386</v>
      </c>
      <c r="AH186" s="4">
        <f t="shared" si="263"/>
        <v>92.042583445293644</v>
      </c>
      <c r="AJ186" s="4">
        <f t="shared" si="264"/>
        <v>4.0369023293870043E-2</v>
      </c>
      <c r="AK186" s="4">
        <f t="shared" si="265"/>
        <v>0.21196447593599999</v>
      </c>
      <c r="AL186" s="4">
        <f t="shared" si="266"/>
        <v>0.64672636527903649</v>
      </c>
      <c r="AM186" s="4">
        <f t="shared" si="267"/>
        <v>0.57566725036224398</v>
      </c>
      <c r="AN186" s="4">
        <f t="shared" si="268"/>
        <v>1.5854739422301805</v>
      </c>
      <c r="AO186" s="4">
        <f t="shared" si="269"/>
        <v>0.30098586200971056</v>
      </c>
      <c r="AP186" s="4">
        <f t="shared" si="270"/>
        <v>0.76985917753036404</v>
      </c>
      <c r="AQ186" s="4">
        <f t="shared" si="271"/>
        <v>1.6303521860421597</v>
      </c>
      <c r="AR186" s="4">
        <f t="shared" si="272"/>
        <v>1.3404942345496096</v>
      </c>
      <c r="AS186" s="4">
        <f t="shared" si="273"/>
        <v>1.1760116524154967</v>
      </c>
      <c r="AT186" s="4">
        <f t="shared" si="274"/>
        <v>0.79331012369578957</v>
      </c>
      <c r="AU186" s="4">
        <f t="shared" si="275"/>
        <v>1.2312292565701171</v>
      </c>
      <c r="AV186" s="4">
        <f t="shared" si="276"/>
        <v>-0.37536253966166555</v>
      </c>
      <c r="AW186" s="4">
        <f t="shared" si="277"/>
        <v>-0.55417925887839203</v>
      </c>
      <c r="AX186" s="4">
        <f t="shared" si="278"/>
        <v>0.69841655470635544</v>
      </c>
      <c r="AZ186" s="2">
        <f t="shared" si="279"/>
        <v>60.370330957103874</v>
      </c>
      <c r="BA186" s="2">
        <f t="shared" si="280"/>
        <v>71.609435497807638</v>
      </c>
      <c r="BB186" s="2">
        <f t="shared" si="370"/>
        <v>81.22827363258385</v>
      </c>
      <c r="BC186" s="2">
        <f t="shared" si="282"/>
        <v>91.47993264104808</v>
      </c>
      <c r="BD186" s="2">
        <f t="shared" si="283"/>
        <v>99.303426057594692</v>
      </c>
      <c r="BE186" s="2">
        <f t="shared" si="284"/>
        <v>106.47701413798931</v>
      </c>
      <c r="BF186" s="2">
        <f t="shared" si="285"/>
        <v>111.58214082246954</v>
      </c>
      <c r="BG186" s="2">
        <f t="shared" si="286"/>
        <v>115.01764781395725</v>
      </c>
      <c r="BH186" s="2">
        <f t="shared" si="287"/>
        <v>115.02950576545031</v>
      </c>
      <c r="BI186" s="2">
        <f t="shared" si="288"/>
        <v>114.30498834758443</v>
      </c>
      <c r="BJ186" s="2">
        <f t="shared" si="289"/>
        <v>113.05868987630421</v>
      </c>
      <c r="BK186" s="2">
        <f t="shared" si="290"/>
        <v>111.62077074238866</v>
      </c>
      <c r="BL186" s="2">
        <f t="shared" si="291"/>
        <v>103.78236251019069</v>
      </c>
      <c r="BM186" s="2">
        <f t="shared" si="292"/>
        <v>96.776179184486949</v>
      </c>
      <c r="BN186" s="2">
        <f t="shared" si="293"/>
        <v>92.042583445293644</v>
      </c>
      <c r="BP186" s="2" t="str">
        <f t="shared" si="294"/>
        <v/>
      </c>
      <c r="BQ186" s="2" t="str">
        <f t="shared" si="295"/>
        <v/>
      </c>
      <c r="BR186" s="2" t="str">
        <f t="shared" si="296"/>
        <v/>
      </c>
      <c r="BS186" s="2" t="str">
        <f t="shared" si="297"/>
        <v/>
      </c>
      <c r="BT186" s="2" t="str">
        <f t="shared" si="298"/>
        <v/>
      </c>
      <c r="BU186" s="2" t="str">
        <f t="shared" si="299"/>
        <v/>
      </c>
      <c r="BV186" s="2" t="str">
        <f t="shared" si="300"/>
        <v/>
      </c>
      <c r="BW186" s="2" t="str">
        <f t="shared" si="301"/>
        <v/>
      </c>
      <c r="BX186" s="2" t="str">
        <f t="shared" si="302"/>
        <v/>
      </c>
      <c r="BY186" s="2" t="str">
        <f t="shared" si="303"/>
        <v/>
      </c>
      <c r="BZ186" s="2" t="str">
        <f t="shared" si="304"/>
        <v/>
      </c>
      <c r="CA186" s="2" t="str">
        <f t="shared" si="305"/>
        <v/>
      </c>
      <c r="CB186" s="2" t="str">
        <f t="shared" si="306"/>
        <v/>
      </c>
      <c r="CC186" s="2" t="str">
        <f t="shared" si="307"/>
        <v/>
      </c>
      <c r="CD186" s="2" t="str">
        <f t="shared" si="308"/>
        <v/>
      </c>
      <c r="CF186" s="2">
        <f t="shared" si="309"/>
        <v>60.410699999999999</v>
      </c>
      <c r="CG186" s="2">
        <f t="shared" si="310"/>
        <v>71.821399999999997</v>
      </c>
      <c r="CH186" s="2" t="str">
        <f t="shared" si="311"/>
        <v/>
      </c>
      <c r="CI186" s="2" t="str">
        <f t="shared" si="312"/>
        <v/>
      </c>
      <c r="CJ186" s="2" t="str">
        <f t="shared" si="313"/>
        <v/>
      </c>
      <c r="CK186" s="2" t="str">
        <f t="shared" si="314"/>
        <v/>
      </c>
      <c r="CL186" s="2" t="str">
        <f t="shared" si="315"/>
        <v/>
      </c>
      <c r="CM186" s="2" t="str">
        <f t="shared" si="316"/>
        <v/>
      </c>
      <c r="CN186" s="2" t="str">
        <f t="shared" si="317"/>
        <v/>
      </c>
      <c r="CO186" s="2" t="str">
        <f t="shared" si="318"/>
        <v/>
      </c>
      <c r="CP186" s="2" t="str">
        <f t="shared" si="319"/>
        <v/>
      </c>
      <c r="CQ186" s="2" t="str">
        <f t="shared" si="320"/>
        <v/>
      </c>
      <c r="CR186" s="2" t="str">
        <f t="shared" si="321"/>
        <v/>
      </c>
      <c r="CS186" s="2">
        <f t="shared" si="322"/>
        <v>96.221999999999994</v>
      </c>
      <c r="CT186" s="2">
        <f t="shared" si="323"/>
        <v>92.741</v>
      </c>
      <c r="CV186" s="2">
        <f t="shared" si="324"/>
        <v>62.72448785169648</v>
      </c>
      <c r="CW186" s="2">
        <f t="shared" si="325"/>
        <v>76.728303438653171</v>
      </c>
      <c r="CX186" s="2">
        <f t="shared" si="326"/>
        <v>87.593402741093371</v>
      </c>
      <c r="CY186" s="2">
        <f t="shared" si="327"/>
        <v>93.842491729618757</v>
      </c>
      <c r="CZ186" s="2">
        <f t="shared" si="328"/>
        <v>103.71815409216869</v>
      </c>
      <c r="DA186" s="2">
        <f t="shared" si="329"/>
        <v>112.51860392087887</v>
      </c>
      <c r="DB186" s="2">
        <f t="shared" si="330"/>
        <v>116.27998933574007</v>
      </c>
      <c r="DC186" s="2">
        <f t="shared" si="331"/>
        <v>117.65080194404329</v>
      </c>
      <c r="DD186" s="2">
        <f t="shared" si="332"/>
        <v>120.62243912996389</v>
      </c>
      <c r="DE186" s="2">
        <f t="shared" si="333"/>
        <v>120.31538166948891</v>
      </c>
      <c r="DF186" s="2">
        <f t="shared" si="334"/>
        <v>118.62742000461823</v>
      </c>
      <c r="DG186" s="2">
        <f t="shared" si="335"/>
        <v>110.06884762845111</v>
      </c>
      <c r="DH186" s="2">
        <f t="shared" si="336"/>
        <v>104.15108586424785</v>
      </c>
      <c r="DI186" s="2">
        <f t="shared" si="337"/>
        <v>99.074163448958103</v>
      </c>
      <c r="DJ186" s="2">
        <f t="shared" si="338"/>
        <v>109.30543403746513</v>
      </c>
      <c r="DL186" s="2">
        <f t="shared" si="339"/>
        <v>60.366404550190289</v>
      </c>
      <c r="DM186" s="2">
        <f t="shared" si="340"/>
        <v>71.595913506647719</v>
      </c>
      <c r="DN186" s="2">
        <f t="shared" si="341"/>
        <v>81.215538822543579</v>
      </c>
      <c r="DO186" s="2">
        <f t="shared" si="342"/>
        <v>91.474828894050844</v>
      </c>
      <c r="DP186" s="2">
        <f t="shared" si="343"/>
        <v>99.295675134022304</v>
      </c>
      <c r="DQ186" s="2">
        <f t="shared" si="344"/>
        <v>106.46671390141366</v>
      </c>
      <c r="DR186" s="2">
        <f t="shared" si="345"/>
        <v>111.57442951867702</v>
      </c>
      <c r="DS186" s="2">
        <f t="shared" si="346"/>
        <v>115.0136808417887</v>
      </c>
      <c r="DT186" s="2">
        <f t="shared" si="347"/>
        <v>115.02114667822953</v>
      </c>
      <c r="DU186" s="2">
        <f t="shared" si="348"/>
        <v>114.29563911579424</v>
      </c>
      <c r="DV186" s="2">
        <f t="shared" si="349"/>
        <v>113.05029059887002</v>
      </c>
      <c r="DW186" s="2">
        <f t="shared" si="350"/>
        <v>111.62371284085255</v>
      </c>
      <c r="DX186" s="2">
        <f t="shared" si="351"/>
        <v>103.78149407454606</v>
      </c>
      <c r="DY186" s="2">
        <f t="shared" si="352"/>
        <v>96.770807812611082</v>
      </c>
      <c r="DZ186" s="2">
        <f t="shared" si="353"/>
        <v>92.012522378389704</v>
      </c>
      <c r="EB186" s="2">
        <f t="shared" si="354"/>
        <v>0.9983349159416538</v>
      </c>
      <c r="EC186" s="2">
        <f t="shared" si="355"/>
        <v>0.99736536168547973</v>
      </c>
      <c r="ED186" s="2">
        <f t="shared" si="356"/>
        <v>0.99800327974962977</v>
      </c>
      <c r="EE186" s="2">
        <f t="shared" si="357"/>
        <v>0.99784439451404738</v>
      </c>
      <c r="EF186" s="2">
        <f t="shared" si="358"/>
        <v>0.99824738033900284</v>
      </c>
      <c r="EG186" s="2">
        <f t="shared" si="359"/>
        <v>0.99829801325825085</v>
      </c>
      <c r="EH186" s="2">
        <f t="shared" si="360"/>
        <v>0.99836123562502233</v>
      </c>
      <c r="EI186" s="2">
        <f t="shared" si="361"/>
        <v>0.99849571862089814</v>
      </c>
      <c r="EJ186" s="2">
        <f t="shared" si="362"/>
        <v>0.99850765028021449</v>
      </c>
      <c r="EK186" s="2">
        <f t="shared" si="363"/>
        <v>0.99844690504506006</v>
      </c>
      <c r="EL186" s="2">
        <f t="shared" si="364"/>
        <v>0.99849397838509146</v>
      </c>
      <c r="EM186" s="2">
        <f t="shared" si="365"/>
        <v>0.9981078112492151</v>
      </c>
      <c r="EN186" s="2">
        <f t="shared" si="366"/>
        <v>0.99765028426272684</v>
      </c>
      <c r="EO186" s="2">
        <f t="shared" si="367"/>
        <v>0.99766802321312686</v>
      </c>
      <c r="EP186" s="2">
        <f t="shared" si="368"/>
        <v>0.9982616538211383</v>
      </c>
    </row>
    <row r="187" spans="2:146" x14ac:dyDescent="0.25">
      <c r="B187" s="2">
        <v>165</v>
      </c>
      <c r="C187" s="49">
        <v>60</v>
      </c>
      <c r="D187" s="49">
        <v>71.482100000000003</v>
      </c>
      <c r="E187" s="49">
        <v>81.267899999999997</v>
      </c>
      <c r="F187" s="49">
        <v>91.5</v>
      </c>
      <c r="G187" s="49">
        <v>99.481499999999997</v>
      </c>
      <c r="H187" s="49">
        <v>107.056</v>
      </c>
      <c r="I187" s="49">
        <v>111.241</v>
      </c>
      <c r="J187" s="49">
        <v>116.167</v>
      </c>
      <c r="K187" s="49">
        <v>116.98099999999999</v>
      </c>
      <c r="L187" s="49">
        <v>115</v>
      </c>
      <c r="M187" s="49">
        <v>113.889</v>
      </c>
      <c r="N187" s="49">
        <v>111.944</v>
      </c>
      <c r="O187" s="49">
        <v>104.241</v>
      </c>
      <c r="P187" s="49">
        <v>97.573999999999998</v>
      </c>
      <c r="Q187" s="49">
        <v>91.926000000000002</v>
      </c>
      <c r="T187" s="4">
        <f t="shared" si="249"/>
        <v>60.370230382305124</v>
      </c>
      <c r="U187" s="4">
        <f t="shared" si="250"/>
        <v>71.554683542265295</v>
      </c>
      <c r="V187" s="4">
        <f t="shared" si="251"/>
        <v>81.141413451959608</v>
      </c>
      <c r="W187" s="4">
        <f t="shared" si="252"/>
        <v>91.405764930776101</v>
      </c>
      <c r="X187" s="4">
        <f t="shared" si="253"/>
        <v>99.225821787509929</v>
      </c>
      <c r="Y187" s="4">
        <f t="shared" si="254"/>
        <v>106.39727870122036</v>
      </c>
      <c r="Z187" s="4">
        <f t="shared" si="255"/>
        <v>111.49436687701906</v>
      </c>
      <c r="AA187" s="4">
        <f t="shared" si="256"/>
        <v>114.94196140374468</v>
      </c>
      <c r="AB187" s="4">
        <f t="shared" si="257"/>
        <v>114.93575908566794</v>
      </c>
      <c r="AC187" s="4">
        <f t="shared" si="258"/>
        <v>114.18024690076503</v>
      </c>
      <c r="AD187" s="4">
        <f t="shared" si="259"/>
        <v>112.93231671441916</v>
      </c>
      <c r="AE187" s="4">
        <f t="shared" si="260"/>
        <v>111.54170222142903</v>
      </c>
      <c r="AF187" s="4">
        <f t="shared" si="261"/>
        <v>103.67968105316572</v>
      </c>
      <c r="AG187" s="4">
        <f t="shared" si="262"/>
        <v>96.64348785023266</v>
      </c>
      <c r="AH187" s="4">
        <f t="shared" si="263"/>
        <v>91.862194372946192</v>
      </c>
      <c r="AJ187" s="4">
        <f t="shared" si="264"/>
        <v>-0.37023038230512384</v>
      </c>
      <c r="AK187" s="4">
        <f t="shared" si="265"/>
        <v>-7.2583542265292067E-2</v>
      </c>
      <c r="AL187" s="4">
        <f t="shared" si="266"/>
        <v>0.12648654804038983</v>
      </c>
      <c r="AM187" s="4">
        <f t="shared" si="267"/>
        <v>9.4235069223898904E-2</v>
      </c>
      <c r="AN187" s="4">
        <f t="shared" si="268"/>
        <v>0.25567821249006784</v>
      </c>
      <c r="AO187" s="4">
        <f t="shared" si="269"/>
        <v>0.65872129877963914</v>
      </c>
      <c r="AP187" s="4">
        <f t="shared" si="270"/>
        <v>-0.25336687701906158</v>
      </c>
      <c r="AQ187" s="4">
        <f t="shared" si="271"/>
        <v>1.2250385962553167</v>
      </c>
      <c r="AR187" s="4">
        <f t="shared" si="272"/>
        <v>2.0452409143320551</v>
      </c>
      <c r="AS187" s="4">
        <f t="shared" si="273"/>
        <v>0.81975309923497264</v>
      </c>
      <c r="AT187" s="4">
        <f t="shared" si="274"/>
        <v>0.95668328558083715</v>
      </c>
      <c r="AU187" s="4">
        <f t="shared" si="275"/>
        <v>0.40229777857096849</v>
      </c>
      <c r="AV187" s="4">
        <f t="shared" si="276"/>
        <v>0.56131894683427674</v>
      </c>
      <c r="AW187" s="4">
        <f t="shared" si="277"/>
        <v>0.93051214976733831</v>
      </c>
      <c r="AX187" s="4">
        <f t="shared" si="278"/>
        <v>6.3805627053810099E-2</v>
      </c>
      <c r="AZ187" s="2">
        <f t="shared" si="279"/>
        <v>60.370230375038531</v>
      </c>
      <c r="BA187" s="2">
        <f t="shared" si="280"/>
        <v>71.554683537228499</v>
      </c>
      <c r="BB187" s="2">
        <f t="shared" si="370"/>
        <v>81.141413451573072</v>
      </c>
      <c r="BC187" s="2">
        <f t="shared" si="282"/>
        <v>91.405764906458913</v>
      </c>
      <c r="BD187" s="2">
        <f t="shared" si="283"/>
        <v>99.225821787483596</v>
      </c>
      <c r="BE187" s="2">
        <f t="shared" si="284"/>
        <v>106.39727870122026</v>
      </c>
      <c r="BF187" s="2">
        <f t="shared" si="285"/>
        <v>111.49436687701905</v>
      </c>
      <c r="BG187" s="2">
        <f t="shared" si="286"/>
        <v>114.94196140374461</v>
      </c>
      <c r="BH187" s="2">
        <f t="shared" si="287"/>
        <v>114.93575908566793</v>
      </c>
      <c r="BI187" s="2">
        <f t="shared" si="288"/>
        <v>114.18024690076501</v>
      </c>
      <c r="BJ187" s="2">
        <f t="shared" si="289"/>
        <v>112.93231671441916</v>
      </c>
      <c r="BK187" s="2">
        <f t="shared" si="290"/>
        <v>111.54170222124708</v>
      </c>
      <c r="BL187" s="2">
        <f t="shared" si="291"/>
        <v>103.67968104711625</v>
      </c>
      <c r="BM187" s="2">
        <f t="shared" si="292"/>
        <v>96.643487833108594</v>
      </c>
      <c r="BN187" s="2">
        <f t="shared" si="293"/>
        <v>91.862194372946192</v>
      </c>
      <c r="BP187" s="2" t="str">
        <f t="shared" si="294"/>
        <v/>
      </c>
      <c r="BQ187" s="2" t="str">
        <f t="shared" si="295"/>
        <v/>
      </c>
      <c r="BR187" s="2" t="str">
        <f t="shared" si="296"/>
        <v/>
      </c>
      <c r="BS187" s="2" t="str">
        <f t="shared" si="297"/>
        <v/>
      </c>
      <c r="BT187" s="2" t="str">
        <f t="shared" si="298"/>
        <v/>
      </c>
      <c r="BU187" s="2" t="str">
        <f t="shared" si="299"/>
        <v/>
      </c>
      <c r="BV187" s="2" t="str">
        <f t="shared" si="300"/>
        <v/>
      </c>
      <c r="BW187" s="2" t="str">
        <f t="shared" si="301"/>
        <v/>
      </c>
      <c r="BX187" s="2" t="str">
        <f t="shared" si="302"/>
        <v/>
      </c>
      <c r="BY187" s="2" t="str">
        <f t="shared" si="303"/>
        <v/>
      </c>
      <c r="BZ187" s="2" t="str">
        <f t="shared" si="304"/>
        <v/>
      </c>
      <c r="CA187" s="2" t="str">
        <f t="shared" si="305"/>
        <v/>
      </c>
      <c r="CB187" s="2" t="str">
        <f t="shared" si="306"/>
        <v/>
      </c>
      <c r="CC187" s="2" t="str">
        <f t="shared" si="307"/>
        <v/>
      </c>
      <c r="CD187" s="2" t="str">
        <f t="shared" si="308"/>
        <v/>
      </c>
      <c r="CF187" s="2">
        <f t="shared" si="309"/>
        <v>60</v>
      </c>
      <c r="CG187" s="2" t="str">
        <f t="shared" si="310"/>
        <v/>
      </c>
      <c r="CH187" s="2" t="str">
        <f t="shared" si="311"/>
        <v/>
      </c>
      <c r="CI187" s="2" t="str">
        <f t="shared" si="312"/>
        <v/>
      </c>
      <c r="CJ187" s="2" t="str">
        <f t="shared" si="313"/>
        <v/>
      </c>
      <c r="CK187" s="2" t="str">
        <f t="shared" si="314"/>
        <v/>
      </c>
      <c r="CL187" s="2" t="str">
        <f t="shared" si="315"/>
        <v/>
      </c>
      <c r="CM187" s="2" t="str">
        <f t="shared" si="316"/>
        <v/>
      </c>
      <c r="CN187" s="2" t="str">
        <f t="shared" si="317"/>
        <v/>
      </c>
      <c r="CO187" s="2" t="str">
        <f t="shared" si="318"/>
        <v/>
      </c>
      <c r="CP187" s="2" t="str">
        <f t="shared" si="319"/>
        <v/>
      </c>
      <c r="CQ187" s="2" t="str">
        <f t="shared" si="320"/>
        <v/>
      </c>
      <c r="CR187" s="2" t="str">
        <f t="shared" si="321"/>
        <v/>
      </c>
      <c r="CS187" s="2">
        <f t="shared" si="322"/>
        <v>97.573999999999998</v>
      </c>
      <c r="CT187" s="2" t="str">
        <f t="shared" si="323"/>
        <v/>
      </c>
      <c r="CV187" s="2">
        <f t="shared" si="324"/>
        <v>62.717522046093407</v>
      </c>
      <c r="CW187" s="2">
        <f t="shared" si="325"/>
        <v>76.721832120332436</v>
      </c>
      <c r="CX187" s="2">
        <f t="shared" si="326"/>
        <v>87.586540340909096</v>
      </c>
      <c r="CY187" s="2">
        <f t="shared" si="327"/>
        <v>93.808551580634017</v>
      </c>
      <c r="CZ187" s="2">
        <f t="shared" si="328"/>
        <v>103.69493619672225</v>
      </c>
      <c r="DA187" s="2">
        <f t="shared" si="329"/>
        <v>112.51485427264855</v>
      </c>
      <c r="DB187" s="2">
        <f t="shared" si="330"/>
        <v>116.26647959205775</v>
      </c>
      <c r="DC187" s="2">
        <f t="shared" si="331"/>
        <v>117.61450138628156</v>
      </c>
      <c r="DD187" s="2">
        <f t="shared" si="332"/>
        <v>120.60764684476534</v>
      </c>
      <c r="DE187" s="2">
        <f t="shared" si="333"/>
        <v>120.29164841633312</v>
      </c>
      <c r="DF187" s="2">
        <f t="shared" si="334"/>
        <v>118.5881405903633</v>
      </c>
      <c r="DG187" s="2">
        <f t="shared" si="335"/>
        <v>109.98041215395504</v>
      </c>
      <c r="DH187" s="2">
        <f t="shared" si="336"/>
        <v>104.04910110069301</v>
      </c>
      <c r="DI187" s="2">
        <f t="shared" si="337"/>
        <v>98.961551855633914</v>
      </c>
      <c r="DJ187" s="2">
        <f t="shared" si="338"/>
        <v>109.30890426464727</v>
      </c>
      <c r="DL187" s="2">
        <f t="shared" si="339"/>
        <v>60.366659892116495</v>
      </c>
      <c r="DM187" s="2">
        <f t="shared" si="340"/>
        <v>71.542235018640071</v>
      </c>
      <c r="DN187" s="2">
        <f t="shared" si="341"/>
        <v>81.129653196918497</v>
      </c>
      <c r="DO187" s="2">
        <f t="shared" si="342"/>
        <v>91.401030978190732</v>
      </c>
      <c r="DP187" s="2">
        <f t="shared" si="343"/>
        <v>99.218665776921668</v>
      </c>
      <c r="DQ187" s="2">
        <f t="shared" si="344"/>
        <v>106.38776662528043</v>
      </c>
      <c r="DR187" s="2">
        <f t="shared" si="345"/>
        <v>111.48722290907169</v>
      </c>
      <c r="DS187" s="2">
        <f t="shared" si="346"/>
        <v>114.93828936644721</v>
      </c>
      <c r="DT187" s="2">
        <f t="shared" si="347"/>
        <v>114.92802788688806</v>
      </c>
      <c r="DU187" s="2">
        <f t="shared" si="348"/>
        <v>114.17157700549409</v>
      </c>
      <c r="DV187" s="2">
        <f t="shared" si="349"/>
        <v>112.92453667796606</v>
      </c>
      <c r="DW187" s="2">
        <f t="shared" si="350"/>
        <v>111.54440164210094</v>
      </c>
      <c r="DX187" s="2">
        <f t="shared" si="351"/>
        <v>103.67888752787513</v>
      </c>
      <c r="DY187" s="2">
        <f t="shared" si="352"/>
        <v>96.638546278524203</v>
      </c>
      <c r="DZ187" s="2">
        <f t="shared" si="353"/>
        <v>91.834486357698964</v>
      </c>
      <c r="EB187" s="2">
        <f t="shared" si="354"/>
        <v>0.99848120277235697</v>
      </c>
      <c r="EC187" s="2">
        <f t="shared" si="355"/>
        <v>0.9975966241497134</v>
      </c>
      <c r="ED187" s="2">
        <f t="shared" si="356"/>
        <v>0.9981786494959064</v>
      </c>
      <c r="EE187" s="2">
        <f t="shared" si="357"/>
        <v>0.99803369148186205</v>
      </c>
      <c r="EF187" s="2">
        <f t="shared" si="358"/>
        <v>0.99840134534091673</v>
      </c>
      <c r="EG187" s="2">
        <f t="shared" si="359"/>
        <v>0.99844753715186096</v>
      </c>
      <c r="EH187" s="2">
        <f t="shared" si="360"/>
        <v>0.99850521358838285</v>
      </c>
      <c r="EI187" s="2">
        <f t="shared" si="361"/>
        <v>0.99862789746470071</v>
      </c>
      <c r="EJ187" s="2">
        <f t="shared" si="362"/>
        <v>0.99863878213711255</v>
      </c>
      <c r="EK187" s="2">
        <f t="shared" si="363"/>
        <v>0.99858336697582106</v>
      </c>
      <c r="EL187" s="2">
        <f t="shared" si="364"/>
        <v>0.99862630993031321</v>
      </c>
      <c r="EM187" s="2">
        <f t="shared" si="365"/>
        <v>0.99827401598647392</v>
      </c>
      <c r="EN187" s="2">
        <f t="shared" si="366"/>
        <v>0.99785659062935284</v>
      </c>
      <c r="EO187" s="2">
        <f t="shared" si="367"/>
        <v>0.99787277541083952</v>
      </c>
      <c r="EP187" s="2">
        <f t="shared" si="368"/>
        <v>0.99841436691083107</v>
      </c>
    </row>
    <row r="188" spans="2:146" x14ac:dyDescent="0.25">
      <c r="B188" s="2">
        <v>166</v>
      </c>
      <c r="C188" s="49">
        <v>60.535699999999999</v>
      </c>
      <c r="D188" s="49">
        <v>71.392899999999997</v>
      </c>
      <c r="E188" s="49">
        <v>81.446399999999997</v>
      </c>
      <c r="F188" s="49">
        <v>92.629599999999996</v>
      </c>
      <c r="G188" s="49">
        <v>100.9074</v>
      </c>
      <c r="H188" s="49">
        <v>106.37</v>
      </c>
      <c r="I188" s="49">
        <v>112.87</v>
      </c>
      <c r="J188" s="49">
        <v>116.79600000000001</v>
      </c>
      <c r="K188" s="49">
        <v>115.741</v>
      </c>
      <c r="L188" s="49">
        <v>115.074</v>
      </c>
      <c r="M188" s="49">
        <v>112.70399999999999</v>
      </c>
      <c r="N188" s="49">
        <v>113.13</v>
      </c>
      <c r="O188" s="49">
        <v>103.98099999999999</v>
      </c>
      <c r="P188" s="49">
        <v>96.037000000000006</v>
      </c>
      <c r="Q188" s="49">
        <v>92.332999999999998</v>
      </c>
      <c r="T188" s="4">
        <f t="shared" si="249"/>
        <v>60.370161987146773</v>
      </c>
      <c r="U188" s="4">
        <f t="shared" si="250"/>
        <v>71.500015612304296</v>
      </c>
      <c r="V188" s="4">
        <f t="shared" si="251"/>
        <v>81.054626056048832</v>
      </c>
      <c r="W188" s="4">
        <f t="shared" si="252"/>
        <v>91.331622697547502</v>
      </c>
      <c r="X188" s="4">
        <f t="shared" si="253"/>
        <v>99.14826213564551</v>
      </c>
      <c r="Y188" s="4">
        <f t="shared" si="254"/>
        <v>106.31760213477172</v>
      </c>
      <c r="Z188" s="4">
        <f t="shared" si="255"/>
        <v>111.40663301402711</v>
      </c>
      <c r="AA188" s="4">
        <f t="shared" si="256"/>
        <v>114.86629615649136</v>
      </c>
      <c r="AB188" s="4">
        <f t="shared" si="257"/>
        <v>114.84205812697616</v>
      </c>
      <c r="AC188" s="4">
        <f t="shared" si="258"/>
        <v>114.05555255888436</v>
      </c>
      <c r="AD188" s="4">
        <f t="shared" si="259"/>
        <v>112.80598744247867</v>
      </c>
      <c r="AE188" s="4">
        <f t="shared" si="260"/>
        <v>111.46261380350873</v>
      </c>
      <c r="AF188" s="4">
        <f t="shared" si="261"/>
        <v>103.57700603272785</v>
      </c>
      <c r="AG188" s="4">
        <f t="shared" si="262"/>
        <v>96.510830472222651</v>
      </c>
      <c r="AH188" s="4">
        <f t="shared" si="263"/>
        <v>91.681986388831618</v>
      </c>
      <c r="AJ188" s="4">
        <f t="shared" si="264"/>
        <v>0.16553801285322578</v>
      </c>
      <c r="AK188" s="4">
        <f t="shared" si="265"/>
        <v>-0.10711561230429822</v>
      </c>
      <c r="AL188" s="4">
        <f t="shared" si="266"/>
        <v>0.39177394395116494</v>
      </c>
      <c r="AM188" s="4">
        <f t="shared" si="267"/>
        <v>1.2979773024524945</v>
      </c>
      <c r="AN188" s="4">
        <f t="shared" si="268"/>
        <v>1.7591378643544857</v>
      </c>
      <c r="AO188" s="4">
        <f t="shared" si="269"/>
        <v>5.2397865228286378E-2</v>
      </c>
      <c r="AP188" s="4">
        <f t="shared" si="270"/>
        <v>1.4633669859728968</v>
      </c>
      <c r="AQ188" s="4">
        <f t="shared" si="271"/>
        <v>1.9297038435086478</v>
      </c>
      <c r="AR188" s="4">
        <f t="shared" si="272"/>
        <v>0.8989418730238441</v>
      </c>
      <c r="AS188" s="4">
        <f t="shared" si="273"/>
        <v>1.0184474411156401</v>
      </c>
      <c r="AT188" s="4">
        <f t="shared" si="274"/>
        <v>-0.10198744247867353</v>
      </c>
      <c r="AU188" s="4">
        <f t="shared" si="275"/>
        <v>1.6673861964912646</v>
      </c>
      <c r="AV188" s="4">
        <f t="shared" si="276"/>
        <v>0.4039939672721431</v>
      </c>
      <c r="AW188" s="4">
        <f t="shared" si="277"/>
        <v>-0.47383047222264452</v>
      </c>
      <c r="AX188" s="4">
        <f t="shared" si="278"/>
        <v>0.65101361116838063</v>
      </c>
      <c r="AZ188" s="2">
        <f t="shared" si="279"/>
        <v>60.370161984616239</v>
      </c>
      <c r="BA188" s="2">
        <f t="shared" si="280"/>
        <v>71.500015611405601</v>
      </c>
      <c r="BB188" s="2">
        <f t="shared" si="370"/>
        <v>81.05462605598332</v>
      </c>
      <c r="BC188" s="2">
        <f t="shared" si="282"/>
        <v>91.33162269241204</v>
      </c>
      <c r="BD188" s="2">
        <f t="shared" si="283"/>
        <v>99.148262135641815</v>
      </c>
      <c r="BE188" s="2">
        <f t="shared" si="284"/>
        <v>106.3176021347717</v>
      </c>
      <c r="BF188" s="2">
        <f t="shared" si="285"/>
        <v>111.40663301402711</v>
      </c>
      <c r="BG188" s="2">
        <f t="shared" si="286"/>
        <v>114.86629615649134</v>
      </c>
      <c r="BH188" s="2">
        <f t="shared" si="287"/>
        <v>114.84205812697616</v>
      </c>
      <c r="BI188" s="2">
        <f t="shared" si="288"/>
        <v>114.05555255888436</v>
      </c>
      <c r="BJ188" s="2">
        <f t="shared" si="289"/>
        <v>112.80598744247867</v>
      </c>
      <c r="BK188" s="2">
        <f t="shared" si="290"/>
        <v>111.46261380347894</v>
      </c>
      <c r="BL188" s="2">
        <f t="shared" si="291"/>
        <v>103.57700603156499</v>
      </c>
      <c r="BM188" s="2">
        <f t="shared" si="292"/>
        <v>96.510830468521618</v>
      </c>
      <c r="BN188" s="2">
        <f t="shared" si="293"/>
        <v>91.681986388831618</v>
      </c>
      <c r="BP188" s="2" t="str">
        <f t="shared" si="294"/>
        <v/>
      </c>
      <c r="BQ188" s="2" t="str">
        <f t="shared" si="295"/>
        <v/>
      </c>
      <c r="BR188" s="2" t="str">
        <f t="shared" si="296"/>
        <v/>
      </c>
      <c r="BS188" s="2" t="str">
        <f t="shared" si="297"/>
        <v/>
      </c>
      <c r="BT188" s="2" t="str">
        <f t="shared" si="298"/>
        <v/>
      </c>
      <c r="BU188" s="2" t="str">
        <f t="shared" si="299"/>
        <v/>
      </c>
      <c r="BV188" s="2" t="str">
        <f t="shared" si="300"/>
        <v/>
      </c>
      <c r="BW188" s="2" t="str">
        <f t="shared" si="301"/>
        <v/>
      </c>
      <c r="BX188" s="2" t="str">
        <f t="shared" si="302"/>
        <v/>
      </c>
      <c r="BY188" s="2" t="str">
        <f t="shared" si="303"/>
        <v/>
      </c>
      <c r="BZ188" s="2" t="str">
        <f t="shared" si="304"/>
        <v/>
      </c>
      <c r="CA188" s="2" t="str">
        <f t="shared" si="305"/>
        <v/>
      </c>
      <c r="CB188" s="2" t="str">
        <f t="shared" si="306"/>
        <v/>
      </c>
      <c r="CC188" s="2" t="str">
        <f t="shared" si="307"/>
        <v/>
      </c>
      <c r="CD188" s="2" t="str">
        <f t="shared" si="308"/>
        <v/>
      </c>
      <c r="CF188" s="2">
        <f t="shared" si="309"/>
        <v>60.535699999999999</v>
      </c>
      <c r="CG188" s="2" t="str">
        <f t="shared" si="310"/>
        <v/>
      </c>
      <c r="CH188" s="2" t="str">
        <f t="shared" si="311"/>
        <v/>
      </c>
      <c r="CI188" s="2" t="str">
        <f t="shared" si="312"/>
        <v/>
      </c>
      <c r="CJ188" s="2" t="str">
        <f t="shared" si="313"/>
        <v/>
      </c>
      <c r="CK188" s="2" t="str">
        <f t="shared" si="314"/>
        <v/>
      </c>
      <c r="CL188" s="2" t="str">
        <f t="shared" si="315"/>
        <v/>
      </c>
      <c r="CM188" s="2" t="str">
        <f t="shared" si="316"/>
        <v/>
      </c>
      <c r="CN188" s="2" t="str">
        <f t="shared" si="317"/>
        <v/>
      </c>
      <c r="CO188" s="2" t="str">
        <f t="shared" si="318"/>
        <v/>
      </c>
      <c r="CP188" s="2" t="str">
        <f t="shared" si="319"/>
        <v/>
      </c>
      <c r="CQ188" s="2" t="str">
        <f t="shared" si="320"/>
        <v/>
      </c>
      <c r="CR188" s="2" t="str">
        <f t="shared" si="321"/>
        <v/>
      </c>
      <c r="CS188" s="2" t="str">
        <f t="shared" si="322"/>
        <v/>
      </c>
      <c r="CT188" s="2" t="str">
        <f t="shared" si="323"/>
        <v/>
      </c>
      <c r="CV188" s="2">
        <f t="shared" si="324"/>
        <v>62.710556240490334</v>
      </c>
      <c r="CW188" s="2">
        <f t="shared" si="325"/>
        <v>76.715360802011688</v>
      </c>
      <c r="CX188" s="2">
        <f t="shared" si="326"/>
        <v>87.579677940724821</v>
      </c>
      <c r="CY188" s="2">
        <f t="shared" si="327"/>
        <v>93.774611431649262</v>
      </c>
      <c r="CZ188" s="2">
        <f t="shared" si="328"/>
        <v>103.6717183012758</v>
      </c>
      <c r="DA188" s="2">
        <f t="shared" si="329"/>
        <v>112.51110462441822</v>
      </c>
      <c r="DB188" s="2">
        <f t="shared" si="330"/>
        <v>116.25296984837544</v>
      </c>
      <c r="DC188" s="2">
        <f t="shared" si="331"/>
        <v>117.57820082851983</v>
      </c>
      <c r="DD188" s="2">
        <f t="shared" si="332"/>
        <v>120.59285455956679</v>
      </c>
      <c r="DE188" s="2">
        <f t="shared" si="333"/>
        <v>120.26791516317734</v>
      </c>
      <c r="DF188" s="2">
        <f t="shared" si="334"/>
        <v>118.54886117610837</v>
      </c>
      <c r="DG188" s="2">
        <f t="shared" si="335"/>
        <v>109.89197667945898</v>
      </c>
      <c r="DH188" s="2">
        <f t="shared" si="336"/>
        <v>103.94711633713818</v>
      </c>
      <c r="DI188" s="2">
        <f t="shared" si="337"/>
        <v>98.848940262309725</v>
      </c>
      <c r="DJ188" s="2">
        <f t="shared" si="338"/>
        <v>109.31237449182942</v>
      </c>
      <c r="DL188" s="2">
        <f t="shared" si="339"/>
        <v>60.3669152340427</v>
      </c>
      <c r="DM188" s="2">
        <f t="shared" si="340"/>
        <v>71.488556530632408</v>
      </c>
      <c r="DN188" s="2">
        <f t="shared" si="341"/>
        <v>81.043767571293415</v>
      </c>
      <c r="DO188" s="2">
        <f t="shared" si="342"/>
        <v>91.32723306233062</v>
      </c>
      <c r="DP188" s="2">
        <f t="shared" si="343"/>
        <v>99.141656419821032</v>
      </c>
      <c r="DQ188" s="2">
        <f t="shared" si="344"/>
        <v>106.30881934914721</v>
      </c>
      <c r="DR188" s="2">
        <f t="shared" si="345"/>
        <v>111.40001629946636</v>
      </c>
      <c r="DS188" s="2">
        <f t="shared" si="346"/>
        <v>114.86289789110573</v>
      </c>
      <c r="DT188" s="2">
        <f t="shared" si="347"/>
        <v>114.83490909554661</v>
      </c>
      <c r="DU188" s="2">
        <f t="shared" si="348"/>
        <v>114.04751489519393</v>
      </c>
      <c r="DV188" s="2">
        <f t="shared" si="349"/>
        <v>112.7987827570621</v>
      </c>
      <c r="DW188" s="2">
        <f t="shared" si="350"/>
        <v>111.46509044334933</v>
      </c>
      <c r="DX188" s="2">
        <f t="shared" si="351"/>
        <v>103.57628098120422</v>
      </c>
      <c r="DY188" s="2">
        <f t="shared" si="352"/>
        <v>96.506284744437338</v>
      </c>
      <c r="DZ188" s="2">
        <f t="shared" si="353"/>
        <v>91.656450337008224</v>
      </c>
      <c r="EB188" s="2">
        <f t="shared" si="354"/>
        <v>0.99861465533133997</v>
      </c>
      <c r="EC188" s="2">
        <f t="shared" si="355"/>
        <v>0.99780763155109209</v>
      </c>
      <c r="ED188" s="2">
        <f t="shared" si="356"/>
        <v>0.99833864235031511</v>
      </c>
      <c r="EE188" s="2">
        <f t="shared" si="357"/>
        <v>0.99820639499945873</v>
      </c>
      <c r="EF188" s="2">
        <f t="shared" si="358"/>
        <v>0.99854180450650776</v>
      </c>
      <c r="EG188" s="2">
        <f t="shared" si="359"/>
        <v>0.99858394362163605</v>
      </c>
      <c r="EH188" s="2">
        <f t="shared" si="360"/>
        <v>0.998636559263538</v>
      </c>
      <c r="EI188" s="2">
        <f t="shared" si="361"/>
        <v>0.9987484765184812</v>
      </c>
      <c r="EJ188" s="2">
        <f t="shared" si="362"/>
        <v>0.99875840584558873</v>
      </c>
      <c r="EK188" s="2">
        <f t="shared" si="363"/>
        <v>0.99870785426272424</v>
      </c>
      <c r="EL188" s="2">
        <f t="shared" si="364"/>
        <v>0.99874702832004836</v>
      </c>
      <c r="EM188" s="2">
        <f t="shared" si="365"/>
        <v>0.99842564477711182</v>
      </c>
      <c r="EN188" s="2">
        <f t="shared" si="366"/>
        <v>0.99804481867986916</v>
      </c>
      <c r="EO188" s="2">
        <f t="shared" si="367"/>
        <v>0.99805958492420055</v>
      </c>
      <c r="EP188" s="2">
        <f t="shared" si="368"/>
        <v>0.99855368364751296</v>
      </c>
    </row>
    <row r="189" spans="2:146" x14ac:dyDescent="0.25">
      <c r="B189" s="2">
        <v>167</v>
      </c>
      <c r="C189" s="49">
        <v>60.214300000000001</v>
      </c>
      <c r="D189" s="49">
        <v>70.892899999999997</v>
      </c>
      <c r="E189" s="49">
        <v>81.857100000000003</v>
      </c>
      <c r="F189" s="49">
        <v>92.518500000000003</v>
      </c>
      <c r="G189" s="49">
        <v>100.0185</v>
      </c>
      <c r="H189" s="49">
        <v>106.889</v>
      </c>
      <c r="I189" s="49">
        <v>112.741</v>
      </c>
      <c r="J189" s="49">
        <v>116.167</v>
      </c>
      <c r="K189" s="49">
        <v>116.03700000000001</v>
      </c>
      <c r="L189" s="49">
        <v>115.833</v>
      </c>
      <c r="M189" s="49">
        <v>114.074</v>
      </c>
      <c r="N189" s="49">
        <v>112.77800000000001</v>
      </c>
      <c r="O189" s="49">
        <v>104.167</v>
      </c>
      <c r="P189" s="49">
        <v>98.037000000000006</v>
      </c>
      <c r="Q189" s="49">
        <v>92.203999999999994</v>
      </c>
      <c r="T189" s="4">
        <f t="shared" si="249"/>
        <v>60.370122884830835</v>
      </c>
      <c r="U189" s="4">
        <f t="shared" si="250"/>
        <v>71.445425272284211</v>
      </c>
      <c r="V189" s="4">
        <f t="shared" si="251"/>
        <v>80.967906200884428</v>
      </c>
      <c r="W189" s="4">
        <f t="shared" si="252"/>
        <v>91.257504378730403</v>
      </c>
      <c r="X189" s="4">
        <f t="shared" si="253"/>
        <v>99.070743866136013</v>
      </c>
      <c r="Y189" s="4">
        <f t="shared" si="254"/>
        <v>106.23798019359148</v>
      </c>
      <c r="Z189" s="4">
        <f t="shared" si="255"/>
        <v>111.31893658033529</v>
      </c>
      <c r="AA189" s="4">
        <f t="shared" si="256"/>
        <v>114.79065063536382</v>
      </c>
      <c r="AB189" s="4">
        <f t="shared" si="257"/>
        <v>114.7483997132266</v>
      </c>
      <c r="AC189" s="4">
        <f t="shared" si="258"/>
        <v>113.93090230090775</v>
      </c>
      <c r="AD189" s="4">
        <f t="shared" si="259"/>
        <v>112.67969913921212</v>
      </c>
      <c r="AE189" s="4">
        <f t="shared" si="260"/>
        <v>111.3835071065447</v>
      </c>
      <c r="AF189" s="4">
        <f t="shared" si="261"/>
        <v>103.47433691123014</v>
      </c>
      <c r="AG189" s="4">
        <f t="shared" si="262"/>
        <v>96.378204448723736</v>
      </c>
      <c r="AH189" s="4">
        <f t="shared" si="263"/>
        <v>91.50194588394578</v>
      </c>
      <c r="AJ189" s="4">
        <f t="shared" si="264"/>
        <v>-0.15582288483083317</v>
      </c>
      <c r="AK189" s="4">
        <f t="shared" si="265"/>
        <v>-0.552525272284214</v>
      </c>
      <c r="AL189" s="4">
        <f t="shared" si="266"/>
        <v>0.88919379911557428</v>
      </c>
      <c r="AM189" s="4">
        <f t="shared" si="267"/>
        <v>1.2609956212696005</v>
      </c>
      <c r="AN189" s="4">
        <f t="shared" si="268"/>
        <v>0.94775613386399016</v>
      </c>
      <c r="AO189" s="4">
        <f t="shared" si="269"/>
        <v>0.65101980640851309</v>
      </c>
      <c r="AP189" s="4">
        <f t="shared" si="270"/>
        <v>1.4220634196647097</v>
      </c>
      <c r="AQ189" s="4">
        <f t="shared" si="271"/>
        <v>1.3763493646361837</v>
      </c>
      <c r="AR189" s="4">
        <f t="shared" si="272"/>
        <v>1.2886002867734021</v>
      </c>
      <c r="AS189" s="4">
        <f t="shared" si="273"/>
        <v>1.902097699092252</v>
      </c>
      <c r="AT189" s="4">
        <f t="shared" si="274"/>
        <v>1.3943008607878795</v>
      </c>
      <c r="AU189" s="4">
        <f t="shared" si="275"/>
        <v>1.3944928934553076</v>
      </c>
      <c r="AV189" s="4">
        <f t="shared" si="276"/>
        <v>0.69266308876986216</v>
      </c>
      <c r="AW189" s="4">
        <f t="shared" si="277"/>
        <v>1.6587955512762704</v>
      </c>
      <c r="AX189" s="4">
        <f t="shared" si="278"/>
        <v>0.70205411605421375</v>
      </c>
      <c r="AZ189" s="2">
        <f t="shared" si="279"/>
        <v>60.370122884002988</v>
      </c>
      <c r="BA189" s="2">
        <f t="shared" si="280"/>
        <v>71.445425272135068</v>
      </c>
      <c r="BB189" s="2">
        <f t="shared" si="370"/>
        <v>80.967906200874026</v>
      </c>
      <c r="BC189" s="2">
        <f t="shared" si="282"/>
        <v>91.257504377707605</v>
      </c>
      <c r="BD189" s="2">
        <f t="shared" si="283"/>
        <v>99.07074386613553</v>
      </c>
      <c r="BE189" s="2">
        <f t="shared" si="284"/>
        <v>106.23798019359148</v>
      </c>
      <c r="BF189" s="2">
        <f t="shared" si="285"/>
        <v>111.31893658033529</v>
      </c>
      <c r="BG189" s="2">
        <f t="shared" si="286"/>
        <v>114.79065063536382</v>
      </c>
      <c r="BH189" s="2">
        <f t="shared" si="287"/>
        <v>114.7483997132266</v>
      </c>
      <c r="BI189" s="2">
        <f t="shared" si="288"/>
        <v>113.93090230090775</v>
      </c>
      <c r="BJ189" s="2">
        <f t="shared" si="289"/>
        <v>112.67969913921212</v>
      </c>
      <c r="BK189" s="2">
        <f t="shared" si="290"/>
        <v>111.38350710654014</v>
      </c>
      <c r="BL189" s="2">
        <f t="shared" si="291"/>
        <v>103.47433691102081</v>
      </c>
      <c r="BM189" s="2">
        <f t="shared" si="292"/>
        <v>96.378204447972678</v>
      </c>
      <c r="BN189" s="2">
        <f t="shared" si="293"/>
        <v>91.50194588394578</v>
      </c>
      <c r="BP189" s="2" t="str">
        <f t="shared" si="294"/>
        <v/>
      </c>
      <c r="BQ189" s="2" t="str">
        <f t="shared" si="295"/>
        <v/>
      </c>
      <c r="BR189" s="2" t="str">
        <f t="shared" si="296"/>
        <v/>
      </c>
      <c r="BS189" s="2" t="str">
        <f t="shared" si="297"/>
        <v/>
      </c>
      <c r="BT189" s="2" t="str">
        <f t="shared" si="298"/>
        <v/>
      </c>
      <c r="BU189" s="2" t="str">
        <f t="shared" si="299"/>
        <v/>
      </c>
      <c r="BV189" s="2" t="str">
        <f t="shared" si="300"/>
        <v/>
      </c>
      <c r="BW189" s="2" t="str">
        <f t="shared" si="301"/>
        <v/>
      </c>
      <c r="BX189" s="2" t="str">
        <f t="shared" si="302"/>
        <v/>
      </c>
      <c r="BY189" s="2" t="str">
        <f t="shared" si="303"/>
        <v/>
      </c>
      <c r="BZ189" s="2" t="str">
        <f t="shared" si="304"/>
        <v/>
      </c>
      <c r="CA189" s="2" t="str">
        <f t="shared" si="305"/>
        <v/>
      </c>
      <c r="CB189" s="2" t="str">
        <f t="shared" si="306"/>
        <v/>
      </c>
      <c r="CC189" s="2" t="str">
        <f t="shared" si="307"/>
        <v/>
      </c>
      <c r="CD189" s="2" t="str">
        <f t="shared" si="308"/>
        <v/>
      </c>
      <c r="CF189" s="2">
        <f t="shared" si="309"/>
        <v>60.214300000000001</v>
      </c>
      <c r="CG189" s="2" t="str">
        <f t="shared" si="310"/>
        <v/>
      </c>
      <c r="CH189" s="2" t="str">
        <f t="shared" si="311"/>
        <v/>
      </c>
      <c r="CI189" s="2" t="str">
        <f t="shared" si="312"/>
        <v/>
      </c>
      <c r="CJ189" s="2" t="str">
        <f t="shared" si="313"/>
        <v/>
      </c>
      <c r="CK189" s="2" t="str">
        <f t="shared" si="314"/>
        <v/>
      </c>
      <c r="CL189" s="2" t="str">
        <f t="shared" si="315"/>
        <v/>
      </c>
      <c r="CM189" s="2" t="str">
        <f t="shared" si="316"/>
        <v/>
      </c>
      <c r="CN189" s="2" t="str">
        <f t="shared" si="317"/>
        <v/>
      </c>
      <c r="CO189" s="2" t="str">
        <f t="shared" si="318"/>
        <v/>
      </c>
      <c r="CP189" s="2" t="str">
        <f t="shared" si="319"/>
        <v/>
      </c>
      <c r="CQ189" s="2" t="str">
        <f t="shared" si="320"/>
        <v/>
      </c>
      <c r="CR189" s="2" t="str">
        <f t="shared" si="321"/>
        <v/>
      </c>
      <c r="CS189" s="2" t="str">
        <f t="shared" si="322"/>
        <v/>
      </c>
      <c r="CT189" s="2" t="str">
        <f t="shared" si="323"/>
        <v/>
      </c>
      <c r="CV189" s="2">
        <f t="shared" si="324"/>
        <v>62.703590434887253</v>
      </c>
      <c r="CW189" s="2">
        <f t="shared" si="325"/>
        <v>76.708889483690953</v>
      </c>
      <c r="CX189" s="2">
        <f t="shared" si="326"/>
        <v>87.572815540540546</v>
      </c>
      <c r="CY189" s="2">
        <f t="shared" si="327"/>
        <v>93.740671282664508</v>
      </c>
      <c r="CZ189" s="2">
        <f t="shared" si="328"/>
        <v>103.64850040582935</v>
      </c>
      <c r="DA189" s="2">
        <f t="shared" si="329"/>
        <v>112.50735497618788</v>
      </c>
      <c r="DB189" s="2">
        <f t="shared" si="330"/>
        <v>116.23946010469314</v>
      </c>
      <c r="DC189" s="2">
        <f t="shared" si="331"/>
        <v>117.54190027075811</v>
      </c>
      <c r="DD189" s="2">
        <f t="shared" si="332"/>
        <v>120.57806227436824</v>
      </c>
      <c r="DE189" s="2">
        <f t="shared" si="333"/>
        <v>120.24418191002155</v>
      </c>
      <c r="DF189" s="2">
        <f t="shared" si="334"/>
        <v>118.50958176185344</v>
      </c>
      <c r="DG189" s="2">
        <f t="shared" si="335"/>
        <v>109.8035412049629</v>
      </c>
      <c r="DH189" s="2">
        <f t="shared" si="336"/>
        <v>103.84513157358334</v>
      </c>
      <c r="DI189" s="2">
        <f t="shared" si="337"/>
        <v>98.73632866898555</v>
      </c>
      <c r="DJ189" s="2">
        <f t="shared" si="338"/>
        <v>109.31584471901157</v>
      </c>
      <c r="DL189" s="2">
        <f t="shared" si="339"/>
        <v>60.367170575968906</v>
      </c>
      <c r="DM189" s="2">
        <f t="shared" si="340"/>
        <v>71.43487804262476</v>
      </c>
      <c r="DN189" s="2">
        <f t="shared" si="341"/>
        <v>80.957881945668319</v>
      </c>
      <c r="DO189" s="2">
        <f t="shared" si="342"/>
        <v>91.253435146470508</v>
      </c>
      <c r="DP189" s="2">
        <f t="shared" si="343"/>
        <v>99.064647062720397</v>
      </c>
      <c r="DQ189" s="2">
        <f t="shared" si="344"/>
        <v>106.22987207301399</v>
      </c>
      <c r="DR189" s="2">
        <f t="shared" si="345"/>
        <v>111.31280968986104</v>
      </c>
      <c r="DS189" s="2">
        <f t="shared" si="346"/>
        <v>114.78750641576426</v>
      </c>
      <c r="DT189" s="2">
        <f t="shared" si="347"/>
        <v>114.74179030420514</v>
      </c>
      <c r="DU189" s="2">
        <f t="shared" si="348"/>
        <v>113.92345278489377</v>
      </c>
      <c r="DV189" s="2">
        <f t="shared" si="349"/>
        <v>112.67302883615815</v>
      </c>
      <c r="DW189" s="2">
        <f t="shared" si="350"/>
        <v>111.38577924459773</v>
      </c>
      <c r="DX189" s="2">
        <f t="shared" si="351"/>
        <v>103.47367443453331</v>
      </c>
      <c r="DY189" s="2">
        <f t="shared" si="352"/>
        <v>96.374023210350458</v>
      </c>
      <c r="DZ189" s="2">
        <f t="shared" si="353"/>
        <v>91.478414316317497</v>
      </c>
      <c r="EB189" s="2">
        <f t="shared" si="354"/>
        <v>0.99873639661860647</v>
      </c>
      <c r="EC189" s="2">
        <f t="shared" si="355"/>
        <v>0.99800015043043344</v>
      </c>
      <c r="ED189" s="2">
        <f t="shared" si="356"/>
        <v>0.99848460229238334</v>
      </c>
      <c r="EE189" s="2">
        <f t="shared" si="357"/>
        <v>0.99836395460090022</v>
      </c>
      <c r="EF189" s="2">
        <f t="shared" si="358"/>
        <v>0.99866993925006187</v>
      </c>
      <c r="EG189" s="2">
        <f t="shared" si="359"/>
        <v>0.99870838030106268</v>
      </c>
      <c r="EH189" s="2">
        <f t="shared" si="360"/>
        <v>0.99875637807468465</v>
      </c>
      <c r="EI189" s="2">
        <f t="shared" si="361"/>
        <v>0.99885847131343586</v>
      </c>
      <c r="EJ189" s="2">
        <f t="shared" si="362"/>
        <v>0.99886752895422704</v>
      </c>
      <c r="EK189" s="2">
        <f t="shared" si="363"/>
        <v>0.99882141508257827</v>
      </c>
      <c r="EL189" s="2">
        <f t="shared" si="364"/>
        <v>0.99885715024966293</v>
      </c>
      <c r="EM189" s="2">
        <f t="shared" si="365"/>
        <v>0.9985639720442413</v>
      </c>
      <c r="EN189" s="2">
        <f t="shared" si="366"/>
        <v>0.99821654662715564</v>
      </c>
      <c r="EO189" s="2">
        <f t="shared" si="367"/>
        <v>0.9982300182193079</v>
      </c>
      <c r="EP189" s="2">
        <f t="shared" si="368"/>
        <v>0.99868077592472471</v>
      </c>
    </row>
    <row r="190" spans="2:146" x14ac:dyDescent="0.25">
      <c r="B190" s="2">
        <v>168</v>
      </c>
      <c r="C190" s="49">
        <v>60.982100000000003</v>
      </c>
      <c r="D190" s="49">
        <v>71.767899999999997</v>
      </c>
      <c r="E190" s="49">
        <v>81.517899999999997</v>
      </c>
      <c r="F190" s="49">
        <v>91.611099999999993</v>
      </c>
      <c r="G190" s="49">
        <v>99.740700000000004</v>
      </c>
      <c r="H190" s="49">
        <v>106.907</v>
      </c>
      <c r="I190" s="49">
        <v>112.315</v>
      </c>
      <c r="J190" s="49">
        <v>116.46299999999999</v>
      </c>
      <c r="K190" s="49">
        <v>116.093</v>
      </c>
      <c r="L190" s="49">
        <v>114.593</v>
      </c>
      <c r="M190" s="49">
        <v>113.815</v>
      </c>
      <c r="N190" s="49">
        <v>112.79600000000001</v>
      </c>
      <c r="O190" s="49">
        <v>103.148</v>
      </c>
      <c r="P190" s="49">
        <v>96.944000000000003</v>
      </c>
      <c r="Q190" s="49">
        <v>90.519000000000005</v>
      </c>
      <c r="T190" s="4">
        <f t="shared" si="249"/>
        <v>60.370110431756387</v>
      </c>
      <c r="U190" s="4">
        <f t="shared" si="250"/>
        <v>71.390906550795449</v>
      </c>
      <c r="V190" s="4">
        <f t="shared" si="251"/>
        <v>80.881248997958338</v>
      </c>
      <c r="W190" s="4">
        <f t="shared" si="252"/>
        <v>91.183408428099213</v>
      </c>
      <c r="X190" s="4">
        <f t="shared" si="253"/>
        <v>98.993263965513378</v>
      </c>
      <c r="Y190" s="4">
        <f t="shared" si="254"/>
        <v>106.15840892193148</v>
      </c>
      <c r="Z190" s="4">
        <f t="shared" si="255"/>
        <v>111.23127507817991</v>
      </c>
      <c r="AA190" s="4">
        <f t="shared" si="256"/>
        <v>114.71502349194803</v>
      </c>
      <c r="AB190" s="4">
        <f t="shared" si="257"/>
        <v>114.65478087194293</v>
      </c>
      <c r="AC190" s="4">
        <f t="shared" si="258"/>
        <v>113.8062932714689</v>
      </c>
      <c r="AD190" s="4">
        <f t="shared" si="259"/>
        <v>112.55344905643403</v>
      </c>
      <c r="AE190" s="4">
        <f t="shared" si="260"/>
        <v>111.30438361811395</v>
      </c>
      <c r="AF190" s="4">
        <f t="shared" si="261"/>
        <v>103.37167317996845</v>
      </c>
      <c r="AG190" s="4">
        <f t="shared" si="262"/>
        <v>96.245607329129868</v>
      </c>
      <c r="AH190" s="4">
        <f t="shared" si="263"/>
        <v>91.32206023578965</v>
      </c>
      <c r="AJ190" s="4">
        <f t="shared" si="264"/>
        <v>0.61198956824361517</v>
      </c>
      <c r="AK190" s="4">
        <f t="shared" si="265"/>
        <v>0.37699344920454791</v>
      </c>
      <c r="AL190" s="4">
        <f t="shared" si="266"/>
        <v>0.63665100204165981</v>
      </c>
      <c r="AM190" s="4">
        <f t="shared" si="267"/>
        <v>0.42769157190078033</v>
      </c>
      <c r="AN190" s="4">
        <f t="shared" si="268"/>
        <v>0.74743603448662554</v>
      </c>
      <c r="AO190" s="4">
        <f t="shared" si="269"/>
        <v>0.74859107806851455</v>
      </c>
      <c r="AP190" s="4">
        <f t="shared" si="270"/>
        <v>1.0837249218200924</v>
      </c>
      <c r="AQ190" s="4">
        <f t="shared" si="271"/>
        <v>1.7479765080519627</v>
      </c>
      <c r="AR190" s="4">
        <f t="shared" si="272"/>
        <v>1.4382191280570709</v>
      </c>
      <c r="AS190" s="4">
        <f t="shared" si="273"/>
        <v>0.78670672853110091</v>
      </c>
      <c r="AT190" s="4">
        <f t="shared" si="274"/>
        <v>1.2615509435659646</v>
      </c>
      <c r="AU190" s="4">
        <f t="shared" si="275"/>
        <v>1.491616381886061</v>
      </c>
      <c r="AV190" s="4">
        <f t="shared" si="276"/>
        <v>-0.2236731799684577</v>
      </c>
      <c r="AW190" s="4">
        <f t="shared" si="277"/>
        <v>0.69839267087013468</v>
      </c>
      <c r="AX190" s="4">
        <f t="shared" si="278"/>
        <v>-0.80306023578964414</v>
      </c>
      <c r="AZ190" s="2">
        <f t="shared" si="279"/>
        <v>60.370110431501971</v>
      </c>
      <c r="BA190" s="2">
        <f t="shared" si="280"/>
        <v>71.390906550772428</v>
      </c>
      <c r="BB190" s="2">
        <f t="shared" si="370"/>
        <v>80.881248997956789</v>
      </c>
      <c r="BC190" s="2">
        <f t="shared" si="282"/>
        <v>91.183408427907111</v>
      </c>
      <c r="BD190" s="2">
        <f t="shared" si="283"/>
        <v>98.993263965513322</v>
      </c>
      <c r="BE190" s="2">
        <f t="shared" si="284"/>
        <v>106.15840892193148</v>
      </c>
      <c r="BF190" s="2">
        <f t="shared" si="285"/>
        <v>111.23127507817991</v>
      </c>
      <c r="BG190" s="2">
        <f t="shared" si="286"/>
        <v>114.71502349194803</v>
      </c>
      <c r="BH190" s="2">
        <f t="shared" si="287"/>
        <v>114.65478087194293</v>
      </c>
      <c r="BI190" s="2">
        <f t="shared" si="288"/>
        <v>113.8062932714689</v>
      </c>
      <c r="BJ190" s="2">
        <f t="shared" si="289"/>
        <v>112.55344905643403</v>
      </c>
      <c r="BK190" s="2">
        <f t="shared" si="290"/>
        <v>111.30438361811329</v>
      </c>
      <c r="BL190" s="2">
        <f t="shared" si="291"/>
        <v>103.37167317993317</v>
      </c>
      <c r="BM190" s="2">
        <f t="shared" si="292"/>
        <v>96.245607328986765</v>
      </c>
      <c r="BN190" s="2">
        <f t="shared" si="293"/>
        <v>91.32206023578965</v>
      </c>
      <c r="BP190" s="2" t="str">
        <f t="shared" si="294"/>
        <v/>
      </c>
      <c r="BQ190" s="2" t="str">
        <f t="shared" si="295"/>
        <v/>
      </c>
      <c r="BR190" s="2" t="str">
        <f t="shared" si="296"/>
        <v/>
      </c>
      <c r="BS190" s="2" t="str">
        <f t="shared" si="297"/>
        <v/>
      </c>
      <c r="BT190" s="2" t="str">
        <f t="shared" si="298"/>
        <v/>
      </c>
      <c r="BU190" s="2" t="str">
        <f t="shared" si="299"/>
        <v/>
      </c>
      <c r="BV190" s="2" t="str">
        <f t="shared" si="300"/>
        <v/>
      </c>
      <c r="BW190" s="2" t="str">
        <f t="shared" si="301"/>
        <v/>
      </c>
      <c r="BX190" s="2" t="str">
        <f t="shared" si="302"/>
        <v/>
      </c>
      <c r="BY190" s="2" t="str">
        <f t="shared" si="303"/>
        <v/>
      </c>
      <c r="BZ190" s="2" t="str">
        <f t="shared" si="304"/>
        <v/>
      </c>
      <c r="CA190" s="2" t="str">
        <f t="shared" si="305"/>
        <v/>
      </c>
      <c r="CB190" s="2" t="str">
        <f t="shared" si="306"/>
        <v/>
      </c>
      <c r="CC190" s="2" t="str">
        <f t="shared" si="307"/>
        <v/>
      </c>
      <c r="CD190" s="2" t="str">
        <f t="shared" si="308"/>
        <v/>
      </c>
      <c r="CF190" s="2">
        <f t="shared" si="309"/>
        <v>60.982100000000003</v>
      </c>
      <c r="CG190" s="2" t="str">
        <f t="shared" si="310"/>
        <v/>
      </c>
      <c r="CH190" s="2" t="str">
        <f t="shared" si="311"/>
        <v/>
      </c>
      <c r="CI190" s="2" t="str">
        <f t="shared" si="312"/>
        <v/>
      </c>
      <c r="CJ190" s="2" t="str">
        <f t="shared" si="313"/>
        <v/>
      </c>
      <c r="CK190" s="2" t="str">
        <f t="shared" si="314"/>
        <v/>
      </c>
      <c r="CL190" s="2" t="str">
        <f t="shared" si="315"/>
        <v/>
      </c>
      <c r="CM190" s="2" t="str">
        <f t="shared" si="316"/>
        <v/>
      </c>
      <c r="CN190" s="2" t="str">
        <f t="shared" si="317"/>
        <v/>
      </c>
      <c r="CO190" s="2" t="str">
        <f t="shared" si="318"/>
        <v/>
      </c>
      <c r="CP190" s="2" t="str">
        <f t="shared" si="319"/>
        <v/>
      </c>
      <c r="CQ190" s="2" t="str">
        <f t="shared" si="320"/>
        <v/>
      </c>
      <c r="CR190" s="2" t="str">
        <f t="shared" si="321"/>
        <v/>
      </c>
      <c r="CS190" s="2" t="str">
        <f t="shared" si="322"/>
        <v/>
      </c>
      <c r="CT190" s="2" t="str">
        <f t="shared" si="323"/>
        <v/>
      </c>
      <c r="CV190" s="2">
        <f t="shared" si="324"/>
        <v>62.69662462928418</v>
      </c>
      <c r="CW190" s="2">
        <f t="shared" si="325"/>
        <v>76.702418165370204</v>
      </c>
      <c r="CX190" s="2">
        <f t="shared" si="326"/>
        <v>87.565953140356271</v>
      </c>
      <c r="CY190" s="2">
        <f t="shared" si="327"/>
        <v>93.706731133679767</v>
      </c>
      <c r="CZ190" s="2">
        <f t="shared" si="328"/>
        <v>103.6252825103829</v>
      </c>
      <c r="DA190" s="2">
        <f t="shared" si="329"/>
        <v>112.50360532795756</v>
      </c>
      <c r="DB190" s="2">
        <f t="shared" si="330"/>
        <v>116.22595036101082</v>
      </c>
      <c r="DC190" s="2">
        <f t="shared" si="331"/>
        <v>117.50559971299637</v>
      </c>
      <c r="DD190" s="2">
        <f t="shared" si="332"/>
        <v>120.56326998916968</v>
      </c>
      <c r="DE190" s="2">
        <f t="shared" si="333"/>
        <v>120.22044865686576</v>
      </c>
      <c r="DF190" s="2">
        <f t="shared" si="334"/>
        <v>118.47030234759852</v>
      </c>
      <c r="DG190" s="2">
        <f t="shared" si="335"/>
        <v>109.71510573046683</v>
      </c>
      <c r="DH190" s="2">
        <f t="shared" si="336"/>
        <v>103.74314681002852</v>
      </c>
      <c r="DI190" s="2">
        <f t="shared" si="337"/>
        <v>98.623717075661361</v>
      </c>
      <c r="DJ190" s="2">
        <f t="shared" si="338"/>
        <v>109.3193149461937</v>
      </c>
      <c r="DL190" s="2">
        <f t="shared" si="339"/>
        <v>60.367425917895112</v>
      </c>
      <c r="DM190" s="2">
        <f t="shared" si="340"/>
        <v>71.381199554617098</v>
      </c>
      <c r="DN190" s="2">
        <f t="shared" si="341"/>
        <v>80.871996320043237</v>
      </c>
      <c r="DO190" s="2">
        <f t="shared" si="342"/>
        <v>91.179637230610396</v>
      </c>
      <c r="DP190" s="2">
        <f t="shared" si="343"/>
        <v>98.987637705619761</v>
      </c>
      <c r="DQ190" s="2">
        <f t="shared" si="344"/>
        <v>106.15092479688077</v>
      </c>
      <c r="DR190" s="2">
        <f t="shared" si="345"/>
        <v>111.22560308025571</v>
      </c>
      <c r="DS190" s="2">
        <f t="shared" si="346"/>
        <v>114.71211494042278</v>
      </c>
      <c r="DT190" s="2">
        <f t="shared" si="347"/>
        <v>114.64867151286369</v>
      </c>
      <c r="DU190" s="2">
        <f t="shared" si="348"/>
        <v>113.79939067459361</v>
      </c>
      <c r="DV190" s="2">
        <f t="shared" si="349"/>
        <v>112.54727491525419</v>
      </c>
      <c r="DW190" s="2">
        <f t="shared" si="350"/>
        <v>111.30646804584612</v>
      </c>
      <c r="DX190" s="2">
        <f t="shared" si="351"/>
        <v>103.3710678878624</v>
      </c>
      <c r="DY190" s="2">
        <f t="shared" si="352"/>
        <v>96.241761676263593</v>
      </c>
      <c r="DZ190" s="2">
        <f t="shared" si="353"/>
        <v>91.300378295626757</v>
      </c>
      <c r="EB190" s="2">
        <f t="shared" si="354"/>
        <v>0.99884745187530211</v>
      </c>
      <c r="EC190" s="2">
        <f t="shared" si="355"/>
        <v>0.99817579451900151</v>
      </c>
      <c r="ED190" s="2">
        <f t="shared" si="356"/>
        <v>0.99861775655835139</v>
      </c>
      <c r="EE190" s="2">
        <f t="shared" si="357"/>
        <v>0.99850769403854012</v>
      </c>
      <c r="EF190" s="2">
        <f t="shared" si="358"/>
        <v>0.99878682820043185</v>
      </c>
      <c r="EG190" s="2">
        <f t="shared" si="359"/>
        <v>0.99882189494433204</v>
      </c>
      <c r="EH190" s="2">
        <f t="shared" si="360"/>
        <v>0.99886567920071545</v>
      </c>
      <c r="EI190" s="2">
        <f t="shared" si="361"/>
        <v>0.99895880888494271</v>
      </c>
      <c r="EJ190" s="2">
        <f t="shared" si="362"/>
        <v>0.99896707120462591</v>
      </c>
      <c r="EK190" s="2">
        <f t="shared" si="363"/>
        <v>0.99892500630046344</v>
      </c>
      <c r="EL190" s="2">
        <f t="shared" si="364"/>
        <v>0.99895760381825527</v>
      </c>
      <c r="EM190" s="2">
        <f t="shared" si="365"/>
        <v>0.99869016143421618</v>
      </c>
      <c r="EN190" s="2">
        <f t="shared" si="366"/>
        <v>0.99837321591009398</v>
      </c>
      <c r="EO190" s="2">
        <f t="shared" si="367"/>
        <v>0.99838550599052278</v>
      </c>
      <c r="EP190" s="2">
        <f t="shared" si="368"/>
        <v>0.99879671366943801</v>
      </c>
    </row>
    <row r="191" spans="2:146" x14ac:dyDescent="0.25">
      <c r="B191" s="2">
        <v>169</v>
      </c>
      <c r="C191" s="49">
        <v>61</v>
      </c>
      <c r="D191" s="49">
        <v>71.267899999999997</v>
      </c>
      <c r="E191" s="49">
        <v>82.053600000000003</v>
      </c>
      <c r="F191" s="49">
        <v>92.203699999999998</v>
      </c>
      <c r="G191" s="49">
        <v>99.296300000000002</v>
      </c>
      <c r="H191" s="49">
        <v>107.46299999999999</v>
      </c>
      <c r="I191" s="49">
        <v>112.574</v>
      </c>
      <c r="J191" s="49">
        <v>116.48099999999999</v>
      </c>
      <c r="K191" s="49">
        <v>115.889</v>
      </c>
      <c r="L191" s="49">
        <v>114.96299999999999</v>
      </c>
      <c r="M191" s="49">
        <v>113.333</v>
      </c>
      <c r="N191" s="49">
        <v>112</v>
      </c>
      <c r="O191" s="49">
        <v>103.352</v>
      </c>
      <c r="P191" s="49">
        <v>95.462999999999994</v>
      </c>
      <c r="Q191" s="49">
        <v>91.980999999999995</v>
      </c>
      <c r="T191" s="4">
        <f t="shared" si="249"/>
        <v>60.370122222534008</v>
      </c>
      <c r="U191" s="4">
        <f t="shared" si="250"/>
        <v>71.336453924480068</v>
      </c>
      <c r="V191" s="4">
        <f t="shared" si="251"/>
        <v>80.794649893864474</v>
      </c>
      <c r="W191" s="4">
        <f t="shared" si="252"/>
        <v>91.109333392781608</v>
      </c>
      <c r="X191" s="4">
        <f t="shared" si="253"/>
        <v>98.91581962893801</v>
      </c>
      <c r="Y191" s="4">
        <f t="shared" si="254"/>
        <v>106.07888463559547</v>
      </c>
      <c r="Z191" s="4">
        <f t="shared" si="255"/>
        <v>111.14364615855443</v>
      </c>
      <c r="AA191" s="4">
        <f t="shared" si="256"/>
        <v>114.63941346189829</v>
      </c>
      <c r="AB191" s="4">
        <f t="shared" si="257"/>
        <v>114.56119882325734</v>
      </c>
      <c r="AC191" s="4">
        <f t="shared" si="258"/>
        <v>113.68172277528186</v>
      </c>
      <c r="AD191" s="4">
        <f t="shared" si="259"/>
        <v>112.42723461137186</v>
      </c>
      <c r="AE191" s="4">
        <f t="shared" si="260"/>
        <v>111.22524470629023</v>
      </c>
      <c r="AF191" s="4">
        <f t="shared" si="261"/>
        <v>103.26901437579284</v>
      </c>
      <c r="AG191" s="4">
        <f t="shared" si="262"/>
        <v>96.113036854869392</v>
      </c>
      <c r="AH191" s="4">
        <f t="shared" si="263"/>
        <v>91.142317741111853</v>
      </c>
      <c r="AJ191" s="4">
        <f t="shared" si="264"/>
        <v>0.62987777746599249</v>
      </c>
      <c r="AK191" s="4">
        <f t="shared" si="265"/>
        <v>-6.8553924480070805E-2</v>
      </c>
      <c r="AL191" s="4">
        <f t="shared" si="266"/>
        <v>1.2589501061355293</v>
      </c>
      <c r="AM191" s="4">
        <f t="shared" si="267"/>
        <v>1.0943666072183902</v>
      </c>
      <c r="AN191" s="4">
        <f t="shared" si="268"/>
        <v>0.38048037106199217</v>
      </c>
      <c r="AO191" s="4">
        <f t="shared" si="269"/>
        <v>1.3841153644045221</v>
      </c>
      <c r="AP191" s="4">
        <f t="shared" si="270"/>
        <v>1.4303538414455659</v>
      </c>
      <c r="AQ191" s="4">
        <f t="shared" si="271"/>
        <v>1.8415865381017085</v>
      </c>
      <c r="AR191" s="4">
        <f t="shared" si="272"/>
        <v>1.3278011767426534</v>
      </c>
      <c r="AS191" s="4">
        <f t="shared" si="273"/>
        <v>1.2812772247181385</v>
      </c>
      <c r="AT191" s="4">
        <f t="shared" si="274"/>
        <v>0.90576538862814004</v>
      </c>
      <c r="AU191" s="4">
        <f t="shared" si="275"/>
        <v>0.7747552937097737</v>
      </c>
      <c r="AV191" s="4">
        <f t="shared" si="276"/>
        <v>8.2985624207168485E-2</v>
      </c>
      <c r="AW191" s="4">
        <f t="shared" si="277"/>
        <v>-0.65003685486939844</v>
      </c>
      <c r="AX191" s="4">
        <f t="shared" si="278"/>
        <v>0.83868225888814152</v>
      </c>
      <c r="AZ191" s="2">
        <f t="shared" si="279"/>
        <v>60.370122222460559</v>
      </c>
      <c r="BA191" s="2">
        <f t="shared" si="280"/>
        <v>71.336453924476757</v>
      </c>
      <c r="BB191" s="2">
        <f t="shared" si="370"/>
        <v>80.794649893864261</v>
      </c>
      <c r="BC191" s="2">
        <f t="shared" si="282"/>
        <v>91.109333392747587</v>
      </c>
      <c r="BD191" s="2">
        <f t="shared" si="283"/>
        <v>98.91581962893801</v>
      </c>
      <c r="BE191" s="2">
        <f t="shared" si="284"/>
        <v>106.07888463559547</v>
      </c>
      <c r="BF191" s="2">
        <f t="shared" si="285"/>
        <v>111.14364615855443</v>
      </c>
      <c r="BG191" s="2">
        <f t="shared" si="286"/>
        <v>114.63941346189829</v>
      </c>
      <c r="BH191" s="2">
        <f t="shared" si="287"/>
        <v>114.56119882325734</v>
      </c>
      <c r="BI191" s="2">
        <f t="shared" si="288"/>
        <v>113.68172277528186</v>
      </c>
      <c r="BJ191" s="2">
        <f t="shared" si="289"/>
        <v>112.42723461137186</v>
      </c>
      <c r="BK191" s="2">
        <f t="shared" si="290"/>
        <v>111.22524470629014</v>
      </c>
      <c r="BL191" s="2">
        <f t="shared" si="291"/>
        <v>103.26901437578726</v>
      </c>
      <c r="BM191" s="2">
        <f t="shared" si="292"/>
        <v>96.113036854843784</v>
      </c>
      <c r="BN191" s="2">
        <f t="shared" si="293"/>
        <v>91.142317741111853</v>
      </c>
      <c r="BP191" s="2" t="str">
        <f t="shared" si="294"/>
        <v/>
      </c>
      <c r="BQ191" s="2" t="str">
        <f t="shared" si="295"/>
        <v/>
      </c>
      <c r="BR191" s="2" t="str">
        <f t="shared" si="296"/>
        <v/>
      </c>
      <c r="BS191" s="2" t="str">
        <f t="shared" si="297"/>
        <v/>
      </c>
      <c r="BT191" s="2" t="str">
        <f t="shared" si="298"/>
        <v/>
      </c>
      <c r="BU191" s="2" t="str">
        <f t="shared" si="299"/>
        <v/>
      </c>
      <c r="BV191" s="2" t="str">
        <f t="shared" si="300"/>
        <v/>
      </c>
      <c r="BW191" s="2" t="str">
        <f t="shared" si="301"/>
        <v/>
      </c>
      <c r="BX191" s="2" t="str">
        <f t="shared" si="302"/>
        <v/>
      </c>
      <c r="BY191" s="2" t="str">
        <f t="shared" si="303"/>
        <v/>
      </c>
      <c r="BZ191" s="2" t="str">
        <f t="shared" si="304"/>
        <v/>
      </c>
      <c r="CA191" s="2" t="str">
        <f t="shared" si="305"/>
        <v/>
      </c>
      <c r="CB191" s="2" t="str">
        <f t="shared" si="306"/>
        <v/>
      </c>
      <c r="CC191" s="2" t="str">
        <f t="shared" si="307"/>
        <v/>
      </c>
      <c r="CD191" s="2" t="str">
        <f t="shared" si="308"/>
        <v/>
      </c>
      <c r="CF191" s="2">
        <f t="shared" si="309"/>
        <v>61</v>
      </c>
      <c r="CG191" s="2" t="str">
        <f t="shared" si="310"/>
        <v/>
      </c>
      <c r="CH191" s="2" t="str">
        <f t="shared" si="311"/>
        <v/>
      </c>
      <c r="CI191" s="2" t="str">
        <f t="shared" si="312"/>
        <v/>
      </c>
      <c r="CJ191" s="2" t="str">
        <f t="shared" si="313"/>
        <v/>
      </c>
      <c r="CK191" s="2" t="str">
        <f t="shared" si="314"/>
        <v/>
      </c>
      <c r="CL191" s="2" t="str">
        <f t="shared" si="315"/>
        <v/>
      </c>
      <c r="CM191" s="2" t="str">
        <f t="shared" si="316"/>
        <v/>
      </c>
      <c r="CN191" s="2" t="str">
        <f t="shared" si="317"/>
        <v/>
      </c>
      <c r="CO191" s="2" t="str">
        <f t="shared" si="318"/>
        <v/>
      </c>
      <c r="CP191" s="2" t="str">
        <f t="shared" si="319"/>
        <v/>
      </c>
      <c r="CQ191" s="2" t="str">
        <f t="shared" si="320"/>
        <v/>
      </c>
      <c r="CR191" s="2" t="str">
        <f t="shared" si="321"/>
        <v/>
      </c>
      <c r="CS191" s="2" t="str">
        <f t="shared" si="322"/>
        <v/>
      </c>
      <c r="CT191" s="2" t="str">
        <f t="shared" si="323"/>
        <v/>
      </c>
      <c r="CV191" s="2">
        <f t="shared" si="324"/>
        <v>62.689658823681107</v>
      </c>
      <c r="CW191" s="2">
        <f t="shared" si="325"/>
        <v>76.695946847049456</v>
      </c>
      <c r="CX191" s="2">
        <f t="shared" si="326"/>
        <v>87.559090740171996</v>
      </c>
      <c r="CY191" s="2">
        <f t="shared" si="327"/>
        <v>93.672790984695013</v>
      </c>
      <c r="CZ191" s="2">
        <f t="shared" si="328"/>
        <v>103.60206461493647</v>
      </c>
      <c r="DA191" s="2">
        <f t="shared" si="329"/>
        <v>112.49985567972723</v>
      </c>
      <c r="DB191" s="2">
        <f t="shared" si="330"/>
        <v>116.21244061732851</v>
      </c>
      <c r="DC191" s="2">
        <f t="shared" si="331"/>
        <v>117.46929915523464</v>
      </c>
      <c r="DD191" s="2">
        <f t="shared" si="332"/>
        <v>120.54847770397112</v>
      </c>
      <c r="DE191" s="2">
        <f t="shared" si="333"/>
        <v>120.19671540370997</v>
      </c>
      <c r="DF191" s="2">
        <f t="shared" si="334"/>
        <v>118.4310229333436</v>
      </c>
      <c r="DG191" s="2">
        <f t="shared" si="335"/>
        <v>109.62667025597077</v>
      </c>
      <c r="DH191" s="2">
        <f t="shared" si="336"/>
        <v>103.64116204647368</v>
      </c>
      <c r="DI191" s="2">
        <f t="shared" si="337"/>
        <v>98.511105482337172</v>
      </c>
      <c r="DJ191" s="2">
        <f t="shared" si="338"/>
        <v>109.32278517337585</v>
      </c>
      <c r="DL191" s="2">
        <f t="shared" si="339"/>
        <v>60.367681259821317</v>
      </c>
      <c r="DM191" s="2">
        <f t="shared" si="340"/>
        <v>71.327521066609449</v>
      </c>
      <c r="DN191" s="2">
        <f t="shared" si="341"/>
        <v>80.786110694418156</v>
      </c>
      <c r="DO191" s="2">
        <f t="shared" si="342"/>
        <v>91.105839314750284</v>
      </c>
      <c r="DP191" s="2">
        <f t="shared" si="343"/>
        <v>98.910628348519126</v>
      </c>
      <c r="DQ191" s="2">
        <f t="shared" si="344"/>
        <v>106.07197752074755</v>
      </c>
      <c r="DR191" s="2">
        <f t="shared" si="345"/>
        <v>111.13839647065039</v>
      </c>
      <c r="DS191" s="2">
        <f t="shared" si="346"/>
        <v>114.6367234650813</v>
      </c>
      <c r="DT191" s="2">
        <f t="shared" si="347"/>
        <v>114.55555272152222</v>
      </c>
      <c r="DU191" s="2">
        <f t="shared" si="348"/>
        <v>113.67532856429345</v>
      </c>
      <c r="DV191" s="2">
        <f t="shared" si="349"/>
        <v>112.42152099435025</v>
      </c>
      <c r="DW191" s="2">
        <f t="shared" si="350"/>
        <v>111.22715684709451</v>
      </c>
      <c r="DX191" s="2">
        <f t="shared" si="351"/>
        <v>103.26846134119148</v>
      </c>
      <c r="DY191" s="2">
        <f t="shared" si="352"/>
        <v>96.109500142176728</v>
      </c>
      <c r="DZ191" s="2">
        <f t="shared" si="353"/>
        <v>91.122342274936017</v>
      </c>
      <c r="EB191" s="2">
        <f t="shared" si="354"/>
        <v>0.99894875700901309</v>
      </c>
      <c r="EC191" s="2">
        <f t="shared" si="355"/>
        <v>0.998336037745021</v>
      </c>
      <c r="ED191" s="2">
        <f t="shared" si="356"/>
        <v>0.99873922566013607</v>
      </c>
      <c r="EE191" s="2">
        <f t="shared" si="357"/>
        <v>0.99863882205566246</v>
      </c>
      <c r="EF191" s="2">
        <f t="shared" si="358"/>
        <v>0.99889345604968738</v>
      </c>
      <c r="EG191" s="2">
        <f t="shared" si="359"/>
        <v>0.99892544403034855</v>
      </c>
      <c r="EH191" s="2">
        <f t="shared" si="360"/>
        <v>0.99896538387284639</v>
      </c>
      <c r="EI191" s="2">
        <f t="shared" si="361"/>
        <v>0.99905033541509958</v>
      </c>
      <c r="EJ191" s="2">
        <f t="shared" si="362"/>
        <v>0.99905787211559449</v>
      </c>
      <c r="EK191" s="2">
        <f t="shared" si="363"/>
        <v>0.99901950135057971</v>
      </c>
      <c r="EL191" s="2">
        <f t="shared" si="364"/>
        <v>0.99904923617970154</v>
      </c>
      <c r="EM191" s="2">
        <f t="shared" si="365"/>
        <v>0.9988052753362745</v>
      </c>
      <c r="EN191" s="2">
        <f t="shared" si="366"/>
        <v>0.99851614287834534</v>
      </c>
      <c r="EO191" s="2">
        <f t="shared" si="367"/>
        <v>0.99852735476228449</v>
      </c>
      <c r="EP191" s="2">
        <f t="shared" si="368"/>
        <v>0.99890247362180651</v>
      </c>
    </row>
    <row r="192" spans="2:146" x14ac:dyDescent="0.25">
      <c r="B192" s="2">
        <v>170</v>
      </c>
      <c r="C192" s="49">
        <v>60.589300000000001</v>
      </c>
      <c r="D192" s="49">
        <v>70.964299999999994</v>
      </c>
      <c r="E192" s="49">
        <v>82.232100000000003</v>
      </c>
      <c r="F192" s="49">
        <v>91.240700000000004</v>
      </c>
      <c r="G192" s="49">
        <v>101</v>
      </c>
      <c r="H192" s="49">
        <v>108.27800000000001</v>
      </c>
      <c r="I192" s="49">
        <v>112.907</v>
      </c>
      <c r="J192" s="49">
        <v>116.444</v>
      </c>
      <c r="K192" s="49">
        <v>115.96299999999999</v>
      </c>
      <c r="L192" s="49">
        <v>113.87</v>
      </c>
      <c r="M192" s="49">
        <v>113.185</v>
      </c>
      <c r="N192" s="49">
        <v>111.22199999999999</v>
      </c>
      <c r="O192" s="49">
        <v>103.87</v>
      </c>
      <c r="P192" s="49">
        <v>95.832999999999998</v>
      </c>
      <c r="Q192" s="49">
        <v>92.593000000000004</v>
      </c>
      <c r="T192" s="4">
        <f t="shared" si="249"/>
        <v>60.370156068209965</v>
      </c>
      <c r="U192" s="4">
        <f t="shared" si="250"/>
        <v>71.282062284572575</v>
      </c>
      <c r="V192" s="4">
        <f t="shared" si="251"/>
        <v>80.708104649419298</v>
      </c>
      <c r="W192" s="4">
        <f t="shared" si="252"/>
        <v>91.035277903327639</v>
      </c>
      <c r="X192" s="4">
        <f t="shared" si="253"/>
        <v>98.838408247002533</v>
      </c>
      <c r="Y192" s="4">
        <f t="shared" si="254"/>
        <v>105.99940390502786</v>
      </c>
      <c r="Z192" s="4">
        <f t="shared" si="255"/>
        <v>111.05604761451387</v>
      </c>
      <c r="AA192" s="4">
        <f t="shared" si="256"/>
        <v>114.56381936065544</v>
      </c>
      <c r="AB192" s="4">
        <f t="shared" si="257"/>
        <v>114.46765096919027</v>
      </c>
      <c r="AC192" s="4">
        <f t="shared" si="258"/>
        <v>113.5571882712303</v>
      </c>
      <c r="AD192" s="4">
        <f t="shared" si="259"/>
        <v>112.30105337898014</v>
      </c>
      <c r="AE192" s="4">
        <f t="shared" si="260"/>
        <v>111.14609162898782</v>
      </c>
      <c r="AF192" s="4">
        <f t="shared" si="261"/>
        <v>103.16636007549367</v>
      </c>
      <c r="AG192" s="4">
        <f t="shared" si="262"/>
        <v>95.980490941024044</v>
      </c>
      <c r="AH192" s="4">
        <f t="shared" si="263"/>
        <v>90.962707552699428</v>
      </c>
      <c r="AJ192" s="4">
        <f t="shared" si="264"/>
        <v>0.21914393179003611</v>
      </c>
      <c r="AK192" s="4">
        <f t="shared" si="265"/>
        <v>-0.31776228457258071</v>
      </c>
      <c r="AL192" s="4">
        <f t="shared" si="266"/>
        <v>1.5239953505807051</v>
      </c>
      <c r="AM192" s="4">
        <f t="shared" si="267"/>
        <v>0.20542209667236477</v>
      </c>
      <c r="AN192" s="4">
        <f t="shared" si="268"/>
        <v>2.1615917529974666</v>
      </c>
      <c r="AO192" s="4">
        <f t="shared" si="269"/>
        <v>2.2785960949721442</v>
      </c>
      <c r="AP192" s="4">
        <f t="shared" si="270"/>
        <v>1.8509523854861243</v>
      </c>
      <c r="AQ192" s="4">
        <f t="shared" si="271"/>
        <v>1.8801806393445588</v>
      </c>
      <c r="AR192" s="4">
        <f t="shared" si="272"/>
        <v>1.4953490308097201</v>
      </c>
      <c r="AS192" s="4">
        <f t="shared" si="273"/>
        <v>0.31281172876970231</v>
      </c>
      <c r="AT192" s="4">
        <f t="shared" si="274"/>
        <v>0.88394662101985944</v>
      </c>
      <c r="AU192" s="4">
        <f t="shared" si="275"/>
        <v>7.5908371012175735E-2</v>
      </c>
      <c r="AV192" s="4">
        <f t="shared" si="276"/>
        <v>0.70363992450633361</v>
      </c>
      <c r="AW192" s="4">
        <f t="shared" si="277"/>
        <v>-0.1474909410240457</v>
      </c>
      <c r="AX192" s="4">
        <f t="shared" si="278"/>
        <v>1.630292447300576</v>
      </c>
      <c r="AZ192" s="2">
        <f t="shared" si="279"/>
        <v>60.370156068190042</v>
      </c>
      <c r="BA192" s="2">
        <f t="shared" si="280"/>
        <v>71.282062284572135</v>
      </c>
      <c r="BB192" s="2">
        <f t="shared" si="370"/>
        <v>80.708104649419269</v>
      </c>
      <c r="BC192" s="2">
        <f t="shared" si="282"/>
        <v>91.035277903321955</v>
      </c>
      <c r="BD192" s="2">
        <f t="shared" si="283"/>
        <v>98.838408247002533</v>
      </c>
      <c r="BE192" s="2">
        <f t="shared" si="284"/>
        <v>105.99940390502786</v>
      </c>
      <c r="BF192" s="2">
        <f t="shared" si="285"/>
        <v>111.05604761451387</v>
      </c>
      <c r="BG192" s="2">
        <f t="shared" si="286"/>
        <v>114.56381936065544</v>
      </c>
      <c r="BH192" s="2">
        <f t="shared" si="287"/>
        <v>114.46765096919027</v>
      </c>
      <c r="BI192" s="2">
        <f t="shared" si="288"/>
        <v>113.5571882712303</v>
      </c>
      <c r="BJ192" s="2">
        <f t="shared" si="289"/>
        <v>112.30105337898014</v>
      </c>
      <c r="BK192" s="2">
        <f t="shared" si="290"/>
        <v>111.1460916289878</v>
      </c>
      <c r="BL192" s="2">
        <f t="shared" si="291"/>
        <v>103.16636007549285</v>
      </c>
      <c r="BM192" s="2">
        <f t="shared" si="292"/>
        <v>95.980490941019738</v>
      </c>
      <c r="BN192" s="2">
        <f t="shared" si="293"/>
        <v>90.962707552699428</v>
      </c>
      <c r="BP192" s="2" t="str">
        <f t="shared" si="294"/>
        <v/>
      </c>
      <c r="BQ192" s="2" t="str">
        <f t="shared" si="295"/>
        <v/>
      </c>
      <c r="BR192" s="2" t="str">
        <f t="shared" si="296"/>
        <v/>
      </c>
      <c r="BS192" s="2" t="str">
        <f t="shared" si="297"/>
        <v/>
      </c>
      <c r="BT192" s="2" t="str">
        <f t="shared" si="298"/>
        <v/>
      </c>
      <c r="BU192" s="2" t="str">
        <f t="shared" si="299"/>
        <v/>
      </c>
      <c r="BV192" s="2" t="str">
        <f t="shared" si="300"/>
        <v/>
      </c>
      <c r="BW192" s="2" t="str">
        <f t="shared" si="301"/>
        <v/>
      </c>
      <c r="BX192" s="2" t="str">
        <f t="shared" si="302"/>
        <v/>
      </c>
      <c r="BY192" s="2" t="str">
        <f t="shared" si="303"/>
        <v/>
      </c>
      <c r="BZ192" s="2" t="str">
        <f t="shared" si="304"/>
        <v/>
      </c>
      <c r="CA192" s="2" t="str">
        <f t="shared" si="305"/>
        <v/>
      </c>
      <c r="CB192" s="2" t="str">
        <f t="shared" si="306"/>
        <v/>
      </c>
      <c r="CC192" s="2" t="str">
        <f t="shared" si="307"/>
        <v/>
      </c>
      <c r="CD192" s="2" t="str">
        <f t="shared" si="308"/>
        <v/>
      </c>
      <c r="CF192" s="2">
        <f t="shared" si="309"/>
        <v>60.589300000000001</v>
      </c>
      <c r="CG192" s="2" t="str">
        <f t="shared" si="310"/>
        <v/>
      </c>
      <c r="CH192" s="2" t="str">
        <f t="shared" si="311"/>
        <v/>
      </c>
      <c r="CI192" s="2" t="str">
        <f t="shared" si="312"/>
        <v/>
      </c>
      <c r="CJ192" s="2" t="str">
        <f t="shared" si="313"/>
        <v/>
      </c>
      <c r="CK192" s="2" t="str">
        <f t="shared" si="314"/>
        <v/>
      </c>
      <c r="CL192" s="2" t="str">
        <f t="shared" si="315"/>
        <v/>
      </c>
      <c r="CM192" s="2" t="str">
        <f t="shared" si="316"/>
        <v/>
      </c>
      <c r="CN192" s="2" t="str">
        <f t="shared" si="317"/>
        <v/>
      </c>
      <c r="CO192" s="2" t="str">
        <f t="shared" si="318"/>
        <v/>
      </c>
      <c r="CP192" s="2" t="str">
        <f t="shared" si="319"/>
        <v/>
      </c>
      <c r="CQ192" s="2" t="str">
        <f t="shared" si="320"/>
        <v/>
      </c>
      <c r="CR192" s="2" t="str">
        <f t="shared" si="321"/>
        <v/>
      </c>
      <c r="CS192" s="2" t="str">
        <f t="shared" si="322"/>
        <v/>
      </c>
      <c r="CT192" s="2" t="str">
        <f t="shared" si="323"/>
        <v/>
      </c>
      <c r="CV192" s="2">
        <f t="shared" si="324"/>
        <v>62.682693018078034</v>
      </c>
      <c r="CW192" s="2">
        <f t="shared" si="325"/>
        <v>76.689475528728721</v>
      </c>
      <c r="CX192" s="2">
        <f t="shared" si="326"/>
        <v>87.552228339987721</v>
      </c>
      <c r="CY192" s="2">
        <f t="shared" si="327"/>
        <v>93.638850835710272</v>
      </c>
      <c r="CZ192" s="2">
        <f t="shared" si="328"/>
        <v>103.57884671949002</v>
      </c>
      <c r="DA192" s="2">
        <f t="shared" si="329"/>
        <v>112.49610603149691</v>
      </c>
      <c r="DB192" s="2">
        <f t="shared" si="330"/>
        <v>116.1989308736462</v>
      </c>
      <c r="DC192" s="2">
        <f t="shared" si="331"/>
        <v>117.4329985974729</v>
      </c>
      <c r="DD192" s="2">
        <f t="shared" si="332"/>
        <v>120.53368541877256</v>
      </c>
      <c r="DE192" s="2">
        <f t="shared" si="333"/>
        <v>120.17298215055418</v>
      </c>
      <c r="DF192" s="2">
        <f t="shared" si="334"/>
        <v>118.39174351908866</v>
      </c>
      <c r="DG192" s="2">
        <f t="shared" si="335"/>
        <v>109.5382347814747</v>
      </c>
      <c r="DH192" s="2">
        <f t="shared" si="336"/>
        <v>103.53917728291886</v>
      </c>
      <c r="DI192" s="2">
        <f t="shared" si="337"/>
        <v>98.398493889012983</v>
      </c>
      <c r="DJ192" s="2">
        <f t="shared" si="338"/>
        <v>109.326255400558</v>
      </c>
      <c r="DL192" s="2">
        <f t="shared" si="339"/>
        <v>60.367936601747523</v>
      </c>
      <c r="DM192" s="2">
        <f t="shared" si="340"/>
        <v>71.273842578601801</v>
      </c>
      <c r="DN192" s="2">
        <f t="shared" si="341"/>
        <v>80.700225068793074</v>
      </c>
      <c r="DO192" s="2">
        <f t="shared" si="342"/>
        <v>91.032041398890172</v>
      </c>
      <c r="DP192" s="2">
        <f t="shared" si="343"/>
        <v>98.83361899141849</v>
      </c>
      <c r="DQ192" s="2">
        <f t="shared" si="344"/>
        <v>105.99303024461433</v>
      </c>
      <c r="DR192" s="2">
        <f t="shared" si="345"/>
        <v>111.05118986104506</v>
      </c>
      <c r="DS192" s="2">
        <f t="shared" si="346"/>
        <v>114.56133198973981</v>
      </c>
      <c r="DT192" s="2">
        <f t="shared" si="347"/>
        <v>114.46243393018077</v>
      </c>
      <c r="DU192" s="2">
        <f t="shared" si="348"/>
        <v>113.55126645399329</v>
      </c>
      <c r="DV192" s="2">
        <f t="shared" si="349"/>
        <v>112.29576707344629</v>
      </c>
      <c r="DW192" s="2">
        <f t="shared" si="350"/>
        <v>111.14784564834289</v>
      </c>
      <c r="DX192" s="2">
        <f t="shared" si="351"/>
        <v>103.16585479452057</v>
      </c>
      <c r="DY192" s="2">
        <f t="shared" si="352"/>
        <v>95.977238608089863</v>
      </c>
      <c r="DZ192" s="2">
        <f t="shared" si="353"/>
        <v>90.944306254245276</v>
      </c>
      <c r="EB192" s="2">
        <f t="shared" si="354"/>
        <v>0.99904116630723516</v>
      </c>
      <c r="EC192" s="2">
        <f t="shared" si="355"/>
        <v>0.99848222616893878</v>
      </c>
      <c r="ED192" s="2">
        <f t="shared" si="356"/>
        <v>0.99885003256502758</v>
      </c>
      <c r="EE192" s="2">
        <f t="shared" si="357"/>
        <v>0.99875844226046129</v>
      </c>
      <c r="EF192" s="2">
        <f t="shared" si="358"/>
        <v>0.99899072165584224</v>
      </c>
      <c r="EG192" s="2">
        <f t="shared" si="359"/>
        <v>0.99901990064049673</v>
      </c>
      <c r="EH192" s="2">
        <f t="shared" si="360"/>
        <v>0.99905633297073115</v>
      </c>
      <c r="EI192" s="2">
        <f t="shared" si="361"/>
        <v>0.9991338232269229</v>
      </c>
      <c r="EJ192" s="2">
        <f t="shared" si="362"/>
        <v>0.99914069792376259</v>
      </c>
      <c r="EK192" s="2">
        <f t="shared" si="363"/>
        <v>0.9991056974493645</v>
      </c>
      <c r="EL192" s="2">
        <f t="shared" si="364"/>
        <v>0.99913282054466623</v>
      </c>
      <c r="EM192" s="2">
        <f t="shared" si="365"/>
        <v>0.9989102836025755</v>
      </c>
      <c r="EN192" s="2">
        <f t="shared" si="366"/>
        <v>0.99864652950736388</v>
      </c>
      <c r="EO192" s="2">
        <f t="shared" si="367"/>
        <v>0.99865675752759164</v>
      </c>
      <c r="EP192" s="2">
        <f t="shared" si="368"/>
        <v>0.99899894737453121</v>
      </c>
    </row>
    <row r="193" spans="2:146" x14ac:dyDescent="0.25">
      <c r="B193" s="2">
        <v>171</v>
      </c>
      <c r="C193" s="49">
        <v>61.25</v>
      </c>
      <c r="D193" s="49">
        <v>72</v>
      </c>
      <c r="E193" s="49">
        <v>81.196399999999997</v>
      </c>
      <c r="F193" s="49">
        <v>91.944400000000002</v>
      </c>
      <c r="G193" s="49">
        <v>101.88890000000001</v>
      </c>
      <c r="H193" s="49">
        <v>108.51900000000001</v>
      </c>
      <c r="I193" s="49">
        <v>112.074</v>
      </c>
      <c r="J193" s="49">
        <v>115.70399999999999</v>
      </c>
      <c r="K193" s="49">
        <v>115.96299999999999</v>
      </c>
      <c r="L193" s="49">
        <v>114.833</v>
      </c>
      <c r="M193" s="49">
        <v>113.29600000000001</v>
      </c>
      <c r="N193" s="49">
        <v>111.53700000000001</v>
      </c>
      <c r="O193" s="49">
        <v>103.852</v>
      </c>
      <c r="P193" s="49">
        <v>96</v>
      </c>
      <c r="Q193" s="49">
        <v>91.962999999999994</v>
      </c>
      <c r="T193" s="4">
        <f t="shared" si="249"/>
        <v>60.370209976734102</v>
      </c>
      <c r="U193" s="4">
        <f t="shared" si="250"/>
        <v>71.227726906932205</v>
      </c>
      <c r="V193" s="4">
        <f t="shared" si="251"/>
        <v>80.621609319905659</v>
      </c>
      <c r="W193" s="4">
        <f t="shared" si="252"/>
        <v>90.961240669089904</v>
      </c>
      <c r="X193" s="4">
        <f t="shared" si="253"/>
        <v>98.761027393221269</v>
      </c>
      <c r="Y193" s="4">
        <f t="shared" si="254"/>
        <v>105.91996353923888</v>
      </c>
      <c r="Z193" s="4">
        <f t="shared" si="255"/>
        <v>110.96847737448608</v>
      </c>
      <c r="AA193" s="4">
        <f t="shared" si="256"/>
        <v>114.48824007925744</v>
      </c>
      <c r="AB193" s="4">
        <f t="shared" si="257"/>
        <v>114.37413488330219</v>
      </c>
      <c r="AC193" s="4">
        <f t="shared" si="258"/>
        <v>113.43268736623752</v>
      </c>
      <c r="AD193" s="4">
        <f t="shared" si="259"/>
        <v>112.17490308430669</v>
      </c>
      <c r="AE193" s="4">
        <f t="shared" si="260"/>
        <v>111.06692554265194</v>
      </c>
      <c r="AF193" s="4">
        <f t="shared" si="261"/>
        <v>103.06370989206746</v>
      </c>
      <c r="AG193" s="4">
        <f t="shared" si="262"/>
        <v>95.847967662542118</v>
      </c>
      <c r="AH193" s="4">
        <f t="shared" si="263"/>
        <v>90.783219620047618</v>
      </c>
      <c r="AJ193" s="4">
        <f t="shared" si="264"/>
        <v>0.8797900232658975</v>
      </c>
      <c r="AK193" s="4">
        <f t="shared" si="265"/>
        <v>0.77227309306779546</v>
      </c>
      <c r="AL193" s="4">
        <f t="shared" si="266"/>
        <v>0.57479068009433831</v>
      </c>
      <c r="AM193" s="4">
        <f t="shared" si="267"/>
        <v>0.98315933091009811</v>
      </c>
      <c r="AN193" s="4">
        <f t="shared" si="268"/>
        <v>3.1278726067787375</v>
      </c>
      <c r="AO193" s="4">
        <f t="shared" si="269"/>
        <v>2.5990364607611269</v>
      </c>
      <c r="AP193" s="4">
        <f t="shared" si="270"/>
        <v>1.1055226255139132</v>
      </c>
      <c r="AQ193" s="4">
        <f t="shared" si="271"/>
        <v>1.2157599207425562</v>
      </c>
      <c r="AR193" s="4">
        <f t="shared" si="272"/>
        <v>1.5888651166978036</v>
      </c>
      <c r="AS193" s="4">
        <f t="shared" si="273"/>
        <v>1.4003126337624821</v>
      </c>
      <c r="AT193" s="4">
        <f t="shared" si="274"/>
        <v>1.1210969156933146</v>
      </c>
      <c r="AU193" s="4">
        <f t="shared" si="275"/>
        <v>0.47007445734806197</v>
      </c>
      <c r="AV193" s="4">
        <f t="shared" si="276"/>
        <v>0.78829010793253929</v>
      </c>
      <c r="AW193" s="4">
        <f t="shared" si="277"/>
        <v>0.15203233745788225</v>
      </c>
      <c r="AX193" s="4">
        <f t="shared" si="278"/>
        <v>1.1797803799523763</v>
      </c>
      <c r="AZ193" s="2">
        <f t="shared" si="279"/>
        <v>60.370209976729029</v>
      </c>
      <c r="BA193" s="2">
        <f t="shared" si="280"/>
        <v>71.227726906932148</v>
      </c>
      <c r="BB193" s="2">
        <f t="shared" si="370"/>
        <v>80.621609319905659</v>
      </c>
      <c r="BC193" s="2">
        <f t="shared" si="282"/>
        <v>90.961240669089008</v>
      </c>
      <c r="BD193" s="2">
        <f t="shared" si="283"/>
        <v>98.761027393221269</v>
      </c>
      <c r="BE193" s="2">
        <f t="shared" si="284"/>
        <v>105.91996353923888</v>
      </c>
      <c r="BF193" s="2">
        <f t="shared" si="285"/>
        <v>110.96847737448608</v>
      </c>
      <c r="BG193" s="2">
        <f t="shared" si="286"/>
        <v>114.48824007925744</v>
      </c>
      <c r="BH193" s="2">
        <f t="shared" si="287"/>
        <v>114.37413488330219</v>
      </c>
      <c r="BI193" s="2">
        <f t="shared" si="288"/>
        <v>113.43268736623752</v>
      </c>
      <c r="BJ193" s="2">
        <f t="shared" si="289"/>
        <v>112.17490308430669</v>
      </c>
      <c r="BK193" s="2">
        <f t="shared" si="290"/>
        <v>111.06692554265194</v>
      </c>
      <c r="BL193" s="2">
        <f t="shared" si="291"/>
        <v>103.06370989206735</v>
      </c>
      <c r="BM193" s="2">
        <f t="shared" si="292"/>
        <v>95.847967662541436</v>
      </c>
      <c r="BN193" s="2">
        <f t="shared" si="293"/>
        <v>90.783219620047618</v>
      </c>
      <c r="BP193" s="2" t="str">
        <f t="shared" si="294"/>
        <v/>
      </c>
      <c r="BQ193" s="2" t="str">
        <f t="shared" si="295"/>
        <v/>
      </c>
      <c r="BR193" s="2" t="str">
        <f t="shared" si="296"/>
        <v/>
      </c>
      <c r="BS193" s="2" t="str">
        <f t="shared" si="297"/>
        <v/>
      </c>
      <c r="BT193" s="2" t="str">
        <f t="shared" si="298"/>
        <v/>
      </c>
      <c r="BU193" s="2" t="str">
        <f t="shared" si="299"/>
        <v/>
      </c>
      <c r="BV193" s="2" t="str">
        <f t="shared" si="300"/>
        <v/>
      </c>
      <c r="BW193" s="2" t="str">
        <f t="shared" si="301"/>
        <v/>
      </c>
      <c r="BX193" s="2" t="str">
        <f t="shared" si="302"/>
        <v/>
      </c>
      <c r="BY193" s="2" t="str">
        <f t="shared" si="303"/>
        <v/>
      </c>
      <c r="BZ193" s="2" t="str">
        <f t="shared" si="304"/>
        <v/>
      </c>
      <c r="CA193" s="2" t="str">
        <f t="shared" si="305"/>
        <v/>
      </c>
      <c r="CB193" s="2" t="str">
        <f t="shared" si="306"/>
        <v/>
      </c>
      <c r="CC193" s="2" t="str">
        <f t="shared" si="307"/>
        <v/>
      </c>
      <c r="CD193" s="2" t="str">
        <f t="shared" si="308"/>
        <v/>
      </c>
      <c r="CF193" s="2">
        <f t="shared" si="309"/>
        <v>61.25</v>
      </c>
      <c r="CG193" s="2" t="str">
        <f t="shared" si="310"/>
        <v/>
      </c>
      <c r="CH193" s="2" t="str">
        <f t="shared" si="311"/>
        <v/>
      </c>
      <c r="CI193" s="2" t="str">
        <f t="shared" si="312"/>
        <v/>
      </c>
      <c r="CJ193" s="2" t="str">
        <f t="shared" si="313"/>
        <v/>
      </c>
      <c r="CK193" s="2" t="str">
        <f t="shared" si="314"/>
        <v/>
      </c>
      <c r="CL193" s="2" t="str">
        <f t="shared" si="315"/>
        <v/>
      </c>
      <c r="CM193" s="2" t="str">
        <f t="shared" si="316"/>
        <v/>
      </c>
      <c r="CN193" s="2" t="str">
        <f t="shared" si="317"/>
        <v/>
      </c>
      <c r="CO193" s="2" t="str">
        <f t="shared" si="318"/>
        <v/>
      </c>
      <c r="CP193" s="2" t="str">
        <f t="shared" si="319"/>
        <v/>
      </c>
      <c r="CQ193" s="2" t="str">
        <f t="shared" si="320"/>
        <v/>
      </c>
      <c r="CR193" s="2" t="str">
        <f t="shared" si="321"/>
        <v/>
      </c>
      <c r="CS193" s="2" t="str">
        <f t="shared" si="322"/>
        <v/>
      </c>
      <c r="CT193" s="2" t="str">
        <f t="shared" si="323"/>
        <v/>
      </c>
      <c r="CV193" s="2">
        <f t="shared" si="324"/>
        <v>62.67572721247496</v>
      </c>
      <c r="CW193" s="2">
        <f t="shared" si="325"/>
        <v>76.683004210407972</v>
      </c>
      <c r="CX193" s="2">
        <f t="shared" si="326"/>
        <v>87.545365939803446</v>
      </c>
      <c r="CY193" s="2">
        <f t="shared" si="327"/>
        <v>93.604910686725518</v>
      </c>
      <c r="CZ193" s="2">
        <f t="shared" si="328"/>
        <v>103.55562882404357</v>
      </c>
      <c r="DA193" s="2">
        <f t="shared" si="329"/>
        <v>112.49235638326658</v>
      </c>
      <c r="DB193" s="2">
        <f t="shared" si="330"/>
        <v>116.18542112996388</v>
      </c>
      <c r="DC193" s="2">
        <f t="shared" si="331"/>
        <v>117.39669803971117</v>
      </c>
      <c r="DD193" s="2">
        <f t="shared" si="332"/>
        <v>120.51889313357401</v>
      </c>
      <c r="DE193" s="2">
        <f t="shared" si="333"/>
        <v>120.14924889739839</v>
      </c>
      <c r="DF193" s="2">
        <f t="shared" si="334"/>
        <v>118.35246410483374</v>
      </c>
      <c r="DG193" s="2">
        <f t="shared" si="335"/>
        <v>109.44979930697863</v>
      </c>
      <c r="DH193" s="2">
        <f t="shared" si="336"/>
        <v>103.43719251936403</v>
      </c>
      <c r="DI193" s="2">
        <f t="shared" si="337"/>
        <v>98.285882295688793</v>
      </c>
      <c r="DJ193" s="2">
        <f t="shared" si="338"/>
        <v>109.32972562774013</v>
      </c>
      <c r="DL193" s="2">
        <f t="shared" si="339"/>
        <v>60.368191943673729</v>
      </c>
      <c r="DM193" s="2">
        <f t="shared" si="340"/>
        <v>71.220164090594139</v>
      </c>
      <c r="DN193" s="2">
        <f t="shared" si="341"/>
        <v>80.614339443167992</v>
      </c>
      <c r="DO193" s="2">
        <f t="shared" si="342"/>
        <v>90.95824348303006</v>
      </c>
      <c r="DP193" s="2">
        <f t="shared" si="343"/>
        <v>98.756609634317869</v>
      </c>
      <c r="DQ193" s="2">
        <f t="shared" si="344"/>
        <v>105.91408296848111</v>
      </c>
      <c r="DR193" s="2">
        <f t="shared" si="345"/>
        <v>110.96398325143974</v>
      </c>
      <c r="DS193" s="2">
        <f t="shared" si="346"/>
        <v>114.48594051439834</v>
      </c>
      <c r="DT193" s="2">
        <f t="shared" si="347"/>
        <v>114.3693151388393</v>
      </c>
      <c r="DU193" s="2">
        <f t="shared" si="348"/>
        <v>113.42720434369313</v>
      </c>
      <c r="DV193" s="2">
        <f t="shared" si="349"/>
        <v>112.17001315254234</v>
      </c>
      <c r="DW193" s="2">
        <f t="shared" si="350"/>
        <v>111.06853444959128</v>
      </c>
      <c r="DX193" s="2">
        <f t="shared" si="351"/>
        <v>103.06324824784966</v>
      </c>
      <c r="DY193" s="2">
        <f t="shared" si="352"/>
        <v>95.844977074002983</v>
      </c>
      <c r="DZ193" s="2">
        <f t="shared" si="353"/>
        <v>90.76627023355455</v>
      </c>
      <c r="EB193" s="2">
        <f t="shared" si="354"/>
        <v>0.99912545949672482</v>
      </c>
      <c r="EC193" s="2">
        <f t="shared" si="355"/>
        <v>0.99861558892954261</v>
      </c>
      <c r="ED193" s="2">
        <f t="shared" si="356"/>
        <v>0.99895111110292256</v>
      </c>
      <c r="EE193" s="2">
        <f t="shared" si="357"/>
        <v>0.99886756217224293</v>
      </c>
      <c r="EF193" s="2">
        <f t="shared" si="358"/>
        <v>0.99907944545984473</v>
      </c>
      <c r="EG193" s="2">
        <f t="shared" si="359"/>
        <v>0.99910606166892613</v>
      </c>
      <c r="EH193" s="2">
        <f t="shared" si="360"/>
        <v>0.99913929397401691</v>
      </c>
      <c r="EI193" s="2">
        <f t="shared" si="361"/>
        <v>0.99920997718322424</v>
      </c>
      <c r="EJ193" s="2">
        <f t="shared" si="362"/>
        <v>0.99921624793327002</v>
      </c>
      <c r="EK193" s="2">
        <f t="shared" si="363"/>
        <v>0.99918432219534248</v>
      </c>
      <c r="EL193" s="2">
        <f t="shared" si="364"/>
        <v>0.99920906258665199</v>
      </c>
      <c r="EM193" s="2">
        <f t="shared" si="365"/>
        <v>0.99900607153265197</v>
      </c>
      <c r="EN193" s="2">
        <f t="shared" si="366"/>
        <v>0.99876547321926867</v>
      </c>
      <c r="EO193" s="2">
        <f t="shared" si="367"/>
        <v>0.99877480349835301</v>
      </c>
      <c r="EP193" s="2">
        <f t="shared" si="368"/>
        <v>0.99908694873162562</v>
      </c>
    </row>
    <row r="194" spans="2:146" x14ac:dyDescent="0.25">
      <c r="B194" s="2">
        <v>172</v>
      </c>
      <c r="C194" s="49">
        <v>60.910699999999999</v>
      </c>
      <c r="D194" s="49">
        <v>70.857100000000003</v>
      </c>
      <c r="E194" s="49">
        <v>82.446399999999997</v>
      </c>
      <c r="F194" s="49">
        <v>92.055599999999998</v>
      </c>
      <c r="G194" s="49">
        <v>100.0741</v>
      </c>
      <c r="H194" s="49">
        <v>109.53700000000001</v>
      </c>
      <c r="I194" s="49">
        <v>112.53700000000001</v>
      </c>
      <c r="J194" s="49">
        <v>114.96299999999999</v>
      </c>
      <c r="K194" s="49">
        <v>115.70399999999999</v>
      </c>
      <c r="L194" s="49">
        <v>115.611</v>
      </c>
      <c r="M194" s="49">
        <v>113.98099999999999</v>
      </c>
      <c r="N194" s="49">
        <v>110.70399999999999</v>
      </c>
      <c r="O194" s="49">
        <v>103.53700000000001</v>
      </c>
      <c r="P194" s="49">
        <v>95.519000000000005</v>
      </c>
      <c r="Q194" s="49">
        <v>92.37</v>
      </c>
      <c r="T194" s="4">
        <f t="shared" si="249"/>
        <v>60.370282135295525</v>
      </c>
      <c r="U194" s="4">
        <f t="shared" si="250"/>
        <v>71.173443424290554</v>
      </c>
      <c r="V194" s="4">
        <f t="shared" si="251"/>
        <v>80.535160236332388</v>
      </c>
      <c r="W194" s="4">
        <f t="shared" si="252"/>
        <v>90.887220474766679</v>
      </c>
      <c r="X194" s="4">
        <f t="shared" si="253"/>
        <v>98.683674812184577</v>
      </c>
      <c r="Y194" s="4">
        <f t="shared" si="254"/>
        <v>105.84056057055552</v>
      </c>
      <c r="Z194" s="4">
        <f t="shared" si="255"/>
        <v>110.88093349564278</v>
      </c>
      <c r="AA194" s="4">
        <f t="shared" si="256"/>
        <v>114.41267458026033</v>
      </c>
      <c r="AB194" s="4">
        <f t="shared" si="257"/>
        <v>114.28064830073822</v>
      </c>
      <c r="AC194" s="4">
        <f t="shared" si="258"/>
        <v>113.3082178090031</v>
      </c>
      <c r="AD194" s="4">
        <f t="shared" si="259"/>
        <v>112.04878159496296</v>
      </c>
      <c r="AE194" s="4">
        <f t="shared" si="260"/>
        <v>110.9877475102962</v>
      </c>
      <c r="AF194" s="4">
        <f t="shared" si="261"/>
        <v>102.96106347159075</v>
      </c>
      <c r="AG194" s="4">
        <f t="shared" si="262"/>
        <v>95.71546524220453</v>
      </c>
      <c r="AH194" s="4">
        <f t="shared" si="263"/>
        <v>90.603844633734838</v>
      </c>
      <c r="AJ194" s="4">
        <f t="shared" si="264"/>
        <v>0.54041786470447306</v>
      </c>
      <c r="AK194" s="4">
        <f t="shared" si="265"/>
        <v>-0.31634342429055096</v>
      </c>
      <c r="AL194" s="4">
        <f t="shared" si="266"/>
        <v>1.9112397636676093</v>
      </c>
      <c r="AM194" s="4">
        <f t="shared" si="267"/>
        <v>1.1683795252333198</v>
      </c>
      <c r="AN194" s="4">
        <f t="shared" si="268"/>
        <v>1.3904251878154241</v>
      </c>
      <c r="AO194" s="4">
        <f t="shared" si="269"/>
        <v>3.6964394294444816</v>
      </c>
      <c r="AP194" s="4">
        <f t="shared" si="270"/>
        <v>1.6560665043572271</v>
      </c>
      <c r="AQ194" s="4">
        <f t="shared" si="271"/>
        <v>0.55032541973966431</v>
      </c>
      <c r="AR194" s="4">
        <f t="shared" si="272"/>
        <v>1.4233516992617723</v>
      </c>
      <c r="AS194" s="4">
        <f t="shared" si="273"/>
        <v>2.3027821909969077</v>
      </c>
      <c r="AT194" s="4">
        <f t="shared" si="274"/>
        <v>1.9322184050370339</v>
      </c>
      <c r="AU194" s="4">
        <f t="shared" si="275"/>
        <v>-0.28374751029620882</v>
      </c>
      <c r="AV194" s="4">
        <f t="shared" si="276"/>
        <v>0.57593652840925813</v>
      </c>
      <c r="AW194" s="4">
        <f t="shared" si="277"/>
        <v>-0.19646524220452477</v>
      </c>
      <c r="AX194" s="4">
        <f t="shared" si="278"/>
        <v>1.766155366265167</v>
      </c>
      <c r="AZ194" s="2">
        <f t="shared" si="279"/>
        <v>60.37028213529431</v>
      </c>
      <c r="BA194" s="2">
        <f t="shared" si="280"/>
        <v>71.173443424290554</v>
      </c>
      <c r="BB194" s="2">
        <f t="shared" si="370"/>
        <v>80.535160236332388</v>
      </c>
      <c r="BC194" s="2">
        <f t="shared" si="282"/>
        <v>90.887220474766551</v>
      </c>
      <c r="BD194" s="2">
        <f t="shared" si="283"/>
        <v>98.683674812184577</v>
      </c>
      <c r="BE194" s="2">
        <f t="shared" si="284"/>
        <v>105.84056057055552</v>
      </c>
      <c r="BF194" s="2">
        <f t="shared" si="285"/>
        <v>110.88093349564278</v>
      </c>
      <c r="BG194" s="2">
        <f t="shared" si="286"/>
        <v>114.41267458026033</v>
      </c>
      <c r="BH194" s="2">
        <f t="shared" si="287"/>
        <v>114.28064830073822</v>
      </c>
      <c r="BI194" s="2">
        <f t="shared" si="288"/>
        <v>113.3082178090031</v>
      </c>
      <c r="BJ194" s="2">
        <f t="shared" si="289"/>
        <v>112.04878159496296</v>
      </c>
      <c r="BK194" s="2">
        <f t="shared" si="290"/>
        <v>110.9877475102962</v>
      </c>
      <c r="BL194" s="2">
        <f t="shared" si="291"/>
        <v>102.96106347159073</v>
      </c>
      <c r="BM194" s="2">
        <f t="shared" si="292"/>
        <v>95.715465242204431</v>
      </c>
      <c r="BN194" s="2">
        <f t="shared" si="293"/>
        <v>90.603844633734838</v>
      </c>
      <c r="BP194" s="2" t="str">
        <f t="shared" si="294"/>
        <v/>
      </c>
      <c r="BQ194" s="2" t="str">
        <f t="shared" si="295"/>
        <v/>
      </c>
      <c r="BR194" s="2" t="str">
        <f t="shared" si="296"/>
        <v/>
      </c>
      <c r="BS194" s="2" t="str">
        <f t="shared" si="297"/>
        <v/>
      </c>
      <c r="BT194" s="2" t="str">
        <f t="shared" si="298"/>
        <v/>
      </c>
      <c r="BU194" s="2" t="str">
        <f t="shared" si="299"/>
        <v/>
      </c>
      <c r="BV194" s="2" t="str">
        <f t="shared" si="300"/>
        <v/>
      </c>
      <c r="BW194" s="2" t="str">
        <f t="shared" si="301"/>
        <v/>
      </c>
      <c r="BX194" s="2" t="str">
        <f t="shared" si="302"/>
        <v/>
      </c>
      <c r="BY194" s="2" t="str">
        <f t="shared" si="303"/>
        <v/>
      </c>
      <c r="BZ194" s="2" t="str">
        <f t="shared" si="304"/>
        <v/>
      </c>
      <c r="CA194" s="2" t="str">
        <f t="shared" si="305"/>
        <v/>
      </c>
      <c r="CB194" s="2" t="str">
        <f t="shared" si="306"/>
        <v/>
      </c>
      <c r="CC194" s="2" t="str">
        <f t="shared" si="307"/>
        <v/>
      </c>
      <c r="CD194" s="2" t="str">
        <f t="shared" si="308"/>
        <v/>
      </c>
      <c r="CF194" s="2">
        <f t="shared" si="309"/>
        <v>60.910699999999999</v>
      </c>
      <c r="CG194" s="2" t="str">
        <f t="shared" si="310"/>
        <v/>
      </c>
      <c r="CH194" s="2" t="str">
        <f t="shared" si="311"/>
        <v/>
      </c>
      <c r="CI194" s="2" t="str">
        <f t="shared" si="312"/>
        <v/>
      </c>
      <c r="CJ194" s="2" t="str">
        <f t="shared" si="313"/>
        <v/>
      </c>
      <c r="CK194" s="2" t="str">
        <f t="shared" si="314"/>
        <v/>
      </c>
      <c r="CL194" s="2" t="str">
        <f t="shared" si="315"/>
        <v/>
      </c>
      <c r="CM194" s="2" t="str">
        <f t="shared" si="316"/>
        <v/>
      </c>
      <c r="CN194" s="2" t="str">
        <f t="shared" si="317"/>
        <v/>
      </c>
      <c r="CO194" s="2" t="str">
        <f t="shared" si="318"/>
        <v/>
      </c>
      <c r="CP194" s="2" t="str">
        <f t="shared" si="319"/>
        <v/>
      </c>
      <c r="CQ194" s="2" t="str">
        <f t="shared" si="320"/>
        <v/>
      </c>
      <c r="CR194" s="2" t="str">
        <f t="shared" si="321"/>
        <v/>
      </c>
      <c r="CS194" s="2" t="str">
        <f t="shared" si="322"/>
        <v/>
      </c>
      <c r="CT194" s="2" t="str">
        <f t="shared" si="323"/>
        <v/>
      </c>
      <c r="CV194" s="2">
        <f t="shared" si="324"/>
        <v>62.668761406871887</v>
      </c>
      <c r="CW194" s="2">
        <f t="shared" si="325"/>
        <v>76.676532892087238</v>
      </c>
      <c r="CX194" s="2">
        <f t="shared" si="326"/>
        <v>87.538503539619157</v>
      </c>
      <c r="CY194" s="2">
        <f t="shared" si="327"/>
        <v>93.570970537740763</v>
      </c>
      <c r="CZ194" s="2">
        <f t="shared" si="328"/>
        <v>103.53241092859713</v>
      </c>
      <c r="DA194" s="2">
        <f t="shared" si="329"/>
        <v>112.48860673503626</v>
      </c>
      <c r="DB194" s="2">
        <f t="shared" si="330"/>
        <v>116.17191138628158</v>
      </c>
      <c r="DC194" s="2">
        <f t="shared" si="331"/>
        <v>117.36039748194943</v>
      </c>
      <c r="DD194" s="2">
        <f t="shared" si="332"/>
        <v>120.50410084837546</v>
      </c>
      <c r="DE194" s="2">
        <f t="shared" si="333"/>
        <v>120.12551564424261</v>
      </c>
      <c r="DF194" s="2">
        <f t="shared" si="334"/>
        <v>118.31318469057882</v>
      </c>
      <c r="DG194" s="2">
        <f t="shared" si="335"/>
        <v>109.36136383248255</v>
      </c>
      <c r="DH194" s="2">
        <f t="shared" si="336"/>
        <v>103.33520775580919</v>
      </c>
      <c r="DI194" s="2">
        <f t="shared" si="337"/>
        <v>98.173270702364619</v>
      </c>
      <c r="DJ194" s="2">
        <f t="shared" si="338"/>
        <v>109.33319585492228</v>
      </c>
      <c r="DL194" s="2">
        <f t="shared" si="339"/>
        <v>60.368447285599935</v>
      </c>
      <c r="DM194" s="2">
        <f t="shared" si="340"/>
        <v>71.166485602586491</v>
      </c>
      <c r="DN194" s="2">
        <f t="shared" si="341"/>
        <v>80.528453817542896</v>
      </c>
      <c r="DO194" s="2">
        <f t="shared" si="342"/>
        <v>90.884445567169962</v>
      </c>
      <c r="DP194" s="2">
        <f t="shared" si="343"/>
        <v>98.679600277217233</v>
      </c>
      <c r="DQ194" s="2">
        <f t="shared" si="344"/>
        <v>105.83513569234789</v>
      </c>
      <c r="DR194" s="2">
        <f t="shared" si="345"/>
        <v>110.87677664183441</v>
      </c>
      <c r="DS194" s="2">
        <f t="shared" si="346"/>
        <v>114.41054903905686</v>
      </c>
      <c r="DT194" s="2">
        <f t="shared" si="347"/>
        <v>114.27619634749783</v>
      </c>
      <c r="DU194" s="2">
        <f t="shared" si="348"/>
        <v>113.30314223339298</v>
      </c>
      <c r="DV194" s="2">
        <f t="shared" si="349"/>
        <v>112.04425923163838</v>
      </c>
      <c r="DW194" s="2">
        <f t="shared" si="350"/>
        <v>110.98922325083967</v>
      </c>
      <c r="DX194" s="2">
        <f t="shared" si="351"/>
        <v>102.96064170117874</v>
      </c>
      <c r="DY194" s="2">
        <f t="shared" si="352"/>
        <v>95.712715539916118</v>
      </c>
      <c r="DZ194" s="2">
        <f t="shared" si="353"/>
        <v>90.58823421286381</v>
      </c>
      <c r="EB194" s="2">
        <f t="shared" si="354"/>
        <v>0.99920234820218379</v>
      </c>
      <c r="EC194" s="2">
        <f t="shared" si="355"/>
        <v>0.99873724827783084</v>
      </c>
      <c r="ED194" s="2">
        <f t="shared" si="356"/>
        <v>0.99904331366318655</v>
      </c>
      <c r="EE194" s="2">
        <f t="shared" si="357"/>
        <v>0.99896710150585477</v>
      </c>
      <c r="EF194" s="2">
        <f t="shared" si="358"/>
        <v>0.99916037627262777</v>
      </c>
      <c r="EG194" s="2">
        <f t="shared" si="359"/>
        <v>0.99918465441980264</v>
      </c>
      <c r="EH194" s="2">
        <f t="shared" si="360"/>
        <v>0.99921496732208104</v>
      </c>
      <c r="EI194" s="2">
        <f t="shared" si="361"/>
        <v>0.99927944053919193</v>
      </c>
      <c r="EJ194" s="2">
        <f t="shared" si="362"/>
        <v>0.99928516032322501</v>
      </c>
      <c r="EK194" s="2">
        <f t="shared" si="363"/>
        <v>0.99925603960609366</v>
      </c>
      <c r="EL194" s="2">
        <f t="shared" si="364"/>
        <v>0.99927860630115972</v>
      </c>
      <c r="EM194" s="2">
        <f t="shared" si="365"/>
        <v>0.99909344718171944</v>
      </c>
      <c r="EN194" s="2">
        <f t="shared" si="366"/>
        <v>0.99887397588015581</v>
      </c>
      <c r="EO194" s="2">
        <f t="shared" si="367"/>
        <v>0.99888248703777649</v>
      </c>
      <c r="EP194" s="2">
        <f t="shared" si="368"/>
        <v>0.99916722044199879</v>
      </c>
    </row>
    <row r="195" spans="2:146" x14ac:dyDescent="0.25">
      <c r="B195" s="2">
        <v>173</v>
      </c>
      <c r="C195" s="49">
        <v>59.785699999999999</v>
      </c>
      <c r="D195" s="49">
        <v>72.339299999999994</v>
      </c>
      <c r="E195" s="49">
        <v>81.517899999999997</v>
      </c>
      <c r="F195" s="49">
        <v>92.592600000000004</v>
      </c>
      <c r="G195" s="49">
        <v>99.870400000000004</v>
      </c>
      <c r="H195" s="49">
        <v>108.20399999999999</v>
      </c>
      <c r="I195" s="49">
        <v>112.29600000000001</v>
      </c>
      <c r="J195" s="49">
        <v>115.574</v>
      </c>
      <c r="K195" s="49">
        <v>115.63</v>
      </c>
      <c r="L195" s="49">
        <v>114.759</v>
      </c>
      <c r="M195" s="49">
        <v>114.111</v>
      </c>
      <c r="N195" s="49">
        <v>112.148</v>
      </c>
      <c r="O195" s="49">
        <v>102.426</v>
      </c>
      <c r="P195" s="49">
        <v>95.593000000000004</v>
      </c>
      <c r="Q195" s="49">
        <v>92.332999999999998</v>
      </c>
      <c r="T195" s="4">
        <f t="shared" si="249"/>
        <v>60.370370894275936</v>
      </c>
      <c r="U195" s="4">
        <f t="shared" si="250"/>
        <v>71.119207800380295</v>
      </c>
      <c r="V195" s="4">
        <f t="shared" si="251"/>
        <v>80.448753987675985</v>
      </c>
      <c r="W195" s="4">
        <f t="shared" si="252"/>
        <v>90.813216177152938</v>
      </c>
      <c r="X195" s="4">
        <f t="shared" si="253"/>
        <v>98.606348408360446</v>
      </c>
      <c r="Y195" s="4">
        <f t="shared" si="254"/>
        <v>105.76119224018184</v>
      </c>
      <c r="Z195" s="4">
        <f t="shared" si="255"/>
        <v>110.79341415737413</v>
      </c>
      <c r="AA195" s="4">
        <f t="shared" si="256"/>
        <v>114.3371218937845</v>
      </c>
      <c r="AB195" s="4">
        <f t="shared" si="257"/>
        <v>114.18718910867948</v>
      </c>
      <c r="AC195" s="4">
        <f t="shared" si="258"/>
        <v>113.18377748368043</v>
      </c>
      <c r="AD195" s="4">
        <f t="shared" si="259"/>
        <v>111.9226869137424</v>
      </c>
      <c r="AE195" s="4">
        <f t="shared" si="260"/>
        <v>110.90855850892508</v>
      </c>
      <c r="AF195" s="4">
        <f t="shared" si="261"/>
        <v>102.85842049041136</v>
      </c>
      <c r="AG195" s="4">
        <f t="shared" si="262"/>
        <v>95.582982039604232</v>
      </c>
      <c r="AH195" s="4">
        <f t="shared" si="263"/>
        <v>90.424573973326289</v>
      </c>
      <c r="AJ195" s="4">
        <f t="shared" si="264"/>
        <v>-0.58467089427593777</v>
      </c>
      <c r="AK195" s="4">
        <f t="shared" si="265"/>
        <v>1.2200921996196996</v>
      </c>
      <c r="AL195" s="4">
        <f t="shared" si="266"/>
        <v>1.069146012324012</v>
      </c>
      <c r="AM195" s="4">
        <f t="shared" si="267"/>
        <v>1.7793838228470662</v>
      </c>
      <c r="AN195" s="4">
        <f t="shared" si="268"/>
        <v>1.2640515916395572</v>
      </c>
      <c r="AO195" s="4">
        <f t="shared" si="269"/>
        <v>2.4428077598181517</v>
      </c>
      <c r="AP195" s="4">
        <f t="shared" si="270"/>
        <v>1.5025858426258765</v>
      </c>
      <c r="AQ195" s="4">
        <f t="shared" si="271"/>
        <v>1.2368781062154994</v>
      </c>
      <c r="AR195" s="4">
        <f t="shared" si="272"/>
        <v>1.4428108913205193</v>
      </c>
      <c r="AS195" s="4">
        <f t="shared" si="273"/>
        <v>1.5752225163195703</v>
      </c>
      <c r="AT195" s="4">
        <f t="shared" si="274"/>
        <v>2.1883130862576081</v>
      </c>
      <c r="AU195" s="4">
        <f t="shared" si="275"/>
        <v>1.2394414910749134</v>
      </c>
      <c r="AV195" s="4">
        <f t="shared" si="276"/>
        <v>-0.43242049041135999</v>
      </c>
      <c r="AW195" s="4">
        <f t="shared" si="277"/>
        <v>1.0017960395771297E-2</v>
      </c>
      <c r="AX195" s="4">
        <f t="shared" si="278"/>
        <v>1.908426026673709</v>
      </c>
      <c r="AZ195" s="2">
        <f t="shared" si="279"/>
        <v>60.370370894275666</v>
      </c>
      <c r="BA195" s="2">
        <f t="shared" si="280"/>
        <v>71.119207800380295</v>
      </c>
      <c r="BB195" s="2">
        <f t="shared" si="370"/>
        <v>80.448753987675985</v>
      </c>
      <c r="BC195" s="2">
        <f t="shared" si="282"/>
        <v>90.813216177152924</v>
      </c>
      <c r="BD195" s="2">
        <f t="shared" si="283"/>
        <v>98.606348408360446</v>
      </c>
      <c r="BE195" s="2">
        <f t="shared" si="284"/>
        <v>105.76119224018184</v>
      </c>
      <c r="BF195" s="2">
        <f t="shared" si="285"/>
        <v>110.79341415737413</v>
      </c>
      <c r="BG195" s="2">
        <f t="shared" si="286"/>
        <v>114.3371218937845</v>
      </c>
      <c r="BH195" s="2">
        <f t="shared" si="287"/>
        <v>114.18718910867948</v>
      </c>
      <c r="BI195" s="2">
        <f t="shared" si="288"/>
        <v>113.18377748368043</v>
      </c>
      <c r="BJ195" s="2">
        <f t="shared" si="289"/>
        <v>111.9226869137424</v>
      </c>
      <c r="BK195" s="2">
        <f t="shared" si="290"/>
        <v>110.90855850892508</v>
      </c>
      <c r="BL195" s="2">
        <f t="shared" si="291"/>
        <v>102.85842049041136</v>
      </c>
      <c r="BM195" s="2">
        <f t="shared" si="292"/>
        <v>95.582982039604218</v>
      </c>
      <c r="BN195" s="2">
        <f t="shared" si="293"/>
        <v>90.424573973326289</v>
      </c>
      <c r="BP195" s="2" t="str">
        <f t="shared" si="294"/>
        <v/>
      </c>
      <c r="BQ195" s="2" t="str">
        <f t="shared" si="295"/>
        <v/>
      </c>
      <c r="BR195" s="2" t="str">
        <f t="shared" si="296"/>
        <v/>
      </c>
      <c r="BS195" s="2" t="str">
        <f t="shared" si="297"/>
        <v/>
      </c>
      <c r="BT195" s="2" t="str">
        <f t="shared" si="298"/>
        <v/>
      </c>
      <c r="BU195" s="2" t="str">
        <f t="shared" si="299"/>
        <v/>
      </c>
      <c r="BV195" s="2" t="str">
        <f t="shared" si="300"/>
        <v/>
      </c>
      <c r="BW195" s="2" t="str">
        <f t="shared" si="301"/>
        <v/>
      </c>
      <c r="BX195" s="2" t="str">
        <f t="shared" si="302"/>
        <v/>
      </c>
      <c r="BY195" s="2" t="str">
        <f t="shared" si="303"/>
        <v/>
      </c>
      <c r="BZ195" s="2" t="str">
        <f t="shared" si="304"/>
        <v/>
      </c>
      <c r="CA195" s="2" t="str">
        <f t="shared" si="305"/>
        <v/>
      </c>
      <c r="CB195" s="2" t="str">
        <f t="shared" si="306"/>
        <v/>
      </c>
      <c r="CC195" s="2" t="str">
        <f t="shared" si="307"/>
        <v/>
      </c>
      <c r="CD195" s="2" t="str">
        <f t="shared" si="308"/>
        <v/>
      </c>
      <c r="CF195" s="2" t="str">
        <f t="shared" si="309"/>
        <v/>
      </c>
      <c r="CG195" s="2" t="str">
        <f t="shared" si="310"/>
        <v/>
      </c>
      <c r="CH195" s="2" t="str">
        <f t="shared" si="311"/>
        <v/>
      </c>
      <c r="CI195" s="2" t="str">
        <f t="shared" si="312"/>
        <v/>
      </c>
      <c r="CJ195" s="2" t="str">
        <f t="shared" si="313"/>
        <v/>
      </c>
      <c r="CK195" s="2" t="str">
        <f t="shared" si="314"/>
        <v/>
      </c>
      <c r="CL195" s="2" t="str">
        <f t="shared" si="315"/>
        <v/>
      </c>
      <c r="CM195" s="2" t="str">
        <f t="shared" si="316"/>
        <v/>
      </c>
      <c r="CN195" s="2" t="str">
        <f t="shared" si="317"/>
        <v/>
      </c>
      <c r="CO195" s="2" t="str">
        <f t="shared" si="318"/>
        <v/>
      </c>
      <c r="CP195" s="2" t="str">
        <f t="shared" si="319"/>
        <v/>
      </c>
      <c r="CQ195" s="2" t="str">
        <f t="shared" si="320"/>
        <v/>
      </c>
      <c r="CR195" s="2" t="str">
        <f t="shared" si="321"/>
        <v/>
      </c>
      <c r="CS195" s="2" t="str">
        <f t="shared" si="322"/>
        <v/>
      </c>
      <c r="CT195" s="2" t="str">
        <f t="shared" si="323"/>
        <v/>
      </c>
      <c r="CV195" s="2">
        <f t="shared" si="324"/>
        <v>62.661795601268814</v>
      </c>
      <c r="CW195" s="2">
        <f t="shared" si="325"/>
        <v>76.670061573766489</v>
      </c>
      <c r="CX195" s="2">
        <f t="shared" si="326"/>
        <v>87.531641139434882</v>
      </c>
      <c r="CY195" s="2">
        <f t="shared" si="327"/>
        <v>93.537030388756023</v>
      </c>
      <c r="CZ195" s="2">
        <f t="shared" si="328"/>
        <v>103.50919303315068</v>
      </c>
      <c r="DA195" s="2">
        <f t="shared" si="329"/>
        <v>112.48485708680592</v>
      </c>
      <c r="DB195" s="2">
        <f t="shared" si="330"/>
        <v>116.15840164259927</v>
      </c>
      <c r="DC195" s="2">
        <f t="shared" si="331"/>
        <v>117.3240969241877</v>
      </c>
      <c r="DD195" s="2">
        <f t="shared" si="332"/>
        <v>120.48930856317689</v>
      </c>
      <c r="DE195" s="2">
        <f t="shared" si="333"/>
        <v>120.10178239108681</v>
      </c>
      <c r="DF195" s="2">
        <f t="shared" si="334"/>
        <v>118.27390527632389</v>
      </c>
      <c r="DG195" s="2">
        <f t="shared" si="335"/>
        <v>109.27292835798649</v>
      </c>
      <c r="DH195" s="2">
        <f t="shared" si="336"/>
        <v>103.23322299225437</v>
      </c>
      <c r="DI195" s="2">
        <f t="shared" si="337"/>
        <v>98.060659109040429</v>
      </c>
      <c r="DJ195" s="2">
        <f t="shared" si="338"/>
        <v>109.33666608210443</v>
      </c>
      <c r="DL195" s="2">
        <f t="shared" si="339"/>
        <v>60.368702627526133</v>
      </c>
      <c r="DM195" s="2">
        <f t="shared" si="340"/>
        <v>71.112807114578828</v>
      </c>
      <c r="DN195" s="2">
        <f t="shared" si="341"/>
        <v>80.442568191917815</v>
      </c>
      <c r="DO195" s="2">
        <f t="shared" si="342"/>
        <v>90.810647651309836</v>
      </c>
      <c r="DP195" s="2">
        <f t="shared" si="343"/>
        <v>98.602590920116597</v>
      </c>
      <c r="DQ195" s="2">
        <f t="shared" si="344"/>
        <v>105.75618841621467</v>
      </c>
      <c r="DR195" s="2">
        <f t="shared" si="345"/>
        <v>110.78957003222908</v>
      </c>
      <c r="DS195" s="2">
        <f t="shared" si="346"/>
        <v>114.33515756371538</v>
      </c>
      <c r="DT195" s="2">
        <f t="shared" si="347"/>
        <v>114.18307755615638</v>
      </c>
      <c r="DU195" s="2">
        <f t="shared" si="348"/>
        <v>113.17908012309282</v>
      </c>
      <c r="DV195" s="2">
        <f t="shared" si="349"/>
        <v>111.91850531073442</v>
      </c>
      <c r="DW195" s="2">
        <f t="shared" si="350"/>
        <v>110.90991205208807</v>
      </c>
      <c r="DX195" s="2">
        <f t="shared" si="351"/>
        <v>102.85803515450783</v>
      </c>
      <c r="DY195" s="2">
        <f t="shared" si="352"/>
        <v>95.580454005829239</v>
      </c>
      <c r="DZ195" s="2">
        <f t="shared" si="353"/>
        <v>90.41019819217307</v>
      </c>
      <c r="EB195" s="2">
        <f t="shared" si="354"/>
        <v>0.99927248185370821</v>
      </c>
      <c r="EC195" s="2">
        <f t="shared" si="355"/>
        <v>0.998848228770434</v>
      </c>
      <c r="ED195" s="2">
        <f t="shared" si="356"/>
        <v>0.99912741823875073</v>
      </c>
      <c r="EE195" s="2">
        <f t="shared" si="357"/>
        <v>0.99905789975566761</v>
      </c>
      <c r="EF195" s="2">
        <f t="shared" si="358"/>
        <v>0.999234197483861</v>
      </c>
      <c r="EG195" s="2">
        <f t="shared" si="359"/>
        <v>0.99925634264189023</v>
      </c>
      <c r="EH195" s="2">
        <f t="shared" si="360"/>
        <v>0.9992839922307063</v>
      </c>
      <c r="EI195" s="2">
        <f t="shared" si="361"/>
        <v>0.99934280029394662</v>
      </c>
      <c r="EJ195" s="2">
        <f t="shared" si="362"/>
        <v>0.99934801745788826</v>
      </c>
      <c r="EK195" s="2">
        <f t="shared" si="363"/>
        <v>0.9993214556388863</v>
      </c>
      <c r="EL195" s="2">
        <f t="shared" si="364"/>
        <v>0.9993420393632777</v>
      </c>
      <c r="EM195" s="2">
        <f t="shared" si="365"/>
        <v>0.99917314804792745</v>
      </c>
      <c r="EN195" s="2">
        <f t="shared" si="366"/>
        <v>0.99897295203955305</v>
      </c>
      <c r="EO195" s="2">
        <f t="shared" si="367"/>
        <v>0.99898071584011117</v>
      </c>
      <c r="EP195" s="2">
        <f t="shared" si="368"/>
        <v>0.99924044035913995</v>
      </c>
    </row>
    <row r="196" spans="2:146" x14ac:dyDescent="0.25">
      <c r="B196" s="2">
        <v>174</v>
      </c>
      <c r="C196" s="49">
        <v>60.392899999999997</v>
      </c>
      <c r="D196" s="49">
        <v>71.696399999999997</v>
      </c>
      <c r="E196" s="49">
        <v>81.767899999999997</v>
      </c>
      <c r="F196" s="49">
        <v>91.685199999999995</v>
      </c>
      <c r="G196" s="49">
        <v>100.83329999999999</v>
      </c>
      <c r="H196" s="49">
        <v>108.241</v>
      </c>
      <c r="I196" s="49">
        <v>113.03700000000001</v>
      </c>
      <c r="J196" s="49">
        <v>115.51900000000001</v>
      </c>
      <c r="K196" s="49">
        <v>116.389</v>
      </c>
      <c r="L196" s="49">
        <v>114.46299999999999</v>
      </c>
      <c r="M196" s="49">
        <v>113.13</v>
      </c>
      <c r="N196" s="49">
        <v>111.648</v>
      </c>
      <c r="O196" s="49">
        <v>102.611</v>
      </c>
      <c r="P196" s="49">
        <v>95.759</v>
      </c>
      <c r="Q196" s="49">
        <v>91.685000000000002</v>
      </c>
      <c r="T196" s="4">
        <f t="shared" si="249"/>
        <v>60.370474752642409</v>
      </c>
      <c r="U196" s="4">
        <f t="shared" si="250"/>
        <v>71.06501630580432</v>
      </c>
      <c r="V196" s="4">
        <f t="shared" si="251"/>
        <v>80.362387404079584</v>
      </c>
      <c r="W196" s="4">
        <f t="shared" si="252"/>
        <v>90.739226701915385</v>
      </c>
      <c r="X196" s="4">
        <f t="shared" si="253"/>
        <v>98.52904623552395</v>
      </c>
      <c r="Y196" s="4">
        <f t="shared" si="254"/>
        <v>105.68185598454825</v>
      </c>
      <c r="Z196" s="4">
        <f t="shared" si="255"/>
        <v>110.70591765490184</v>
      </c>
      <c r="AA196" s="4">
        <f t="shared" si="256"/>
        <v>114.26158111369602</v>
      </c>
      <c r="AB196" s="4">
        <f t="shared" si="257"/>
        <v>114.09375533720889</v>
      </c>
      <c r="AC196" s="4">
        <f t="shared" si="258"/>
        <v>113.05936440355535</v>
      </c>
      <c r="AD196" s="4">
        <f t="shared" si="259"/>
        <v>111.79661717142078</v>
      </c>
      <c r="AE196" s="4">
        <f t="shared" si="260"/>
        <v>110.82935943638466</v>
      </c>
      <c r="AF196" s="4">
        <f t="shared" si="261"/>
        <v>102.7557806525828</v>
      </c>
      <c r="AG196" s="4">
        <f t="shared" si="262"/>
        <v>95.450516540933378</v>
      </c>
      <c r="AH196" s="4">
        <f t="shared" si="263"/>
        <v>90.245399658630092</v>
      </c>
      <c r="AJ196" s="4">
        <f t="shared" si="264"/>
        <v>2.2425247357588773E-2</v>
      </c>
      <c r="AK196" s="4">
        <f t="shared" si="265"/>
        <v>0.63138369419567653</v>
      </c>
      <c r="AL196" s="4">
        <f t="shared" si="266"/>
        <v>1.4055125959204133</v>
      </c>
      <c r="AM196" s="4">
        <f t="shared" si="267"/>
        <v>0.94597329808460984</v>
      </c>
      <c r="AN196" s="4">
        <f t="shared" si="268"/>
        <v>2.3042537644760444</v>
      </c>
      <c r="AO196" s="4">
        <f t="shared" si="269"/>
        <v>2.55914401545175</v>
      </c>
      <c r="AP196" s="4">
        <f t="shared" si="270"/>
        <v>2.3310823450981673</v>
      </c>
      <c r="AQ196" s="4">
        <f t="shared" si="271"/>
        <v>1.2574188863039808</v>
      </c>
      <c r="AR196" s="4">
        <f t="shared" si="272"/>
        <v>2.2952446627911058</v>
      </c>
      <c r="AS196" s="4">
        <f t="shared" si="273"/>
        <v>1.4036355964446443</v>
      </c>
      <c r="AT196" s="4">
        <f t="shared" si="274"/>
        <v>1.333382828579218</v>
      </c>
      <c r="AU196" s="4">
        <f t="shared" si="275"/>
        <v>0.81864056361533244</v>
      </c>
      <c r="AV196" s="4">
        <f t="shared" si="276"/>
        <v>-0.14478065258279571</v>
      </c>
      <c r="AW196" s="4">
        <f t="shared" si="277"/>
        <v>0.30848345906662189</v>
      </c>
      <c r="AX196" s="4">
        <f t="shared" si="278"/>
        <v>1.4396003413699106</v>
      </c>
      <c r="AZ196" s="2">
        <f t="shared" si="279"/>
        <v>60.370474752642352</v>
      </c>
      <c r="BA196" s="2">
        <f t="shared" si="280"/>
        <v>71.06501630580432</v>
      </c>
      <c r="BB196" s="2">
        <f t="shared" si="370"/>
        <v>80.362387404079584</v>
      </c>
      <c r="BC196" s="2">
        <f t="shared" si="282"/>
        <v>90.739226701915385</v>
      </c>
      <c r="BD196" s="2">
        <f t="shared" si="283"/>
        <v>98.52904623552395</v>
      </c>
      <c r="BE196" s="2">
        <f t="shared" si="284"/>
        <v>105.68185598454825</v>
      </c>
      <c r="BF196" s="2">
        <f t="shared" si="285"/>
        <v>110.70591765490184</v>
      </c>
      <c r="BG196" s="2">
        <f t="shared" si="286"/>
        <v>114.26158111369602</v>
      </c>
      <c r="BH196" s="2">
        <f t="shared" si="287"/>
        <v>114.09375533720889</v>
      </c>
      <c r="BI196" s="2">
        <f t="shared" si="288"/>
        <v>113.05936440355535</v>
      </c>
      <c r="BJ196" s="2">
        <f t="shared" si="289"/>
        <v>111.79661717142078</v>
      </c>
      <c r="BK196" s="2">
        <f t="shared" si="290"/>
        <v>110.82935943638466</v>
      </c>
      <c r="BL196" s="2">
        <f t="shared" si="291"/>
        <v>102.7557806525828</v>
      </c>
      <c r="BM196" s="2">
        <f t="shared" si="292"/>
        <v>95.450516540933378</v>
      </c>
      <c r="BN196" s="2">
        <f t="shared" si="293"/>
        <v>90.245399658630092</v>
      </c>
      <c r="BP196" s="2" t="str">
        <f t="shared" si="294"/>
        <v/>
      </c>
      <c r="BQ196" s="2" t="str">
        <f t="shared" si="295"/>
        <v/>
      </c>
      <c r="BR196" s="2" t="str">
        <f t="shared" si="296"/>
        <v/>
      </c>
      <c r="BS196" s="2" t="str">
        <f t="shared" si="297"/>
        <v/>
      </c>
      <c r="BT196" s="2" t="str">
        <f t="shared" si="298"/>
        <v/>
      </c>
      <c r="BU196" s="2" t="str">
        <f t="shared" si="299"/>
        <v/>
      </c>
      <c r="BV196" s="2" t="str">
        <f t="shared" si="300"/>
        <v/>
      </c>
      <c r="BW196" s="2" t="str">
        <f t="shared" si="301"/>
        <v/>
      </c>
      <c r="BX196" s="2" t="str">
        <f t="shared" si="302"/>
        <v/>
      </c>
      <c r="BY196" s="2" t="str">
        <f t="shared" si="303"/>
        <v/>
      </c>
      <c r="BZ196" s="2" t="str">
        <f t="shared" si="304"/>
        <v/>
      </c>
      <c r="CA196" s="2" t="str">
        <f t="shared" si="305"/>
        <v/>
      </c>
      <c r="CB196" s="2" t="str">
        <f t="shared" si="306"/>
        <v/>
      </c>
      <c r="CC196" s="2" t="str">
        <f t="shared" si="307"/>
        <v/>
      </c>
      <c r="CD196" s="2" t="str">
        <f t="shared" si="308"/>
        <v/>
      </c>
      <c r="CF196" s="2" t="str">
        <f t="shared" si="309"/>
        <v/>
      </c>
      <c r="CG196" s="2" t="str">
        <f t="shared" si="310"/>
        <v/>
      </c>
      <c r="CH196" s="2" t="str">
        <f t="shared" si="311"/>
        <v/>
      </c>
      <c r="CI196" s="2" t="str">
        <f t="shared" si="312"/>
        <v/>
      </c>
      <c r="CJ196" s="2" t="str">
        <f t="shared" si="313"/>
        <v/>
      </c>
      <c r="CK196" s="2" t="str">
        <f t="shared" si="314"/>
        <v/>
      </c>
      <c r="CL196" s="2" t="str">
        <f t="shared" si="315"/>
        <v/>
      </c>
      <c r="CM196" s="2" t="str">
        <f t="shared" si="316"/>
        <v/>
      </c>
      <c r="CN196" s="2" t="str">
        <f t="shared" si="317"/>
        <v/>
      </c>
      <c r="CO196" s="2" t="str">
        <f t="shared" si="318"/>
        <v/>
      </c>
      <c r="CP196" s="2" t="str">
        <f t="shared" si="319"/>
        <v/>
      </c>
      <c r="CQ196" s="2" t="str">
        <f t="shared" si="320"/>
        <v/>
      </c>
      <c r="CR196" s="2" t="str">
        <f t="shared" si="321"/>
        <v/>
      </c>
      <c r="CS196" s="2" t="str">
        <f t="shared" si="322"/>
        <v/>
      </c>
      <c r="CT196" s="2" t="str">
        <f t="shared" si="323"/>
        <v/>
      </c>
      <c r="CV196" s="2">
        <f t="shared" si="324"/>
        <v>62.654829795665741</v>
      </c>
      <c r="CW196" s="2">
        <f t="shared" si="325"/>
        <v>76.66359025544574</v>
      </c>
      <c r="CX196" s="2">
        <f t="shared" si="326"/>
        <v>87.524778739250607</v>
      </c>
      <c r="CY196" s="2">
        <f t="shared" si="327"/>
        <v>93.503090239771268</v>
      </c>
      <c r="CZ196" s="2">
        <f t="shared" si="328"/>
        <v>103.48597513770423</v>
      </c>
      <c r="DA196" s="2">
        <f t="shared" si="329"/>
        <v>112.48110743857559</v>
      </c>
      <c r="DB196" s="2">
        <f t="shared" si="330"/>
        <v>116.14489189891697</v>
      </c>
      <c r="DC196" s="2">
        <f t="shared" si="331"/>
        <v>117.28779636642597</v>
      </c>
      <c r="DD196" s="2">
        <f t="shared" si="332"/>
        <v>120.47451627797834</v>
      </c>
      <c r="DE196" s="2">
        <f t="shared" si="333"/>
        <v>120.07804913793103</v>
      </c>
      <c r="DF196" s="2">
        <f t="shared" si="334"/>
        <v>118.23462586206897</v>
      </c>
      <c r="DG196" s="2">
        <f t="shared" si="335"/>
        <v>109.18449288349042</v>
      </c>
      <c r="DH196" s="2">
        <f t="shared" si="336"/>
        <v>103.13123822869953</v>
      </c>
      <c r="DI196" s="2">
        <f t="shared" si="337"/>
        <v>97.94804751571624</v>
      </c>
      <c r="DJ196" s="2">
        <f t="shared" si="338"/>
        <v>109.34013630928656</v>
      </c>
      <c r="DL196" s="2">
        <f t="shared" si="339"/>
        <v>60.368957969452339</v>
      </c>
      <c r="DM196" s="2">
        <f t="shared" si="340"/>
        <v>71.05912862657118</v>
      </c>
      <c r="DN196" s="2">
        <f t="shared" si="341"/>
        <v>80.356682566292733</v>
      </c>
      <c r="DO196" s="2">
        <f t="shared" si="342"/>
        <v>90.736849735449738</v>
      </c>
      <c r="DP196" s="2">
        <f t="shared" si="343"/>
        <v>98.525581563015962</v>
      </c>
      <c r="DQ196" s="2">
        <f t="shared" si="344"/>
        <v>105.67724114008146</v>
      </c>
      <c r="DR196" s="2">
        <f t="shared" si="345"/>
        <v>110.70236342262376</v>
      </c>
      <c r="DS196" s="2">
        <f t="shared" si="346"/>
        <v>114.25976608837391</v>
      </c>
      <c r="DT196" s="2">
        <f t="shared" si="347"/>
        <v>114.08995876481492</v>
      </c>
      <c r="DU196" s="2">
        <f t="shared" si="348"/>
        <v>113.05501801279266</v>
      </c>
      <c r="DV196" s="2">
        <f t="shared" si="349"/>
        <v>111.79275138983047</v>
      </c>
      <c r="DW196" s="2">
        <f t="shared" si="350"/>
        <v>110.83060085333646</v>
      </c>
      <c r="DX196" s="2">
        <f t="shared" si="351"/>
        <v>102.7554286078369</v>
      </c>
      <c r="DY196" s="2">
        <f t="shared" si="352"/>
        <v>95.448192471742374</v>
      </c>
      <c r="DZ196" s="2">
        <f t="shared" si="353"/>
        <v>90.232162171482344</v>
      </c>
      <c r="EB196" s="2">
        <f t="shared" si="354"/>
        <v>0.99933645308865349</v>
      </c>
      <c r="EC196" s="2">
        <f t="shared" si="355"/>
        <v>0.99894946568947574</v>
      </c>
      <c r="ED196" s="2">
        <f t="shared" si="356"/>
        <v>0.99920413487079307</v>
      </c>
      <c r="EE196" s="2">
        <f t="shared" si="357"/>
        <v>0.99914072313598867</v>
      </c>
      <c r="EF196" s="2">
        <f t="shared" si="358"/>
        <v>0.99930153274013034</v>
      </c>
      <c r="EG196" s="2">
        <f t="shared" si="359"/>
        <v>0.99932173204699659</v>
      </c>
      <c r="EH196" s="2">
        <f t="shared" si="360"/>
        <v>0.99934695201071522</v>
      </c>
      <c r="EI196" s="2">
        <f t="shared" si="361"/>
        <v>0.9994005920828255</v>
      </c>
      <c r="EJ196" s="2">
        <f t="shared" si="362"/>
        <v>0.99940535074104342</v>
      </c>
      <c r="EK196" s="2">
        <f t="shared" si="363"/>
        <v>0.99938112323792261</v>
      </c>
      <c r="EL196" s="2">
        <f t="shared" si="364"/>
        <v>0.99939989802549356</v>
      </c>
      <c r="EM196" s="2">
        <f t="shared" si="365"/>
        <v>0.99924584718952669</v>
      </c>
      <c r="EN196" s="2">
        <f t="shared" si="366"/>
        <v>0.99906323647306849</v>
      </c>
      <c r="EO196" s="2">
        <f t="shared" si="367"/>
        <v>0.99907031841841465</v>
      </c>
      <c r="EP196" s="2">
        <f t="shared" si="368"/>
        <v>0.99930722707429487</v>
      </c>
    </row>
    <row r="197" spans="2:146" x14ac:dyDescent="0.25">
      <c r="B197" s="2">
        <v>175</v>
      </c>
      <c r="C197" s="49">
        <v>60.392899999999997</v>
      </c>
      <c r="D197" s="49">
        <v>71.571399999999997</v>
      </c>
      <c r="E197" s="49">
        <v>81.625</v>
      </c>
      <c r="F197" s="49">
        <v>91.685199999999995</v>
      </c>
      <c r="G197" s="49">
        <v>100.2593</v>
      </c>
      <c r="H197" s="49">
        <v>109.01900000000001</v>
      </c>
      <c r="I197" s="49">
        <v>112.944</v>
      </c>
      <c r="J197" s="49">
        <v>117.29600000000001</v>
      </c>
      <c r="K197" s="49">
        <v>115.574</v>
      </c>
      <c r="L197" s="49">
        <v>114.77800000000001</v>
      </c>
      <c r="M197" s="49">
        <v>112.70399999999999</v>
      </c>
      <c r="N197" s="49">
        <v>112.315</v>
      </c>
      <c r="O197" s="49">
        <v>102.03700000000001</v>
      </c>
      <c r="P197" s="49">
        <v>95.093000000000004</v>
      </c>
      <c r="Q197" s="49">
        <v>91.167000000000002</v>
      </c>
      <c r="T197" s="4">
        <f t="shared" si="249"/>
        <v>60.370592344639675</v>
      </c>
      <c r="U197" s="4">
        <f t="shared" si="250"/>
        <v>71.010865495541637</v>
      </c>
      <c r="V197" s="4">
        <f t="shared" si="251"/>
        <v>80.27605754098299</v>
      </c>
      <c r="W197" s="4">
        <f t="shared" si="252"/>
        <v>90.665251040376432</v>
      </c>
      <c r="X197" s="4">
        <f t="shared" si="253"/>
        <v>98.451766486793588</v>
      </c>
      <c r="Y197" s="4">
        <f t="shared" si="254"/>
        <v>105.60254942242618</v>
      </c>
      <c r="Z197" s="4">
        <f t="shared" si="255"/>
        <v>110.61844239305866</v>
      </c>
      <c r="AA197" s="4">
        <f t="shared" si="256"/>
        <v>114.18605139393144</v>
      </c>
      <c r="AB197" s="4">
        <f t="shared" si="257"/>
        <v>114.00034515059485</v>
      </c>
      <c r="AC197" s="4">
        <f t="shared" si="258"/>
        <v>112.93497670477655</v>
      </c>
      <c r="AD197" s="4">
        <f t="shared" si="259"/>
        <v>111.67057061976537</v>
      </c>
      <c r="AE197" s="4">
        <f t="shared" si="260"/>
        <v>110.75015111768229</v>
      </c>
      <c r="AF197" s="4">
        <f t="shared" si="261"/>
        <v>102.65314368751349</v>
      </c>
      <c r="AG197" s="4">
        <f t="shared" si="262"/>
        <v>95.318067349497156</v>
      </c>
      <c r="AH197" s="4">
        <f t="shared" si="263"/>
        <v>90.066314304130728</v>
      </c>
      <c r="AJ197" s="4">
        <f t="shared" si="264"/>
        <v>2.2307655360322087E-2</v>
      </c>
      <c r="AK197" s="4">
        <f t="shared" si="265"/>
        <v>0.56053450445836006</v>
      </c>
      <c r="AL197" s="4">
        <f t="shared" si="266"/>
        <v>1.3489424590170103</v>
      </c>
      <c r="AM197" s="4">
        <f t="shared" si="267"/>
        <v>1.0199489596235622</v>
      </c>
      <c r="AN197" s="4">
        <f t="shared" si="268"/>
        <v>1.8075335132064083</v>
      </c>
      <c r="AO197" s="4">
        <f t="shared" si="269"/>
        <v>3.4164505775738263</v>
      </c>
      <c r="AP197" s="4">
        <f t="shared" si="270"/>
        <v>2.3255576069413451</v>
      </c>
      <c r="AQ197" s="4">
        <f t="shared" si="271"/>
        <v>3.1099486060685706</v>
      </c>
      <c r="AR197" s="4">
        <f t="shared" si="272"/>
        <v>1.5736548494051448</v>
      </c>
      <c r="AS197" s="4">
        <f t="shared" si="273"/>
        <v>1.8430232952234604</v>
      </c>
      <c r="AT197" s="4">
        <f t="shared" si="274"/>
        <v>1.0334293802346224</v>
      </c>
      <c r="AU197" s="4">
        <f t="shared" si="275"/>
        <v>1.5648488823177047</v>
      </c>
      <c r="AV197" s="4">
        <f t="shared" si="276"/>
        <v>-0.61614368751348536</v>
      </c>
      <c r="AW197" s="4">
        <f t="shared" si="277"/>
        <v>-0.22506734949715224</v>
      </c>
      <c r="AX197" s="4">
        <f t="shared" si="278"/>
        <v>1.1006856958692737</v>
      </c>
      <c r="AZ197" s="2">
        <f t="shared" si="279"/>
        <v>60.370592344639661</v>
      </c>
      <c r="BA197" s="2">
        <f t="shared" si="280"/>
        <v>71.010865495541637</v>
      </c>
      <c r="BB197" s="2">
        <f t="shared" si="370"/>
        <v>80.27605754098299</v>
      </c>
      <c r="BC197" s="2">
        <f t="shared" si="282"/>
        <v>90.665251040376432</v>
      </c>
      <c r="BD197" s="2">
        <f t="shared" si="283"/>
        <v>98.451766486793588</v>
      </c>
      <c r="BE197" s="2">
        <f t="shared" si="284"/>
        <v>105.60254942242618</v>
      </c>
      <c r="BF197" s="2">
        <f t="shared" si="285"/>
        <v>110.61844239305866</v>
      </c>
      <c r="BG197" s="2">
        <f t="shared" si="286"/>
        <v>114.18605139393144</v>
      </c>
      <c r="BH197" s="2">
        <f t="shared" si="287"/>
        <v>114.00034515059485</v>
      </c>
      <c r="BI197" s="2">
        <f t="shared" si="288"/>
        <v>112.93497670477655</v>
      </c>
      <c r="BJ197" s="2">
        <f t="shared" si="289"/>
        <v>111.67057061976537</v>
      </c>
      <c r="BK197" s="2">
        <f t="shared" si="290"/>
        <v>110.75015111768229</v>
      </c>
      <c r="BL197" s="2">
        <f t="shared" si="291"/>
        <v>102.65314368751349</v>
      </c>
      <c r="BM197" s="2">
        <f t="shared" si="292"/>
        <v>95.318067349497156</v>
      </c>
      <c r="BN197" s="2">
        <f t="shared" si="293"/>
        <v>90.066314304130728</v>
      </c>
      <c r="BP197" s="2" t="str">
        <f t="shared" si="294"/>
        <v/>
      </c>
      <c r="BQ197" s="2" t="str">
        <f t="shared" si="295"/>
        <v/>
      </c>
      <c r="BR197" s="2" t="str">
        <f t="shared" si="296"/>
        <v/>
      </c>
      <c r="BS197" s="2" t="str">
        <f t="shared" si="297"/>
        <v/>
      </c>
      <c r="BT197" s="2" t="str">
        <f t="shared" si="298"/>
        <v/>
      </c>
      <c r="BU197" s="2" t="str">
        <f t="shared" si="299"/>
        <v/>
      </c>
      <c r="BV197" s="2" t="str">
        <f t="shared" si="300"/>
        <v/>
      </c>
      <c r="BW197" s="2" t="str">
        <f t="shared" si="301"/>
        <v/>
      </c>
      <c r="BX197" s="2" t="str">
        <f t="shared" si="302"/>
        <v/>
      </c>
      <c r="BY197" s="2" t="str">
        <f t="shared" si="303"/>
        <v/>
      </c>
      <c r="BZ197" s="2" t="str">
        <f t="shared" si="304"/>
        <v/>
      </c>
      <c r="CA197" s="2" t="str">
        <f t="shared" si="305"/>
        <v/>
      </c>
      <c r="CB197" s="2" t="str">
        <f t="shared" si="306"/>
        <v/>
      </c>
      <c r="CC197" s="2" t="str">
        <f t="shared" si="307"/>
        <v/>
      </c>
      <c r="CD197" s="2" t="str">
        <f t="shared" si="308"/>
        <v/>
      </c>
      <c r="CF197" s="2" t="str">
        <f t="shared" si="309"/>
        <v/>
      </c>
      <c r="CG197" s="2" t="str">
        <f t="shared" si="310"/>
        <v/>
      </c>
      <c r="CH197" s="2" t="str">
        <f t="shared" si="311"/>
        <v/>
      </c>
      <c r="CI197" s="2" t="str">
        <f t="shared" si="312"/>
        <v/>
      </c>
      <c r="CJ197" s="2" t="str">
        <f t="shared" si="313"/>
        <v/>
      </c>
      <c r="CK197" s="2" t="str">
        <f t="shared" si="314"/>
        <v/>
      </c>
      <c r="CL197" s="2" t="str">
        <f t="shared" si="315"/>
        <v/>
      </c>
      <c r="CM197" s="2" t="str">
        <f t="shared" si="316"/>
        <v/>
      </c>
      <c r="CN197" s="2" t="str">
        <f t="shared" si="317"/>
        <v/>
      </c>
      <c r="CO197" s="2" t="str">
        <f t="shared" si="318"/>
        <v/>
      </c>
      <c r="CP197" s="2" t="str">
        <f t="shared" si="319"/>
        <v/>
      </c>
      <c r="CQ197" s="2" t="str">
        <f t="shared" si="320"/>
        <v/>
      </c>
      <c r="CR197" s="2" t="str">
        <f t="shared" si="321"/>
        <v/>
      </c>
      <c r="CS197" s="2" t="str">
        <f t="shared" si="322"/>
        <v/>
      </c>
      <c r="CT197" s="2" t="str">
        <f t="shared" si="323"/>
        <v/>
      </c>
      <c r="CV197" s="2">
        <f t="shared" si="324"/>
        <v>62.64786399006266</v>
      </c>
      <c r="CW197" s="2">
        <f t="shared" si="325"/>
        <v>76.657118937125006</v>
      </c>
      <c r="CX197" s="2">
        <f t="shared" si="326"/>
        <v>87.517916339066332</v>
      </c>
      <c r="CY197" s="2">
        <f t="shared" si="327"/>
        <v>93.469150090786513</v>
      </c>
      <c r="CZ197" s="2">
        <f t="shared" si="328"/>
        <v>103.46275724225778</v>
      </c>
      <c r="DA197" s="2">
        <f t="shared" si="329"/>
        <v>112.47735779034527</v>
      </c>
      <c r="DB197" s="2">
        <f t="shared" si="330"/>
        <v>116.13138215523465</v>
      </c>
      <c r="DC197" s="2">
        <f t="shared" si="331"/>
        <v>117.25149580866423</v>
      </c>
      <c r="DD197" s="2">
        <f t="shared" si="332"/>
        <v>120.45972399277979</v>
      </c>
      <c r="DE197" s="2">
        <f t="shared" si="333"/>
        <v>120.05431588477524</v>
      </c>
      <c r="DF197" s="2">
        <f t="shared" si="334"/>
        <v>118.19534644781403</v>
      </c>
      <c r="DG197" s="2">
        <f t="shared" si="335"/>
        <v>109.09605740899435</v>
      </c>
      <c r="DH197" s="2">
        <f t="shared" si="336"/>
        <v>103.02925346514471</v>
      </c>
      <c r="DI197" s="2">
        <f t="shared" si="337"/>
        <v>97.835435922392065</v>
      </c>
      <c r="DJ197" s="2">
        <f t="shared" si="338"/>
        <v>109.34360653646871</v>
      </c>
      <c r="DL197" s="2">
        <f t="shared" si="339"/>
        <v>60.369213311378545</v>
      </c>
      <c r="DM197" s="2">
        <f t="shared" si="340"/>
        <v>71.005450138563532</v>
      </c>
      <c r="DN197" s="2">
        <f t="shared" si="341"/>
        <v>80.270796940667651</v>
      </c>
      <c r="DO197" s="2">
        <f t="shared" si="342"/>
        <v>90.663051819589626</v>
      </c>
      <c r="DP197" s="2">
        <f t="shared" si="343"/>
        <v>98.448572205915326</v>
      </c>
      <c r="DQ197" s="2">
        <f t="shared" si="344"/>
        <v>105.59829386394824</v>
      </c>
      <c r="DR197" s="2">
        <f t="shared" si="345"/>
        <v>110.61515681301843</v>
      </c>
      <c r="DS197" s="2">
        <f t="shared" si="346"/>
        <v>114.18437461303242</v>
      </c>
      <c r="DT197" s="2">
        <f t="shared" si="347"/>
        <v>113.99683997347346</v>
      </c>
      <c r="DU197" s="2">
        <f t="shared" si="348"/>
        <v>112.93095590249249</v>
      </c>
      <c r="DV197" s="2">
        <f t="shared" si="349"/>
        <v>111.66699746892651</v>
      </c>
      <c r="DW197" s="2">
        <f t="shared" si="350"/>
        <v>110.75128965458485</v>
      </c>
      <c r="DX197" s="2">
        <f t="shared" si="351"/>
        <v>102.65282206116599</v>
      </c>
      <c r="DY197" s="2">
        <f t="shared" si="352"/>
        <v>95.315930937655509</v>
      </c>
      <c r="DZ197" s="2">
        <f t="shared" si="353"/>
        <v>90.054126150791603</v>
      </c>
      <c r="EB197" s="2">
        <f t="shared" si="354"/>
        <v>0.99939480269002479</v>
      </c>
      <c r="EC197" s="2">
        <f t="shared" si="355"/>
        <v>0.99904181275104242</v>
      </c>
      <c r="ED197" s="2">
        <f t="shared" si="356"/>
        <v>0.99927411154334056</v>
      </c>
      <c r="EE197" s="2">
        <f t="shared" si="357"/>
        <v>0.99921627093057097</v>
      </c>
      <c r="EF197" s="2">
        <f t="shared" si="358"/>
        <v>0.99936295113660256</v>
      </c>
      <c r="EG197" s="2">
        <f t="shared" si="359"/>
        <v>0.99938137535521332</v>
      </c>
      <c r="EH197" s="2">
        <f t="shared" si="360"/>
        <v>0.99940437893008438</v>
      </c>
      <c r="EI197" s="2">
        <f t="shared" si="361"/>
        <v>0.99945330464886317</v>
      </c>
      <c r="EJ197" s="2">
        <f t="shared" si="362"/>
        <v>0.99945764505274726</v>
      </c>
      <c r="EK197" s="2">
        <f t="shared" si="363"/>
        <v>0.99943554694778125</v>
      </c>
      <c r="EL197" s="2">
        <f t="shared" si="364"/>
        <v>0.99945267159424001</v>
      </c>
      <c r="EM197" s="2">
        <f t="shared" si="365"/>
        <v>0.99931215881905266</v>
      </c>
      <c r="EN197" s="2">
        <f t="shared" si="366"/>
        <v>0.99914559108483914</v>
      </c>
      <c r="EO197" s="2">
        <f t="shared" si="367"/>
        <v>0.99915205095659998</v>
      </c>
      <c r="EP197" s="2">
        <f t="shared" si="368"/>
        <v>0.99936814506687421</v>
      </c>
    </row>
    <row r="198" spans="2:146" x14ac:dyDescent="0.25">
      <c r="B198" s="2">
        <v>176</v>
      </c>
      <c r="C198" s="49">
        <v>60.464300000000001</v>
      </c>
      <c r="D198" s="49">
        <v>72.303600000000003</v>
      </c>
      <c r="E198" s="49">
        <v>80.875</v>
      </c>
      <c r="F198" s="49">
        <v>92.111099999999993</v>
      </c>
      <c r="G198" s="49">
        <v>99.796300000000002</v>
      </c>
      <c r="H198" s="49">
        <v>107.556</v>
      </c>
      <c r="I198" s="49">
        <v>113.593</v>
      </c>
      <c r="J198" s="49">
        <v>115.556</v>
      </c>
      <c r="K198" s="49">
        <v>115.926</v>
      </c>
      <c r="L198" s="49">
        <v>113.72199999999999</v>
      </c>
      <c r="M198" s="49">
        <v>114.611</v>
      </c>
      <c r="N198" s="49">
        <v>112.111</v>
      </c>
      <c r="O198" s="49">
        <v>102.667</v>
      </c>
      <c r="P198" s="49">
        <v>95.814999999999998</v>
      </c>
      <c r="Q198" s="49">
        <v>91.37</v>
      </c>
      <c r="T198" s="4">
        <f t="shared" si="249"/>
        <v>60.370722427664063</v>
      </c>
      <c r="U198" s="4">
        <f t="shared" si="250"/>
        <v>70.956752187995704</v>
      </c>
      <c r="V198" s="4">
        <f t="shared" si="251"/>
        <v>80.189761664153778</v>
      </c>
      <c r="W198" s="4">
        <f t="shared" si="252"/>
        <v>90.591288246325178</v>
      </c>
      <c r="X198" s="4">
        <f t="shared" si="253"/>
        <v>98.374507485251954</v>
      </c>
      <c r="Y198" s="4">
        <f t="shared" si="254"/>
        <v>105.52327034278206</v>
      </c>
      <c r="Z198" s="4">
        <f t="shared" si="255"/>
        <v>110.53098688025631</v>
      </c>
      <c r="AA198" s="4">
        <f t="shared" si="256"/>
        <v>114.1105319449709</v>
      </c>
      <c r="AB198" s="4">
        <f t="shared" si="257"/>
        <v>113.90695683899146</v>
      </c>
      <c r="AC198" s="4">
        <f t="shared" si="258"/>
        <v>112.81061264017936</v>
      </c>
      <c r="AD198" s="4">
        <f t="shared" si="259"/>
        <v>111.54454562477379</v>
      </c>
      <c r="AE198" s="4">
        <f t="shared" si="260"/>
        <v>110.67093431081476</v>
      </c>
      <c r="AF198" s="4">
        <f t="shared" si="261"/>
        <v>102.55050934781242</v>
      </c>
      <c r="AG198" s="4">
        <f t="shared" si="262"/>
        <v>95.185633176903323</v>
      </c>
      <c r="AH198" s="4">
        <f t="shared" si="263"/>
        <v>89.887311076428773</v>
      </c>
      <c r="AJ198" s="4">
        <f t="shared" si="264"/>
        <v>9.3577572335938441E-2</v>
      </c>
      <c r="AK198" s="4">
        <f t="shared" si="265"/>
        <v>1.3468478120042988</v>
      </c>
      <c r="AL198" s="4">
        <f t="shared" si="266"/>
        <v>0.68523833584622196</v>
      </c>
      <c r="AM198" s="4">
        <f t="shared" si="267"/>
        <v>1.5198117536748157</v>
      </c>
      <c r="AN198" s="4">
        <f t="shared" si="268"/>
        <v>1.4217925147480486</v>
      </c>
      <c r="AO198" s="4">
        <f t="shared" si="269"/>
        <v>2.0327296572179421</v>
      </c>
      <c r="AP198" s="4">
        <f t="shared" si="270"/>
        <v>3.0620131197436962</v>
      </c>
      <c r="AQ198" s="4">
        <f t="shared" si="271"/>
        <v>1.4454680550290959</v>
      </c>
      <c r="AR198" s="4">
        <f t="shared" si="272"/>
        <v>2.0190431610085398</v>
      </c>
      <c r="AS198" s="4">
        <f t="shared" si="273"/>
        <v>0.91138735982063679</v>
      </c>
      <c r="AT198" s="4">
        <f t="shared" si="274"/>
        <v>3.0664543752262148</v>
      </c>
      <c r="AU198" s="4">
        <f t="shared" si="275"/>
        <v>1.4400656891852464</v>
      </c>
      <c r="AV198" s="4">
        <f t="shared" si="276"/>
        <v>0.11649065218757926</v>
      </c>
      <c r="AW198" s="4">
        <f t="shared" si="277"/>
        <v>0.62936682309667447</v>
      </c>
      <c r="AX198" s="4">
        <f t="shared" si="278"/>
        <v>1.4826889235712315</v>
      </c>
      <c r="AZ198" s="2">
        <f t="shared" si="279"/>
        <v>60.370722427664063</v>
      </c>
      <c r="BA198" s="2">
        <f t="shared" si="280"/>
        <v>70.956752187995704</v>
      </c>
      <c r="BB198" s="2">
        <f t="shared" ref="BB198:BB213" si="371">((1-ED198)*CX198) + (ED198*DN198)</f>
        <v>80.189761664153778</v>
      </c>
      <c r="BC198" s="2">
        <f t="shared" si="282"/>
        <v>90.591288246325178</v>
      </c>
      <c r="BD198" s="2">
        <f t="shared" si="283"/>
        <v>98.374507485251954</v>
      </c>
      <c r="BE198" s="2">
        <f t="shared" si="284"/>
        <v>105.52327034278206</v>
      </c>
      <c r="BF198" s="2">
        <f t="shared" si="285"/>
        <v>110.53098688025631</v>
      </c>
      <c r="BG198" s="2">
        <f t="shared" si="286"/>
        <v>114.1105319449709</v>
      </c>
      <c r="BH198" s="2">
        <f t="shared" si="287"/>
        <v>113.90695683899146</v>
      </c>
      <c r="BI198" s="2">
        <f t="shared" si="288"/>
        <v>112.81061264017936</v>
      </c>
      <c r="BJ198" s="2">
        <f t="shared" si="289"/>
        <v>111.54454562477379</v>
      </c>
      <c r="BK198" s="2">
        <f t="shared" si="290"/>
        <v>110.67093431081476</v>
      </c>
      <c r="BL198" s="2">
        <f t="shared" si="291"/>
        <v>102.55050934781242</v>
      </c>
      <c r="BM198" s="2">
        <f t="shared" si="292"/>
        <v>95.185633176903323</v>
      </c>
      <c r="BN198" s="2">
        <f t="shared" si="293"/>
        <v>89.887311076428773</v>
      </c>
      <c r="BP198" s="2" t="str">
        <f t="shared" si="294"/>
        <v/>
      </c>
      <c r="BQ198" s="2" t="str">
        <f t="shared" si="295"/>
        <v/>
      </c>
      <c r="BR198" s="2" t="str">
        <f t="shared" si="296"/>
        <v/>
      </c>
      <c r="BS198" s="2" t="str">
        <f t="shared" si="297"/>
        <v/>
      </c>
      <c r="BT198" s="2" t="str">
        <f t="shared" si="298"/>
        <v/>
      </c>
      <c r="BU198" s="2" t="str">
        <f t="shared" si="299"/>
        <v/>
      </c>
      <c r="BV198" s="2" t="str">
        <f t="shared" si="300"/>
        <v/>
      </c>
      <c r="BW198" s="2" t="str">
        <f t="shared" si="301"/>
        <v/>
      </c>
      <c r="BX198" s="2" t="str">
        <f t="shared" si="302"/>
        <v/>
      </c>
      <c r="BY198" s="2" t="str">
        <f t="shared" si="303"/>
        <v/>
      </c>
      <c r="BZ198" s="2" t="str">
        <f t="shared" si="304"/>
        <v/>
      </c>
      <c r="CA198" s="2" t="str">
        <f t="shared" si="305"/>
        <v/>
      </c>
      <c r="CB198" s="2" t="str">
        <f t="shared" si="306"/>
        <v/>
      </c>
      <c r="CC198" s="2" t="str">
        <f t="shared" si="307"/>
        <v/>
      </c>
      <c r="CD198" s="2" t="str">
        <f t="shared" si="308"/>
        <v/>
      </c>
      <c r="CF198" s="2" t="str">
        <f t="shared" si="309"/>
        <v/>
      </c>
      <c r="CG198" s="2" t="str">
        <f t="shared" si="310"/>
        <v/>
      </c>
      <c r="CH198" s="2" t="str">
        <f t="shared" si="311"/>
        <v/>
      </c>
      <c r="CI198" s="2" t="str">
        <f t="shared" si="312"/>
        <v/>
      </c>
      <c r="CJ198" s="2" t="str">
        <f t="shared" si="313"/>
        <v/>
      </c>
      <c r="CK198" s="2" t="str">
        <f t="shared" si="314"/>
        <v/>
      </c>
      <c r="CL198" s="2" t="str">
        <f t="shared" si="315"/>
        <v/>
      </c>
      <c r="CM198" s="2" t="str">
        <f t="shared" si="316"/>
        <v/>
      </c>
      <c r="CN198" s="2" t="str">
        <f t="shared" si="317"/>
        <v/>
      </c>
      <c r="CO198" s="2" t="str">
        <f t="shared" si="318"/>
        <v/>
      </c>
      <c r="CP198" s="2" t="str">
        <f t="shared" si="319"/>
        <v/>
      </c>
      <c r="CQ198" s="2" t="str">
        <f t="shared" si="320"/>
        <v/>
      </c>
      <c r="CR198" s="2" t="str">
        <f t="shared" si="321"/>
        <v/>
      </c>
      <c r="CS198" s="2" t="str">
        <f t="shared" si="322"/>
        <v/>
      </c>
      <c r="CT198" s="2" t="str">
        <f t="shared" si="323"/>
        <v/>
      </c>
      <c r="CV198" s="2">
        <f t="shared" si="324"/>
        <v>62.640898184459587</v>
      </c>
      <c r="CW198" s="2">
        <f t="shared" si="325"/>
        <v>76.650647618804257</v>
      </c>
      <c r="CX198" s="2">
        <f t="shared" si="326"/>
        <v>87.511053938882057</v>
      </c>
      <c r="CY198" s="2">
        <f t="shared" si="327"/>
        <v>93.435209941801773</v>
      </c>
      <c r="CZ198" s="2">
        <f t="shared" si="328"/>
        <v>103.43953934681134</v>
      </c>
      <c r="DA198" s="2">
        <f t="shared" si="329"/>
        <v>112.47360814211494</v>
      </c>
      <c r="DB198" s="2">
        <f t="shared" si="330"/>
        <v>116.11787241155234</v>
      </c>
      <c r="DC198" s="2">
        <f t="shared" si="331"/>
        <v>117.2151952509025</v>
      </c>
      <c r="DD198" s="2">
        <f t="shared" si="332"/>
        <v>120.44493170758123</v>
      </c>
      <c r="DE198" s="2">
        <f t="shared" si="333"/>
        <v>120.03058263161945</v>
      </c>
      <c r="DF198" s="2">
        <f t="shared" si="334"/>
        <v>118.15606703355911</v>
      </c>
      <c r="DG198" s="2">
        <f t="shared" si="335"/>
        <v>109.00762193449827</v>
      </c>
      <c r="DH198" s="2">
        <f t="shared" si="336"/>
        <v>102.92726870158987</v>
      </c>
      <c r="DI198" s="2">
        <f t="shared" si="337"/>
        <v>97.722824329067876</v>
      </c>
      <c r="DJ198" s="2">
        <f t="shared" si="338"/>
        <v>109.34707676365086</v>
      </c>
      <c r="DL198" s="2">
        <f t="shared" si="339"/>
        <v>60.36946865330475</v>
      </c>
      <c r="DM198" s="2">
        <f t="shared" si="340"/>
        <v>70.95177165055587</v>
      </c>
      <c r="DN198" s="2">
        <f t="shared" si="341"/>
        <v>80.184911315042569</v>
      </c>
      <c r="DO198" s="2">
        <f t="shared" si="342"/>
        <v>90.589253903729514</v>
      </c>
      <c r="DP198" s="2">
        <f t="shared" si="343"/>
        <v>98.37156284881469</v>
      </c>
      <c r="DQ198" s="2">
        <f t="shared" si="344"/>
        <v>105.51934658781502</v>
      </c>
      <c r="DR198" s="2">
        <f t="shared" si="345"/>
        <v>110.5279502034131</v>
      </c>
      <c r="DS198" s="2">
        <f t="shared" si="346"/>
        <v>114.10898313769094</v>
      </c>
      <c r="DT198" s="2">
        <f t="shared" si="347"/>
        <v>113.90372118213199</v>
      </c>
      <c r="DU198" s="2">
        <f t="shared" si="348"/>
        <v>112.80689379219234</v>
      </c>
      <c r="DV198" s="2">
        <f t="shared" si="349"/>
        <v>111.54124354802255</v>
      </c>
      <c r="DW198" s="2">
        <f t="shared" si="350"/>
        <v>110.67197845583324</v>
      </c>
      <c r="DX198" s="2">
        <f t="shared" si="351"/>
        <v>102.55021551449508</v>
      </c>
      <c r="DY198" s="2">
        <f t="shared" si="352"/>
        <v>95.183669403568643</v>
      </c>
      <c r="DZ198" s="2">
        <f t="shared" si="353"/>
        <v>89.876090130100863</v>
      </c>
      <c r="EB198" s="2">
        <f t="shared" si="354"/>
        <v>0.99944802410019351</v>
      </c>
      <c r="EC198" s="2">
        <f t="shared" si="355"/>
        <v>0.99912604915994263</v>
      </c>
      <c r="ED198" s="2">
        <f t="shared" si="356"/>
        <v>0.99933793957335459</v>
      </c>
      <c r="EE198" s="2">
        <f t="shared" si="357"/>
        <v>0.99928518129990573</v>
      </c>
      <c r="EF198" s="2">
        <f t="shared" si="358"/>
        <v>0.99941897196278828</v>
      </c>
      <c r="EG198" s="2">
        <f t="shared" si="359"/>
        <v>0.99943577690652186</v>
      </c>
      <c r="EH198" s="2">
        <f t="shared" si="360"/>
        <v>0.99945675865778838</v>
      </c>
      <c r="EI198" s="2">
        <f t="shared" si="361"/>
        <v>0.99950138392887666</v>
      </c>
      <c r="EJ198" s="2">
        <f t="shared" si="362"/>
        <v>0.9995053428036148</v>
      </c>
      <c r="EK198" s="2">
        <f t="shared" si="363"/>
        <v>0.99948518712950152</v>
      </c>
      <c r="EL198" s="2">
        <f t="shared" si="364"/>
        <v>0.99950080652061724</v>
      </c>
      <c r="EM198" s="2">
        <f t="shared" si="365"/>
        <v>0.99937264341798915</v>
      </c>
      <c r="EN198" s="2">
        <f t="shared" si="366"/>
        <v>0.99922071122219558</v>
      </c>
      <c r="EO198" s="2">
        <f t="shared" si="367"/>
        <v>0.99922660357783966</v>
      </c>
      <c r="EP198" s="2">
        <f t="shared" si="368"/>
        <v>0.99942370941241521</v>
      </c>
    </row>
    <row r="199" spans="2:146" x14ac:dyDescent="0.25">
      <c r="B199" s="2">
        <v>177</v>
      </c>
      <c r="C199" s="49">
        <v>61.25</v>
      </c>
      <c r="D199" s="49">
        <v>72.053600000000003</v>
      </c>
      <c r="E199" s="49">
        <v>81.910700000000006</v>
      </c>
      <c r="F199" s="49">
        <v>92.074100000000001</v>
      </c>
      <c r="G199" s="49">
        <v>100.5556</v>
      </c>
      <c r="H199" s="49">
        <v>107.241</v>
      </c>
      <c r="I199" s="49">
        <v>113.13</v>
      </c>
      <c r="J199" s="49">
        <v>116.29600000000001</v>
      </c>
      <c r="K199" s="49">
        <v>117.648</v>
      </c>
      <c r="L199" s="49">
        <v>115.389</v>
      </c>
      <c r="M199" s="49">
        <v>111.407</v>
      </c>
      <c r="N199" s="49">
        <v>112.056</v>
      </c>
      <c r="O199" s="49">
        <v>103.444</v>
      </c>
      <c r="P199" s="49">
        <v>95.073999999999998</v>
      </c>
      <c r="Q199" s="49">
        <v>91.406999999999996</v>
      </c>
      <c r="T199" s="4">
        <f t="shared" si="249"/>
        <v>60.370863871214667</v>
      </c>
      <c r="U199" s="4">
        <f t="shared" si="250"/>
        <v>70.902673445493875</v>
      </c>
      <c r="V199" s="4">
        <f t="shared" si="251"/>
        <v>80.103497235587866</v>
      </c>
      <c r="W199" s="4">
        <f t="shared" si="252"/>
        <v>90.517337432874683</v>
      </c>
      <c r="X199" s="4">
        <f t="shared" si="253"/>
        <v>98.297267675126776</v>
      </c>
      <c r="Y199" s="4">
        <f t="shared" si="254"/>
        <v>105.44401669334265</v>
      </c>
      <c r="Z199" s="4">
        <f t="shared" si="255"/>
        <v>110.44354972265764</v>
      </c>
      <c r="AA199" s="4">
        <f t="shared" si="256"/>
        <v>114.0350220304625</v>
      </c>
      <c r="AB199" s="4">
        <f t="shared" si="257"/>
        <v>113.81358881055131</v>
      </c>
      <c r="AC199" s="4">
        <f t="shared" si="258"/>
        <v>112.68627057323611</v>
      </c>
      <c r="AD199" s="4">
        <f t="shared" si="259"/>
        <v>111.41854066015742</v>
      </c>
      <c r="AE199" s="4">
        <f t="shared" si="260"/>
        <v>110.59170971214076</v>
      </c>
      <c r="AF199" s="4">
        <f t="shared" si="261"/>
        <v>102.44787740731473</v>
      </c>
      <c r="AG199" s="4">
        <f t="shared" si="262"/>
        <v>95.053212834883396</v>
      </c>
      <c r="AH199" s="4">
        <f t="shared" si="263"/>
        <v>89.708383654518514</v>
      </c>
      <c r="AJ199" s="4">
        <f t="shared" si="264"/>
        <v>0.87913612878533343</v>
      </c>
      <c r="AK199" s="4">
        <f t="shared" si="265"/>
        <v>1.1509265545061282</v>
      </c>
      <c r="AL199" s="4">
        <f t="shared" si="266"/>
        <v>1.8072027644121391</v>
      </c>
      <c r="AM199" s="4">
        <f t="shared" si="267"/>
        <v>1.5567625671253182</v>
      </c>
      <c r="AN199" s="4">
        <f t="shared" si="268"/>
        <v>2.2583323248732228</v>
      </c>
      <c r="AO199" s="4">
        <f t="shared" si="269"/>
        <v>1.7969833066573528</v>
      </c>
      <c r="AP199" s="4">
        <f t="shared" si="270"/>
        <v>2.6864502773423595</v>
      </c>
      <c r="AQ199" s="4">
        <f t="shared" si="271"/>
        <v>2.2609779695375067</v>
      </c>
      <c r="AR199" s="4">
        <f t="shared" si="272"/>
        <v>3.8344111894486872</v>
      </c>
      <c r="AS199" s="4">
        <f t="shared" si="273"/>
        <v>2.7027294267638808</v>
      </c>
      <c r="AT199" s="4">
        <f t="shared" si="274"/>
        <v>-1.1540660157422167E-2</v>
      </c>
      <c r="AU199" s="4">
        <f t="shared" si="275"/>
        <v>1.4642902878592423</v>
      </c>
      <c r="AV199" s="4">
        <f t="shared" si="276"/>
        <v>0.9961225926852677</v>
      </c>
      <c r="AW199" s="4">
        <f t="shared" si="277"/>
        <v>2.0787165116601614E-2</v>
      </c>
      <c r="AX199" s="4">
        <f t="shared" si="278"/>
        <v>1.6986163454814829</v>
      </c>
      <c r="AZ199" s="2">
        <f t="shared" si="279"/>
        <v>60.370863871214667</v>
      </c>
      <c r="BA199" s="2">
        <f t="shared" si="280"/>
        <v>70.902673445493875</v>
      </c>
      <c r="BB199" s="2">
        <f t="shared" si="371"/>
        <v>80.103497235587866</v>
      </c>
      <c r="BC199" s="2">
        <f t="shared" si="282"/>
        <v>90.517337432874683</v>
      </c>
      <c r="BD199" s="2">
        <f t="shared" si="283"/>
        <v>98.297267675126776</v>
      </c>
      <c r="BE199" s="2">
        <f t="shared" si="284"/>
        <v>105.44401669334265</v>
      </c>
      <c r="BF199" s="2">
        <f t="shared" si="285"/>
        <v>110.44354972265764</v>
      </c>
      <c r="BG199" s="2">
        <f t="shared" si="286"/>
        <v>114.0350220304625</v>
      </c>
      <c r="BH199" s="2">
        <f t="shared" si="287"/>
        <v>113.81358881055131</v>
      </c>
      <c r="BI199" s="2">
        <f t="shared" si="288"/>
        <v>112.68627057323611</v>
      </c>
      <c r="BJ199" s="2">
        <f t="shared" si="289"/>
        <v>111.41854066015742</v>
      </c>
      <c r="BK199" s="2">
        <f t="shared" si="290"/>
        <v>110.59170971214076</v>
      </c>
      <c r="BL199" s="2">
        <f t="shared" si="291"/>
        <v>102.44787740731473</v>
      </c>
      <c r="BM199" s="2">
        <f t="shared" si="292"/>
        <v>95.053212834883396</v>
      </c>
      <c r="BN199" s="2">
        <f t="shared" si="293"/>
        <v>89.708383654518514</v>
      </c>
      <c r="BP199" s="2" t="str">
        <f t="shared" si="294"/>
        <v/>
      </c>
      <c r="BQ199" s="2" t="str">
        <f t="shared" si="295"/>
        <v/>
      </c>
      <c r="BR199" s="2" t="str">
        <f t="shared" si="296"/>
        <v/>
      </c>
      <c r="BS199" s="2" t="str">
        <f t="shared" si="297"/>
        <v/>
      </c>
      <c r="BT199" s="2" t="str">
        <f t="shared" si="298"/>
        <v/>
      </c>
      <c r="BU199" s="2" t="str">
        <f t="shared" si="299"/>
        <v/>
      </c>
      <c r="BV199" s="2" t="str">
        <f t="shared" si="300"/>
        <v/>
      </c>
      <c r="BW199" s="2" t="str">
        <f t="shared" si="301"/>
        <v/>
      </c>
      <c r="BX199" s="2" t="str">
        <f t="shared" si="302"/>
        <v/>
      </c>
      <c r="BY199" s="2" t="str">
        <f t="shared" si="303"/>
        <v/>
      </c>
      <c r="BZ199" s="2" t="str">
        <f t="shared" si="304"/>
        <v/>
      </c>
      <c r="CA199" s="2" t="str">
        <f t="shared" si="305"/>
        <v/>
      </c>
      <c r="CB199" s="2" t="str">
        <f t="shared" si="306"/>
        <v/>
      </c>
      <c r="CC199" s="2" t="str">
        <f t="shared" si="307"/>
        <v/>
      </c>
      <c r="CD199" s="2" t="str">
        <f t="shared" si="308"/>
        <v/>
      </c>
      <c r="CF199" s="2" t="str">
        <f t="shared" si="309"/>
        <v/>
      </c>
      <c r="CG199" s="2" t="str">
        <f t="shared" si="310"/>
        <v/>
      </c>
      <c r="CH199" s="2" t="str">
        <f t="shared" si="311"/>
        <v/>
      </c>
      <c r="CI199" s="2" t="str">
        <f t="shared" si="312"/>
        <v/>
      </c>
      <c r="CJ199" s="2" t="str">
        <f t="shared" si="313"/>
        <v/>
      </c>
      <c r="CK199" s="2" t="str">
        <f t="shared" si="314"/>
        <v/>
      </c>
      <c r="CL199" s="2" t="str">
        <f t="shared" si="315"/>
        <v/>
      </c>
      <c r="CM199" s="2" t="str">
        <f t="shared" si="316"/>
        <v/>
      </c>
      <c r="CN199" s="2" t="str">
        <f t="shared" si="317"/>
        <v/>
      </c>
      <c r="CO199" s="2" t="str">
        <f t="shared" si="318"/>
        <v/>
      </c>
      <c r="CP199" s="2" t="str">
        <f t="shared" si="319"/>
        <v/>
      </c>
      <c r="CQ199" s="2" t="str">
        <f t="shared" si="320"/>
        <v/>
      </c>
      <c r="CR199" s="2" t="str">
        <f t="shared" si="321"/>
        <v/>
      </c>
      <c r="CS199" s="2" t="str">
        <f t="shared" si="322"/>
        <v/>
      </c>
      <c r="CT199" s="2" t="str">
        <f t="shared" si="323"/>
        <v/>
      </c>
      <c r="CV199" s="2">
        <f t="shared" si="324"/>
        <v>62.633932378856514</v>
      </c>
      <c r="CW199" s="2">
        <f t="shared" si="325"/>
        <v>76.644176300483508</v>
      </c>
      <c r="CX199" s="2">
        <f t="shared" si="326"/>
        <v>87.504191538697782</v>
      </c>
      <c r="CY199" s="2">
        <f t="shared" si="327"/>
        <v>93.401269792817018</v>
      </c>
      <c r="CZ199" s="2">
        <f t="shared" si="328"/>
        <v>103.41632145136489</v>
      </c>
      <c r="DA199" s="2">
        <f t="shared" si="329"/>
        <v>112.46985849388462</v>
      </c>
      <c r="DB199" s="2">
        <f t="shared" si="330"/>
        <v>116.10436266787003</v>
      </c>
      <c r="DC199" s="2">
        <f t="shared" si="331"/>
        <v>117.17889469314078</v>
      </c>
      <c r="DD199" s="2">
        <f t="shared" si="332"/>
        <v>120.43013942238267</v>
      </c>
      <c r="DE199" s="2">
        <f t="shared" si="333"/>
        <v>120.00684937846367</v>
      </c>
      <c r="DF199" s="2">
        <f t="shared" si="334"/>
        <v>118.11678761930419</v>
      </c>
      <c r="DG199" s="2">
        <f t="shared" si="335"/>
        <v>108.91918646000221</v>
      </c>
      <c r="DH199" s="2">
        <f t="shared" si="336"/>
        <v>102.82528393803504</v>
      </c>
      <c r="DI199" s="2">
        <f t="shared" si="337"/>
        <v>97.610212735743687</v>
      </c>
      <c r="DJ199" s="2">
        <f t="shared" si="338"/>
        <v>109.350546990833</v>
      </c>
      <c r="DL199" s="2">
        <f t="shared" si="339"/>
        <v>60.369723995230956</v>
      </c>
      <c r="DM199" s="2">
        <f t="shared" si="340"/>
        <v>70.898093162548221</v>
      </c>
      <c r="DN199" s="2">
        <f t="shared" si="341"/>
        <v>80.099025689417488</v>
      </c>
      <c r="DO199" s="2">
        <f t="shared" si="342"/>
        <v>90.515455987869402</v>
      </c>
      <c r="DP199" s="2">
        <f t="shared" si="343"/>
        <v>98.294553491714055</v>
      </c>
      <c r="DQ199" s="2">
        <f t="shared" si="344"/>
        <v>105.4403993116818</v>
      </c>
      <c r="DR199" s="2">
        <f t="shared" si="345"/>
        <v>110.44074359380778</v>
      </c>
      <c r="DS199" s="2">
        <f t="shared" si="346"/>
        <v>114.03359166234947</v>
      </c>
      <c r="DT199" s="2">
        <f t="shared" si="347"/>
        <v>113.81060239079054</v>
      </c>
      <c r="DU199" s="2">
        <f t="shared" si="348"/>
        <v>112.68283168189217</v>
      </c>
      <c r="DV199" s="2">
        <f t="shared" si="349"/>
        <v>111.4154896271186</v>
      </c>
      <c r="DW199" s="2">
        <f t="shared" si="350"/>
        <v>110.59266725708163</v>
      </c>
      <c r="DX199" s="2">
        <f t="shared" si="351"/>
        <v>102.44760896782417</v>
      </c>
      <c r="DY199" s="2">
        <f t="shared" si="352"/>
        <v>95.051407869481764</v>
      </c>
      <c r="DZ199" s="2">
        <f t="shared" si="353"/>
        <v>89.698054109410123</v>
      </c>
      <c r="EB199" s="2">
        <f t="shared" si="354"/>
        <v>0.99949656754565808</v>
      </c>
      <c r="EC199" s="2">
        <f t="shared" si="355"/>
        <v>0.99920288606417584</v>
      </c>
      <c r="ED199" s="2">
        <f t="shared" si="356"/>
        <v>0.99939615853832497</v>
      </c>
      <c r="EE199" s="2">
        <f t="shared" si="357"/>
        <v>0.99934803659125526</v>
      </c>
      <c r="EF199" s="2">
        <f t="shared" si="358"/>
        <v>0.99947006903981306</v>
      </c>
      <c r="EG199" s="2">
        <f t="shared" si="359"/>
        <v>0.99948539687519522</v>
      </c>
      <c r="EH199" s="2">
        <f t="shared" si="360"/>
        <v>0.99950453432457964</v>
      </c>
      <c r="EI199" s="2">
        <f t="shared" si="361"/>
        <v>0.99954523678671858</v>
      </c>
      <c r="EJ199" s="2">
        <f t="shared" si="362"/>
        <v>0.99954884763896312</v>
      </c>
      <c r="EK199" s="2">
        <f t="shared" si="363"/>
        <v>0.99953046381283761</v>
      </c>
      <c r="EL199" s="2">
        <f t="shared" si="364"/>
        <v>0.99954471013789037</v>
      </c>
      <c r="EM199" s="2">
        <f t="shared" si="365"/>
        <v>0.99942781241197864</v>
      </c>
      <c r="EN199" s="2">
        <f t="shared" si="366"/>
        <v>0.99928923145098991</v>
      </c>
      <c r="EO199" s="2">
        <f t="shared" si="367"/>
        <v>0.99929460607746012</v>
      </c>
      <c r="EP199" s="2">
        <f t="shared" si="368"/>
        <v>0.99947439008523109</v>
      </c>
    </row>
    <row r="200" spans="2:146" x14ac:dyDescent="0.25">
      <c r="B200" s="2">
        <v>178</v>
      </c>
      <c r="C200" s="49">
        <v>60.517899999999997</v>
      </c>
      <c r="D200" s="49">
        <v>70.964299999999994</v>
      </c>
      <c r="E200" s="49">
        <v>80.625</v>
      </c>
      <c r="F200" s="49">
        <v>91.5</v>
      </c>
      <c r="G200" s="49">
        <v>99.722200000000001</v>
      </c>
      <c r="H200" s="49">
        <v>107.648</v>
      </c>
      <c r="I200" s="49">
        <v>111.87</v>
      </c>
      <c r="J200" s="49">
        <v>116.46299999999999</v>
      </c>
      <c r="K200" s="49">
        <v>117.27800000000001</v>
      </c>
      <c r="L200" s="49">
        <v>116.20399999999999</v>
      </c>
      <c r="M200" s="49">
        <v>113.759</v>
      </c>
      <c r="N200" s="49">
        <v>110.27800000000001</v>
      </c>
      <c r="O200" s="49">
        <v>101.926</v>
      </c>
      <c r="P200" s="49">
        <v>95.852000000000004</v>
      </c>
      <c r="Q200" s="49">
        <v>92.573999999999998</v>
      </c>
      <c r="T200" s="4">
        <f t="shared" si="249"/>
        <v>60.371015646827075</v>
      </c>
      <c r="U200" s="4">
        <f t="shared" si="250"/>
        <v>70.848626556150023</v>
      </c>
      <c r="V200" s="4">
        <f t="shared" si="251"/>
        <v>80.017261900245003</v>
      </c>
      <c r="W200" s="4">
        <f t="shared" si="252"/>
        <v>90.443397769383068</v>
      </c>
      <c r="X200" s="4">
        <f t="shared" si="253"/>
        <v>98.220045613508162</v>
      </c>
      <c r="Y200" s="4">
        <f t="shared" si="254"/>
        <v>105.36478656984292</v>
      </c>
      <c r="Z200" s="4">
        <f t="shared" si="255"/>
        <v>110.35612961856532</v>
      </c>
      <c r="AA200" s="4">
        <f t="shared" si="256"/>
        <v>113.95952096399941</v>
      </c>
      <c r="AB200" s="4">
        <f t="shared" si="257"/>
        <v>113.7202395839434</v>
      </c>
      <c r="AC200" s="4">
        <f t="shared" si="258"/>
        <v>112.56194897216024</v>
      </c>
      <c r="AD200" s="4">
        <f t="shared" si="259"/>
        <v>111.29255430107975</v>
      </c>
      <c r="AE200" s="4">
        <f t="shared" si="260"/>
        <v>110.51247796133208</v>
      </c>
      <c r="AF200" s="4">
        <f t="shared" si="261"/>
        <v>102.34524765927316</v>
      </c>
      <c r="AG200" s="4">
        <f t="shared" si="262"/>
        <v>94.92080522770388</v>
      </c>
      <c r="AH200" s="4">
        <f t="shared" si="263"/>
        <v>89.529526192741457</v>
      </c>
      <c r="AJ200" s="4">
        <f t="shared" si="264"/>
        <v>0.14688435317292203</v>
      </c>
      <c r="AK200" s="4">
        <f t="shared" si="265"/>
        <v>0.11567344384997114</v>
      </c>
      <c r="AL200" s="4">
        <f t="shared" si="266"/>
        <v>0.6077380997549966</v>
      </c>
      <c r="AM200" s="4">
        <f t="shared" si="267"/>
        <v>1.0566022306169316</v>
      </c>
      <c r="AN200" s="4">
        <f t="shared" si="268"/>
        <v>1.5021543864918385</v>
      </c>
      <c r="AO200" s="4">
        <f t="shared" si="269"/>
        <v>2.2832134301570761</v>
      </c>
      <c r="AP200" s="4">
        <f t="shared" si="270"/>
        <v>1.5138703814346854</v>
      </c>
      <c r="AQ200" s="4">
        <f t="shared" si="271"/>
        <v>2.5034790360005843</v>
      </c>
      <c r="AR200" s="4">
        <f t="shared" si="272"/>
        <v>3.5577604160566096</v>
      </c>
      <c r="AS200" s="4">
        <f t="shared" si="273"/>
        <v>3.6420510278397558</v>
      </c>
      <c r="AT200" s="4">
        <f t="shared" si="274"/>
        <v>2.4664456989202534</v>
      </c>
      <c r="AU200" s="4">
        <f t="shared" si="275"/>
        <v>-0.23447796133207532</v>
      </c>
      <c r="AV200" s="4">
        <f t="shared" si="276"/>
        <v>-0.41924765927315377</v>
      </c>
      <c r="AW200" s="4">
        <f t="shared" si="277"/>
        <v>0.93119477229612357</v>
      </c>
      <c r="AX200" s="4">
        <f t="shared" si="278"/>
        <v>3.0444738072585409</v>
      </c>
      <c r="AZ200" s="2">
        <f t="shared" si="279"/>
        <v>60.371015646827075</v>
      </c>
      <c r="BA200" s="2">
        <f t="shared" si="280"/>
        <v>70.848626556150023</v>
      </c>
      <c r="BB200" s="2">
        <f t="shared" si="371"/>
        <v>80.017261900245003</v>
      </c>
      <c r="BC200" s="2">
        <f t="shared" si="282"/>
        <v>90.443397769383068</v>
      </c>
      <c r="BD200" s="2">
        <f t="shared" si="283"/>
        <v>98.220045613508162</v>
      </c>
      <c r="BE200" s="2">
        <f t="shared" si="284"/>
        <v>105.36478656984292</v>
      </c>
      <c r="BF200" s="2">
        <f t="shared" si="285"/>
        <v>110.35612961856532</v>
      </c>
      <c r="BG200" s="2">
        <f t="shared" si="286"/>
        <v>113.95952096399941</v>
      </c>
      <c r="BH200" s="2">
        <f t="shared" si="287"/>
        <v>113.7202395839434</v>
      </c>
      <c r="BI200" s="2">
        <f t="shared" si="288"/>
        <v>112.56194897216024</v>
      </c>
      <c r="BJ200" s="2">
        <f t="shared" si="289"/>
        <v>111.29255430107975</v>
      </c>
      <c r="BK200" s="2">
        <f t="shared" si="290"/>
        <v>110.51247796133208</v>
      </c>
      <c r="BL200" s="2">
        <f t="shared" si="291"/>
        <v>102.34524765927316</v>
      </c>
      <c r="BM200" s="2">
        <f t="shared" si="292"/>
        <v>94.92080522770388</v>
      </c>
      <c r="BN200" s="2">
        <f t="shared" si="293"/>
        <v>89.529526192741457</v>
      </c>
      <c r="BP200" s="2" t="str">
        <f t="shared" si="294"/>
        <v/>
      </c>
      <c r="BQ200" s="2" t="str">
        <f t="shared" si="295"/>
        <v/>
      </c>
      <c r="BR200" s="2" t="str">
        <f t="shared" si="296"/>
        <v/>
      </c>
      <c r="BS200" s="2" t="str">
        <f t="shared" si="297"/>
        <v/>
      </c>
      <c r="BT200" s="2" t="str">
        <f t="shared" si="298"/>
        <v/>
      </c>
      <c r="BU200" s="2" t="str">
        <f t="shared" si="299"/>
        <v/>
      </c>
      <c r="BV200" s="2" t="str">
        <f t="shared" si="300"/>
        <v/>
      </c>
      <c r="BW200" s="2" t="str">
        <f t="shared" si="301"/>
        <v/>
      </c>
      <c r="BX200" s="2" t="str">
        <f t="shared" si="302"/>
        <v/>
      </c>
      <c r="BY200" s="2" t="str">
        <f t="shared" si="303"/>
        <v/>
      </c>
      <c r="BZ200" s="2" t="str">
        <f t="shared" si="304"/>
        <v/>
      </c>
      <c r="CA200" s="2" t="str">
        <f t="shared" si="305"/>
        <v/>
      </c>
      <c r="CB200" s="2" t="str">
        <f t="shared" si="306"/>
        <v/>
      </c>
      <c r="CC200" s="2" t="str">
        <f t="shared" si="307"/>
        <v/>
      </c>
      <c r="CD200" s="2" t="str">
        <f t="shared" si="308"/>
        <v/>
      </c>
      <c r="CF200" s="2" t="str">
        <f t="shared" si="309"/>
        <v/>
      </c>
      <c r="CG200" s="2" t="str">
        <f t="shared" si="310"/>
        <v/>
      </c>
      <c r="CH200" s="2" t="str">
        <f t="shared" si="311"/>
        <v/>
      </c>
      <c r="CI200" s="2" t="str">
        <f t="shared" si="312"/>
        <v/>
      </c>
      <c r="CJ200" s="2" t="str">
        <f t="shared" si="313"/>
        <v/>
      </c>
      <c r="CK200" s="2" t="str">
        <f t="shared" si="314"/>
        <v/>
      </c>
      <c r="CL200" s="2" t="str">
        <f t="shared" si="315"/>
        <v/>
      </c>
      <c r="CM200" s="2" t="str">
        <f t="shared" si="316"/>
        <v/>
      </c>
      <c r="CN200" s="2" t="str">
        <f t="shared" si="317"/>
        <v/>
      </c>
      <c r="CO200" s="2" t="str">
        <f t="shared" si="318"/>
        <v/>
      </c>
      <c r="CP200" s="2" t="str">
        <f t="shared" si="319"/>
        <v/>
      </c>
      <c r="CQ200" s="2" t="str">
        <f t="shared" si="320"/>
        <v/>
      </c>
      <c r="CR200" s="2" t="str">
        <f t="shared" si="321"/>
        <v/>
      </c>
      <c r="CS200" s="2" t="str">
        <f t="shared" si="322"/>
        <v/>
      </c>
      <c r="CT200" s="2" t="str">
        <f t="shared" si="323"/>
        <v/>
      </c>
      <c r="CV200" s="2">
        <f t="shared" si="324"/>
        <v>62.626966573253441</v>
      </c>
      <c r="CW200" s="2">
        <f t="shared" si="325"/>
        <v>76.637704982162774</v>
      </c>
      <c r="CX200" s="2">
        <f t="shared" si="326"/>
        <v>87.497329138513507</v>
      </c>
      <c r="CY200" s="2">
        <f t="shared" si="327"/>
        <v>93.367329643832278</v>
      </c>
      <c r="CZ200" s="2">
        <f t="shared" si="328"/>
        <v>103.39310355591844</v>
      </c>
      <c r="DA200" s="2">
        <f t="shared" si="329"/>
        <v>112.46610884565428</v>
      </c>
      <c r="DB200" s="2">
        <f t="shared" si="330"/>
        <v>116.09085292418771</v>
      </c>
      <c r="DC200" s="2">
        <f t="shared" si="331"/>
        <v>117.14259413537904</v>
      </c>
      <c r="DD200" s="2">
        <f t="shared" si="332"/>
        <v>120.41534713718411</v>
      </c>
      <c r="DE200" s="2">
        <f t="shared" si="333"/>
        <v>119.98311612530787</v>
      </c>
      <c r="DF200" s="2">
        <f t="shared" si="334"/>
        <v>118.07750820504926</v>
      </c>
      <c r="DG200" s="2">
        <f t="shared" si="335"/>
        <v>108.83075098550614</v>
      </c>
      <c r="DH200" s="2">
        <f t="shared" si="336"/>
        <v>102.72329917448022</v>
      </c>
      <c r="DI200" s="2">
        <f t="shared" si="337"/>
        <v>97.497601142419498</v>
      </c>
      <c r="DJ200" s="2">
        <f t="shared" si="338"/>
        <v>109.35401721801514</v>
      </c>
      <c r="DL200" s="2">
        <f t="shared" si="339"/>
        <v>60.369979337157162</v>
      </c>
      <c r="DM200" s="2">
        <f t="shared" si="340"/>
        <v>70.844414674540559</v>
      </c>
      <c r="DN200" s="2">
        <f t="shared" si="341"/>
        <v>80.013140063792392</v>
      </c>
      <c r="DO200" s="2">
        <f t="shared" si="342"/>
        <v>90.44165807200929</v>
      </c>
      <c r="DP200" s="2">
        <f t="shared" si="343"/>
        <v>98.217544134613419</v>
      </c>
      <c r="DQ200" s="2">
        <f t="shared" si="344"/>
        <v>105.36145203554858</v>
      </c>
      <c r="DR200" s="2">
        <f t="shared" si="345"/>
        <v>110.35353698420245</v>
      </c>
      <c r="DS200" s="2">
        <f t="shared" si="346"/>
        <v>113.95820018700799</v>
      </c>
      <c r="DT200" s="2">
        <f t="shared" si="347"/>
        <v>113.71748359944907</v>
      </c>
      <c r="DU200" s="2">
        <f t="shared" si="348"/>
        <v>112.55876957159202</v>
      </c>
      <c r="DV200" s="2">
        <f t="shared" si="349"/>
        <v>111.28973570621464</v>
      </c>
      <c r="DW200" s="2">
        <f t="shared" si="350"/>
        <v>110.51335605833003</v>
      </c>
      <c r="DX200" s="2">
        <f t="shared" si="351"/>
        <v>102.34500242115325</v>
      </c>
      <c r="DY200" s="2">
        <f t="shared" si="352"/>
        <v>94.919146335394899</v>
      </c>
      <c r="DZ200" s="2">
        <f t="shared" si="353"/>
        <v>89.520018088719397</v>
      </c>
      <c r="EB200" s="2">
        <f t="shared" si="354"/>
        <v>0.99954084380569874</v>
      </c>
      <c r="EC200" s="2">
        <f t="shared" si="355"/>
        <v>0.99927297245851532</v>
      </c>
      <c r="ED200" s="2">
        <f t="shared" si="356"/>
        <v>0.9994492607800971</v>
      </c>
      <c r="EE200" s="2">
        <f t="shared" si="357"/>
        <v>0.99940536819288373</v>
      </c>
      <c r="EF200" s="2">
        <f t="shared" si="358"/>
        <v>0.99951667468361916</v>
      </c>
      <c r="EG200" s="2">
        <f t="shared" si="359"/>
        <v>0.99953065512051154</v>
      </c>
      <c r="EH200" s="2">
        <f t="shared" si="360"/>
        <v>0.99954811023307832</v>
      </c>
      <c r="EI200" s="2">
        <f t="shared" si="361"/>
        <v>0.99958523442362046</v>
      </c>
      <c r="EJ200" s="2">
        <f t="shared" si="362"/>
        <v>0.99958852782252083</v>
      </c>
      <c r="EK200" s="2">
        <f t="shared" si="363"/>
        <v>0.99957176021549887</v>
      </c>
      <c r="EL200" s="2">
        <f t="shared" si="364"/>
        <v>0.99958475407571756</v>
      </c>
      <c r="EM200" s="2">
        <f t="shared" si="365"/>
        <v>0.99947813244347616</v>
      </c>
      <c r="EN200" s="2">
        <f t="shared" si="366"/>
        <v>0.99935173083632267</v>
      </c>
      <c r="EO200" s="2">
        <f t="shared" si="367"/>
        <v>0.99935663316476608</v>
      </c>
      <c r="EP200" s="2">
        <f t="shared" si="368"/>
        <v>0.99952061588991337</v>
      </c>
    </row>
    <row r="201" spans="2:146" x14ac:dyDescent="0.25">
      <c r="B201" s="2">
        <v>179</v>
      </c>
      <c r="C201" s="49">
        <v>60.089300000000001</v>
      </c>
      <c r="D201" s="49">
        <v>71.910700000000006</v>
      </c>
      <c r="E201" s="49">
        <v>81.732100000000003</v>
      </c>
      <c r="F201" s="49">
        <v>91.518500000000003</v>
      </c>
      <c r="G201" s="49">
        <v>99.5</v>
      </c>
      <c r="H201" s="49">
        <v>107.074</v>
      </c>
      <c r="I201" s="49">
        <v>112.426</v>
      </c>
      <c r="J201" s="49">
        <v>115.444</v>
      </c>
      <c r="K201" s="49">
        <v>115.889</v>
      </c>
      <c r="L201" s="49">
        <v>115.926</v>
      </c>
      <c r="M201" s="49">
        <v>113.852</v>
      </c>
      <c r="N201" s="49">
        <v>110.815</v>
      </c>
      <c r="O201" s="49">
        <v>102.926</v>
      </c>
      <c r="P201" s="49">
        <v>95.5</v>
      </c>
      <c r="Q201" s="49">
        <v>90.962999999999994</v>
      </c>
      <c r="T201" s="4">
        <f t="shared" si="249"/>
        <v>60.37117681890372</v>
      </c>
      <c r="U201" s="4">
        <f t="shared" si="250"/>
        <v>70.794609017006124</v>
      </c>
      <c r="V201" s="4">
        <f t="shared" si="251"/>
        <v>79.931053473584512</v>
      </c>
      <c r="W201" s="4">
        <f t="shared" si="252"/>
        <v>90.369468478452148</v>
      </c>
      <c r="X201" s="4">
        <f t="shared" si="253"/>
        <v>98.14283996257754</v>
      </c>
      <c r="Y201" s="4">
        <f t="shared" si="254"/>
        <v>105.2855782059264</v>
      </c>
      <c r="Z201" s="4">
        <f t="shared" si="255"/>
        <v>110.26872535303517</v>
      </c>
      <c r="AA201" s="4">
        <f t="shared" si="256"/>
        <v>113.8840281060495</v>
      </c>
      <c r="AB201" s="4">
        <f t="shared" si="257"/>
        <v>113.62690778126782</v>
      </c>
      <c r="AC201" s="4">
        <f t="shared" si="258"/>
        <v>112.43764640418421</v>
      </c>
      <c r="AD201" s="4">
        <f t="shared" si="259"/>
        <v>111.16658521815667</v>
      </c>
      <c r="AE201" s="4">
        <f t="shared" si="260"/>
        <v>110.43323964593522</v>
      </c>
      <c r="AF201" s="4">
        <f t="shared" si="261"/>
        <v>102.24261991470121</v>
      </c>
      <c r="AG201" s="4">
        <f t="shared" si="262"/>
        <v>94.788409345129168</v>
      </c>
      <c r="AH201" s="4">
        <f t="shared" si="263"/>
        <v>89.350733286257849</v>
      </c>
      <c r="AJ201" s="4">
        <f t="shared" si="264"/>
        <v>-0.28187681890371863</v>
      </c>
      <c r="AK201" s="4">
        <f t="shared" si="265"/>
        <v>1.1160909829938817</v>
      </c>
      <c r="AL201" s="4">
        <f t="shared" si="266"/>
        <v>1.8010465264154902</v>
      </c>
      <c r="AM201" s="4">
        <f t="shared" si="267"/>
        <v>1.1490315215478546</v>
      </c>
      <c r="AN201" s="4">
        <f t="shared" si="268"/>
        <v>1.3571600374224602</v>
      </c>
      <c r="AO201" s="4">
        <f t="shared" si="269"/>
        <v>1.7884217940735994</v>
      </c>
      <c r="AP201" s="4">
        <f t="shared" si="270"/>
        <v>2.1572746469648365</v>
      </c>
      <c r="AQ201" s="4">
        <f t="shared" si="271"/>
        <v>1.5599718939505038</v>
      </c>
      <c r="AR201" s="4">
        <f t="shared" si="272"/>
        <v>2.2620922187321781</v>
      </c>
      <c r="AS201" s="4">
        <f t="shared" si="273"/>
        <v>3.488353595815795</v>
      </c>
      <c r="AT201" s="4">
        <f t="shared" si="274"/>
        <v>2.6854147818433347</v>
      </c>
      <c r="AU201" s="4">
        <f t="shared" si="275"/>
        <v>0.38176035406478093</v>
      </c>
      <c r="AV201" s="4">
        <f t="shared" si="276"/>
        <v>0.68338008529879346</v>
      </c>
      <c r="AW201" s="4">
        <f t="shared" si="277"/>
        <v>0.7115906548708324</v>
      </c>
      <c r="AX201" s="4">
        <f t="shared" si="278"/>
        <v>1.6122667137421445</v>
      </c>
      <c r="AZ201" s="2">
        <f t="shared" si="279"/>
        <v>60.37117681890372</v>
      </c>
      <c r="BA201" s="2">
        <f t="shared" si="280"/>
        <v>70.794609017006124</v>
      </c>
      <c r="BB201" s="2">
        <f t="shared" si="371"/>
        <v>79.931053473584512</v>
      </c>
      <c r="BC201" s="2">
        <f t="shared" si="282"/>
        <v>90.369468478452148</v>
      </c>
      <c r="BD201" s="2">
        <f t="shared" si="283"/>
        <v>98.14283996257754</v>
      </c>
      <c r="BE201" s="2">
        <f t="shared" si="284"/>
        <v>105.2855782059264</v>
      </c>
      <c r="BF201" s="2">
        <f t="shared" si="285"/>
        <v>110.26872535303517</v>
      </c>
      <c r="BG201" s="2">
        <f t="shared" si="286"/>
        <v>113.8840281060495</v>
      </c>
      <c r="BH201" s="2">
        <f t="shared" si="287"/>
        <v>113.62690778126782</v>
      </c>
      <c r="BI201" s="2">
        <f t="shared" si="288"/>
        <v>112.43764640418421</v>
      </c>
      <c r="BJ201" s="2">
        <f t="shared" si="289"/>
        <v>111.16658521815667</v>
      </c>
      <c r="BK201" s="2">
        <f t="shared" si="290"/>
        <v>110.43323964593522</v>
      </c>
      <c r="BL201" s="2">
        <f t="shared" si="291"/>
        <v>102.24261991470121</v>
      </c>
      <c r="BM201" s="2">
        <f t="shared" si="292"/>
        <v>94.788409345129168</v>
      </c>
      <c r="BN201" s="2">
        <f t="shared" si="293"/>
        <v>89.350733286257849</v>
      </c>
      <c r="BP201" s="2" t="str">
        <f t="shared" si="294"/>
        <v/>
      </c>
      <c r="BQ201" s="2" t="str">
        <f t="shared" si="295"/>
        <v/>
      </c>
      <c r="BR201" s="2" t="str">
        <f t="shared" si="296"/>
        <v/>
      </c>
      <c r="BS201" s="2" t="str">
        <f t="shared" si="297"/>
        <v/>
      </c>
      <c r="BT201" s="2" t="str">
        <f t="shared" si="298"/>
        <v/>
      </c>
      <c r="BU201" s="2" t="str">
        <f t="shared" si="299"/>
        <v/>
      </c>
      <c r="BV201" s="2" t="str">
        <f t="shared" si="300"/>
        <v/>
      </c>
      <c r="BW201" s="2" t="str">
        <f t="shared" si="301"/>
        <v/>
      </c>
      <c r="BX201" s="2" t="str">
        <f t="shared" si="302"/>
        <v/>
      </c>
      <c r="BY201" s="2" t="str">
        <f t="shared" si="303"/>
        <v/>
      </c>
      <c r="BZ201" s="2" t="str">
        <f t="shared" si="304"/>
        <v/>
      </c>
      <c r="CA201" s="2" t="str">
        <f t="shared" si="305"/>
        <v/>
      </c>
      <c r="CB201" s="2" t="str">
        <f t="shared" si="306"/>
        <v/>
      </c>
      <c r="CC201" s="2" t="str">
        <f t="shared" si="307"/>
        <v/>
      </c>
      <c r="CD201" s="2" t="str">
        <f t="shared" si="308"/>
        <v/>
      </c>
      <c r="CF201" s="2" t="str">
        <f t="shared" si="309"/>
        <v/>
      </c>
      <c r="CG201" s="2" t="str">
        <f t="shared" si="310"/>
        <v/>
      </c>
      <c r="CH201" s="2" t="str">
        <f t="shared" si="311"/>
        <v/>
      </c>
      <c r="CI201" s="2" t="str">
        <f t="shared" si="312"/>
        <v/>
      </c>
      <c r="CJ201" s="2" t="str">
        <f t="shared" si="313"/>
        <v/>
      </c>
      <c r="CK201" s="2" t="str">
        <f t="shared" si="314"/>
        <v/>
      </c>
      <c r="CL201" s="2" t="str">
        <f t="shared" si="315"/>
        <v/>
      </c>
      <c r="CM201" s="2" t="str">
        <f t="shared" si="316"/>
        <v/>
      </c>
      <c r="CN201" s="2" t="str">
        <f t="shared" si="317"/>
        <v/>
      </c>
      <c r="CO201" s="2" t="str">
        <f t="shared" si="318"/>
        <v/>
      </c>
      <c r="CP201" s="2" t="str">
        <f t="shared" si="319"/>
        <v/>
      </c>
      <c r="CQ201" s="2" t="str">
        <f t="shared" si="320"/>
        <v/>
      </c>
      <c r="CR201" s="2" t="str">
        <f t="shared" si="321"/>
        <v/>
      </c>
      <c r="CS201" s="2" t="str">
        <f t="shared" si="322"/>
        <v/>
      </c>
      <c r="CT201" s="2" t="str">
        <f t="shared" si="323"/>
        <v/>
      </c>
      <c r="CV201" s="2">
        <f t="shared" si="324"/>
        <v>62.620000767650367</v>
      </c>
      <c r="CW201" s="2">
        <f t="shared" si="325"/>
        <v>76.631233663842025</v>
      </c>
      <c r="CX201" s="2">
        <f t="shared" si="326"/>
        <v>87.490466738329232</v>
      </c>
      <c r="CY201" s="2">
        <f t="shared" si="327"/>
        <v>93.333389494847523</v>
      </c>
      <c r="CZ201" s="2">
        <f t="shared" si="328"/>
        <v>103.36988566047199</v>
      </c>
      <c r="DA201" s="2">
        <f t="shared" si="329"/>
        <v>112.46235919742395</v>
      </c>
      <c r="DB201" s="2">
        <f t="shared" si="330"/>
        <v>116.07734318050541</v>
      </c>
      <c r="DC201" s="2">
        <f t="shared" si="331"/>
        <v>117.10629357761731</v>
      </c>
      <c r="DD201" s="2">
        <f t="shared" si="332"/>
        <v>120.40055485198556</v>
      </c>
      <c r="DE201" s="2">
        <f t="shared" si="333"/>
        <v>119.95938287215209</v>
      </c>
      <c r="DF201" s="2">
        <f t="shared" si="334"/>
        <v>118.03822879079434</v>
      </c>
      <c r="DG201" s="2">
        <f t="shared" si="335"/>
        <v>108.74231551101008</v>
      </c>
      <c r="DH201" s="2">
        <f t="shared" si="336"/>
        <v>102.62131441092538</v>
      </c>
      <c r="DI201" s="2">
        <f t="shared" si="337"/>
        <v>97.384989549095309</v>
      </c>
      <c r="DJ201" s="2">
        <f t="shared" si="338"/>
        <v>109.35748744519729</v>
      </c>
      <c r="DL201" s="2">
        <f t="shared" si="339"/>
        <v>60.370234679083367</v>
      </c>
      <c r="DM201" s="2">
        <f t="shared" si="340"/>
        <v>70.790736186532911</v>
      </c>
      <c r="DN201" s="2">
        <f t="shared" si="341"/>
        <v>79.92725443816731</v>
      </c>
      <c r="DO201" s="2">
        <f t="shared" si="342"/>
        <v>90.367860156149177</v>
      </c>
      <c r="DP201" s="2">
        <f t="shared" si="343"/>
        <v>98.140534777512784</v>
      </c>
      <c r="DQ201" s="2">
        <f t="shared" si="344"/>
        <v>105.28250475941536</v>
      </c>
      <c r="DR201" s="2">
        <f t="shared" si="345"/>
        <v>110.26633037459713</v>
      </c>
      <c r="DS201" s="2">
        <f t="shared" si="346"/>
        <v>113.8828087116665</v>
      </c>
      <c r="DT201" s="2">
        <f t="shared" si="347"/>
        <v>113.6243648081076</v>
      </c>
      <c r="DU201" s="2">
        <f t="shared" si="348"/>
        <v>112.43470746129185</v>
      </c>
      <c r="DV201" s="2">
        <f t="shared" si="349"/>
        <v>111.1639817853107</v>
      </c>
      <c r="DW201" s="2">
        <f t="shared" si="350"/>
        <v>110.43404485957842</v>
      </c>
      <c r="DX201" s="2">
        <f t="shared" si="351"/>
        <v>102.24239587448234</v>
      </c>
      <c r="DY201" s="2">
        <f t="shared" si="352"/>
        <v>94.78688480130802</v>
      </c>
      <c r="DZ201" s="2">
        <f t="shared" si="353"/>
        <v>89.341982068028656</v>
      </c>
      <c r="EB201" s="2">
        <f t="shared" si="354"/>
        <v>0.99958122765511548</v>
      </c>
      <c r="EC201" s="2">
        <f t="shared" si="355"/>
        <v>0.99933690058282587</v>
      </c>
      <c r="ED201" s="2">
        <f t="shared" si="356"/>
        <v>0.99949769552057632</v>
      </c>
      <c r="EE201" s="2">
        <f t="shared" si="357"/>
        <v>0.99945766097068056</v>
      </c>
      <c r="EF201" s="2">
        <f t="shared" si="358"/>
        <v>0.99955918332574345</v>
      </c>
      <c r="EG201" s="2">
        <f t="shared" si="359"/>
        <v>0.99957193470458561</v>
      </c>
      <c r="EH201" s="2">
        <f t="shared" si="360"/>
        <v>0.99958785524692051</v>
      </c>
      <c r="EI201" s="2">
        <f t="shared" si="361"/>
        <v>0.99962171549310441</v>
      </c>
      <c r="EJ201" s="2">
        <f t="shared" si="362"/>
        <v>0.9996247193269745</v>
      </c>
      <c r="EK201" s="2">
        <f t="shared" si="363"/>
        <v>0.99960942595768232</v>
      </c>
      <c r="EL201" s="2">
        <f t="shared" si="364"/>
        <v>0.9996212773786145</v>
      </c>
      <c r="EM201" s="2">
        <f t="shared" si="365"/>
        <v>0.99952402927579076</v>
      </c>
      <c r="EN201" s="2">
        <f t="shared" si="366"/>
        <v>0.99940873776991845</v>
      </c>
      <c r="EO201" s="2">
        <f t="shared" si="367"/>
        <v>0.99941320925476673</v>
      </c>
      <c r="EP201" s="2">
        <f t="shared" si="368"/>
        <v>0.99956277805309957</v>
      </c>
    </row>
    <row r="202" spans="2:146" x14ac:dyDescent="0.25">
      <c r="B202" s="2">
        <v>180</v>
      </c>
      <c r="C202" s="49">
        <v>60.732100000000003</v>
      </c>
      <c r="D202" s="49">
        <v>71.285700000000006</v>
      </c>
      <c r="E202" s="49">
        <v>82.267899999999997</v>
      </c>
      <c r="F202" s="49">
        <v>91.388900000000007</v>
      </c>
      <c r="G202" s="49">
        <v>98.796300000000002</v>
      </c>
      <c r="H202" s="49">
        <v>107.48099999999999</v>
      </c>
      <c r="I202" s="49">
        <v>113.03700000000001</v>
      </c>
      <c r="J202" s="49">
        <v>116.093</v>
      </c>
      <c r="K202" s="49">
        <v>116.426</v>
      </c>
      <c r="L202" s="49">
        <v>115.03700000000001</v>
      </c>
      <c r="M202" s="49">
        <v>113.593</v>
      </c>
      <c r="N202" s="49">
        <v>112.907</v>
      </c>
      <c r="O202" s="49">
        <v>102.741</v>
      </c>
      <c r="P202" s="49">
        <v>95.926000000000002</v>
      </c>
      <c r="Q202" s="49">
        <v>92.519000000000005</v>
      </c>
      <c r="T202" s="4">
        <f t="shared" si="249"/>
        <v>60.371346536362132</v>
      </c>
      <c r="U202" s="4">
        <f t="shared" si="250"/>
        <v>70.740618518371761</v>
      </c>
      <c r="V202" s="4">
        <f t="shared" si="251"/>
        <v>79.844869929864927</v>
      </c>
      <c r="W202" s="4">
        <f t="shared" si="252"/>
        <v>90.295548833014408</v>
      </c>
      <c r="X202" s="4">
        <f t="shared" si="253"/>
        <v>98.065649482323124</v>
      </c>
      <c r="Y202" s="4">
        <f t="shared" si="254"/>
        <v>105.20638996366823</v>
      </c>
      <c r="Z202" s="4">
        <f t="shared" si="255"/>
        <v>110.18133579271839</v>
      </c>
      <c r="AA202" s="4">
        <f t="shared" si="256"/>
        <v>113.80854286103589</v>
      </c>
      <c r="AB202" s="4">
        <f t="shared" si="257"/>
        <v>113.53359212135555</v>
      </c>
      <c r="AC202" s="4">
        <f t="shared" si="258"/>
        <v>112.31336153002822</v>
      </c>
      <c r="AD202" s="4">
        <f t="shared" si="259"/>
        <v>111.04063217172157</v>
      </c>
      <c r="AE202" s="4">
        <f t="shared" si="260"/>
        <v>110.35399530557265</v>
      </c>
      <c r="AF202" s="4">
        <f t="shared" si="261"/>
        <v>102.13999400085636</v>
      </c>
      <c r="AG202" s="4">
        <f t="shared" si="262"/>
        <v>94.656024255898743</v>
      </c>
      <c r="AH202" s="4">
        <f t="shared" si="263"/>
        <v>89.17199993888606</v>
      </c>
      <c r="AJ202" s="4">
        <f t="shared" si="264"/>
        <v>0.3607534636378702</v>
      </c>
      <c r="AK202" s="4">
        <f t="shared" si="265"/>
        <v>0.54508148162824455</v>
      </c>
      <c r="AL202" s="4">
        <f t="shared" si="266"/>
        <v>2.42303007013507</v>
      </c>
      <c r="AM202" s="4">
        <f t="shared" si="267"/>
        <v>1.0933511669855989</v>
      </c>
      <c r="AN202" s="4">
        <f t="shared" si="268"/>
        <v>0.73065051767687805</v>
      </c>
      <c r="AO202" s="4">
        <f t="shared" si="269"/>
        <v>2.2746100363317652</v>
      </c>
      <c r="AP202" s="4">
        <f t="shared" si="270"/>
        <v>2.8556642072816203</v>
      </c>
      <c r="AQ202" s="4">
        <f t="shared" si="271"/>
        <v>2.2844571389641146</v>
      </c>
      <c r="AR202" s="4">
        <f t="shared" si="272"/>
        <v>2.8924078786444483</v>
      </c>
      <c r="AS202" s="4">
        <f t="shared" si="273"/>
        <v>2.7236384699717888</v>
      </c>
      <c r="AT202" s="4">
        <f t="shared" si="274"/>
        <v>2.5523678282784346</v>
      </c>
      <c r="AU202" s="4">
        <f t="shared" si="275"/>
        <v>2.5530046944273437</v>
      </c>
      <c r="AV202" s="4">
        <f t="shared" si="276"/>
        <v>0.60100599914363784</v>
      </c>
      <c r="AW202" s="4">
        <f t="shared" si="277"/>
        <v>1.2699757441012594</v>
      </c>
      <c r="AX202" s="4">
        <f t="shared" si="278"/>
        <v>3.3470000611139454</v>
      </c>
      <c r="AZ202" s="2">
        <f t="shared" si="279"/>
        <v>60.371346536362132</v>
      </c>
      <c r="BA202" s="2">
        <f t="shared" si="280"/>
        <v>70.740618518371761</v>
      </c>
      <c r="BB202" s="2">
        <f t="shared" si="371"/>
        <v>79.844869929864927</v>
      </c>
      <c r="BC202" s="2">
        <f t="shared" si="282"/>
        <v>90.295548833014408</v>
      </c>
      <c r="BD202" s="2">
        <f t="shared" si="283"/>
        <v>98.065649482323124</v>
      </c>
      <c r="BE202" s="2">
        <f t="shared" si="284"/>
        <v>105.20638996366823</v>
      </c>
      <c r="BF202" s="2">
        <f t="shared" si="285"/>
        <v>110.18133579271839</v>
      </c>
      <c r="BG202" s="2">
        <f t="shared" si="286"/>
        <v>113.80854286103589</v>
      </c>
      <c r="BH202" s="2">
        <f t="shared" si="287"/>
        <v>113.53359212135555</v>
      </c>
      <c r="BI202" s="2">
        <f t="shared" si="288"/>
        <v>112.31336153002822</v>
      </c>
      <c r="BJ202" s="2">
        <f t="shared" si="289"/>
        <v>111.04063217172157</v>
      </c>
      <c r="BK202" s="2">
        <f t="shared" si="290"/>
        <v>110.35399530557265</v>
      </c>
      <c r="BL202" s="2">
        <f t="shared" si="291"/>
        <v>102.13999400085636</v>
      </c>
      <c r="BM202" s="2">
        <f t="shared" si="292"/>
        <v>94.656024255898743</v>
      </c>
      <c r="BN202" s="2">
        <f t="shared" si="293"/>
        <v>89.17199993888606</v>
      </c>
      <c r="BP202" s="2" t="str">
        <f t="shared" si="294"/>
        <v/>
      </c>
      <c r="BQ202" s="2" t="str">
        <f t="shared" si="295"/>
        <v/>
      </c>
      <c r="BR202" s="2" t="str">
        <f t="shared" si="296"/>
        <v/>
      </c>
      <c r="BS202" s="2" t="str">
        <f t="shared" si="297"/>
        <v/>
      </c>
      <c r="BT202" s="2" t="str">
        <f t="shared" si="298"/>
        <v/>
      </c>
      <c r="BU202" s="2" t="str">
        <f t="shared" si="299"/>
        <v/>
      </c>
      <c r="BV202" s="2" t="str">
        <f t="shared" si="300"/>
        <v/>
      </c>
      <c r="BW202" s="2" t="str">
        <f t="shared" si="301"/>
        <v/>
      </c>
      <c r="BX202" s="2" t="str">
        <f t="shared" si="302"/>
        <v/>
      </c>
      <c r="BY202" s="2" t="str">
        <f t="shared" si="303"/>
        <v/>
      </c>
      <c r="BZ202" s="2" t="str">
        <f t="shared" si="304"/>
        <v/>
      </c>
      <c r="CA202" s="2" t="str">
        <f t="shared" si="305"/>
        <v/>
      </c>
      <c r="CB202" s="2" t="str">
        <f t="shared" si="306"/>
        <v/>
      </c>
      <c r="CC202" s="2" t="str">
        <f t="shared" si="307"/>
        <v/>
      </c>
      <c r="CD202" s="2" t="str">
        <f t="shared" si="308"/>
        <v/>
      </c>
      <c r="CF202" s="2" t="str">
        <f t="shared" si="309"/>
        <v/>
      </c>
      <c r="CG202" s="2" t="str">
        <f t="shared" si="310"/>
        <v/>
      </c>
      <c r="CH202" s="2" t="str">
        <f t="shared" si="311"/>
        <v/>
      </c>
      <c r="CI202" s="2" t="str">
        <f t="shared" si="312"/>
        <v/>
      </c>
      <c r="CJ202" s="2" t="str">
        <f t="shared" si="313"/>
        <v/>
      </c>
      <c r="CK202" s="2" t="str">
        <f t="shared" si="314"/>
        <v/>
      </c>
      <c r="CL202" s="2" t="str">
        <f t="shared" si="315"/>
        <v/>
      </c>
      <c r="CM202" s="2" t="str">
        <f t="shared" si="316"/>
        <v/>
      </c>
      <c r="CN202" s="2" t="str">
        <f t="shared" si="317"/>
        <v/>
      </c>
      <c r="CO202" s="2" t="str">
        <f t="shared" si="318"/>
        <v/>
      </c>
      <c r="CP202" s="2" t="str">
        <f t="shared" si="319"/>
        <v/>
      </c>
      <c r="CQ202" s="2" t="str">
        <f t="shared" si="320"/>
        <v/>
      </c>
      <c r="CR202" s="2" t="str">
        <f t="shared" si="321"/>
        <v/>
      </c>
      <c r="CS202" s="2" t="str">
        <f t="shared" si="322"/>
        <v/>
      </c>
      <c r="CT202" s="2" t="str">
        <f t="shared" si="323"/>
        <v/>
      </c>
      <c r="CV202" s="2">
        <f t="shared" si="324"/>
        <v>62.613034962047294</v>
      </c>
      <c r="CW202" s="2">
        <f t="shared" si="325"/>
        <v>76.62476234552129</v>
      </c>
      <c r="CX202" s="2">
        <f t="shared" si="326"/>
        <v>87.483604338144957</v>
      </c>
      <c r="CY202" s="2">
        <f t="shared" si="327"/>
        <v>93.299449345862769</v>
      </c>
      <c r="CZ202" s="2">
        <f t="shared" si="328"/>
        <v>103.34666776502556</v>
      </c>
      <c r="DA202" s="2">
        <f t="shared" si="329"/>
        <v>112.45860954919362</v>
      </c>
      <c r="DB202" s="2">
        <f t="shared" si="330"/>
        <v>116.0638334368231</v>
      </c>
      <c r="DC202" s="2">
        <f t="shared" si="331"/>
        <v>117.06999301985557</v>
      </c>
      <c r="DD202" s="2">
        <f t="shared" si="332"/>
        <v>120.38576256678701</v>
      </c>
      <c r="DE202" s="2">
        <f t="shared" si="333"/>
        <v>119.93564961899631</v>
      </c>
      <c r="DF202" s="2">
        <f t="shared" si="334"/>
        <v>117.99894937653941</v>
      </c>
      <c r="DG202" s="2">
        <f t="shared" si="335"/>
        <v>108.65388003651401</v>
      </c>
      <c r="DH202" s="2">
        <f t="shared" si="336"/>
        <v>102.51932964737054</v>
      </c>
      <c r="DI202" s="2">
        <f t="shared" si="337"/>
        <v>97.272377955771134</v>
      </c>
      <c r="DJ202" s="2">
        <f t="shared" si="338"/>
        <v>109.36095767237944</v>
      </c>
      <c r="DL202" s="2">
        <f t="shared" si="339"/>
        <v>60.370490021009573</v>
      </c>
      <c r="DM202" s="2">
        <f t="shared" si="340"/>
        <v>70.737057698525263</v>
      </c>
      <c r="DN202" s="2">
        <f t="shared" si="341"/>
        <v>79.841368812542228</v>
      </c>
      <c r="DO202" s="2">
        <f t="shared" si="342"/>
        <v>90.294062240289065</v>
      </c>
      <c r="DP202" s="2">
        <f t="shared" si="343"/>
        <v>98.063525420412162</v>
      </c>
      <c r="DQ202" s="2">
        <f t="shared" si="344"/>
        <v>105.20355748328214</v>
      </c>
      <c r="DR202" s="2">
        <f t="shared" si="345"/>
        <v>110.1791237649918</v>
      </c>
      <c r="DS202" s="2">
        <f t="shared" si="346"/>
        <v>113.80741723632502</v>
      </c>
      <c r="DT202" s="2">
        <f t="shared" si="347"/>
        <v>113.53124601676615</v>
      </c>
      <c r="DU202" s="2">
        <f t="shared" si="348"/>
        <v>112.31064535099169</v>
      </c>
      <c r="DV202" s="2">
        <f t="shared" si="349"/>
        <v>111.03822786440674</v>
      </c>
      <c r="DW202" s="2">
        <f t="shared" si="350"/>
        <v>110.35473366082681</v>
      </c>
      <c r="DX202" s="2">
        <f t="shared" si="351"/>
        <v>102.13978932781143</v>
      </c>
      <c r="DY202" s="2">
        <f t="shared" si="352"/>
        <v>94.654623267221154</v>
      </c>
      <c r="DZ202" s="2">
        <f t="shared" si="353"/>
        <v>89.16394604733793</v>
      </c>
      <c r="EB202" s="2">
        <f t="shared" si="354"/>
        <v>0.9996180610087736</v>
      </c>
      <c r="EC202" s="2">
        <f t="shared" si="355"/>
        <v>0.99939521085720462</v>
      </c>
      <c r="ED202" s="2">
        <f t="shared" si="356"/>
        <v>0.99954187262209271</v>
      </c>
      <c r="EE202" s="2">
        <f t="shared" si="357"/>
        <v>0.99950535732232804</v>
      </c>
      <c r="EF202" s="2">
        <f t="shared" si="358"/>
        <v>0.99959795482074698</v>
      </c>
      <c r="EG202" s="2">
        <f t="shared" si="359"/>
        <v>0.9996095851056116</v>
      </c>
      <c r="EH202" s="2">
        <f t="shared" si="360"/>
        <v>0.99962410588628181</v>
      </c>
      <c r="EI202" s="2">
        <f t="shared" si="361"/>
        <v>0.99965498894567983</v>
      </c>
      <c r="EJ202" s="2">
        <f t="shared" si="362"/>
        <v>0.99965772865638414</v>
      </c>
      <c r="EK202" s="2">
        <f t="shared" si="363"/>
        <v>0.99964377999787812</v>
      </c>
      <c r="EL202" s="2">
        <f t="shared" si="364"/>
        <v>0.9996545893539005</v>
      </c>
      <c r="EM202" s="2">
        <f t="shared" si="365"/>
        <v>0.9995658913597204</v>
      </c>
      <c r="EN202" s="2">
        <f t="shared" si="366"/>
        <v>0.99946073438214955</v>
      </c>
      <c r="EO202" s="2">
        <f t="shared" si="367"/>
        <v>0.99946481284754507</v>
      </c>
      <c r="EP202" s="2">
        <f t="shared" si="368"/>
        <v>0.99960123350435959</v>
      </c>
    </row>
    <row r="203" spans="2:146" x14ac:dyDescent="0.25">
      <c r="B203" s="2">
        <v>181</v>
      </c>
      <c r="C203" s="49">
        <v>60.839300000000001</v>
      </c>
      <c r="D203" s="49">
        <v>70.875</v>
      </c>
      <c r="E203" s="49">
        <v>80.982100000000003</v>
      </c>
      <c r="F203" s="49">
        <v>92.018500000000003</v>
      </c>
      <c r="G203" s="49">
        <v>99.555599999999998</v>
      </c>
      <c r="H203" s="49">
        <v>107.63</v>
      </c>
      <c r="I203" s="49">
        <v>112.056</v>
      </c>
      <c r="J203" s="49">
        <v>116.03700000000001</v>
      </c>
      <c r="K203" s="49">
        <v>117.96299999999999</v>
      </c>
      <c r="L203" s="49">
        <v>115.5</v>
      </c>
      <c r="M203" s="49">
        <v>112.685</v>
      </c>
      <c r="N203" s="49">
        <v>111.46299999999999</v>
      </c>
      <c r="O203" s="49">
        <v>103.333</v>
      </c>
      <c r="P203" s="49">
        <v>95.444000000000003</v>
      </c>
      <c r="Q203" s="49">
        <v>91.480999999999995</v>
      </c>
      <c r="T203" s="4">
        <f t="shared" si="249"/>
        <v>60.371524025029117</v>
      </c>
      <c r="U203" s="4">
        <f t="shared" si="250"/>
        <v>70.686652929284577</v>
      </c>
      <c r="V203" s="4">
        <f t="shared" si="251"/>
        <v>79.75870939117199</v>
      </c>
      <c r="W203" s="4">
        <f t="shared" si="252"/>
        <v>90.221638153516821</v>
      </c>
      <c r="X203" s="4">
        <f t="shared" si="253"/>
        <v>97.988473023718115</v>
      </c>
      <c r="Y203" s="4">
        <f t="shared" si="254"/>
        <v>105.12722032469087</v>
      </c>
      <c r="Z203" s="4">
        <f t="shared" si="255"/>
        <v>110.0939598809356</v>
      </c>
      <c r="AA203" s="4">
        <f t="shared" si="256"/>
        <v>113.73306467456605</v>
      </c>
      <c r="AB203" s="4">
        <f t="shared" si="257"/>
        <v>113.44029141344181</v>
      </c>
      <c r="AC203" s="4">
        <f t="shared" si="258"/>
        <v>112.18909309857048</v>
      </c>
      <c r="AD203" s="4">
        <f t="shared" si="259"/>
        <v>110.9146940063561</v>
      </c>
      <c r="AE203" s="4">
        <f t="shared" si="260"/>
        <v>110.27474543581152</v>
      </c>
      <c r="AF203" s="4">
        <f t="shared" si="261"/>
        <v>102.037369759851</v>
      </c>
      <c r="AG203" s="4">
        <f t="shared" si="262"/>
        <v>94.523649101684114</v>
      </c>
      <c r="AH203" s="4">
        <f t="shared" si="263"/>
        <v>88.993321533163794</v>
      </c>
      <c r="AJ203" s="4">
        <f t="shared" si="264"/>
        <v>0.46777597497088408</v>
      </c>
      <c r="AK203" s="4">
        <f t="shared" si="265"/>
        <v>0.18834707071542311</v>
      </c>
      <c r="AL203" s="4">
        <f t="shared" si="266"/>
        <v>1.2233906088280122</v>
      </c>
      <c r="AM203" s="4">
        <f t="shared" si="267"/>
        <v>1.796861846483182</v>
      </c>
      <c r="AN203" s="4">
        <f t="shared" si="268"/>
        <v>1.5671269762818838</v>
      </c>
      <c r="AO203" s="4">
        <f t="shared" si="269"/>
        <v>2.502779675309128</v>
      </c>
      <c r="AP203" s="4">
        <f t="shared" si="270"/>
        <v>1.9620401190643975</v>
      </c>
      <c r="AQ203" s="4">
        <f t="shared" si="271"/>
        <v>2.3039353254339545</v>
      </c>
      <c r="AR203" s="4">
        <f t="shared" si="272"/>
        <v>4.5227085865581813</v>
      </c>
      <c r="AS203" s="4">
        <f t="shared" si="273"/>
        <v>3.3109069014295187</v>
      </c>
      <c r="AT203" s="4">
        <f t="shared" si="274"/>
        <v>1.7703059936439018</v>
      </c>
      <c r="AU203" s="4">
        <f t="shared" si="275"/>
        <v>1.188254564188469</v>
      </c>
      <c r="AV203" s="4">
        <f t="shared" si="276"/>
        <v>1.295630240148995</v>
      </c>
      <c r="AW203" s="4">
        <f t="shared" si="277"/>
        <v>0.92035089831588834</v>
      </c>
      <c r="AX203" s="4">
        <f t="shared" si="278"/>
        <v>2.4876784668362006</v>
      </c>
      <c r="AZ203" s="2">
        <f t="shared" si="279"/>
        <v>60.371524025029117</v>
      </c>
      <c r="BA203" s="2">
        <f t="shared" si="280"/>
        <v>70.686652929284577</v>
      </c>
      <c r="BB203" s="2">
        <f t="shared" si="371"/>
        <v>79.75870939117199</v>
      </c>
      <c r="BC203" s="2">
        <f t="shared" si="282"/>
        <v>90.221638153516821</v>
      </c>
      <c r="BD203" s="2">
        <f t="shared" si="283"/>
        <v>97.988473023718115</v>
      </c>
      <c r="BE203" s="2">
        <f t="shared" si="284"/>
        <v>105.12722032469087</v>
      </c>
      <c r="BF203" s="2">
        <f t="shared" si="285"/>
        <v>110.0939598809356</v>
      </c>
      <c r="BG203" s="2">
        <f t="shared" si="286"/>
        <v>113.73306467456605</v>
      </c>
      <c r="BH203" s="2">
        <f t="shared" si="287"/>
        <v>113.44029141344181</v>
      </c>
      <c r="BI203" s="2">
        <f t="shared" si="288"/>
        <v>112.18909309857048</v>
      </c>
      <c r="BJ203" s="2">
        <f t="shared" si="289"/>
        <v>110.9146940063561</v>
      </c>
      <c r="BK203" s="2">
        <f t="shared" si="290"/>
        <v>110.27474543581152</v>
      </c>
      <c r="BL203" s="2">
        <f t="shared" si="291"/>
        <v>102.037369759851</v>
      </c>
      <c r="BM203" s="2">
        <f t="shared" si="292"/>
        <v>94.523649101684114</v>
      </c>
      <c r="BN203" s="2">
        <f t="shared" si="293"/>
        <v>88.993321533163794</v>
      </c>
      <c r="BP203" s="2" t="str">
        <f t="shared" si="294"/>
        <v/>
      </c>
      <c r="BQ203" s="2" t="str">
        <f t="shared" si="295"/>
        <v/>
      </c>
      <c r="BR203" s="2" t="str">
        <f t="shared" si="296"/>
        <v/>
      </c>
      <c r="BS203" s="2" t="str">
        <f t="shared" si="297"/>
        <v/>
      </c>
      <c r="BT203" s="2" t="str">
        <f t="shared" si="298"/>
        <v/>
      </c>
      <c r="BU203" s="2" t="str">
        <f t="shared" si="299"/>
        <v/>
      </c>
      <c r="BV203" s="2" t="str">
        <f t="shared" si="300"/>
        <v/>
      </c>
      <c r="BW203" s="2" t="str">
        <f t="shared" si="301"/>
        <v/>
      </c>
      <c r="BX203" s="2" t="str">
        <f t="shared" si="302"/>
        <v/>
      </c>
      <c r="BY203" s="2" t="str">
        <f t="shared" si="303"/>
        <v/>
      </c>
      <c r="BZ203" s="2" t="str">
        <f t="shared" si="304"/>
        <v/>
      </c>
      <c r="CA203" s="2" t="str">
        <f t="shared" si="305"/>
        <v/>
      </c>
      <c r="CB203" s="2" t="str">
        <f t="shared" si="306"/>
        <v/>
      </c>
      <c r="CC203" s="2" t="str">
        <f t="shared" si="307"/>
        <v/>
      </c>
      <c r="CD203" s="2" t="str">
        <f t="shared" si="308"/>
        <v/>
      </c>
      <c r="CF203" s="2" t="str">
        <f t="shared" si="309"/>
        <v/>
      </c>
      <c r="CG203" s="2" t="str">
        <f t="shared" si="310"/>
        <v/>
      </c>
      <c r="CH203" s="2" t="str">
        <f t="shared" si="311"/>
        <v/>
      </c>
      <c r="CI203" s="2" t="str">
        <f t="shared" si="312"/>
        <v/>
      </c>
      <c r="CJ203" s="2" t="str">
        <f t="shared" si="313"/>
        <v/>
      </c>
      <c r="CK203" s="2" t="str">
        <f t="shared" si="314"/>
        <v/>
      </c>
      <c r="CL203" s="2" t="str">
        <f t="shared" si="315"/>
        <v/>
      </c>
      <c r="CM203" s="2" t="str">
        <f t="shared" si="316"/>
        <v/>
      </c>
      <c r="CN203" s="2" t="str">
        <f t="shared" si="317"/>
        <v/>
      </c>
      <c r="CO203" s="2" t="str">
        <f t="shared" si="318"/>
        <v/>
      </c>
      <c r="CP203" s="2" t="str">
        <f t="shared" si="319"/>
        <v/>
      </c>
      <c r="CQ203" s="2" t="str">
        <f t="shared" si="320"/>
        <v/>
      </c>
      <c r="CR203" s="2" t="str">
        <f t="shared" si="321"/>
        <v/>
      </c>
      <c r="CS203" s="2" t="str">
        <f t="shared" si="322"/>
        <v/>
      </c>
      <c r="CT203" s="2" t="str">
        <f t="shared" si="323"/>
        <v/>
      </c>
      <c r="CV203" s="2">
        <f t="shared" si="324"/>
        <v>62.606069156444221</v>
      </c>
      <c r="CW203" s="2">
        <f t="shared" si="325"/>
        <v>76.618291027200542</v>
      </c>
      <c r="CX203" s="2">
        <f t="shared" si="326"/>
        <v>87.476741937960682</v>
      </c>
      <c r="CY203" s="2">
        <f t="shared" si="327"/>
        <v>93.265509196878028</v>
      </c>
      <c r="CZ203" s="2">
        <f t="shared" si="328"/>
        <v>103.32344986957911</v>
      </c>
      <c r="DA203" s="2">
        <f t="shared" si="329"/>
        <v>112.4548599009633</v>
      </c>
      <c r="DB203" s="2">
        <f t="shared" si="330"/>
        <v>116.05032369314078</v>
      </c>
      <c r="DC203" s="2">
        <f t="shared" si="331"/>
        <v>117.03369246209384</v>
      </c>
      <c r="DD203" s="2">
        <f t="shared" si="332"/>
        <v>120.37097028158846</v>
      </c>
      <c r="DE203" s="2">
        <f t="shared" si="333"/>
        <v>119.91191636584051</v>
      </c>
      <c r="DF203" s="2">
        <f t="shared" si="334"/>
        <v>117.95966996228448</v>
      </c>
      <c r="DG203" s="2">
        <f t="shared" si="335"/>
        <v>108.56544456201794</v>
      </c>
      <c r="DH203" s="2">
        <f t="shared" si="336"/>
        <v>102.41734488381572</v>
      </c>
      <c r="DI203" s="2">
        <f t="shared" si="337"/>
        <v>97.159766362446945</v>
      </c>
      <c r="DJ203" s="2">
        <f t="shared" si="338"/>
        <v>109.36442789956158</v>
      </c>
      <c r="DL203" s="2">
        <f t="shared" si="339"/>
        <v>60.370745362935779</v>
      </c>
      <c r="DM203" s="2">
        <f t="shared" si="340"/>
        <v>70.6833792105176</v>
      </c>
      <c r="DN203" s="2">
        <f t="shared" si="341"/>
        <v>79.755483186917147</v>
      </c>
      <c r="DO203" s="2">
        <f t="shared" si="342"/>
        <v>90.220264324428953</v>
      </c>
      <c r="DP203" s="2">
        <f t="shared" si="343"/>
        <v>97.986516063311527</v>
      </c>
      <c r="DQ203" s="2">
        <f t="shared" si="344"/>
        <v>105.12461020714892</v>
      </c>
      <c r="DR203" s="2">
        <f t="shared" si="345"/>
        <v>110.09191715538648</v>
      </c>
      <c r="DS203" s="2">
        <f t="shared" si="346"/>
        <v>113.73202576098355</v>
      </c>
      <c r="DT203" s="2">
        <f t="shared" si="347"/>
        <v>113.43812722542469</v>
      </c>
      <c r="DU203" s="2">
        <f t="shared" si="348"/>
        <v>112.18658324069153</v>
      </c>
      <c r="DV203" s="2">
        <f t="shared" si="349"/>
        <v>110.91247394350279</v>
      </c>
      <c r="DW203" s="2">
        <f t="shared" si="350"/>
        <v>110.2754224620752</v>
      </c>
      <c r="DX203" s="2">
        <f t="shared" si="351"/>
        <v>102.03718278114052</v>
      </c>
      <c r="DY203" s="2">
        <f t="shared" si="352"/>
        <v>94.522361733134289</v>
      </c>
      <c r="DZ203" s="2">
        <f t="shared" si="353"/>
        <v>88.98591002664719</v>
      </c>
      <c r="EB203" s="2">
        <f t="shared" si="354"/>
        <v>0.99965165579340232</v>
      </c>
      <c r="EC203" s="2">
        <f t="shared" si="355"/>
        <v>0.99944839639272109</v>
      </c>
      <c r="ED203" s="2">
        <f t="shared" si="356"/>
        <v>0.99958216602255356</v>
      </c>
      <c r="EE203" s="2">
        <f t="shared" si="357"/>
        <v>0.99954886088133976</v>
      </c>
      <c r="EF203" s="2">
        <f t="shared" si="358"/>
        <v>0.99963331746698925</v>
      </c>
      <c r="EG203" s="2">
        <f t="shared" si="359"/>
        <v>0.99964392515248934</v>
      </c>
      <c r="EH203" s="2">
        <f t="shared" si="360"/>
        <v>0.99965716915484326</v>
      </c>
      <c r="EI203" s="2">
        <f t="shared" si="361"/>
        <v>0.99968533662645309</v>
      </c>
      <c r="EJ203" s="2">
        <f t="shared" si="362"/>
        <v>0.99968783542342055</v>
      </c>
      <c r="EK203" s="2">
        <f t="shared" si="363"/>
        <v>0.99967511331378389</v>
      </c>
      <c r="EL203" s="2">
        <f t="shared" si="364"/>
        <v>0.99968497217227881</v>
      </c>
      <c r="EM203" s="2">
        <f t="shared" si="365"/>
        <v>0.99960407309144428</v>
      </c>
      <c r="EN203" s="2">
        <f t="shared" si="366"/>
        <v>0.99950816057367931</v>
      </c>
      <c r="EO203" s="2">
        <f t="shared" si="367"/>
        <v>0.99951188053000506</v>
      </c>
      <c r="EP203" s="2">
        <f t="shared" si="368"/>
        <v>0.99963630787269131</v>
      </c>
    </row>
    <row r="204" spans="2:146" x14ac:dyDescent="0.25">
      <c r="B204" s="2">
        <v>182</v>
      </c>
      <c r="C204" s="49">
        <v>60</v>
      </c>
      <c r="D204" s="49">
        <v>70.625</v>
      </c>
      <c r="E204" s="49">
        <v>81.017899999999997</v>
      </c>
      <c r="F204" s="49">
        <v>92.074100000000001</v>
      </c>
      <c r="G204" s="49">
        <v>100.18519999999999</v>
      </c>
      <c r="H204" s="49">
        <v>107.148</v>
      </c>
      <c r="I204" s="49">
        <v>111.944</v>
      </c>
      <c r="J204" s="49">
        <v>114.87</v>
      </c>
      <c r="K204" s="49">
        <v>116.093</v>
      </c>
      <c r="L204" s="49">
        <v>114.852</v>
      </c>
      <c r="M204" s="49">
        <v>113.926</v>
      </c>
      <c r="N204" s="49">
        <v>112.574</v>
      </c>
      <c r="O204" s="49">
        <v>101.759</v>
      </c>
      <c r="P204" s="49">
        <v>96</v>
      </c>
      <c r="Q204" s="49">
        <v>92.332999999999998</v>
      </c>
      <c r="T204" s="4">
        <f t="shared" si="249"/>
        <v>60.37170858071503</v>
      </c>
      <c r="U204" s="4">
        <f t="shared" si="250"/>
        <v>70.632710284018472</v>
      </c>
      <c r="V204" s="4">
        <f t="shared" si="251"/>
        <v>79.672570117138747</v>
      </c>
      <c r="W204" s="4">
        <f t="shared" si="252"/>
        <v>90.147735805207262</v>
      </c>
      <c r="X204" s="4">
        <f t="shared" si="253"/>
        <v>97.911309522337049</v>
      </c>
      <c r="Y204" s="4">
        <f t="shared" si="254"/>
        <v>105.04806788184234</v>
      </c>
      <c r="Z204" s="4">
        <f t="shared" si="255"/>
        <v>110.00659663298187</v>
      </c>
      <c r="AA204" s="4">
        <f t="shared" si="256"/>
        <v>113.6575930308063</v>
      </c>
      <c r="AB204" s="4">
        <f t="shared" si="257"/>
        <v>113.34700455119952</v>
      </c>
      <c r="AC204" s="4">
        <f t="shared" si="258"/>
        <v>112.0648399417273</v>
      </c>
      <c r="AD204" s="4">
        <f t="shared" si="259"/>
        <v>110.78876964568487</v>
      </c>
      <c r="AE204" s="4">
        <f t="shared" si="260"/>
        <v>110.19549049172524</v>
      </c>
      <c r="AF204" s="4">
        <f t="shared" si="261"/>
        <v>101.93474704738132</v>
      </c>
      <c r="AG204" s="4">
        <f t="shared" si="262"/>
        <v>94.391283091492411</v>
      </c>
      <c r="AH204" s="4">
        <f t="shared" si="263"/>
        <v>88.814693802493935</v>
      </c>
      <c r="AJ204" s="4">
        <f t="shared" si="264"/>
        <v>-0.37170858071502977</v>
      </c>
      <c r="AK204" s="4">
        <f t="shared" si="265"/>
        <v>-7.7102840184721799E-3</v>
      </c>
      <c r="AL204" s="4">
        <f t="shared" si="266"/>
        <v>1.3453298828612503</v>
      </c>
      <c r="AM204" s="4">
        <f t="shared" si="267"/>
        <v>1.9263641947927397</v>
      </c>
      <c r="AN204" s="4">
        <f t="shared" si="268"/>
        <v>2.2738904776629454</v>
      </c>
      <c r="AO204" s="4">
        <f t="shared" si="269"/>
        <v>2.0999321181576533</v>
      </c>
      <c r="AP204" s="4">
        <f t="shared" si="270"/>
        <v>1.9374033670181348</v>
      </c>
      <c r="AQ204" s="4">
        <f t="shared" si="271"/>
        <v>1.2124069691937081</v>
      </c>
      <c r="AR204" s="4">
        <f t="shared" si="272"/>
        <v>2.7459954488004854</v>
      </c>
      <c r="AS204" s="4">
        <f t="shared" si="273"/>
        <v>2.7871600582727041</v>
      </c>
      <c r="AT204" s="4">
        <f t="shared" si="274"/>
        <v>3.1372303543151361</v>
      </c>
      <c r="AU204" s="4">
        <f t="shared" si="275"/>
        <v>2.3785095082747603</v>
      </c>
      <c r="AV204" s="4">
        <f t="shared" si="276"/>
        <v>-0.17574704738132141</v>
      </c>
      <c r="AW204" s="4">
        <f t="shared" si="277"/>
        <v>1.6087169085075885</v>
      </c>
      <c r="AX204" s="4">
        <f t="shared" si="278"/>
        <v>3.5183061975060639</v>
      </c>
      <c r="AZ204" s="2">
        <f t="shared" si="279"/>
        <v>60.37170858071503</v>
      </c>
      <c r="BA204" s="2">
        <f t="shared" si="280"/>
        <v>70.632710284018472</v>
      </c>
      <c r="BB204" s="2">
        <f t="shared" si="371"/>
        <v>79.672570117138747</v>
      </c>
      <c r="BC204" s="2">
        <f t="shared" si="282"/>
        <v>90.147735805207262</v>
      </c>
      <c r="BD204" s="2">
        <f t="shared" si="283"/>
        <v>97.911309522337049</v>
      </c>
      <c r="BE204" s="2">
        <f t="shared" si="284"/>
        <v>105.04806788184234</v>
      </c>
      <c r="BF204" s="2">
        <f t="shared" si="285"/>
        <v>110.00659663298187</v>
      </c>
      <c r="BG204" s="2">
        <f t="shared" si="286"/>
        <v>113.6575930308063</v>
      </c>
      <c r="BH204" s="2">
        <f t="shared" si="287"/>
        <v>113.34700455119952</v>
      </c>
      <c r="BI204" s="2">
        <f t="shared" si="288"/>
        <v>112.0648399417273</v>
      </c>
      <c r="BJ204" s="2">
        <f t="shared" si="289"/>
        <v>110.78876964568487</v>
      </c>
      <c r="BK204" s="2">
        <f t="shared" si="290"/>
        <v>110.19549049172524</v>
      </c>
      <c r="BL204" s="2">
        <f t="shared" si="291"/>
        <v>101.93474704738132</v>
      </c>
      <c r="BM204" s="2">
        <f t="shared" si="292"/>
        <v>94.391283091492411</v>
      </c>
      <c r="BN204" s="2">
        <f t="shared" si="293"/>
        <v>88.814693802493935</v>
      </c>
      <c r="BP204" s="2" t="str">
        <f t="shared" si="294"/>
        <v/>
      </c>
      <c r="BQ204" s="2" t="str">
        <f t="shared" si="295"/>
        <v/>
      </c>
      <c r="BR204" s="2" t="str">
        <f t="shared" si="296"/>
        <v/>
      </c>
      <c r="BS204" s="2" t="str">
        <f t="shared" si="297"/>
        <v/>
      </c>
      <c r="BT204" s="2" t="str">
        <f t="shared" si="298"/>
        <v/>
      </c>
      <c r="BU204" s="2" t="str">
        <f t="shared" si="299"/>
        <v/>
      </c>
      <c r="BV204" s="2" t="str">
        <f t="shared" si="300"/>
        <v/>
      </c>
      <c r="BW204" s="2" t="str">
        <f t="shared" si="301"/>
        <v/>
      </c>
      <c r="BX204" s="2" t="str">
        <f t="shared" si="302"/>
        <v/>
      </c>
      <c r="BY204" s="2" t="str">
        <f t="shared" si="303"/>
        <v/>
      </c>
      <c r="BZ204" s="2" t="str">
        <f t="shared" si="304"/>
        <v/>
      </c>
      <c r="CA204" s="2" t="str">
        <f t="shared" si="305"/>
        <v/>
      </c>
      <c r="CB204" s="2" t="str">
        <f t="shared" si="306"/>
        <v/>
      </c>
      <c r="CC204" s="2" t="str">
        <f t="shared" si="307"/>
        <v/>
      </c>
      <c r="CD204" s="2" t="str">
        <f t="shared" si="308"/>
        <v/>
      </c>
      <c r="CF204" s="2" t="str">
        <f t="shared" si="309"/>
        <v/>
      </c>
      <c r="CG204" s="2" t="str">
        <f t="shared" si="310"/>
        <v/>
      </c>
      <c r="CH204" s="2" t="str">
        <f t="shared" si="311"/>
        <v/>
      </c>
      <c r="CI204" s="2" t="str">
        <f t="shared" si="312"/>
        <v/>
      </c>
      <c r="CJ204" s="2" t="str">
        <f t="shared" si="313"/>
        <v/>
      </c>
      <c r="CK204" s="2" t="str">
        <f t="shared" si="314"/>
        <v/>
      </c>
      <c r="CL204" s="2" t="str">
        <f t="shared" si="315"/>
        <v/>
      </c>
      <c r="CM204" s="2" t="str">
        <f t="shared" si="316"/>
        <v/>
      </c>
      <c r="CN204" s="2" t="str">
        <f t="shared" si="317"/>
        <v/>
      </c>
      <c r="CO204" s="2" t="str">
        <f t="shared" si="318"/>
        <v/>
      </c>
      <c r="CP204" s="2" t="str">
        <f t="shared" si="319"/>
        <v/>
      </c>
      <c r="CQ204" s="2" t="str">
        <f t="shared" si="320"/>
        <v/>
      </c>
      <c r="CR204" s="2" t="str">
        <f t="shared" si="321"/>
        <v/>
      </c>
      <c r="CS204" s="2" t="str">
        <f t="shared" si="322"/>
        <v/>
      </c>
      <c r="CT204" s="2" t="str">
        <f t="shared" si="323"/>
        <v/>
      </c>
      <c r="CV204" s="2">
        <f t="shared" si="324"/>
        <v>62.599103350841148</v>
      </c>
      <c r="CW204" s="2">
        <f t="shared" si="325"/>
        <v>76.611819708879793</v>
      </c>
      <c r="CX204" s="2">
        <f t="shared" si="326"/>
        <v>87.469879537776407</v>
      </c>
      <c r="CY204" s="2">
        <f t="shared" si="327"/>
        <v>93.231569047893274</v>
      </c>
      <c r="CZ204" s="2">
        <f t="shared" si="328"/>
        <v>103.30023197413266</v>
      </c>
      <c r="DA204" s="2">
        <f t="shared" si="329"/>
        <v>112.45111025273297</v>
      </c>
      <c r="DB204" s="2">
        <f t="shared" si="330"/>
        <v>116.03681394945848</v>
      </c>
      <c r="DC204" s="2">
        <f t="shared" si="331"/>
        <v>116.9973919043321</v>
      </c>
      <c r="DD204" s="2">
        <f t="shared" si="332"/>
        <v>120.35617799638989</v>
      </c>
      <c r="DE204" s="2">
        <f t="shared" si="333"/>
        <v>119.88818311268473</v>
      </c>
      <c r="DF204" s="2">
        <f t="shared" si="334"/>
        <v>117.92039054802956</v>
      </c>
      <c r="DG204" s="2">
        <f t="shared" si="335"/>
        <v>108.47700908752186</v>
      </c>
      <c r="DH204" s="2">
        <f t="shared" si="336"/>
        <v>102.31536012026089</v>
      </c>
      <c r="DI204" s="2">
        <f t="shared" si="337"/>
        <v>97.047154769122756</v>
      </c>
      <c r="DJ204" s="2">
        <f t="shared" si="338"/>
        <v>109.36789812674373</v>
      </c>
      <c r="DL204" s="2">
        <f t="shared" si="339"/>
        <v>60.371000704861977</v>
      </c>
      <c r="DM204" s="2">
        <f t="shared" si="340"/>
        <v>70.629700722509952</v>
      </c>
      <c r="DN204" s="2">
        <f t="shared" si="341"/>
        <v>79.669597561292051</v>
      </c>
      <c r="DO204" s="2">
        <f t="shared" si="342"/>
        <v>90.146466408568841</v>
      </c>
      <c r="DP204" s="2">
        <f t="shared" si="343"/>
        <v>97.909506706210891</v>
      </c>
      <c r="DQ204" s="2">
        <f t="shared" si="344"/>
        <v>105.0456629310157</v>
      </c>
      <c r="DR204" s="2">
        <f t="shared" si="345"/>
        <v>110.00471054578115</v>
      </c>
      <c r="DS204" s="2">
        <f t="shared" si="346"/>
        <v>113.65663428564207</v>
      </c>
      <c r="DT204" s="2">
        <f t="shared" si="347"/>
        <v>113.34500843408323</v>
      </c>
      <c r="DU204" s="2">
        <f t="shared" si="348"/>
        <v>112.06252113039137</v>
      </c>
      <c r="DV204" s="2">
        <f t="shared" si="349"/>
        <v>110.78672002259883</v>
      </c>
      <c r="DW204" s="2">
        <f t="shared" si="350"/>
        <v>110.19611126332359</v>
      </c>
      <c r="DX204" s="2">
        <f t="shared" si="351"/>
        <v>101.9345762344696</v>
      </c>
      <c r="DY204" s="2">
        <f t="shared" si="352"/>
        <v>94.390100199047424</v>
      </c>
      <c r="DZ204" s="2">
        <f t="shared" si="353"/>
        <v>88.80787400595645</v>
      </c>
      <c r="EB204" s="2">
        <f t="shared" si="354"/>
        <v>0.99968229656998253</v>
      </c>
      <c r="EC204" s="2">
        <f t="shared" si="355"/>
        <v>0.99949690711345096</v>
      </c>
      <c r="ED204" s="2">
        <f t="shared" si="356"/>
        <v>0.99961891687304949</v>
      </c>
      <c r="EE204" s="2">
        <f t="shared" si="357"/>
        <v>0.99958853990067076</v>
      </c>
      <c r="EF204" s="2">
        <f t="shared" si="358"/>
        <v>0.99966557076523743</v>
      </c>
      <c r="EG204" s="2">
        <f t="shared" si="359"/>
        <v>0.99967524570466015</v>
      </c>
      <c r="EH204" s="2">
        <f t="shared" si="360"/>
        <v>0.9996873251211893</v>
      </c>
      <c r="EI204" s="2">
        <f t="shared" si="361"/>
        <v>0.99971301564685078</v>
      </c>
      <c r="EJ204" s="2">
        <f t="shared" si="362"/>
        <v>0.99971529470246789</v>
      </c>
      <c r="EK204" s="2">
        <f t="shared" si="363"/>
        <v>0.99970369135017922</v>
      </c>
      <c r="EL204" s="2">
        <f t="shared" si="364"/>
        <v>0.99971268324227647</v>
      </c>
      <c r="EM204" s="2">
        <f t="shared" si="365"/>
        <v>0.99963889778798698</v>
      </c>
      <c r="EN204" s="2">
        <f t="shared" si="366"/>
        <v>0.99955141769888378</v>
      </c>
      <c r="EO204" s="2">
        <f t="shared" si="367"/>
        <v>0.99955481063192675</v>
      </c>
      <c r="EP204" s="2">
        <f t="shared" si="368"/>
        <v>0.99966829822292902</v>
      </c>
    </row>
    <row r="205" spans="2:146" x14ac:dyDescent="0.25">
      <c r="B205" s="2">
        <v>183</v>
      </c>
      <c r="C205" s="49">
        <v>60.857100000000003</v>
      </c>
      <c r="D205" s="49">
        <v>71.75</v>
      </c>
      <c r="E205" s="49">
        <v>80.803600000000003</v>
      </c>
      <c r="F205" s="49">
        <v>91.981499999999997</v>
      </c>
      <c r="G205" s="49">
        <v>100.61109999999999</v>
      </c>
      <c r="H205" s="49">
        <v>107.87</v>
      </c>
      <c r="I205" s="49">
        <v>112.167</v>
      </c>
      <c r="J205" s="49">
        <v>115.46299999999999</v>
      </c>
      <c r="K205" s="49">
        <v>116.389</v>
      </c>
      <c r="L205" s="49">
        <v>115.574</v>
      </c>
      <c r="M205" s="49">
        <v>113.20399999999999</v>
      </c>
      <c r="N205" s="49">
        <v>111.741</v>
      </c>
      <c r="O205" s="49">
        <v>102.53700000000001</v>
      </c>
      <c r="P205" s="49">
        <v>95.814999999999998</v>
      </c>
      <c r="Q205" s="49">
        <v>91.721999999999994</v>
      </c>
      <c r="T205" s="4">
        <f t="shared" si="249"/>
        <v>60.371899562908162</v>
      </c>
      <c r="U205" s="4">
        <f t="shared" si="250"/>
        <v>70.578788769569869</v>
      </c>
      <c r="V205" s="4">
        <f t="shared" si="251"/>
        <v>79.586450495322396</v>
      </c>
      <c r="W205" s="4">
        <f t="shared" si="252"/>
        <v>90.073841195527947</v>
      </c>
      <c r="X205" s="4">
        <f t="shared" si="253"/>
        <v>97.834157992386878</v>
      </c>
      <c r="Y205" s="4">
        <f t="shared" si="254"/>
        <v>104.96893133140826</v>
      </c>
      <c r="Z205" s="4">
        <f t="shared" si="255"/>
        <v>109.91924513166104</v>
      </c>
      <c r="AA205" s="4">
        <f t="shared" si="256"/>
        <v>113.58212744999794</v>
      </c>
      <c r="AB205" s="4">
        <f t="shared" si="257"/>
        <v>113.25373050711937</v>
      </c>
      <c r="AC205" s="4">
        <f t="shared" si="258"/>
        <v>111.94060096954811</v>
      </c>
      <c r="AD205" s="4">
        <f t="shared" si="259"/>
        <v>110.66285808743037</v>
      </c>
      <c r="AE205" s="4">
        <f t="shared" si="260"/>
        <v>110.11623089117131</v>
      </c>
      <c r="AF205" s="4">
        <f t="shared" si="261"/>
        <v>101.83212573156365</v>
      </c>
      <c r="AG205" s="4">
        <f t="shared" si="262"/>
        <v>94.258925496485759</v>
      </c>
      <c r="AH205" s="4">
        <f t="shared" si="263"/>
        <v>88.636112805242419</v>
      </c>
      <c r="AJ205" s="4">
        <f t="shared" si="264"/>
        <v>0.4852004370918408</v>
      </c>
      <c r="AK205" s="4">
        <f t="shared" si="265"/>
        <v>1.1712112304301314</v>
      </c>
      <c r="AL205" s="4">
        <f t="shared" si="266"/>
        <v>1.2171495046776073</v>
      </c>
      <c r="AM205" s="4">
        <f t="shared" si="267"/>
        <v>1.9076588044720495</v>
      </c>
      <c r="AN205" s="4">
        <f t="shared" si="268"/>
        <v>2.7769420076131155</v>
      </c>
      <c r="AO205" s="4">
        <f t="shared" si="269"/>
        <v>2.9010686685917477</v>
      </c>
      <c r="AP205" s="4">
        <f t="shared" si="270"/>
        <v>2.2477548683389585</v>
      </c>
      <c r="AQ205" s="4">
        <f t="shared" si="271"/>
        <v>1.8808725500020529</v>
      </c>
      <c r="AR205" s="4">
        <f t="shared" si="272"/>
        <v>3.1352694928806244</v>
      </c>
      <c r="AS205" s="4">
        <f t="shared" si="273"/>
        <v>3.6333990304518835</v>
      </c>
      <c r="AT205" s="4">
        <f t="shared" si="274"/>
        <v>2.5411419125696284</v>
      </c>
      <c r="AU205" s="4">
        <f t="shared" si="275"/>
        <v>1.6247691088286871</v>
      </c>
      <c r="AV205" s="4">
        <f t="shared" si="276"/>
        <v>0.70487426843635603</v>
      </c>
      <c r="AW205" s="4">
        <f t="shared" si="277"/>
        <v>1.5560745035142389</v>
      </c>
      <c r="AX205" s="4">
        <f t="shared" si="278"/>
        <v>3.085887194757575</v>
      </c>
      <c r="AZ205" s="2">
        <f t="shared" si="279"/>
        <v>60.371899562908162</v>
      </c>
      <c r="BA205" s="2">
        <f t="shared" si="280"/>
        <v>70.578788769569869</v>
      </c>
      <c r="BB205" s="2">
        <f t="shared" si="371"/>
        <v>79.586450495322396</v>
      </c>
      <c r="BC205" s="2">
        <f t="shared" si="282"/>
        <v>90.073841195527947</v>
      </c>
      <c r="BD205" s="2">
        <f t="shared" si="283"/>
        <v>97.834157992386878</v>
      </c>
      <c r="BE205" s="2">
        <f t="shared" si="284"/>
        <v>104.96893133140826</v>
      </c>
      <c r="BF205" s="2">
        <f t="shared" si="285"/>
        <v>109.91924513166104</v>
      </c>
      <c r="BG205" s="2">
        <f t="shared" si="286"/>
        <v>113.58212744999794</v>
      </c>
      <c r="BH205" s="2">
        <f t="shared" si="287"/>
        <v>113.25373050711937</v>
      </c>
      <c r="BI205" s="2">
        <f t="shared" si="288"/>
        <v>111.94060096954811</v>
      </c>
      <c r="BJ205" s="2">
        <f t="shared" si="289"/>
        <v>110.66285808743037</v>
      </c>
      <c r="BK205" s="2">
        <f t="shared" si="290"/>
        <v>110.11623089117131</v>
      </c>
      <c r="BL205" s="2">
        <f t="shared" si="291"/>
        <v>101.83212573156365</v>
      </c>
      <c r="BM205" s="2">
        <f t="shared" si="292"/>
        <v>94.258925496485759</v>
      </c>
      <c r="BN205" s="2">
        <f t="shared" si="293"/>
        <v>88.636112805242419</v>
      </c>
      <c r="BP205" s="2" t="str">
        <f t="shared" si="294"/>
        <v/>
      </c>
      <c r="BQ205" s="2" t="str">
        <f t="shared" si="295"/>
        <v/>
      </c>
      <c r="BR205" s="2" t="str">
        <f t="shared" si="296"/>
        <v/>
      </c>
      <c r="BS205" s="2" t="str">
        <f t="shared" si="297"/>
        <v/>
      </c>
      <c r="BT205" s="2" t="str">
        <f t="shared" si="298"/>
        <v/>
      </c>
      <c r="BU205" s="2" t="str">
        <f t="shared" si="299"/>
        <v/>
      </c>
      <c r="BV205" s="2" t="str">
        <f t="shared" si="300"/>
        <v/>
      </c>
      <c r="BW205" s="2" t="str">
        <f t="shared" si="301"/>
        <v/>
      </c>
      <c r="BX205" s="2" t="str">
        <f t="shared" si="302"/>
        <v/>
      </c>
      <c r="BY205" s="2" t="str">
        <f t="shared" si="303"/>
        <v/>
      </c>
      <c r="BZ205" s="2" t="str">
        <f t="shared" si="304"/>
        <v/>
      </c>
      <c r="CA205" s="2" t="str">
        <f t="shared" si="305"/>
        <v/>
      </c>
      <c r="CB205" s="2" t="str">
        <f t="shared" si="306"/>
        <v/>
      </c>
      <c r="CC205" s="2" t="str">
        <f t="shared" si="307"/>
        <v/>
      </c>
      <c r="CD205" s="2" t="str">
        <f t="shared" si="308"/>
        <v/>
      </c>
      <c r="CF205" s="2" t="str">
        <f t="shared" si="309"/>
        <v/>
      </c>
      <c r="CG205" s="2" t="str">
        <f t="shared" si="310"/>
        <v/>
      </c>
      <c r="CH205" s="2" t="str">
        <f t="shared" si="311"/>
        <v/>
      </c>
      <c r="CI205" s="2" t="str">
        <f t="shared" si="312"/>
        <v/>
      </c>
      <c r="CJ205" s="2" t="str">
        <f t="shared" si="313"/>
        <v/>
      </c>
      <c r="CK205" s="2" t="str">
        <f t="shared" si="314"/>
        <v/>
      </c>
      <c r="CL205" s="2" t="str">
        <f t="shared" si="315"/>
        <v/>
      </c>
      <c r="CM205" s="2" t="str">
        <f t="shared" si="316"/>
        <v/>
      </c>
      <c r="CN205" s="2" t="str">
        <f t="shared" si="317"/>
        <v/>
      </c>
      <c r="CO205" s="2" t="str">
        <f t="shared" si="318"/>
        <v/>
      </c>
      <c r="CP205" s="2" t="str">
        <f t="shared" si="319"/>
        <v/>
      </c>
      <c r="CQ205" s="2" t="str">
        <f t="shared" si="320"/>
        <v/>
      </c>
      <c r="CR205" s="2" t="str">
        <f t="shared" si="321"/>
        <v/>
      </c>
      <c r="CS205" s="2" t="str">
        <f t="shared" si="322"/>
        <v/>
      </c>
      <c r="CT205" s="2" t="str">
        <f t="shared" si="323"/>
        <v/>
      </c>
      <c r="CV205" s="2">
        <f t="shared" si="324"/>
        <v>62.592137545238074</v>
      </c>
      <c r="CW205" s="2">
        <f t="shared" si="325"/>
        <v>76.605348390559058</v>
      </c>
      <c r="CX205" s="2">
        <f t="shared" si="326"/>
        <v>87.463017137592132</v>
      </c>
      <c r="CY205" s="2">
        <f t="shared" si="327"/>
        <v>93.197628898908533</v>
      </c>
      <c r="CZ205" s="2">
        <f t="shared" si="328"/>
        <v>103.27701407868622</v>
      </c>
      <c r="DA205" s="2">
        <f t="shared" si="329"/>
        <v>112.44736060450265</v>
      </c>
      <c r="DB205" s="2">
        <f t="shared" si="330"/>
        <v>116.02330420577617</v>
      </c>
      <c r="DC205" s="2">
        <f t="shared" si="331"/>
        <v>116.96109134657037</v>
      </c>
      <c r="DD205" s="2">
        <f t="shared" si="332"/>
        <v>120.34138571119134</v>
      </c>
      <c r="DE205" s="2">
        <f t="shared" si="333"/>
        <v>119.86444985952893</v>
      </c>
      <c r="DF205" s="2">
        <f t="shared" si="334"/>
        <v>117.88111113377462</v>
      </c>
      <c r="DG205" s="2">
        <f t="shared" si="335"/>
        <v>108.3885736130258</v>
      </c>
      <c r="DH205" s="2">
        <f t="shared" si="336"/>
        <v>102.21337535670605</v>
      </c>
      <c r="DI205" s="2">
        <f t="shared" si="337"/>
        <v>96.934543175798581</v>
      </c>
      <c r="DJ205" s="2">
        <f t="shared" si="338"/>
        <v>109.37136835392587</v>
      </c>
      <c r="DL205" s="2">
        <f t="shared" si="339"/>
        <v>60.371256046788183</v>
      </c>
      <c r="DM205" s="2">
        <f t="shared" si="340"/>
        <v>70.57602223450229</v>
      </c>
      <c r="DN205" s="2">
        <f t="shared" si="341"/>
        <v>79.583711935666969</v>
      </c>
      <c r="DO205" s="2">
        <f t="shared" si="342"/>
        <v>90.072668492708729</v>
      </c>
      <c r="DP205" s="2">
        <f t="shared" si="343"/>
        <v>97.832497349110255</v>
      </c>
      <c r="DQ205" s="2">
        <f t="shared" si="344"/>
        <v>104.96671565488248</v>
      </c>
      <c r="DR205" s="2">
        <f t="shared" si="345"/>
        <v>109.91750393617582</v>
      </c>
      <c r="DS205" s="2">
        <f t="shared" si="346"/>
        <v>113.58124281030059</v>
      </c>
      <c r="DT205" s="2">
        <f t="shared" si="347"/>
        <v>113.25188964274176</v>
      </c>
      <c r="DU205" s="2">
        <f t="shared" si="348"/>
        <v>111.93845902009122</v>
      </c>
      <c r="DV205" s="2">
        <f t="shared" si="349"/>
        <v>110.66096610169487</v>
      </c>
      <c r="DW205" s="2">
        <f t="shared" si="350"/>
        <v>110.11680006457198</v>
      </c>
      <c r="DX205" s="2">
        <f t="shared" si="351"/>
        <v>101.83196968779868</v>
      </c>
      <c r="DY205" s="2">
        <f t="shared" si="352"/>
        <v>94.257838664960545</v>
      </c>
      <c r="DZ205" s="2">
        <f t="shared" si="353"/>
        <v>88.629837985265709</v>
      </c>
      <c r="EB205" s="2">
        <f t="shared" si="354"/>
        <v>0.99971024292812161</v>
      </c>
      <c r="EC205" s="2">
        <f t="shared" si="355"/>
        <v>0.99954115352263551</v>
      </c>
      <c r="ED205" s="2">
        <f t="shared" si="356"/>
        <v>0.99965243640330637</v>
      </c>
      <c r="EE205" s="2">
        <f t="shared" si="357"/>
        <v>0.99962473034317578</v>
      </c>
      <c r="EF205" s="2">
        <f t="shared" si="358"/>
        <v>0.99969498793756895</v>
      </c>
      <c r="EG205" s="2">
        <f t="shared" si="359"/>
        <v>0.9997038120989955</v>
      </c>
      <c r="EH205" s="2">
        <f t="shared" si="360"/>
        <v>0.99971482927571331</v>
      </c>
      <c r="EI205" s="2">
        <f t="shared" si="361"/>
        <v>0.99973826054988546</v>
      </c>
      <c r="EJ205" s="2">
        <f t="shared" si="362"/>
        <v>0.99974033917787064</v>
      </c>
      <c r="EK205" s="2">
        <f t="shared" si="363"/>
        <v>0.99972975625378735</v>
      </c>
      <c r="EL205" s="2">
        <f t="shared" si="364"/>
        <v>0.99973795737799087</v>
      </c>
      <c r="EM205" s="2">
        <f t="shared" si="365"/>
        <v>0.99967066040439523</v>
      </c>
      <c r="EN205" s="2">
        <f t="shared" si="366"/>
        <v>0.99959087193059837</v>
      </c>
      <c r="EO205" s="2">
        <f t="shared" si="367"/>
        <v>0.9995939665656749</v>
      </c>
      <c r="EP205" s="2">
        <f t="shared" si="368"/>
        <v>0.99969747555435051</v>
      </c>
    </row>
    <row r="206" spans="2:146" x14ac:dyDescent="0.25">
      <c r="B206" s="2">
        <v>184</v>
      </c>
      <c r="C206" s="49">
        <v>60.392899999999997</v>
      </c>
      <c r="D206" s="49">
        <v>71.375</v>
      </c>
      <c r="E206" s="49">
        <v>81.428600000000003</v>
      </c>
      <c r="F206" s="49">
        <v>92.555599999999998</v>
      </c>
      <c r="G206" s="49">
        <v>99.629599999999996</v>
      </c>
      <c r="H206" s="49">
        <v>108.426</v>
      </c>
      <c r="I206" s="49">
        <v>112.333</v>
      </c>
      <c r="J206" s="49">
        <v>116.148</v>
      </c>
      <c r="K206" s="49">
        <v>116.37</v>
      </c>
      <c r="L206" s="49">
        <v>115.96299999999999</v>
      </c>
      <c r="M206" s="49">
        <v>112.79600000000001</v>
      </c>
      <c r="N206" s="49">
        <v>112.22199999999999</v>
      </c>
      <c r="O206" s="49">
        <v>103.185</v>
      </c>
      <c r="P206" s="49">
        <v>95.537000000000006</v>
      </c>
      <c r="Q206" s="49">
        <v>92.352000000000004</v>
      </c>
      <c r="T206" s="4">
        <f t="shared" si="249"/>
        <v>60.372096389034049</v>
      </c>
      <c r="U206" s="4">
        <f t="shared" si="250"/>
        <v>70.52488671405635</v>
      </c>
      <c r="V206" s="4">
        <f t="shared" si="251"/>
        <v>79.50034903220299</v>
      </c>
      <c r="W206" s="4">
        <f t="shared" si="252"/>
        <v>89.999953771618323</v>
      </c>
      <c r="X206" s="4">
        <f t="shared" si="253"/>
        <v>97.75701752112991</v>
      </c>
      <c r="Y206" s="4">
        <f t="shared" si="254"/>
        <v>104.88980946582848</v>
      </c>
      <c r="Z206" s="4">
        <f t="shared" si="255"/>
        <v>109.83190452304596</v>
      </c>
      <c r="AA206" s="4">
        <f t="shared" si="256"/>
        <v>113.50666748611043</v>
      </c>
      <c r="AB206" s="4">
        <f t="shared" si="257"/>
        <v>113.16046832722211</v>
      </c>
      <c r="AC206" s="4">
        <f t="shared" si="258"/>
        <v>111.81637516552753</v>
      </c>
      <c r="AD206" s="4">
        <f t="shared" si="259"/>
        <v>110.5369583987235</v>
      </c>
      <c r="AE206" s="4">
        <f t="shared" si="260"/>
        <v>110.03696701780808</v>
      </c>
      <c r="AF206" s="4">
        <f t="shared" si="261"/>
        <v>101.72950569186996</v>
      </c>
      <c r="AG206" s="4">
        <f t="shared" si="262"/>
        <v>94.126575645187202</v>
      </c>
      <c r="AH206" s="4">
        <f t="shared" si="263"/>
        <v>88.457574900663204</v>
      </c>
      <c r="AJ206" s="4">
        <f t="shared" si="264"/>
        <v>2.0803610965948849E-2</v>
      </c>
      <c r="AK206" s="4">
        <f t="shared" si="265"/>
        <v>0.85011328594364954</v>
      </c>
      <c r="AL206" s="4">
        <f t="shared" si="266"/>
        <v>1.9282509677970125</v>
      </c>
      <c r="AM206" s="4">
        <f t="shared" si="267"/>
        <v>2.5556462283816757</v>
      </c>
      <c r="AN206" s="4">
        <f t="shared" si="268"/>
        <v>1.8725824788700862</v>
      </c>
      <c r="AO206" s="4">
        <f t="shared" si="269"/>
        <v>3.5361905341715243</v>
      </c>
      <c r="AP206" s="4">
        <f t="shared" si="270"/>
        <v>2.5010954769540348</v>
      </c>
      <c r="AQ206" s="4">
        <f t="shared" si="271"/>
        <v>2.6413325138895658</v>
      </c>
      <c r="AR206" s="4">
        <f t="shared" si="272"/>
        <v>3.2095316727778993</v>
      </c>
      <c r="AS206" s="4">
        <f t="shared" si="273"/>
        <v>4.1466248344724619</v>
      </c>
      <c r="AT206" s="4">
        <f t="shared" si="274"/>
        <v>2.2590416012765075</v>
      </c>
      <c r="AU206" s="4">
        <f t="shared" si="275"/>
        <v>2.1850329821919132</v>
      </c>
      <c r="AV206" s="4">
        <f t="shared" si="276"/>
        <v>1.4554943081300422</v>
      </c>
      <c r="AW206" s="4">
        <f t="shared" si="277"/>
        <v>1.4104243548128039</v>
      </c>
      <c r="AX206" s="4">
        <f t="shared" si="278"/>
        <v>3.8944250993368001</v>
      </c>
      <c r="AZ206" s="2">
        <f t="shared" si="279"/>
        <v>60.372096389034049</v>
      </c>
      <c r="BA206" s="2">
        <f t="shared" si="280"/>
        <v>70.52488671405635</v>
      </c>
      <c r="BB206" s="2">
        <f t="shared" si="371"/>
        <v>79.50034903220299</v>
      </c>
      <c r="BC206" s="2">
        <f t="shared" si="282"/>
        <v>89.999953771618323</v>
      </c>
      <c r="BD206" s="2">
        <f t="shared" si="283"/>
        <v>97.75701752112991</v>
      </c>
      <c r="BE206" s="2">
        <f t="shared" si="284"/>
        <v>104.88980946582848</v>
      </c>
      <c r="BF206" s="2">
        <f t="shared" si="285"/>
        <v>109.83190452304596</v>
      </c>
      <c r="BG206" s="2">
        <f t="shared" si="286"/>
        <v>113.50666748611043</v>
      </c>
      <c r="BH206" s="2">
        <f t="shared" si="287"/>
        <v>113.16046832722211</v>
      </c>
      <c r="BI206" s="2">
        <f t="shared" si="288"/>
        <v>111.81637516552753</v>
      </c>
      <c r="BJ206" s="2">
        <f t="shared" si="289"/>
        <v>110.5369583987235</v>
      </c>
      <c r="BK206" s="2">
        <f t="shared" si="290"/>
        <v>110.03696701780808</v>
      </c>
      <c r="BL206" s="2">
        <f t="shared" si="291"/>
        <v>101.72950569186996</v>
      </c>
      <c r="BM206" s="2">
        <f t="shared" si="292"/>
        <v>94.126575645187202</v>
      </c>
      <c r="BN206" s="2">
        <f t="shared" si="293"/>
        <v>88.457574900663204</v>
      </c>
      <c r="BP206" s="2" t="str">
        <f t="shared" si="294"/>
        <v/>
      </c>
      <c r="BQ206" s="2" t="str">
        <f t="shared" si="295"/>
        <v/>
      </c>
      <c r="BR206" s="2" t="str">
        <f t="shared" si="296"/>
        <v/>
      </c>
      <c r="BS206" s="2" t="str">
        <f t="shared" si="297"/>
        <v/>
      </c>
      <c r="BT206" s="2" t="str">
        <f t="shared" si="298"/>
        <v/>
      </c>
      <c r="BU206" s="2" t="str">
        <f t="shared" si="299"/>
        <v/>
      </c>
      <c r="BV206" s="2" t="str">
        <f t="shared" si="300"/>
        <v/>
      </c>
      <c r="BW206" s="2" t="str">
        <f t="shared" si="301"/>
        <v/>
      </c>
      <c r="BX206" s="2" t="str">
        <f t="shared" si="302"/>
        <v/>
      </c>
      <c r="BY206" s="2" t="str">
        <f t="shared" si="303"/>
        <v/>
      </c>
      <c r="BZ206" s="2" t="str">
        <f t="shared" si="304"/>
        <v/>
      </c>
      <c r="CA206" s="2" t="str">
        <f t="shared" si="305"/>
        <v/>
      </c>
      <c r="CB206" s="2" t="str">
        <f t="shared" si="306"/>
        <v/>
      </c>
      <c r="CC206" s="2" t="str">
        <f t="shared" si="307"/>
        <v/>
      </c>
      <c r="CD206" s="2" t="str">
        <f t="shared" si="308"/>
        <v/>
      </c>
      <c r="CF206" s="2" t="str">
        <f t="shared" si="309"/>
        <v/>
      </c>
      <c r="CG206" s="2" t="str">
        <f t="shared" si="310"/>
        <v/>
      </c>
      <c r="CH206" s="2" t="str">
        <f t="shared" si="311"/>
        <v/>
      </c>
      <c r="CI206" s="2" t="str">
        <f t="shared" si="312"/>
        <v/>
      </c>
      <c r="CJ206" s="2" t="str">
        <f t="shared" si="313"/>
        <v/>
      </c>
      <c r="CK206" s="2" t="str">
        <f t="shared" si="314"/>
        <v/>
      </c>
      <c r="CL206" s="2" t="str">
        <f t="shared" si="315"/>
        <v/>
      </c>
      <c r="CM206" s="2" t="str">
        <f t="shared" si="316"/>
        <v/>
      </c>
      <c r="CN206" s="2" t="str">
        <f t="shared" si="317"/>
        <v/>
      </c>
      <c r="CO206" s="2" t="str">
        <f t="shared" si="318"/>
        <v/>
      </c>
      <c r="CP206" s="2" t="str">
        <f t="shared" si="319"/>
        <v/>
      </c>
      <c r="CQ206" s="2" t="str">
        <f t="shared" si="320"/>
        <v/>
      </c>
      <c r="CR206" s="2" t="str">
        <f t="shared" si="321"/>
        <v/>
      </c>
      <c r="CS206" s="2" t="str">
        <f t="shared" si="322"/>
        <v/>
      </c>
      <c r="CT206" s="2" t="str">
        <f t="shared" si="323"/>
        <v/>
      </c>
      <c r="CV206" s="2">
        <f t="shared" si="324"/>
        <v>62.585171739634994</v>
      </c>
      <c r="CW206" s="2">
        <f t="shared" si="325"/>
        <v>76.598877072238309</v>
      </c>
      <c r="CX206" s="2">
        <f t="shared" si="326"/>
        <v>87.456154737407857</v>
      </c>
      <c r="CY206" s="2">
        <f t="shared" si="327"/>
        <v>93.163688749923779</v>
      </c>
      <c r="CZ206" s="2">
        <f t="shared" si="328"/>
        <v>103.25379618323977</v>
      </c>
      <c r="DA206" s="2">
        <f t="shared" si="329"/>
        <v>112.44361095627231</v>
      </c>
      <c r="DB206" s="2">
        <f t="shared" si="330"/>
        <v>116.00979446209385</v>
      </c>
      <c r="DC206" s="2">
        <f t="shared" si="331"/>
        <v>116.92479078880864</v>
      </c>
      <c r="DD206" s="2">
        <f t="shared" si="332"/>
        <v>120.32659342599278</v>
      </c>
      <c r="DE206" s="2">
        <f t="shared" si="333"/>
        <v>119.84071660637315</v>
      </c>
      <c r="DF206" s="2">
        <f t="shared" si="334"/>
        <v>117.8418317195197</v>
      </c>
      <c r="DG206" s="2">
        <f t="shared" si="335"/>
        <v>108.30013813852973</v>
      </c>
      <c r="DH206" s="2">
        <f t="shared" si="336"/>
        <v>102.11139059315123</v>
      </c>
      <c r="DI206" s="2">
        <f t="shared" si="337"/>
        <v>96.821931582474392</v>
      </c>
      <c r="DJ206" s="2">
        <f t="shared" si="338"/>
        <v>109.37483858110801</v>
      </c>
      <c r="DL206" s="2">
        <f t="shared" si="339"/>
        <v>60.371511388714389</v>
      </c>
      <c r="DM206" s="2">
        <f t="shared" si="340"/>
        <v>70.522343746494641</v>
      </c>
      <c r="DN206" s="2">
        <f t="shared" si="341"/>
        <v>79.497826310041887</v>
      </c>
      <c r="DO206" s="2">
        <f t="shared" si="342"/>
        <v>89.998870576848617</v>
      </c>
      <c r="DP206" s="2">
        <f t="shared" si="343"/>
        <v>97.75548799200962</v>
      </c>
      <c r="DQ206" s="2">
        <f t="shared" si="344"/>
        <v>104.88776837874926</v>
      </c>
      <c r="DR206" s="2">
        <f t="shared" si="345"/>
        <v>109.8302973265705</v>
      </c>
      <c r="DS206" s="2">
        <f t="shared" si="346"/>
        <v>113.5058513349591</v>
      </c>
      <c r="DT206" s="2">
        <f t="shared" si="347"/>
        <v>113.15877085140031</v>
      </c>
      <c r="DU206" s="2">
        <f t="shared" si="348"/>
        <v>111.81439690979106</v>
      </c>
      <c r="DV206" s="2">
        <f t="shared" si="349"/>
        <v>110.53521218079092</v>
      </c>
      <c r="DW206" s="2">
        <f t="shared" si="350"/>
        <v>110.03748886582038</v>
      </c>
      <c r="DX206" s="2">
        <f t="shared" si="351"/>
        <v>101.72936314112776</v>
      </c>
      <c r="DY206" s="2">
        <f t="shared" si="352"/>
        <v>94.12557713087368</v>
      </c>
      <c r="DZ206" s="2">
        <f t="shared" si="353"/>
        <v>88.451801964574969</v>
      </c>
      <c r="EB206" s="2">
        <f t="shared" si="354"/>
        <v>0.99973573167201857</v>
      </c>
      <c r="EC206" s="2">
        <f t="shared" si="355"/>
        <v>0.99958151014313623</v>
      </c>
      <c r="ED206" s="2">
        <f t="shared" si="356"/>
        <v>0.99968300853827119</v>
      </c>
      <c r="EE206" s="2">
        <f t="shared" si="357"/>
        <v>0.99965773870394259</v>
      </c>
      <c r="EF206" s="2">
        <f t="shared" si="358"/>
        <v>0.99972181822715422</v>
      </c>
      <c r="EG206" s="2">
        <f t="shared" si="359"/>
        <v>0.99972986638375794</v>
      </c>
      <c r="EH206" s="2">
        <f t="shared" si="360"/>
        <v>0.99973991468234025</v>
      </c>
      <c r="EI206" s="2">
        <f t="shared" si="361"/>
        <v>0.99976128528675268</v>
      </c>
      <c r="EJ206" s="2">
        <f t="shared" si="362"/>
        <v>0.99976318110498064</v>
      </c>
      <c r="EK206" s="2">
        <f t="shared" si="363"/>
        <v>0.99975352891346814</v>
      </c>
      <c r="EL206" s="2">
        <f t="shared" si="364"/>
        <v>0.99976100877795526</v>
      </c>
      <c r="EM206" s="2">
        <f t="shared" si="365"/>
        <v>0.99969963001476336</v>
      </c>
      <c r="EN206" s="2">
        <f t="shared" si="366"/>
        <v>0.99962685733331946</v>
      </c>
      <c r="EO206" s="2">
        <f t="shared" si="367"/>
        <v>0.99962967987649753</v>
      </c>
      <c r="EP206" s="2">
        <f t="shared" si="368"/>
        <v>0.99972408708190685</v>
      </c>
    </row>
    <row r="207" spans="2:146" x14ac:dyDescent="0.25">
      <c r="B207" s="2">
        <v>185</v>
      </c>
      <c r="C207" s="49">
        <v>61.125</v>
      </c>
      <c r="D207" s="49">
        <v>70.678600000000003</v>
      </c>
      <c r="E207" s="49">
        <v>81.642899999999997</v>
      </c>
      <c r="F207" s="49">
        <v>91.666700000000006</v>
      </c>
      <c r="G207" s="49">
        <v>99.518500000000003</v>
      </c>
      <c r="H207" s="49">
        <v>107.77800000000001</v>
      </c>
      <c r="I207" s="49">
        <v>112.574</v>
      </c>
      <c r="J207" s="49">
        <v>115.13</v>
      </c>
      <c r="K207" s="49">
        <v>115.833</v>
      </c>
      <c r="L207" s="49">
        <v>115.29600000000001</v>
      </c>
      <c r="M207" s="49">
        <v>113.833</v>
      </c>
      <c r="N207" s="49">
        <v>109.685</v>
      </c>
      <c r="O207" s="49">
        <v>102.29600000000001</v>
      </c>
      <c r="P207" s="49">
        <v>95.019000000000005</v>
      </c>
      <c r="Q207" s="49">
        <v>92.832999999999998</v>
      </c>
      <c r="T207" s="4">
        <f t="shared" si="249"/>
        <v>60.372298529229866</v>
      </c>
      <c r="U207" s="4">
        <f t="shared" si="250"/>
        <v>70.471002575965755</v>
      </c>
      <c r="V207" s="4">
        <f t="shared" si="251"/>
        <v>79.414264344770274</v>
      </c>
      <c r="W207" s="4">
        <f t="shared" si="252"/>
        <v>89.92607301792863</v>
      </c>
      <c r="X207" s="4">
        <f t="shared" si="253"/>
        <v>97.679887263676378</v>
      </c>
      <c r="Y207" s="4">
        <f t="shared" si="254"/>
        <v>104.81070116689079</v>
      </c>
      <c r="Z207" s="4">
        <f t="shared" si="255"/>
        <v>109.74457401245948</v>
      </c>
      <c r="AA207" s="4">
        <f t="shared" si="256"/>
        <v>113.43121272462714</v>
      </c>
      <c r="AB207" s="4">
        <f t="shared" si="257"/>
        <v>113.06721712608832</v>
      </c>
      <c r="AC207" s="4">
        <f t="shared" si="258"/>
        <v>111.69216158213479</v>
      </c>
      <c r="AD207" s="4">
        <f t="shared" si="259"/>
        <v>110.41106971166299</v>
      </c>
      <c r="AE207" s="4">
        <f t="shared" si="260"/>
        <v>109.95769922386981</v>
      </c>
      <c r="AF207" s="4">
        <f t="shared" si="261"/>
        <v>101.62688681815357</v>
      </c>
      <c r="AG207" s="4">
        <f t="shared" si="262"/>
        <v>93.994232919045899</v>
      </c>
      <c r="AH207" s="4">
        <f t="shared" si="263"/>
        <v>88.279076726531841</v>
      </c>
      <c r="AJ207" s="4">
        <f t="shared" si="264"/>
        <v>0.75270147077013405</v>
      </c>
      <c r="AK207" s="4">
        <f t="shared" si="265"/>
        <v>0.20759742403424752</v>
      </c>
      <c r="AL207" s="4">
        <f t="shared" si="266"/>
        <v>2.2286356552297235</v>
      </c>
      <c r="AM207" s="4">
        <f t="shared" si="267"/>
        <v>1.740626982071376</v>
      </c>
      <c r="AN207" s="4">
        <f t="shared" si="268"/>
        <v>1.8386127363236255</v>
      </c>
      <c r="AO207" s="4">
        <f t="shared" si="269"/>
        <v>2.9672988331092114</v>
      </c>
      <c r="AP207" s="4">
        <f t="shared" si="270"/>
        <v>2.8294259875405174</v>
      </c>
      <c r="AQ207" s="4">
        <f t="shared" si="271"/>
        <v>1.698787275372851</v>
      </c>
      <c r="AR207" s="4">
        <f t="shared" si="272"/>
        <v>2.7657828739116752</v>
      </c>
      <c r="AS207" s="4">
        <f t="shared" si="273"/>
        <v>3.6038384178652194</v>
      </c>
      <c r="AT207" s="4">
        <f t="shared" si="274"/>
        <v>3.4219302883370091</v>
      </c>
      <c r="AU207" s="4">
        <f t="shared" si="275"/>
        <v>-0.27269922386980738</v>
      </c>
      <c r="AV207" s="4">
        <f t="shared" si="276"/>
        <v>0.66911318184644131</v>
      </c>
      <c r="AW207" s="4">
        <f t="shared" si="277"/>
        <v>1.0247670809541063</v>
      </c>
      <c r="AX207" s="4">
        <f t="shared" si="278"/>
        <v>4.5539232734681576</v>
      </c>
      <c r="AZ207" s="2">
        <f t="shared" si="279"/>
        <v>60.372298529229866</v>
      </c>
      <c r="BA207" s="2">
        <f t="shared" si="280"/>
        <v>70.471002575965755</v>
      </c>
      <c r="BB207" s="2">
        <f t="shared" si="371"/>
        <v>79.414264344770274</v>
      </c>
      <c r="BC207" s="2">
        <f t="shared" si="282"/>
        <v>89.92607301792863</v>
      </c>
      <c r="BD207" s="2">
        <f t="shared" si="283"/>
        <v>97.679887263676378</v>
      </c>
      <c r="BE207" s="2">
        <f t="shared" si="284"/>
        <v>104.81070116689079</v>
      </c>
      <c r="BF207" s="2">
        <f t="shared" si="285"/>
        <v>109.74457401245948</v>
      </c>
      <c r="BG207" s="2">
        <f t="shared" si="286"/>
        <v>113.43121272462714</v>
      </c>
      <c r="BH207" s="2">
        <f t="shared" si="287"/>
        <v>113.06721712608832</v>
      </c>
      <c r="BI207" s="2">
        <f t="shared" si="288"/>
        <v>111.69216158213479</v>
      </c>
      <c r="BJ207" s="2">
        <f t="shared" si="289"/>
        <v>110.41106971166299</v>
      </c>
      <c r="BK207" s="2">
        <f t="shared" si="290"/>
        <v>109.95769922386981</v>
      </c>
      <c r="BL207" s="2">
        <f t="shared" si="291"/>
        <v>101.62688681815357</v>
      </c>
      <c r="BM207" s="2">
        <f t="shared" si="292"/>
        <v>93.994232919045899</v>
      </c>
      <c r="BN207" s="2">
        <f t="shared" si="293"/>
        <v>88.279076726531841</v>
      </c>
      <c r="BP207" s="2" t="str">
        <f t="shared" si="294"/>
        <v/>
      </c>
      <c r="BQ207" s="2" t="str">
        <f t="shared" si="295"/>
        <v/>
      </c>
      <c r="BR207" s="2" t="str">
        <f t="shared" si="296"/>
        <v/>
      </c>
      <c r="BS207" s="2" t="str">
        <f t="shared" si="297"/>
        <v/>
      </c>
      <c r="BT207" s="2" t="str">
        <f t="shared" si="298"/>
        <v/>
      </c>
      <c r="BU207" s="2" t="str">
        <f t="shared" si="299"/>
        <v/>
      </c>
      <c r="BV207" s="2" t="str">
        <f t="shared" si="300"/>
        <v/>
      </c>
      <c r="BW207" s="2" t="str">
        <f t="shared" si="301"/>
        <v/>
      </c>
      <c r="BX207" s="2" t="str">
        <f t="shared" si="302"/>
        <v/>
      </c>
      <c r="BY207" s="2" t="str">
        <f t="shared" si="303"/>
        <v/>
      </c>
      <c r="BZ207" s="2" t="str">
        <f t="shared" si="304"/>
        <v/>
      </c>
      <c r="CA207" s="2" t="str">
        <f t="shared" si="305"/>
        <v/>
      </c>
      <c r="CB207" s="2" t="str">
        <f t="shared" si="306"/>
        <v/>
      </c>
      <c r="CC207" s="2" t="str">
        <f t="shared" si="307"/>
        <v/>
      </c>
      <c r="CD207" s="2" t="str">
        <f t="shared" si="308"/>
        <v/>
      </c>
      <c r="CF207" s="2" t="str">
        <f t="shared" si="309"/>
        <v/>
      </c>
      <c r="CG207" s="2" t="str">
        <f t="shared" si="310"/>
        <v/>
      </c>
      <c r="CH207" s="2" t="str">
        <f t="shared" si="311"/>
        <v/>
      </c>
      <c r="CI207" s="2" t="str">
        <f t="shared" si="312"/>
        <v/>
      </c>
      <c r="CJ207" s="2" t="str">
        <f t="shared" si="313"/>
        <v/>
      </c>
      <c r="CK207" s="2" t="str">
        <f t="shared" si="314"/>
        <v/>
      </c>
      <c r="CL207" s="2" t="str">
        <f t="shared" si="315"/>
        <v/>
      </c>
      <c r="CM207" s="2" t="str">
        <f t="shared" si="316"/>
        <v/>
      </c>
      <c r="CN207" s="2" t="str">
        <f t="shared" si="317"/>
        <v/>
      </c>
      <c r="CO207" s="2" t="str">
        <f t="shared" si="318"/>
        <v/>
      </c>
      <c r="CP207" s="2" t="str">
        <f t="shared" si="319"/>
        <v/>
      </c>
      <c r="CQ207" s="2" t="str">
        <f t="shared" si="320"/>
        <v/>
      </c>
      <c r="CR207" s="2" t="str">
        <f t="shared" si="321"/>
        <v/>
      </c>
      <c r="CS207" s="2" t="str">
        <f t="shared" si="322"/>
        <v/>
      </c>
      <c r="CT207" s="2" t="str">
        <f t="shared" si="323"/>
        <v/>
      </c>
      <c r="CV207" s="2">
        <f t="shared" si="324"/>
        <v>62.578205934031921</v>
      </c>
      <c r="CW207" s="2">
        <f t="shared" si="325"/>
        <v>76.592405753917575</v>
      </c>
      <c r="CX207" s="2">
        <f t="shared" si="326"/>
        <v>87.449292337223582</v>
      </c>
      <c r="CY207" s="2">
        <f t="shared" si="327"/>
        <v>93.129748600939024</v>
      </c>
      <c r="CZ207" s="2">
        <f t="shared" si="328"/>
        <v>103.23057828779332</v>
      </c>
      <c r="DA207" s="2">
        <f t="shared" si="329"/>
        <v>112.43986130804198</v>
      </c>
      <c r="DB207" s="2">
        <f t="shared" si="330"/>
        <v>115.99628471841154</v>
      </c>
      <c r="DC207" s="2">
        <f t="shared" si="331"/>
        <v>116.8884902310469</v>
      </c>
      <c r="DD207" s="2">
        <f t="shared" si="332"/>
        <v>120.31180114079423</v>
      </c>
      <c r="DE207" s="2">
        <f t="shared" si="333"/>
        <v>119.81698335321737</v>
      </c>
      <c r="DF207" s="2">
        <f t="shared" si="334"/>
        <v>117.80255230526478</v>
      </c>
      <c r="DG207" s="2">
        <f t="shared" si="335"/>
        <v>108.21170266403365</v>
      </c>
      <c r="DH207" s="2">
        <f t="shared" si="336"/>
        <v>102.00940582959639</v>
      </c>
      <c r="DI207" s="2">
        <f t="shared" si="337"/>
        <v>96.709319989150202</v>
      </c>
      <c r="DJ207" s="2">
        <f t="shared" si="338"/>
        <v>109.37830880829016</v>
      </c>
      <c r="DL207" s="2">
        <f t="shared" si="339"/>
        <v>60.371766730640594</v>
      </c>
      <c r="DM207" s="2">
        <f t="shared" si="340"/>
        <v>70.468665258486993</v>
      </c>
      <c r="DN207" s="2">
        <f t="shared" si="341"/>
        <v>79.411940684416805</v>
      </c>
      <c r="DO207" s="2">
        <f t="shared" si="342"/>
        <v>89.925072660988519</v>
      </c>
      <c r="DP207" s="2">
        <f t="shared" si="343"/>
        <v>97.678478634908984</v>
      </c>
      <c r="DQ207" s="2">
        <f t="shared" si="344"/>
        <v>104.80882110261604</v>
      </c>
      <c r="DR207" s="2">
        <f t="shared" si="345"/>
        <v>109.74309071696517</v>
      </c>
      <c r="DS207" s="2">
        <f t="shared" si="346"/>
        <v>113.43045985961763</v>
      </c>
      <c r="DT207" s="2">
        <f t="shared" si="347"/>
        <v>113.06565206005884</v>
      </c>
      <c r="DU207" s="2">
        <f t="shared" si="348"/>
        <v>111.6903347994909</v>
      </c>
      <c r="DV207" s="2">
        <f t="shared" si="349"/>
        <v>110.40945825988696</v>
      </c>
      <c r="DW207" s="2">
        <f t="shared" si="350"/>
        <v>109.95817766706877</v>
      </c>
      <c r="DX207" s="2">
        <f t="shared" si="351"/>
        <v>101.62675659445685</v>
      </c>
      <c r="DY207" s="2">
        <f t="shared" si="352"/>
        <v>93.9933155967868</v>
      </c>
      <c r="DZ207" s="2">
        <f t="shared" si="353"/>
        <v>88.273765943884243</v>
      </c>
      <c r="EB207" s="2">
        <f t="shared" si="354"/>
        <v>0.99975897881597753</v>
      </c>
      <c r="EC207" s="2">
        <f t="shared" si="355"/>
        <v>0.99961831865989137</v>
      </c>
      <c r="ED207" s="2">
        <f t="shared" si="356"/>
        <v>0.99971089228718191</v>
      </c>
      <c r="EE207" s="2">
        <f t="shared" si="357"/>
        <v>0.99968784458745474</v>
      </c>
      <c r="EF207" s="2">
        <f t="shared" si="358"/>
        <v>0.99974628899777418</v>
      </c>
      <c r="EG207" s="2">
        <f t="shared" si="359"/>
        <v>0.99975362935797085</v>
      </c>
      <c r="EH207" s="2">
        <f t="shared" si="360"/>
        <v>0.99976279394275025</v>
      </c>
      <c r="EI207" s="2">
        <f t="shared" si="361"/>
        <v>0.99978228502105237</v>
      </c>
      <c r="EJ207" s="2">
        <f t="shared" si="362"/>
        <v>0.99978401410017281</v>
      </c>
      <c r="EK207" s="2">
        <f t="shared" si="363"/>
        <v>0.99977521082254073</v>
      </c>
      <c r="EL207" s="2">
        <f t="shared" si="364"/>
        <v>0.99978203283143174</v>
      </c>
      <c r="EM207" s="2">
        <f t="shared" si="365"/>
        <v>0.9997260520773944</v>
      </c>
      <c r="EN207" s="2">
        <f t="shared" si="366"/>
        <v>0.99965967866975769</v>
      </c>
      <c r="EO207" s="2">
        <f t="shared" si="367"/>
        <v>0.99966225302813383</v>
      </c>
      <c r="EP207" s="2">
        <f t="shared" si="368"/>
        <v>0.99974835831878861</v>
      </c>
    </row>
    <row r="208" spans="2:146" x14ac:dyDescent="0.25">
      <c r="B208" s="2">
        <v>186</v>
      </c>
      <c r="C208" s="49">
        <v>60.553600000000003</v>
      </c>
      <c r="D208" s="49">
        <v>71.857100000000003</v>
      </c>
      <c r="E208" s="49">
        <v>82.267899999999997</v>
      </c>
      <c r="F208" s="49">
        <v>91.203699999999998</v>
      </c>
      <c r="G208" s="49">
        <v>100.7222</v>
      </c>
      <c r="H208" s="49">
        <v>106.70399999999999</v>
      </c>
      <c r="I208" s="49">
        <v>111.593</v>
      </c>
      <c r="J208" s="49">
        <v>115.29600000000001</v>
      </c>
      <c r="K208" s="49">
        <v>114.29600000000001</v>
      </c>
      <c r="L208" s="49">
        <v>114.70399999999999</v>
      </c>
      <c r="M208" s="49">
        <v>112.22199999999999</v>
      </c>
      <c r="N208" s="49">
        <v>111.70399999999999</v>
      </c>
      <c r="O208" s="49">
        <v>102.01900000000001</v>
      </c>
      <c r="P208" s="49">
        <v>95.703999999999994</v>
      </c>
      <c r="Q208" s="49">
        <v>92.852000000000004</v>
      </c>
      <c r="T208" s="4">
        <f t="shared" si="249"/>
        <v>60.372505501587945</v>
      </c>
      <c r="U208" s="4">
        <f t="shared" si="250"/>
        <v>70.417134934197207</v>
      </c>
      <c r="V208" s="4">
        <f t="shared" si="251"/>
        <v>79.328195152665401</v>
      </c>
      <c r="W208" s="4">
        <f t="shared" si="252"/>
        <v>89.852198453944425</v>
      </c>
      <c r="X208" s="4">
        <f t="shared" si="253"/>
        <v>97.602766438125258</v>
      </c>
      <c r="Y208" s="4">
        <f t="shared" si="254"/>
        <v>104.73160539937477</v>
      </c>
      <c r="Z208" s="4">
        <f t="shared" si="255"/>
        <v>109.65725286067094</v>
      </c>
      <c r="AA208" s="4">
        <f t="shared" si="256"/>
        <v>113.35576278045851</v>
      </c>
      <c r="AB208" s="4">
        <f t="shared" si="257"/>
        <v>112.97397608219165</v>
      </c>
      <c r="AC208" s="4">
        <f t="shared" si="258"/>
        <v>111.56795933655903</v>
      </c>
      <c r="AD208" s="4">
        <f t="shared" si="259"/>
        <v>110.28519121911692</v>
      </c>
      <c r="AE208" s="4">
        <f t="shared" si="260"/>
        <v>109.87842783271986</v>
      </c>
      <c r="AF208" s="4">
        <f t="shared" si="261"/>
        <v>101.52426900975817</v>
      </c>
      <c r="AG208" s="4">
        <f t="shared" si="262"/>
        <v>93.861896748336022</v>
      </c>
      <c r="AH208" s="4">
        <f t="shared" si="263"/>
        <v>88.100615178374781</v>
      </c>
      <c r="AJ208" s="4">
        <f t="shared" si="264"/>
        <v>0.18109449841205816</v>
      </c>
      <c r="AK208" s="4">
        <f t="shared" si="265"/>
        <v>1.4399650658027952</v>
      </c>
      <c r="AL208" s="4">
        <f t="shared" si="266"/>
        <v>2.9397048473345961</v>
      </c>
      <c r="AM208" s="4">
        <f t="shared" si="267"/>
        <v>1.351501546055573</v>
      </c>
      <c r="AN208" s="4">
        <f t="shared" si="268"/>
        <v>3.1194335618747431</v>
      </c>
      <c r="AO208" s="4">
        <f t="shared" si="269"/>
        <v>1.972394600625222</v>
      </c>
      <c r="AP208" s="4">
        <f t="shared" si="270"/>
        <v>1.9357471393290666</v>
      </c>
      <c r="AQ208" s="4">
        <f t="shared" si="271"/>
        <v>1.9402372195415012</v>
      </c>
      <c r="AR208" s="4">
        <f t="shared" si="272"/>
        <v>1.3220239178083517</v>
      </c>
      <c r="AS208" s="4">
        <f t="shared" si="273"/>
        <v>3.1360406634409657</v>
      </c>
      <c r="AT208" s="4">
        <f t="shared" si="274"/>
        <v>1.9368087808830694</v>
      </c>
      <c r="AU208" s="4">
        <f t="shared" si="275"/>
        <v>1.8255721672801286</v>
      </c>
      <c r="AV208" s="4">
        <f t="shared" si="276"/>
        <v>0.49473099024183398</v>
      </c>
      <c r="AW208" s="4">
        <f t="shared" si="277"/>
        <v>1.8421032516639713</v>
      </c>
      <c r="AX208" s="4">
        <f t="shared" si="278"/>
        <v>4.7513848216252228</v>
      </c>
      <c r="AZ208" s="2">
        <f t="shared" si="279"/>
        <v>60.372505501587945</v>
      </c>
      <c r="BA208" s="2">
        <f t="shared" si="280"/>
        <v>70.417134934197207</v>
      </c>
      <c r="BB208" s="2">
        <f t="shared" si="371"/>
        <v>79.328195152665401</v>
      </c>
      <c r="BC208" s="2">
        <f t="shared" si="282"/>
        <v>89.852198453944425</v>
      </c>
      <c r="BD208" s="2">
        <f t="shared" si="283"/>
        <v>97.602766438125258</v>
      </c>
      <c r="BE208" s="2">
        <f t="shared" si="284"/>
        <v>104.73160539937477</v>
      </c>
      <c r="BF208" s="2">
        <f t="shared" si="285"/>
        <v>109.65725286067094</v>
      </c>
      <c r="BG208" s="2">
        <f t="shared" si="286"/>
        <v>113.35576278045851</v>
      </c>
      <c r="BH208" s="2">
        <f t="shared" si="287"/>
        <v>112.97397608219165</v>
      </c>
      <c r="BI208" s="2">
        <f t="shared" si="288"/>
        <v>111.56795933655903</v>
      </c>
      <c r="BJ208" s="2">
        <f t="shared" si="289"/>
        <v>110.28519121911692</v>
      </c>
      <c r="BK208" s="2">
        <f t="shared" si="290"/>
        <v>109.87842783271986</v>
      </c>
      <c r="BL208" s="2">
        <f t="shared" si="291"/>
        <v>101.52426900975817</v>
      </c>
      <c r="BM208" s="2">
        <f t="shared" si="292"/>
        <v>93.861896748336022</v>
      </c>
      <c r="BN208" s="2">
        <f t="shared" si="293"/>
        <v>88.100615178374781</v>
      </c>
      <c r="BP208" s="2" t="str">
        <f t="shared" si="294"/>
        <v/>
      </c>
      <c r="BQ208" s="2" t="str">
        <f t="shared" si="295"/>
        <v/>
      </c>
      <c r="BR208" s="2" t="str">
        <f t="shared" si="296"/>
        <v/>
      </c>
      <c r="BS208" s="2" t="str">
        <f t="shared" si="297"/>
        <v/>
      </c>
      <c r="BT208" s="2" t="str">
        <f t="shared" si="298"/>
        <v/>
      </c>
      <c r="BU208" s="2" t="str">
        <f t="shared" si="299"/>
        <v/>
      </c>
      <c r="BV208" s="2" t="str">
        <f t="shared" si="300"/>
        <v/>
      </c>
      <c r="BW208" s="2" t="str">
        <f t="shared" si="301"/>
        <v/>
      </c>
      <c r="BX208" s="2" t="str">
        <f t="shared" si="302"/>
        <v/>
      </c>
      <c r="BY208" s="2" t="str">
        <f t="shared" si="303"/>
        <v/>
      </c>
      <c r="BZ208" s="2" t="str">
        <f t="shared" si="304"/>
        <v/>
      </c>
      <c r="CA208" s="2" t="str">
        <f t="shared" si="305"/>
        <v/>
      </c>
      <c r="CB208" s="2" t="str">
        <f t="shared" si="306"/>
        <v/>
      </c>
      <c r="CC208" s="2" t="str">
        <f t="shared" si="307"/>
        <v/>
      </c>
      <c r="CD208" s="2" t="str">
        <f t="shared" si="308"/>
        <v/>
      </c>
      <c r="CF208" s="2" t="str">
        <f t="shared" si="309"/>
        <v/>
      </c>
      <c r="CG208" s="2" t="str">
        <f t="shared" si="310"/>
        <v/>
      </c>
      <c r="CH208" s="2" t="str">
        <f t="shared" si="311"/>
        <v/>
      </c>
      <c r="CI208" s="2" t="str">
        <f t="shared" si="312"/>
        <v/>
      </c>
      <c r="CJ208" s="2" t="str">
        <f t="shared" si="313"/>
        <v/>
      </c>
      <c r="CK208" s="2" t="str">
        <f t="shared" si="314"/>
        <v/>
      </c>
      <c r="CL208" s="2" t="str">
        <f t="shared" si="315"/>
        <v/>
      </c>
      <c r="CM208" s="2" t="str">
        <f t="shared" si="316"/>
        <v/>
      </c>
      <c r="CN208" s="2" t="str">
        <f t="shared" si="317"/>
        <v/>
      </c>
      <c r="CO208" s="2" t="str">
        <f t="shared" si="318"/>
        <v/>
      </c>
      <c r="CP208" s="2" t="str">
        <f t="shared" si="319"/>
        <v/>
      </c>
      <c r="CQ208" s="2" t="str">
        <f t="shared" si="320"/>
        <v/>
      </c>
      <c r="CR208" s="2" t="str">
        <f t="shared" si="321"/>
        <v/>
      </c>
      <c r="CS208" s="2" t="str">
        <f t="shared" si="322"/>
        <v/>
      </c>
      <c r="CT208" s="2" t="str">
        <f t="shared" si="323"/>
        <v/>
      </c>
      <c r="CV208" s="2">
        <f t="shared" si="324"/>
        <v>62.571240128428848</v>
      </c>
      <c r="CW208" s="2">
        <f t="shared" si="325"/>
        <v>76.585934435596826</v>
      </c>
      <c r="CX208" s="2">
        <f t="shared" si="326"/>
        <v>87.442429937039307</v>
      </c>
      <c r="CY208" s="2">
        <f t="shared" si="327"/>
        <v>93.095808451954284</v>
      </c>
      <c r="CZ208" s="2">
        <f t="shared" si="328"/>
        <v>103.20736039234687</v>
      </c>
      <c r="DA208" s="2">
        <f t="shared" si="329"/>
        <v>112.43611165981166</v>
      </c>
      <c r="DB208" s="2">
        <f t="shared" si="330"/>
        <v>115.98277497472924</v>
      </c>
      <c r="DC208" s="2">
        <f t="shared" si="331"/>
        <v>116.85218967328518</v>
      </c>
      <c r="DD208" s="2">
        <f t="shared" si="332"/>
        <v>120.29700885559566</v>
      </c>
      <c r="DE208" s="2">
        <f t="shared" si="333"/>
        <v>119.79325010006157</v>
      </c>
      <c r="DF208" s="2">
        <f t="shared" si="334"/>
        <v>117.76327289100985</v>
      </c>
      <c r="DG208" s="2">
        <f t="shared" si="335"/>
        <v>108.12326718953759</v>
      </c>
      <c r="DH208" s="2">
        <f t="shared" si="336"/>
        <v>101.90742106604156</v>
      </c>
      <c r="DI208" s="2">
        <f t="shared" si="337"/>
        <v>96.596708395826028</v>
      </c>
      <c r="DJ208" s="2">
        <f t="shared" si="338"/>
        <v>109.38177903547231</v>
      </c>
      <c r="DL208" s="2">
        <f t="shared" si="339"/>
        <v>60.3720220725668</v>
      </c>
      <c r="DM208" s="2">
        <f t="shared" si="340"/>
        <v>70.414986770479331</v>
      </c>
      <c r="DN208" s="2">
        <f t="shared" si="341"/>
        <v>79.326055058791724</v>
      </c>
      <c r="DO208" s="2">
        <f t="shared" si="342"/>
        <v>89.851274745128393</v>
      </c>
      <c r="DP208" s="2">
        <f t="shared" si="343"/>
        <v>97.601469277808349</v>
      </c>
      <c r="DQ208" s="2">
        <f t="shared" si="344"/>
        <v>104.72987382648282</v>
      </c>
      <c r="DR208" s="2">
        <f t="shared" si="345"/>
        <v>109.65588410735985</v>
      </c>
      <c r="DS208" s="2">
        <f t="shared" si="346"/>
        <v>113.35506838427615</v>
      </c>
      <c r="DT208" s="2">
        <f t="shared" si="347"/>
        <v>112.97253326871738</v>
      </c>
      <c r="DU208" s="2">
        <f t="shared" si="348"/>
        <v>111.56627268919074</v>
      </c>
      <c r="DV208" s="2">
        <f t="shared" si="349"/>
        <v>110.28370433898301</v>
      </c>
      <c r="DW208" s="2">
        <f t="shared" si="350"/>
        <v>109.87886646831716</v>
      </c>
      <c r="DX208" s="2">
        <f t="shared" si="351"/>
        <v>101.52415004778594</v>
      </c>
      <c r="DY208" s="2">
        <f t="shared" si="352"/>
        <v>93.861054062699935</v>
      </c>
      <c r="DZ208" s="2">
        <f t="shared" si="353"/>
        <v>88.095729923193502</v>
      </c>
      <c r="EB208" s="2">
        <f t="shared" si="354"/>
        <v>0.99978018140590885</v>
      </c>
      <c r="EC208" s="2">
        <f t="shared" si="355"/>
        <v>0.99965189078980377</v>
      </c>
      <c r="ED208" s="2">
        <f t="shared" si="356"/>
        <v>0.99973632392468548</v>
      </c>
      <c r="EE208" s="2">
        <f t="shared" si="357"/>
        <v>0.99971530306062562</v>
      </c>
      <c r="EF208" s="2">
        <f t="shared" si="358"/>
        <v>0.99976860765034548</v>
      </c>
      <c r="EG208" s="2">
        <f t="shared" si="359"/>
        <v>0.99977530243298862</v>
      </c>
      <c r="EH208" s="2">
        <f t="shared" si="360"/>
        <v>0.99978366098929428</v>
      </c>
      <c r="EI208" s="2">
        <f t="shared" si="361"/>
        <v>0.99980143777554076</v>
      </c>
      <c r="EJ208" s="2">
        <f t="shared" si="362"/>
        <v>0.99980301477461997</v>
      </c>
      <c r="EK208" s="2">
        <f t="shared" si="363"/>
        <v>0.9997949857786087</v>
      </c>
      <c r="EL208" s="2">
        <f t="shared" si="364"/>
        <v>0.99980120776705594</v>
      </c>
      <c r="EM208" s="2">
        <f t="shared" si="365"/>
        <v>0.99975015050268057</v>
      </c>
      <c r="EN208" s="2">
        <f t="shared" si="366"/>
        <v>0.99968961396357292</v>
      </c>
      <c r="EO208" s="2">
        <f t="shared" si="367"/>
        <v>0.9996919619464012</v>
      </c>
      <c r="EP208" s="2">
        <f t="shared" si="368"/>
        <v>0.99977049497746084</v>
      </c>
    </row>
    <row r="209" spans="1:148" x14ac:dyDescent="0.25">
      <c r="B209" s="2">
        <v>187</v>
      </c>
      <c r="C209" s="49">
        <v>60.767899999999997</v>
      </c>
      <c r="D209" s="49">
        <v>72.053600000000003</v>
      </c>
      <c r="E209" s="49">
        <v>82.678600000000003</v>
      </c>
      <c r="F209" s="49">
        <v>91.981499999999997</v>
      </c>
      <c r="G209" s="49">
        <v>99.777799999999999</v>
      </c>
      <c r="H209" s="49">
        <v>107.759</v>
      </c>
      <c r="I209" s="49">
        <v>112.185</v>
      </c>
      <c r="J209" s="49">
        <v>116.667</v>
      </c>
      <c r="K209" s="49">
        <v>115.056</v>
      </c>
      <c r="L209" s="49">
        <v>114.426</v>
      </c>
      <c r="M209" s="49">
        <v>112.79600000000001</v>
      </c>
      <c r="N209" s="49">
        <v>111.259</v>
      </c>
      <c r="O209" s="49">
        <v>103.13</v>
      </c>
      <c r="P209" s="49">
        <v>95.352000000000004</v>
      </c>
      <c r="Q209" s="49">
        <v>92.537000000000006</v>
      </c>
      <c r="T209" s="4">
        <f t="shared" si="249"/>
        <v>60.37271686782654</v>
      </c>
      <c r="U209" s="4">
        <f t="shared" si="250"/>
        <v>70.363282478839025</v>
      </c>
      <c r="V209" s="4">
        <f t="shared" si="251"/>
        <v>79.242140270846178</v>
      </c>
      <c r="W209" s="4">
        <f t="shared" si="252"/>
        <v>89.778329632021268</v>
      </c>
      <c r="X209" s="4">
        <f t="shared" si="253"/>
        <v>97.525654321032675</v>
      </c>
      <c r="Y209" s="4">
        <f t="shared" si="254"/>
        <v>104.65252120511951</v>
      </c>
      <c r="Z209" s="4">
        <f t="shared" si="255"/>
        <v>109.56994038030149</v>
      </c>
      <c r="AA209" s="4">
        <f t="shared" si="256"/>
        <v>113.28031729597768</v>
      </c>
      <c r="AB209" s="4">
        <f t="shared" si="257"/>
        <v>112.88074443352041</v>
      </c>
      <c r="AC209" s="4">
        <f t="shared" si="258"/>
        <v>111.44376760666725</v>
      </c>
      <c r="AD209" s="4">
        <f t="shared" si="259"/>
        <v>110.1593221707582</v>
      </c>
      <c r="AE209" s="4">
        <f t="shared" si="260"/>
        <v>109.79915314119867</v>
      </c>
      <c r="AF209" s="4">
        <f t="shared" si="261"/>
        <v>101.42165217470263</v>
      </c>
      <c r="AG209" s="4">
        <f t="shared" si="262"/>
        <v>93.729566608365346</v>
      </c>
      <c r="AH209" s="4">
        <f t="shared" si="263"/>
        <v>87.922187390189052</v>
      </c>
      <c r="AJ209" s="4">
        <f t="shared" si="264"/>
        <v>0.39518313217345735</v>
      </c>
      <c r="AK209" s="4">
        <f t="shared" si="265"/>
        <v>1.6903175211609778</v>
      </c>
      <c r="AL209" s="4">
        <f t="shared" si="266"/>
        <v>3.4364597291538246</v>
      </c>
      <c r="AM209" s="4">
        <f t="shared" si="267"/>
        <v>2.2031703679787284</v>
      </c>
      <c r="AN209" s="4">
        <f t="shared" si="268"/>
        <v>2.2521456789673238</v>
      </c>
      <c r="AO209" s="4">
        <f t="shared" si="269"/>
        <v>3.1064787948804877</v>
      </c>
      <c r="AP209" s="4">
        <f t="shared" si="270"/>
        <v>2.6150596196985134</v>
      </c>
      <c r="AQ209" s="4">
        <f t="shared" si="271"/>
        <v>3.38668270402232</v>
      </c>
      <c r="AR209" s="4">
        <f t="shared" si="272"/>
        <v>2.1752555664795921</v>
      </c>
      <c r="AS209" s="4">
        <f t="shared" si="273"/>
        <v>2.982232393332751</v>
      </c>
      <c r="AT209" s="4">
        <f t="shared" si="274"/>
        <v>2.6366778292418047</v>
      </c>
      <c r="AU209" s="4">
        <f t="shared" si="275"/>
        <v>1.4598468588013276</v>
      </c>
      <c r="AV209" s="4">
        <f t="shared" si="276"/>
        <v>1.7083478252973663</v>
      </c>
      <c r="AW209" s="4">
        <f t="shared" si="277"/>
        <v>1.6224333916346581</v>
      </c>
      <c r="AX209" s="4">
        <f t="shared" si="278"/>
        <v>4.6148126098109543</v>
      </c>
      <c r="AZ209" s="2">
        <f t="shared" si="279"/>
        <v>60.37271686782654</v>
      </c>
      <c r="BA209" s="2">
        <f t="shared" si="280"/>
        <v>70.363282478839025</v>
      </c>
      <c r="BB209" s="2">
        <f t="shared" si="371"/>
        <v>79.242140270846178</v>
      </c>
      <c r="BC209" s="2">
        <f t="shared" si="282"/>
        <v>89.778329632021268</v>
      </c>
      <c r="BD209" s="2">
        <f t="shared" si="283"/>
        <v>97.525654321032675</v>
      </c>
      <c r="BE209" s="2">
        <f t="shared" si="284"/>
        <v>104.65252120511951</v>
      </c>
      <c r="BF209" s="2">
        <f t="shared" si="285"/>
        <v>109.56994038030149</v>
      </c>
      <c r="BG209" s="2">
        <f t="shared" si="286"/>
        <v>113.28031729597768</v>
      </c>
      <c r="BH209" s="2">
        <f t="shared" si="287"/>
        <v>112.88074443352041</v>
      </c>
      <c r="BI209" s="2">
        <f t="shared" si="288"/>
        <v>111.44376760666725</v>
      </c>
      <c r="BJ209" s="2">
        <f t="shared" si="289"/>
        <v>110.1593221707582</v>
      </c>
      <c r="BK209" s="2">
        <f t="shared" si="290"/>
        <v>109.79915314119867</v>
      </c>
      <c r="BL209" s="2">
        <f t="shared" si="291"/>
        <v>101.42165217470263</v>
      </c>
      <c r="BM209" s="2">
        <f t="shared" si="292"/>
        <v>93.729566608365346</v>
      </c>
      <c r="BN209" s="2">
        <f t="shared" si="293"/>
        <v>87.922187390189052</v>
      </c>
      <c r="BP209" s="2" t="str">
        <f t="shared" si="294"/>
        <v/>
      </c>
      <c r="BQ209" s="2" t="str">
        <f t="shared" si="295"/>
        <v/>
      </c>
      <c r="BR209" s="2" t="str">
        <f t="shared" si="296"/>
        <v/>
      </c>
      <c r="BS209" s="2" t="str">
        <f t="shared" si="297"/>
        <v/>
      </c>
      <c r="BT209" s="2" t="str">
        <f t="shared" si="298"/>
        <v/>
      </c>
      <c r="BU209" s="2" t="str">
        <f t="shared" si="299"/>
        <v/>
      </c>
      <c r="BV209" s="2" t="str">
        <f t="shared" si="300"/>
        <v/>
      </c>
      <c r="BW209" s="2" t="str">
        <f t="shared" si="301"/>
        <v/>
      </c>
      <c r="BX209" s="2" t="str">
        <f t="shared" si="302"/>
        <v/>
      </c>
      <c r="BY209" s="2" t="str">
        <f t="shared" si="303"/>
        <v/>
      </c>
      <c r="BZ209" s="2" t="str">
        <f t="shared" si="304"/>
        <v/>
      </c>
      <c r="CA209" s="2" t="str">
        <f t="shared" si="305"/>
        <v/>
      </c>
      <c r="CB209" s="2" t="str">
        <f t="shared" si="306"/>
        <v/>
      </c>
      <c r="CC209" s="2" t="str">
        <f t="shared" si="307"/>
        <v/>
      </c>
      <c r="CD209" s="2" t="str">
        <f t="shared" si="308"/>
        <v/>
      </c>
      <c r="CF209" s="2" t="str">
        <f t="shared" si="309"/>
        <v/>
      </c>
      <c r="CG209" s="2" t="str">
        <f t="shared" si="310"/>
        <v/>
      </c>
      <c r="CH209" s="2" t="str">
        <f t="shared" si="311"/>
        <v/>
      </c>
      <c r="CI209" s="2" t="str">
        <f t="shared" si="312"/>
        <v/>
      </c>
      <c r="CJ209" s="2" t="str">
        <f t="shared" si="313"/>
        <v/>
      </c>
      <c r="CK209" s="2" t="str">
        <f t="shared" si="314"/>
        <v/>
      </c>
      <c r="CL209" s="2" t="str">
        <f t="shared" si="315"/>
        <v/>
      </c>
      <c r="CM209" s="2" t="str">
        <f t="shared" si="316"/>
        <v/>
      </c>
      <c r="CN209" s="2" t="str">
        <f t="shared" si="317"/>
        <v/>
      </c>
      <c r="CO209" s="2" t="str">
        <f t="shared" si="318"/>
        <v/>
      </c>
      <c r="CP209" s="2" t="str">
        <f t="shared" si="319"/>
        <v/>
      </c>
      <c r="CQ209" s="2" t="str">
        <f t="shared" si="320"/>
        <v/>
      </c>
      <c r="CR209" s="2" t="str">
        <f t="shared" si="321"/>
        <v/>
      </c>
      <c r="CS209" s="2" t="str">
        <f t="shared" si="322"/>
        <v/>
      </c>
      <c r="CT209" s="2" t="str">
        <f t="shared" si="323"/>
        <v/>
      </c>
      <c r="CV209" s="2">
        <f t="shared" si="324"/>
        <v>62.564274322825774</v>
      </c>
      <c r="CW209" s="2">
        <f t="shared" si="325"/>
        <v>76.579463117276077</v>
      </c>
      <c r="CX209" s="2">
        <f t="shared" si="326"/>
        <v>87.435567536855032</v>
      </c>
      <c r="CY209" s="2">
        <f t="shared" si="327"/>
        <v>93.061868302969529</v>
      </c>
      <c r="CZ209" s="2">
        <f t="shared" si="328"/>
        <v>103.18414249690044</v>
      </c>
      <c r="DA209" s="2">
        <f t="shared" si="329"/>
        <v>112.43236201158133</v>
      </c>
      <c r="DB209" s="2">
        <f t="shared" si="330"/>
        <v>115.96926523104692</v>
      </c>
      <c r="DC209" s="2">
        <f t="shared" si="331"/>
        <v>116.81588911552345</v>
      </c>
      <c r="DD209" s="2">
        <f t="shared" si="332"/>
        <v>120.28221657039711</v>
      </c>
      <c r="DE209" s="2">
        <f t="shared" si="333"/>
        <v>119.76951684690579</v>
      </c>
      <c r="DF209" s="2">
        <f t="shared" si="334"/>
        <v>117.72399347675493</v>
      </c>
      <c r="DG209" s="2">
        <f t="shared" si="335"/>
        <v>108.03483171504152</v>
      </c>
      <c r="DH209" s="2">
        <f t="shared" si="336"/>
        <v>101.80543630248673</v>
      </c>
      <c r="DI209" s="2">
        <f t="shared" si="337"/>
        <v>96.484096802501838</v>
      </c>
      <c r="DJ209" s="2">
        <f t="shared" si="338"/>
        <v>109.38524926265444</v>
      </c>
      <c r="DL209" s="2">
        <f t="shared" si="339"/>
        <v>60.372277414493006</v>
      </c>
      <c r="DM209" s="2">
        <f t="shared" si="340"/>
        <v>70.361308282471683</v>
      </c>
      <c r="DN209" s="2">
        <f t="shared" si="341"/>
        <v>79.240169433166642</v>
      </c>
      <c r="DO209" s="2">
        <f t="shared" si="342"/>
        <v>89.777476829268295</v>
      </c>
      <c r="DP209" s="2">
        <f t="shared" si="343"/>
        <v>97.524459920707727</v>
      </c>
      <c r="DQ209" s="2">
        <f t="shared" si="344"/>
        <v>104.6509265503496</v>
      </c>
      <c r="DR209" s="2">
        <f t="shared" si="345"/>
        <v>109.56867749775452</v>
      </c>
      <c r="DS209" s="2">
        <f t="shared" si="346"/>
        <v>113.27967690893468</v>
      </c>
      <c r="DT209" s="2">
        <f t="shared" si="347"/>
        <v>112.87941447737592</v>
      </c>
      <c r="DU209" s="2">
        <f t="shared" si="348"/>
        <v>111.44221057889058</v>
      </c>
      <c r="DV209" s="2">
        <f t="shared" si="349"/>
        <v>110.15795041807905</v>
      </c>
      <c r="DW209" s="2">
        <f t="shared" si="350"/>
        <v>109.79955526956554</v>
      </c>
      <c r="DX209" s="2">
        <f t="shared" si="351"/>
        <v>101.42154350111502</v>
      </c>
      <c r="DY209" s="2">
        <f t="shared" si="352"/>
        <v>93.72879252861307</v>
      </c>
      <c r="DZ209" s="2">
        <f t="shared" si="353"/>
        <v>87.917693902502776</v>
      </c>
      <c r="EB209" s="2">
        <f t="shared" si="354"/>
        <v>0.99979951918186638</v>
      </c>
      <c r="EC209" s="2">
        <f t="shared" si="355"/>
        <v>0.99968251090238203</v>
      </c>
      <c r="ED209" s="2">
        <f t="shared" si="356"/>
        <v>0.99975951898192161</v>
      </c>
      <c r="EE209" s="2">
        <f t="shared" si="357"/>
        <v>0.99974034680098289</v>
      </c>
      <c r="EF209" s="2">
        <f t="shared" si="358"/>
        <v>0.99978896337226131</v>
      </c>
      <c r="EG209" s="2">
        <f t="shared" si="359"/>
        <v>0.99979506933163464</v>
      </c>
      <c r="EH209" s="2">
        <f t="shared" si="360"/>
        <v>0.99980269272142053</v>
      </c>
      <c r="EI209" s="2">
        <f t="shared" si="361"/>
        <v>0.99981890593505363</v>
      </c>
      <c r="EJ209" s="2">
        <f t="shared" si="362"/>
        <v>0.99982034422536514</v>
      </c>
      <c r="EK209" s="2">
        <f t="shared" si="363"/>
        <v>0.99981302143495721</v>
      </c>
      <c r="EL209" s="2">
        <f t="shared" si="364"/>
        <v>0.99981869615748786</v>
      </c>
      <c r="EM209" s="2">
        <f t="shared" si="365"/>
        <v>0.99977212954072203</v>
      </c>
      <c r="EN209" s="2">
        <f t="shared" si="366"/>
        <v>0.99971691683922093</v>
      </c>
      <c r="EO209" s="2">
        <f t="shared" si="367"/>
        <v>0.99971905834153829</v>
      </c>
      <c r="EP209" s="2">
        <f t="shared" si="368"/>
        <v>0.9997906847048541</v>
      </c>
    </row>
    <row r="210" spans="1:148" x14ac:dyDescent="0.25">
      <c r="B210" s="2">
        <v>188</v>
      </c>
      <c r="C210" s="49">
        <v>60.125</v>
      </c>
      <c r="D210" s="49">
        <v>71.732100000000003</v>
      </c>
      <c r="E210" s="49">
        <v>81.892899999999997</v>
      </c>
      <c r="F210" s="49">
        <v>91.574100000000001</v>
      </c>
      <c r="G210" s="49">
        <v>99.111099999999993</v>
      </c>
      <c r="H210" s="49">
        <v>106.593</v>
      </c>
      <c r="I210" s="49">
        <v>111.556</v>
      </c>
      <c r="J210" s="49">
        <v>116.093</v>
      </c>
      <c r="K210" s="49">
        <v>115.46299999999999</v>
      </c>
      <c r="L210" s="49">
        <v>115.426</v>
      </c>
      <c r="M210" s="49">
        <v>111.352</v>
      </c>
      <c r="N210" s="49">
        <v>110.29600000000001</v>
      </c>
      <c r="O210" s="49">
        <v>101.889</v>
      </c>
      <c r="P210" s="49">
        <v>95.406999999999996</v>
      </c>
      <c r="Q210" s="49">
        <v>93.019000000000005</v>
      </c>
      <c r="T210" s="4">
        <f t="shared" si="249"/>
        <v>60.37293222935002</v>
      </c>
      <c r="U210" s="4">
        <f t="shared" si="250"/>
        <v>70.309444002632176</v>
      </c>
      <c r="V210" s="4">
        <f t="shared" si="251"/>
        <v>79.156098602744621</v>
      </c>
      <c r="W210" s="4">
        <f t="shared" si="252"/>
        <v>89.704466135327664</v>
      </c>
      <c r="X210" s="4">
        <f t="shared" si="253"/>
        <v>97.448550243188336</v>
      </c>
      <c r="Y210" s="4">
        <f t="shared" si="254"/>
        <v>104.57344769749047</v>
      </c>
      <c r="Z210" s="4">
        <f t="shared" si="255"/>
        <v>109.48263593243108</v>
      </c>
      <c r="AA210" s="4">
        <f t="shared" si="256"/>
        <v>113.20487593917326</v>
      </c>
      <c r="AB210" s="4">
        <f t="shared" si="257"/>
        <v>112.78752147347353</v>
      </c>
      <c r="AC210" s="4">
        <f t="shared" si="258"/>
        <v>111.31958562717084</v>
      </c>
      <c r="AD210" s="4">
        <f t="shared" si="259"/>
        <v>110.03346186932576</v>
      </c>
      <c r="AE210" s="4">
        <f t="shared" si="260"/>
        <v>109.71987542178309</v>
      </c>
      <c r="AF210" s="4">
        <f t="shared" si="261"/>
        <v>101.31903622893553</v>
      </c>
      <c r="AG210" s="4">
        <f t="shared" si="262"/>
        <v>93.597242015971062</v>
      </c>
      <c r="AH210" s="4">
        <f t="shared" si="263"/>
        <v>87.743790716551501</v>
      </c>
      <c r="AJ210" s="4">
        <f t="shared" si="264"/>
        <v>-0.24793222935002035</v>
      </c>
      <c r="AK210" s="4">
        <f t="shared" si="265"/>
        <v>1.4226559973678263</v>
      </c>
      <c r="AL210" s="4">
        <f t="shared" si="266"/>
        <v>2.7368013972553769</v>
      </c>
      <c r="AM210" s="4">
        <f t="shared" si="267"/>
        <v>1.8696338646723376</v>
      </c>
      <c r="AN210" s="4">
        <f t="shared" si="268"/>
        <v>1.6625497568116572</v>
      </c>
      <c r="AO210" s="4">
        <f t="shared" si="269"/>
        <v>2.0195523025095383</v>
      </c>
      <c r="AP210" s="4">
        <f t="shared" si="270"/>
        <v>2.0733640675689173</v>
      </c>
      <c r="AQ210" s="4">
        <f t="shared" si="271"/>
        <v>2.8881240608267404</v>
      </c>
      <c r="AR210" s="4">
        <f t="shared" si="272"/>
        <v>2.6754785265264616</v>
      </c>
      <c r="AS210" s="4">
        <f t="shared" si="273"/>
        <v>4.106414372829164</v>
      </c>
      <c r="AT210" s="4">
        <f t="shared" si="274"/>
        <v>1.3185381306742414</v>
      </c>
      <c r="AU210" s="4">
        <f t="shared" si="275"/>
        <v>0.57612457821691976</v>
      </c>
      <c r="AV210" s="4">
        <f t="shared" si="276"/>
        <v>0.56996377106446516</v>
      </c>
      <c r="AW210" s="4">
        <f t="shared" si="277"/>
        <v>1.8097579840289342</v>
      </c>
      <c r="AX210" s="4">
        <f t="shared" si="278"/>
        <v>5.275209283448504</v>
      </c>
      <c r="AZ210" s="2">
        <f t="shared" si="279"/>
        <v>60.37293222935002</v>
      </c>
      <c r="BA210" s="2">
        <f t="shared" si="280"/>
        <v>70.309444002632176</v>
      </c>
      <c r="BB210" s="2">
        <f t="shared" si="371"/>
        <v>79.156098602744621</v>
      </c>
      <c r="BC210" s="2">
        <f t="shared" si="282"/>
        <v>89.704466135327664</v>
      </c>
      <c r="BD210" s="2">
        <f t="shared" si="283"/>
        <v>97.448550243188336</v>
      </c>
      <c r="BE210" s="2">
        <f t="shared" si="284"/>
        <v>104.57344769749047</v>
      </c>
      <c r="BF210" s="2">
        <f t="shared" si="285"/>
        <v>109.48263593243108</v>
      </c>
      <c r="BG210" s="2">
        <f t="shared" si="286"/>
        <v>113.20487593917326</v>
      </c>
      <c r="BH210" s="2">
        <f t="shared" si="287"/>
        <v>112.78752147347353</v>
      </c>
      <c r="BI210" s="2">
        <f t="shared" si="288"/>
        <v>111.31958562717084</v>
      </c>
      <c r="BJ210" s="2">
        <f t="shared" si="289"/>
        <v>110.03346186932576</v>
      </c>
      <c r="BK210" s="2">
        <f t="shared" si="290"/>
        <v>109.71987542178309</v>
      </c>
      <c r="BL210" s="2">
        <f t="shared" si="291"/>
        <v>101.31903622893553</v>
      </c>
      <c r="BM210" s="2">
        <f t="shared" si="292"/>
        <v>93.597242015971062</v>
      </c>
      <c r="BN210" s="2">
        <f t="shared" si="293"/>
        <v>87.743790716551501</v>
      </c>
      <c r="BP210" s="2" t="str">
        <f t="shared" si="294"/>
        <v/>
      </c>
      <c r="BQ210" s="2" t="str">
        <f t="shared" si="295"/>
        <v/>
      </c>
      <c r="BR210" s="2" t="str">
        <f t="shared" si="296"/>
        <v/>
      </c>
      <c r="BS210" s="2" t="str">
        <f t="shared" si="297"/>
        <v/>
      </c>
      <c r="BT210" s="2" t="str">
        <f t="shared" si="298"/>
        <v/>
      </c>
      <c r="BU210" s="2" t="str">
        <f t="shared" si="299"/>
        <v/>
      </c>
      <c r="BV210" s="2" t="str">
        <f t="shared" si="300"/>
        <v/>
      </c>
      <c r="BW210" s="2" t="str">
        <f t="shared" si="301"/>
        <v/>
      </c>
      <c r="BX210" s="2" t="str">
        <f t="shared" si="302"/>
        <v/>
      </c>
      <c r="BY210" s="2" t="str">
        <f t="shared" si="303"/>
        <v/>
      </c>
      <c r="BZ210" s="2" t="str">
        <f t="shared" si="304"/>
        <v/>
      </c>
      <c r="CA210" s="2" t="str">
        <f t="shared" si="305"/>
        <v/>
      </c>
      <c r="CB210" s="2" t="str">
        <f t="shared" si="306"/>
        <v/>
      </c>
      <c r="CC210" s="2" t="str">
        <f t="shared" si="307"/>
        <v/>
      </c>
      <c r="CD210" s="2" t="str">
        <f t="shared" si="308"/>
        <v/>
      </c>
      <c r="CF210" s="2" t="str">
        <f t="shared" si="309"/>
        <v/>
      </c>
      <c r="CG210" s="2" t="str">
        <f t="shared" si="310"/>
        <v/>
      </c>
      <c r="CH210" s="2" t="str">
        <f t="shared" si="311"/>
        <v/>
      </c>
      <c r="CI210" s="2" t="str">
        <f t="shared" si="312"/>
        <v/>
      </c>
      <c r="CJ210" s="2" t="str">
        <f t="shared" si="313"/>
        <v/>
      </c>
      <c r="CK210" s="2" t="str">
        <f t="shared" si="314"/>
        <v/>
      </c>
      <c r="CL210" s="2" t="str">
        <f t="shared" si="315"/>
        <v/>
      </c>
      <c r="CM210" s="2" t="str">
        <f t="shared" si="316"/>
        <v/>
      </c>
      <c r="CN210" s="2" t="str">
        <f t="shared" si="317"/>
        <v/>
      </c>
      <c r="CO210" s="2" t="str">
        <f t="shared" si="318"/>
        <v/>
      </c>
      <c r="CP210" s="2" t="str">
        <f t="shared" si="319"/>
        <v/>
      </c>
      <c r="CQ210" s="2" t="str">
        <f t="shared" si="320"/>
        <v/>
      </c>
      <c r="CR210" s="2" t="str">
        <f t="shared" si="321"/>
        <v/>
      </c>
      <c r="CS210" s="2" t="str">
        <f t="shared" si="322"/>
        <v/>
      </c>
      <c r="CT210" s="2" t="str">
        <f t="shared" si="323"/>
        <v/>
      </c>
      <c r="CV210" s="2">
        <f t="shared" si="324"/>
        <v>62.557308517222701</v>
      </c>
      <c r="CW210" s="2">
        <f t="shared" si="325"/>
        <v>76.572991798955343</v>
      </c>
      <c r="CX210" s="2">
        <f t="shared" si="326"/>
        <v>87.428705136670757</v>
      </c>
      <c r="CY210" s="2">
        <f t="shared" si="327"/>
        <v>93.027928153984774</v>
      </c>
      <c r="CZ210" s="2">
        <f t="shared" si="328"/>
        <v>103.16092460145398</v>
      </c>
      <c r="DA210" s="2">
        <f t="shared" si="329"/>
        <v>112.42861236335101</v>
      </c>
      <c r="DB210" s="2">
        <f t="shared" si="330"/>
        <v>115.95575548736461</v>
      </c>
      <c r="DC210" s="2">
        <f t="shared" si="331"/>
        <v>116.77958855776171</v>
      </c>
      <c r="DD210" s="2">
        <f t="shared" si="332"/>
        <v>120.26742428519856</v>
      </c>
      <c r="DE210" s="2">
        <f t="shared" si="333"/>
        <v>119.74578359374999</v>
      </c>
      <c r="DF210" s="2">
        <f t="shared" si="334"/>
        <v>117.68471406250001</v>
      </c>
      <c r="DG210" s="2">
        <f t="shared" si="335"/>
        <v>107.94639624054545</v>
      </c>
      <c r="DH210" s="2">
        <f t="shared" si="336"/>
        <v>101.7034515389319</v>
      </c>
      <c r="DI210" s="2">
        <f t="shared" si="337"/>
        <v>96.371485209177649</v>
      </c>
      <c r="DJ210" s="2">
        <f t="shared" si="338"/>
        <v>109.38871948983659</v>
      </c>
      <c r="DL210" s="2">
        <f t="shared" si="339"/>
        <v>60.372532756419211</v>
      </c>
      <c r="DM210" s="2">
        <f t="shared" si="340"/>
        <v>70.30762979446402</v>
      </c>
      <c r="DN210" s="2">
        <f t="shared" si="341"/>
        <v>79.15428380754156</v>
      </c>
      <c r="DO210" s="2">
        <f t="shared" si="342"/>
        <v>89.703678913408183</v>
      </c>
      <c r="DP210" s="2">
        <f t="shared" si="343"/>
        <v>97.447450563607092</v>
      </c>
      <c r="DQ210" s="2">
        <f t="shared" si="344"/>
        <v>104.57197927421637</v>
      </c>
      <c r="DR210" s="2">
        <f t="shared" si="345"/>
        <v>109.4814708881492</v>
      </c>
      <c r="DS210" s="2">
        <f t="shared" si="346"/>
        <v>113.20428543359318</v>
      </c>
      <c r="DT210" s="2">
        <f t="shared" si="347"/>
        <v>112.78629568603446</v>
      </c>
      <c r="DU210" s="2">
        <f t="shared" si="348"/>
        <v>111.31814846859042</v>
      </c>
      <c r="DV210" s="2">
        <f t="shared" si="349"/>
        <v>110.03219649717511</v>
      </c>
      <c r="DW210" s="2">
        <f t="shared" si="350"/>
        <v>109.72024407081393</v>
      </c>
      <c r="DX210" s="2">
        <f t="shared" si="351"/>
        <v>101.31893695444411</v>
      </c>
      <c r="DY210" s="2">
        <f t="shared" si="352"/>
        <v>93.596530994526205</v>
      </c>
      <c r="DZ210" s="2">
        <f t="shared" si="353"/>
        <v>87.739657881812036</v>
      </c>
      <c r="EB210" s="2">
        <f t="shared" si="354"/>
        <v>0.99981715609538735</v>
      </c>
      <c r="EC210" s="2">
        <f t="shared" si="355"/>
        <v>0.99971043841251861</v>
      </c>
      <c r="ED210" s="2">
        <f t="shared" si="356"/>
        <v>0.99978067406397719</v>
      </c>
      <c r="EE210" s="2">
        <f t="shared" si="357"/>
        <v>0.9997631880576594</v>
      </c>
      <c r="EF210" s="2">
        <f t="shared" si="358"/>
        <v>0.99980752873401468</v>
      </c>
      <c r="EG210" s="2">
        <f t="shared" si="359"/>
        <v>0.99981309763897119</v>
      </c>
      <c r="EH210" s="2">
        <f t="shared" si="360"/>
        <v>0.99982005049916611</v>
      </c>
      <c r="EI210" s="2">
        <f t="shared" si="361"/>
        <v>0.99983483761807646</v>
      </c>
      <c r="EJ210" s="2">
        <f t="shared" si="362"/>
        <v>0.99983614939606891</v>
      </c>
      <c r="EK210" s="2">
        <f t="shared" si="363"/>
        <v>0.99982947071639117</v>
      </c>
      <c r="EL210" s="2">
        <f t="shared" si="364"/>
        <v>0.99983464629256191</v>
      </c>
      <c r="EM210" s="2">
        <f t="shared" si="365"/>
        <v>0.99979217550426125</v>
      </c>
      <c r="EN210" s="2">
        <f t="shared" si="366"/>
        <v>0.99974181865808498</v>
      </c>
      <c r="EO210" s="2">
        <f t="shared" si="367"/>
        <v>0.99974377182834184</v>
      </c>
      <c r="EP210" s="2">
        <f t="shared" si="368"/>
        <v>0.99980909866606305</v>
      </c>
    </row>
    <row r="211" spans="1:148" x14ac:dyDescent="0.25">
      <c r="B211" s="2">
        <v>189</v>
      </c>
      <c r="C211" s="49">
        <v>60.517899999999997</v>
      </c>
      <c r="D211" s="49">
        <v>71.678600000000003</v>
      </c>
      <c r="E211" s="49">
        <v>80.696399999999997</v>
      </c>
      <c r="F211" s="49">
        <v>90.648099999999999</v>
      </c>
      <c r="G211" s="49">
        <v>99.351900000000001</v>
      </c>
      <c r="H211" s="49">
        <v>106.574</v>
      </c>
      <c r="I211" s="49">
        <v>112.926</v>
      </c>
      <c r="J211" s="49">
        <v>116.593</v>
      </c>
      <c r="K211" s="49">
        <v>116.315</v>
      </c>
      <c r="L211" s="49">
        <v>114.5</v>
      </c>
      <c r="M211" s="49">
        <v>112.185</v>
      </c>
      <c r="N211" s="49">
        <v>110.333</v>
      </c>
      <c r="O211" s="49">
        <v>101.648</v>
      </c>
      <c r="P211" s="49">
        <v>95.278000000000006</v>
      </c>
      <c r="Q211" s="49">
        <v>94.259</v>
      </c>
      <c r="T211" s="4">
        <f t="shared" si="249"/>
        <v>60.373151223663456</v>
      </c>
      <c r="U211" s="4">
        <f t="shared" si="250"/>
        <v>70.255618393070549</v>
      </c>
      <c r="V211" s="4">
        <f t="shared" si="251"/>
        <v>79.070069133887984</v>
      </c>
      <c r="W211" s="4">
        <f t="shared" si="252"/>
        <v>89.630607575894771</v>
      </c>
      <c r="X211" s="4">
        <f t="shared" si="253"/>
        <v>97.371453585680996</v>
      </c>
      <c r="Y211" s="4">
        <f t="shared" si="254"/>
        <v>104.49438405622149</v>
      </c>
      <c r="Z211" s="4">
        <f t="shared" si="255"/>
        <v>109.39533892339992</v>
      </c>
      <c r="AA211" s="4">
        <f t="shared" si="256"/>
        <v>113.1294384019139</v>
      </c>
      <c r="AB211" s="4">
        <f t="shared" si="257"/>
        <v>112.69430654701651</v>
      </c>
      <c r="AC211" s="4">
        <f t="shared" si="258"/>
        <v>111.19541268599552</v>
      </c>
      <c r="AD211" s="4">
        <f t="shared" si="259"/>
        <v>109.90760966710256</v>
      </c>
      <c r="AE211" s="4">
        <f t="shared" si="260"/>
        <v>109.64059492457174</v>
      </c>
      <c r="AF211" s="4">
        <f t="shared" si="261"/>
        <v>101.21642109565326</v>
      </c>
      <c r="AG211" s="4">
        <f t="shared" si="262"/>
        <v>93.464922526282166</v>
      </c>
      <c r="AH211" s="4">
        <f t="shared" si="263"/>
        <v>87.565422716024202</v>
      </c>
      <c r="AJ211" s="4">
        <f t="shared" si="264"/>
        <v>0.1447487763365416</v>
      </c>
      <c r="AK211" s="4">
        <f t="shared" si="265"/>
        <v>1.4229816069294543</v>
      </c>
      <c r="AL211" s="4">
        <f t="shared" si="266"/>
        <v>1.6263308661120135</v>
      </c>
      <c r="AM211" s="4">
        <f t="shared" si="267"/>
        <v>1.0174924241052281</v>
      </c>
      <c r="AN211" s="4">
        <f t="shared" si="268"/>
        <v>1.9804464143190046</v>
      </c>
      <c r="AO211" s="4">
        <f t="shared" si="269"/>
        <v>2.0796159437785064</v>
      </c>
      <c r="AP211" s="4">
        <f t="shared" si="270"/>
        <v>3.530661076600083</v>
      </c>
      <c r="AQ211" s="4">
        <f t="shared" si="271"/>
        <v>3.4635615980861019</v>
      </c>
      <c r="AR211" s="4">
        <f t="shared" si="272"/>
        <v>3.6206934529834882</v>
      </c>
      <c r="AS211" s="4">
        <f t="shared" si="273"/>
        <v>3.304587314004479</v>
      </c>
      <c r="AT211" s="4">
        <f t="shared" si="274"/>
        <v>2.2773903328974399</v>
      </c>
      <c r="AU211" s="4">
        <f t="shared" si="275"/>
        <v>0.69240507542825469</v>
      </c>
      <c r="AV211" s="4">
        <f t="shared" si="276"/>
        <v>0.43157890434673618</v>
      </c>
      <c r="AW211" s="4">
        <f t="shared" si="277"/>
        <v>1.8130774737178399</v>
      </c>
      <c r="AX211" s="4">
        <f t="shared" si="278"/>
        <v>6.6935772839757988</v>
      </c>
      <c r="AZ211" s="2">
        <f t="shared" si="279"/>
        <v>60.373151223663456</v>
      </c>
      <c r="BA211" s="2">
        <f t="shared" si="280"/>
        <v>70.255618393070549</v>
      </c>
      <c r="BB211" s="2">
        <f t="shared" si="371"/>
        <v>79.070069133887984</v>
      </c>
      <c r="BC211" s="2">
        <f t="shared" si="282"/>
        <v>89.630607575894771</v>
      </c>
      <c r="BD211" s="2">
        <f t="shared" si="283"/>
        <v>97.371453585680996</v>
      </c>
      <c r="BE211" s="2">
        <f t="shared" si="284"/>
        <v>104.49438405622149</v>
      </c>
      <c r="BF211" s="2">
        <f t="shared" si="285"/>
        <v>109.39533892339992</v>
      </c>
      <c r="BG211" s="2">
        <f t="shared" si="286"/>
        <v>113.1294384019139</v>
      </c>
      <c r="BH211" s="2">
        <f t="shared" si="287"/>
        <v>112.69430654701651</v>
      </c>
      <c r="BI211" s="2">
        <f t="shared" si="288"/>
        <v>111.19541268599552</v>
      </c>
      <c r="BJ211" s="2">
        <f t="shared" si="289"/>
        <v>109.90760966710256</v>
      </c>
      <c r="BK211" s="2">
        <f t="shared" si="290"/>
        <v>109.64059492457174</v>
      </c>
      <c r="BL211" s="2">
        <f t="shared" si="291"/>
        <v>101.21642109565326</v>
      </c>
      <c r="BM211" s="2">
        <f t="shared" si="292"/>
        <v>93.464922526282166</v>
      </c>
      <c r="BN211" s="2">
        <f t="shared" si="293"/>
        <v>87.565422716024202</v>
      </c>
      <c r="BP211" s="2" t="str">
        <f t="shared" si="294"/>
        <v/>
      </c>
      <c r="BQ211" s="2" t="str">
        <f t="shared" si="295"/>
        <v/>
      </c>
      <c r="BR211" s="2" t="str">
        <f t="shared" si="296"/>
        <v/>
      </c>
      <c r="BS211" s="2" t="str">
        <f t="shared" si="297"/>
        <v/>
      </c>
      <c r="BT211" s="2" t="str">
        <f t="shared" si="298"/>
        <v/>
      </c>
      <c r="BU211" s="2" t="str">
        <f t="shared" si="299"/>
        <v/>
      </c>
      <c r="BV211" s="2" t="str">
        <f t="shared" si="300"/>
        <v/>
      </c>
      <c r="BW211" s="2" t="str">
        <f t="shared" si="301"/>
        <v/>
      </c>
      <c r="BX211" s="2" t="str">
        <f t="shared" si="302"/>
        <v/>
      </c>
      <c r="BY211" s="2" t="str">
        <f t="shared" si="303"/>
        <v/>
      </c>
      <c r="BZ211" s="2" t="str">
        <f t="shared" si="304"/>
        <v/>
      </c>
      <c r="CA211" s="2" t="str">
        <f t="shared" si="305"/>
        <v/>
      </c>
      <c r="CB211" s="2" t="str">
        <f t="shared" si="306"/>
        <v/>
      </c>
      <c r="CC211" s="2" t="str">
        <f t="shared" si="307"/>
        <v/>
      </c>
      <c r="CD211" s="2" t="str">
        <f t="shared" si="308"/>
        <v/>
      </c>
      <c r="CF211" s="2" t="str">
        <f t="shared" si="309"/>
        <v/>
      </c>
      <c r="CG211" s="2" t="str">
        <f t="shared" si="310"/>
        <v/>
      </c>
      <c r="CH211" s="2" t="str">
        <f t="shared" si="311"/>
        <v/>
      </c>
      <c r="CI211" s="2" t="str">
        <f t="shared" si="312"/>
        <v/>
      </c>
      <c r="CJ211" s="2" t="str">
        <f t="shared" si="313"/>
        <v/>
      </c>
      <c r="CK211" s="2" t="str">
        <f t="shared" si="314"/>
        <v/>
      </c>
      <c r="CL211" s="2" t="str">
        <f t="shared" si="315"/>
        <v/>
      </c>
      <c r="CM211" s="2" t="str">
        <f t="shared" si="316"/>
        <v/>
      </c>
      <c r="CN211" s="2" t="str">
        <f t="shared" si="317"/>
        <v/>
      </c>
      <c r="CO211" s="2" t="str">
        <f t="shared" si="318"/>
        <v/>
      </c>
      <c r="CP211" s="2" t="str">
        <f t="shared" si="319"/>
        <v/>
      </c>
      <c r="CQ211" s="2" t="str">
        <f t="shared" si="320"/>
        <v/>
      </c>
      <c r="CR211" s="2" t="str">
        <f t="shared" si="321"/>
        <v/>
      </c>
      <c r="CS211" s="2" t="str">
        <f t="shared" si="322"/>
        <v/>
      </c>
      <c r="CT211" s="2" t="str">
        <f t="shared" si="323"/>
        <v/>
      </c>
      <c r="CV211" s="2">
        <f t="shared" si="324"/>
        <v>62.550342711619628</v>
      </c>
      <c r="CW211" s="2">
        <f t="shared" si="325"/>
        <v>76.566520480634594</v>
      </c>
      <c r="CX211" s="2">
        <f t="shared" si="326"/>
        <v>87.421842736486482</v>
      </c>
      <c r="CY211" s="2">
        <f t="shared" si="327"/>
        <v>92.993988005000034</v>
      </c>
      <c r="CZ211" s="2">
        <f t="shared" si="328"/>
        <v>103.13770670600753</v>
      </c>
      <c r="DA211" s="2">
        <f t="shared" si="329"/>
        <v>112.42486271512068</v>
      </c>
      <c r="DB211" s="2">
        <f t="shared" si="330"/>
        <v>115.94224574368231</v>
      </c>
      <c r="DC211" s="2">
        <f t="shared" si="331"/>
        <v>116.74328799999998</v>
      </c>
      <c r="DD211" s="2">
        <f t="shared" si="332"/>
        <v>120.25263200000001</v>
      </c>
      <c r="DE211" s="2">
        <f t="shared" si="333"/>
        <v>119.72205034059421</v>
      </c>
      <c r="DF211" s="2">
        <f t="shared" si="334"/>
        <v>117.64543464824507</v>
      </c>
      <c r="DG211" s="2">
        <f t="shared" si="335"/>
        <v>107.85796076604939</v>
      </c>
      <c r="DH211" s="2">
        <f t="shared" si="336"/>
        <v>101.60146677537708</v>
      </c>
      <c r="DI211" s="2">
        <f t="shared" si="337"/>
        <v>96.25887361585346</v>
      </c>
      <c r="DJ211" s="2">
        <f t="shared" si="338"/>
        <v>109.39218971701874</v>
      </c>
      <c r="DL211" s="2">
        <f t="shared" si="339"/>
        <v>60.372788098345417</v>
      </c>
      <c r="DM211" s="2">
        <f t="shared" si="340"/>
        <v>70.253951306456372</v>
      </c>
      <c r="DN211" s="2">
        <f t="shared" si="341"/>
        <v>79.068398181916464</v>
      </c>
      <c r="DO211" s="2">
        <f t="shared" si="342"/>
        <v>89.629880997548071</v>
      </c>
      <c r="DP211" s="2">
        <f t="shared" si="343"/>
        <v>97.370441206506456</v>
      </c>
      <c r="DQ211" s="2">
        <f t="shared" si="344"/>
        <v>104.49303199808315</v>
      </c>
      <c r="DR211" s="2">
        <f t="shared" si="345"/>
        <v>109.39426427854387</v>
      </c>
      <c r="DS211" s="2">
        <f t="shared" si="346"/>
        <v>113.12889395825171</v>
      </c>
      <c r="DT211" s="2">
        <f t="shared" si="347"/>
        <v>112.693176894693</v>
      </c>
      <c r="DU211" s="2">
        <f t="shared" si="348"/>
        <v>111.19408635829026</v>
      </c>
      <c r="DV211" s="2">
        <f t="shared" si="349"/>
        <v>109.90644257627115</v>
      </c>
      <c r="DW211" s="2">
        <f t="shared" si="350"/>
        <v>109.64093287206234</v>
      </c>
      <c r="DX211" s="2">
        <f t="shared" si="351"/>
        <v>101.2163304077732</v>
      </c>
      <c r="DY211" s="2">
        <f t="shared" si="352"/>
        <v>93.464269460439326</v>
      </c>
      <c r="DZ211" s="2">
        <f t="shared" si="353"/>
        <v>87.561621861121296</v>
      </c>
      <c r="EB211" s="2">
        <f t="shared" si="354"/>
        <v>0.99983324169422849</v>
      </c>
      <c r="EC211" s="2">
        <f t="shared" si="355"/>
        <v>0.99973590996499573</v>
      </c>
      <c r="ED211" s="2">
        <f t="shared" si="356"/>
        <v>0.99979996850872654</v>
      </c>
      <c r="EE211" s="2">
        <f t="shared" si="357"/>
        <v>0.99978402044135539</v>
      </c>
      <c r="EF211" s="2">
        <f t="shared" si="358"/>
        <v>0.99982446114633872</v>
      </c>
      <c r="EG211" s="2">
        <f t="shared" si="359"/>
        <v>0.99982954021756432</v>
      </c>
      <c r="EH211" s="2">
        <f t="shared" si="360"/>
        <v>0.99983588150611524</v>
      </c>
      <c r="EI211" s="2">
        <f t="shared" si="361"/>
        <v>0.99984936792837142</v>
      </c>
      <c r="EJ211" s="2">
        <f t="shared" si="362"/>
        <v>0.99985056431875408</v>
      </c>
      <c r="EK211" s="2">
        <f t="shared" si="363"/>
        <v>0.99984447311128244</v>
      </c>
      <c r="EL211" s="2">
        <f t="shared" si="364"/>
        <v>0.99984919343235368</v>
      </c>
      <c r="EM211" s="2">
        <f t="shared" si="365"/>
        <v>0.99981045834118631</v>
      </c>
      <c r="EN211" s="2">
        <f t="shared" si="366"/>
        <v>0.99976453046845515</v>
      </c>
      <c r="EO211" s="2">
        <f t="shared" si="367"/>
        <v>0.99976631186152987</v>
      </c>
      <c r="EP211" s="2">
        <f t="shared" si="368"/>
        <v>0.99982589298968338</v>
      </c>
    </row>
    <row r="212" spans="1:148" x14ac:dyDescent="0.25">
      <c r="B212" s="2">
        <v>190</v>
      </c>
      <c r="C212" s="49">
        <v>60.357100000000003</v>
      </c>
      <c r="D212" s="49">
        <v>71.75</v>
      </c>
      <c r="E212" s="49">
        <v>81.178600000000003</v>
      </c>
      <c r="F212" s="49">
        <v>90.629599999999996</v>
      </c>
      <c r="G212" s="49">
        <v>98.759299999999996</v>
      </c>
      <c r="H212" s="49">
        <v>106.48099999999999</v>
      </c>
      <c r="I212" s="49">
        <v>113.056</v>
      </c>
      <c r="J212" s="49">
        <v>114.426</v>
      </c>
      <c r="K212" s="49">
        <v>117.29600000000001</v>
      </c>
      <c r="L212" s="49">
        <v>113.77800000000001</v>
      </c>
      <c r="M212" s="49">
        <v>111.685</v>
      </c>
      <c r="N212" s="49">
        <v>111.815</v>
      </c>
      <c r="O212" s="49">
        <v>102.241</v>
      </c>
      <c r="P212" s="49">
        <v>95.13</v>
      </c>
      <c r="Q212" s="49">
        <v>92.480999999999995</v>
      </c>
      <c r="T212" s="4">
        <f t="shared" si="249"/>
        <v>60.373373521109983</v>
      </c>
      <c r="U212" s="4">
        <f t="shared" si="250"/>
        <v>70.201804625092919</v>
      </c>
      <c r="V212" s="4">
        <f t="shared" si="251"/>
        <v>78.98405092595489</v>
      </c>
      <c r="W212" s="4">
        <f t="shared" si="252"/>
        <v>89.556753592769567</v>
      </c>
      <c r="X212" s="4">
        <f t="shared" si="253"/>
        <v>97.294363776235244</v>
      </c>
      <c r="Y212" s="4">
        <f t="shared" si="254"/>
        <v>104.41532952260899</v>
      </c>
      <c r="Z212" s="4">
        <f t="shared" si="255"/>
        <v>109.3080488017964</v>
      </c>
      <c r="AA212" s="4">
        <f t="shared" si="256"/>
        <v>113.05400439831924</v>
      </c>
      <c r="AB212" s="4">
        <f t="shared" si="257"/>
        <v>112.60109904708385</v>
      </c>
      <c r="AC212" s="4">
        <f t="shared" si="258"/>
        <v>111.07124812084881</v>
      </c>
      <c r="AD212" s="4">
        <f t="shared" si="259"/>
        <v>109.78176496260147</v>
      </c>
      <c r="AE212" s="4">
        <f t="shared" si="260"/>
        <v>109.56131187911032</v>
      </c>
      <c r="AF212" s="4">
        <f t="shared" si="261"/>
        <v>101.1138067046767</v>
      </c>
      <c r="AG212" s="4">
        <f t="shared" si="262"/>
        <v>93.33260772972865</v>
      </c>
      <c r="AH212" s="4">
        <f t="shared" si="263"/>
        <v>87.38708113576692</v>
      </c>
      <c r="AJ212" s="4">
        <f t="shared" si="264"/>
        <v>-1.6273521109980038E-2</v>
      </c>
      <c r="AK212" s="4">
        <f t="shared" si="265"/>
        <v>1.5481953749070811</v>
      </c>
      <c r="AL212" s="4">
        <f t="shared" si="266"/>
        <v>2.1945490740451135</v>
      </c>
      <c r="AM212" s="4">
        <f t="shared" si="267"/>
        <v>1.0728464072304291</v>
      </c>
      <c r="AN212" s="4">
        <f t="shared" si="268"/>
        <v>1.4649362237647523</v>
      </c>
      <c r="AO212" s="4">
        <f t="shared" si="269"/>
        <v>2.0656704773910093</v>
      </c>
      <c r="AP212" s="4">
        <f t="shared" si="270"/>
        <v>3.7479511982035945</v>
      </c>
      <c r="AQ212" s="4">
        <f t="shared" si="271"/>
        <v>1.3719956016807657</v>
      </c>
      <c r="AR212" s="4">
        <f t="shared" si="272"/>
        <v>4.6949009529161572</v>
      </c>
      <c r="AS212" s="4">
        <f t="shared" si="273"/>
        <v>2.7067518791511986</v>
      </c>
      <c r="AT212" s="4">
        <f t="shared" si="274"/>
        <v>1.9032350373985309</v>
      </c>
      <c r="AU212" s="4">
        <f t="shared" si="275"/>
        <v>2.2536881208896773</v>
      </c>
      <c r="AV212" s="4">
        <f t="shared" si="276"/>
        <v>1.1271932953232948</v>
      </c>
      <c r="AW212" s="4">
        <f t="shared" si="277"/>
        <v>1.7973922702713452</v>
      </c>
      <c r="AX212" s="4">
        <f t="shared" si="278"/>
        <v>5.0939188642330748</v>
      </c>
      <c r="AZ212" s="2">
        <f t="shared" si="279"/>
        <v>60.373373521109983</v>
      </c>
      <c r="BA212" s="2">
        <f t="shared" si="280"/>
        <v>70.201804625092919</v>
      </c>
      <c r="BB212" s="2">
        <f t="shared" si="371"/>
        <v>78.98405092595489</v>
      </c>
      <c r="BC212" s="2">
        <f t="shared" si="282"/>
        <v>89.556753592769567</v>
      </c>
      <c r="BD212" s="2">
        <f t="shared" si="283"/>
        <v>97.294363776235244</v>
      </c>
      <c r="BE212" s="2">
        <f t="shared" si="284"/>
        <v>104.41532952260899</v>
      </c>
      <c r="BF212" s="2">
        <f t="shared" si="285"/>
        <v>109.3080488017964</v>
      </c>
      <c r="BG212" s="2">
        <f t="shared" si="286"/>
        <v>113.05400439831924</v>
      </c>
      <c r="BH212" s="2">
        <f t="shared" si="287"/>
        <v>112.60109904708385</v>
      </c>
      <c r="BI212" s="2">
        <f t="shared" si="288"/>
        <v>111.07124812084881</v>
      </c>
      <c r="BJ212" s="2">
        <f t="shared" si="289"/>
        <v>109.78176496260147</v>
      </c>
      <c r="BK212" s="2">
        <f t="shared" si="290"/>
        <v>109.56131187911032</v>
      </c>
      <c r="BL212" s="2">
        <f t="shared" si="291"/>
        <v>101.1138067046767</v>
      </c>
      <c r="BM212" s="2">
        <f t="shared" si="292"/>
        <v>93.33260772972865</v>
      </c>
      <c r="BN212" s="2">
        <f t="shared" si="293"/>
        <v>87.38708113576692</v>
      </c>
      <c r="BP212" s="2" t="str">
        <f t="shared" si="294"/>
        <v/>
      </c>
      <c r="BQ212" s="2" t="str">
        <f t="shared" si="295"/>
        <v/>
      </c>
      <c r="BR212" s="2" t="str">
        <f t="shared" si="296"/>
        <v/>
      </c>
      <c r="BS212" s="2" t="str">
        <f t="shared" si="297"/>
        <v/>
      </c>
      <c r="BT212" s="2" t="str">
        <f t="shared" si="298"/>
        <v/>
      </c>
      <c r="BU212" s="2" t="str">
        <f t="shared" si="299"/>
        <v/>
      </c>
      <c r="BV212" s="2" t="str">
        <f t="shared" si="300"/>
        <v/>
      </c>
      <c r="BW212" s="2" t="str">
        <f t="shared" si="301"/>
        <v/>
      </c>
      <c r="BX212" s="2" t="str">
        <f t="shared" si="302"/>
        <v/>
      </c>
      <c r="BY212" s="2" t="str">
        <f t="shared" si="303"/>
        <v/>
      </c>
      <c r="BZ212" s="2" t="str">
        <f t="shared" si="304"/>
        <v/>
      </c>
      <c r="CA212" s="2" t="str">
        <f t="shared" si="305"/>
        <v/>
      </c>
      <c r="CB212" s="2" t="str">
        <f t="shared" si="306"/>
        <v/>
      </c>
      <c r="CC212" s="2" t="str">
        <f t="shared" si="307"/>
        <v/>
      </c>
      <c r="CD212" s="2" t="str">
        <f t="shared" si="308"/>
        <v/>
      </c>
      <c r="CF212" s="2" t="str">
        <f t="shared" si="309"/>
        <v/>
      </c>
      <c r="CG212" s="2" t="str">
        <f t="shared" si="310"/>
        <v/>
      </c>
      <c r="CH212" s="2" t="str">
        <f t="shared" si="311"/>
        <v/>
      </c>
      <c r="CI212" s="2" t="str">
        <f t="shared" si="312"/>
        <v/>
      </c>
      <c r="CJ212" s="2" t="str">
        <f t="shared" si="313"/>
        <v/>
      </c>
      <c r="CK212" s="2" t="str">
        <f t="shared" si="314"/>
        <v/>
      </c>
      <c r="CL212" s="2" t="str">
        <f t="shared" si="315"/>
        <v/>
      </c>
      <c r="CM212" s="2" t="str">
        <f t="shared" si="316"/>
        <v/>
      </c>
      <c r="CN212" s="2" t="str">
        <f t="shared" si="317"/>
        <v/>
      </c>
      <c r="CO212" s="2" t="str">
        <f t="shared" si="318"/>
        <v/>
      </c>
      <c r="CP212" s="2" t="str">
        <f t="shared" si="319"/>
        <v/>
      </c>
      <c r="CQ212" s="2" t="str">
        <f t="shared" si="320"/>
        <v/>
      </c>
      <c r="CR212" s="2" t="str">
        <f t="shared" si="321"/>
        <v/>
      </c>
      <c r="CS212" s="2" t="str">
        <f t="shared" si="322"/>
        <v/>
      </c>
      <c r="CT212" s="2" t="str">
        <f t="shared" si="323"/>
        <v/>
      </c>
      <c r="CV212" s="2">
        <f t="shared" si="324"/>
        <v>62.543376906016555</v>
      </c>
      <c r="CW212" s="2">
        <f t="shared" si="325"/>
        <v>76.560049162313845</v>
      </c>
      <c r="CX212" s="2">
        <f t="shared" si="326"/>
        <v>87.414980336302207</v>
      </c>
      <c r="CY212" s="2">
        <f t="shared" si="327"/>
        <v>92.960047856015279</v>
      </c>
      <c r="CZ212" s="2">
        <f t="shared" si="328"/>
        <v>103.1144888105611</v>
      </c>
      <c r="DA212" s="2">
        <f t="shared" si="329"/>
        <v>112.42111306689034</v>
      </c>
      <c r="DB212" s="2">
        <f t="shared" si="330"/>
        <v>115.92873599999999</v>
      </c>
      <c r="DC212" s="2">
        <f t="shared" si="331"/>
        <v>116.70698744223824</v>
      </c>
      <c r="DD212" s="2">
        <f t="shared" si="332"/>
        <v>120.23783971480145</v>
      </c>
      <c r="DE212" s="2">
        <f t="shared" si="333"/>
        <v>119.69831708743843</v>
      </c>
      <c r="DF212" s="2">
        <f t="shared" si="334"/>
        <v>117.60615523399015</v>
      </c>
      <c r="DG212" s="2">
        <f t="shared" si="335"/>
        <v>107.76952529155332</v>
      </c>
      <c r="DH212" s="2">
        <f t="shared" si="336"/>
        <v>101.49948201182224</v>
      </c>
      <c r="DI212" s="2">
        <f t="shared" si="337"/>
        <v>96.146262022529271</v>
      </c>
      <c r="DJ212" s="2">
        <f t="shared" si="338"/>
        <v>109.39565994420087</v>
      </c>
      <c r="DL212" s="2">
        <f t="shared" si="339"/>
        <v>60.373043440271623</v>
      </c>
      <c r="DM212" s="2">
        <f t="shared" si="340"/>
        <v>70.200272818448724</v>
      </c>
      <c r="DN212" s="2">
        <f t="shared" si="341"/>
        <v>78.982512556291383</v>
      </c>
      <c r="DO212" s="2">
        <f t="shared" si="342"/>
        <v>89.556083081687959</v>
      </c>
      <c r="DP212" s="2">
        <f t="shared" si="343"/>
        <v>97.29343184940582</v>
      </c>
      <c r="DQ212" s="2">
        <f t="shared" si="344"/>
        <v>104.41408472194993</v>
      </c>
      <c r="DR212" s="2">
        <f t="shared" si="345"/>
        <v>109.30705766893854</v>
      </c>
      <c r="DS212" s="2">
        <f t="shared" si="346"/>
        <v>113.05350248291023</v>
      </c>
      <c r="DT212" s="2">
        <f t="shared" si="347"/>
        <v>112.60005810335153</v>
      </c>
      <c r="DU212" s="2">
        <f t="shared" si="348"/>
        <v>111.0700242479901</v>
      </c>
      <c r="DV212" s="2">
        <f t="shared" si="349"/>
        <v>109.78068865536719</v>
      </c>
      <c r="DW212" s="2">
        <f t="shared" si="350"/>
        <v>109.56162167331073</v>
      </c>
      <c r="DX212" s="2">
        <f t="shared" si="351"/>
        <v>101.11372386110229</v>
      </c>
      <c r="DY212" s="2">
        <f t="shared" si="352"/>
        <v>93.33200792635246</v>
      </c>
      <c r="DZ212" s="2">
        <f t="shared" si="353"/>
        <v>87.383585840430555</v>
      </c>
      <c r="EB212" s="2">
        <f t="shared" si="354"/>
        <v>0.99984791238601389</v>
      </c>
      <c r="EC212" s="2">
        <f t="shared" si="355"/>
        <v>0.99975914142866507</v>
      </c>
      <c r="ED212" s="2">
        <f t="shared" si="356"/>
        <v>0.99981756590079596</v>
      </c>
      <c r="EE212" s="2">
        <f t="shared" si="357"/>
        <v>0.99980302055806713</v>
      </c>
      <c r="EF212" s="2">
        <f t="shared" si="358"/>
        <v>0.99983990418997037</v>
      </c>
      <c r="EG212" s="2">
        <f t="shared" si="359"/>
        <v>0.99984453649900751</v>
      </c>
      <c r="EH212" s="2">
        <f t="shared" si="360"/>
        <v>0.99985031999316198</v>
      </c>
      <c r="EI212" s="2">
        <f t="shared" si="361"/>
        <v>0.99986262009708826</v>
      </c>
      <c r="EJ212" s="2">
        <f t="shared" si="362"/>
        <v>0.99986371124689455</v>
      </c>
      <c r="EK212" s="2">
        <f t="shared" si="363"/>
        <v>0.99985815585058635</v>
      </c>
      <c r="EL212" s="2">
        <f t="shared" si="364"/>
        <v>0.9998624609506076</v>
      </c>
      <c r="EM212" s="2">
        <f t="shared" si="365"/>
        <v>0.99982713306964499</v>
      </c>
      <c r="EN212" s="2">
        <f t="shared" si="366"/>
        <v>0.99978524478542996</v>
      </c>
      <c r="EO212" s="2">
        <f t="shared" si="367"/>
        <v>0.99978686950229212</v>
      </c>
      <c r="EP212" s="2">
        <f t="shared" si="368"/>
        <v>0.99984121008679661</v>
      </c>
    </row>
    <row r="213" spans="1:148" x14ac:dyDescent="0.25">
      <c r="B213" s="2">
        <v>191</v>
      </c>
      <c r="C213" s="49">
        <v>60.607100000000003</v>
      </c>
      <c r="D213" s="49">
        <v>70.732100000000003</v>
      </c>
      <c r="E213" s="49">
        <v>82.142899999999997</v>
      </c>
      <c r="F213" s="49">
        <v>90.907399999999996</v>
      </c>
      <c r="G213" s="49">
        <v>100.5926</v>
      </c>
      <c r="H213" s="49">
        <v>107.185</v>
      </c>
      <c r="I213" s="49">
        <v>112.37</v>
      </c>
      <c r="J213" s="49">
        <v>116.111</v>
      </c>
      <c r="K213" s="49">
        <v>117.70399999999999</v>
      </c>
      <c r="L213" s="49">
        <v>113.5</v>
      </c>
      <c r="M213" s="49">
        <v>111.833</v>
      </c>
      <c r="N213" s="49">
        <v>111.667</v>
      </c>
      <c r="O213" s="49">
        <v>101.46299999999999</v>
      </c>
      <c r="P213" s="49">
        <v>95.721999999999994</v>
      </c>
      <c r="Q213" s="49">
        <v>91.741</v>
      </c>
      <c r="T213" s="4">
        <f t="shared" si="249"/>
        <v>60.373598821902164</v>
      </c>
      <c r="U213" s="4">
        <f t="shared" si="250"/>
        <v>70.148001754324383</v>
      </c>
      <c r="V213" s="4">
        <f t="shared" si="251"/>
        <v>78.898043111239701</v>
      </c>
      <c r="W213" s="4">
        <f t="shared" si="252"/>
        <v>89.482903850268883</v>
      </c>
      <c r="X213" s="4">
        <f t="shared" si="253"/>
        <v>97.217280285802246</v>
      </c>
      <c r="Y213" s="4">
        <f t="shared" si="254"/>
        <v>104.33628339503656</v>
      </c>
      <c r="Z213" s="4">
        <f t="shared" si="255"/>
        <v>109.22076505562397</v>
      </c>
      <c r="AA213" s="4">
        <f t="shared" si="256"/>
        <v>112.97857366323247</v>
      </c>
      <c r="AB213" s="4">
        <f t="shared" si="257"/>
        <v>112.5078984112142</v>
      </c>
      <c r="AC213" s="4">
        <f t="shared" si="258"/>
        <v>110.94709131597831</v>
      </c>
      <c r="AD213" s="4">
        <f t="shared" si="259"/>
        <v>109.65592719744978</v>
      </c>
      <c r="AE213" s="4">
        <f t="shared" si="260"/>
        <v>109.48202649606944</v>
      </c>
      <c r="AF213" s="4">
        <f t="shared" si="261"/>
        <v>101.0111929918811</v>
      </c>
      <c r="AG213" s="4">
        <f t="shared" si="262"/>
        <v>93.200297249279373</v>
      </c>
      <c r="AH213" s="4">
        <f t="shared" si="263"/>
        <v>87.208763897273698</v>
      </c>
      <c r="AJ213" s="4">
        <f t="shared" si="264"/>
        <v>0.2335011780978391</v>
      </c>
      <c r="AK213" s="4">
        <f t="shared" si="265"/>
        <v>0.58409824567561941</v>
      </c>
      <c r="AL213" s="4">
        <f t="shared" si="266"/>
        <v>3.244856888760296</v>
      </c>
      <c r="AM213" s="4">
        <f t="shared" si="267"/>
        <v>1.4244961497311124</v>
      </c>
      <c r="AN213" s="4">
        <f t="shared" si="268"/>
        <v>3.375319714197758</v>
      </c>
      <c r="AO213" s="4">
        <f t="shared" si="269"/>
        <v>2.8487166049634425</v>
      </c>
      <c r="AP213" s="4">
        <f t="shared" si="270"/>
        <v>3.1492349443760332</v>
      </c>
      <c r="AQ213" s="4">
        <f t="shared" si="271"/>
        <v>3.1324263367675371</v>
      </c>
      <c r="AR213" s="4">
        <f t="shared" si="272"/>
        <v>5.196101588785794</v>
      </c>
      <c r="AS213" s="4">
        <f t="shared" si="273"/>
        <v>2.5529086840216877</v>
      </c>
      <c r="AT213" s="4">
        <f t="shared" si="274"/>
        <v>2.1770728025502137</v>
      </c>
      <c r="AU213" s="4">
        <f t="shared" si="275"/>
        <v>2.1849735039305642</v>
      </c>
      <c r="AV213" s="4">
        <f t="shared" si="276"/>
        <v>0.45180700811889096</v>
      </c>
      <c r="AW213" s="4">
        <f t="shared" si="277"/>
        <v>2.5217027507206211</v>
      </c>
      <c r="AX213" s="4">
        <f t="shared" si="278"/>
        <v>4.5322361027263014</v>
      </c>
      <c r="AZ213" s="2">
        <f t="shared" si="279"/>
        <v>60.373598821902164</v>
      </c>
      <c r="BA213" s="2">
        <f t="shared" si="280"/>
        <v>70.148001754324383</v>
      </c>
      <c r="BB213" s="2">
        <f t="shared" si="371"/>
        <v>78.898043111239701</v>
      </c>
      <c r="BC213" s="2">
        <f t="shared" si="282"/>
        <v>89.482903850268883</v>
      </c>
      <c r="BD213" s="2">
        <f t="shared" si="283"/>
        <v>97.217280285802246</v>
      </c>
      <c r="BE213" s="2">
        <f t="shared" si="284"/>
        <v>104.33628339503656</v>
      </c>
      <c r="BF213" s="2">
        <f t="shared" si="285"/>
        <v>109.22076505562397</v>
      </c>
      <c r="BG213" s="2">
        <f t="shared" si="286"/>
        <v>112.97857366323247</v>
      </c>
      <c r="BH213" s="2">
        <f t="shared" si="287"/>
        <v>112.5078984112142</v>
      </c>
      <c r="BI213" s="2">
        <f t="shared" si="288"/>
        <v>110.94709131597831</v>
      </c>
      <c r="BJ213" s="2">
        <f t="shared" si="289"/>
        <v>109.65592719744978</v>
      </c>
      <c r="BK213" s="2">
        <f t="shared" si="290"/>
        <v>109.48202649606944</v>
      </c>
      <c r="BL213" s="2">
        <f t="shared" si="291"/>
        <v>101.0111929918811</v>
      </c>
      <c r="BM213" s="2">
        <f t="shared" si="292"/>
        <v>93.200297249279373</v>
      </c>
      <c r="BN213" s="2">
        <f t="shared" si="293"/>
        <v>87.208763897273698</v>
      </c>
      <c r="BP213" s="2" t="str">
        <f t="shared" si="294"/>
        <v/>
      </c>
      <c r="BQ213" s="2" t="str">
        <f t="shared" si="295"/>
        <v/>
      </c>
      <c r="BR213" s="2" t="str">
        <f t="shared" si="296"/>
        <v/>
      </c>
      <c r="BS213" s="2" t="str">
        <f t="shared" si="297"/>
        <v/>
      </c>
      <c r="BT213" s="2" t="str">
        <f t="shared" si="298"/>
        <v/>
      </c>
      <c r="BU213" s="2" t="str">
        <f t="shared" si="299"/>
        <v/>
      </c>
      <c r="BV213" s="2" t="str">
        <f t="shared" si="300"/>
        <v/>
      </c>
      <c r="BW213" s="2" t="str">
        <f t="shared" si="301"/>
        <v/>
      </c>
      <c r="BX213" s="2" t="str">
        <f t="shared" si="302"/>
        <v/>
      </c>
      <c r="BY213" s="2" t="str">
        <f t="shared" si="303"/>
        <v/>
      </c>
      <c r="BZ213" s="2" t="str">
        <f t="shared" si="304"/>
        <v/>
      </c>
      <c r="CA213" s="2" t="str">
        <f t="shared" si="305"/>
        <v/>
      </c>
      <c r="CB213" s="2" t="str">
        <f t="shared" si="306"/>
        <v/>
      </c>
      <c r="CC213" s="2" t="str">
        <f t="shared" si="307"/>
        <v/>
      </c>
      <c r="CD213" s="2" t="str">
        <f t="shared" si="308"/>
        <v/>
      </c>
      <c r="CF213" s="2" t="str">
        <f t="shared" si="309"/>
        <v/>
      </c>
      <c r="CG213" s="2" t="str">
        <f t="shared" si="310"/>
        <v/>
      </c>
      <c r="CH213" s="2" t="str">
        <f t="shared" si="311"/>
        <v/>
      </c>
      <c r="CI213" s="2" t="str">
        <f t="shared" si="312"/>
        <v/>
      </c>
      <c r="CJ213" s="2" t="str">
        <f t="shared" si="313"/>
        <v/>
      </c>
      <c r="CK213" s="2" t="str">
        <f t="shared" si="314"/>
        <v/>
      </c>
      <c r="CL213" s="2" t="str">
        <f t="shared" si="315"/>
        <v/>
      </c>
      <c r="CM213" s="2" t="str">
        <f t="shared" si="316"/>
        <v/>
      </c>
      <c r="CN213" s="2" t="str">
        <f t="shared" si="317"/>
        <v/>
      </c>
      <c r="CO213" s="2" t="str">
        <f t="shared" si="318"/>
        <v/>
      </c>
      <c r="CP213" s="2" t="str">
        <f t="shared" si="319"/>
        <v/>
      </c>
      <c r="CQ213" s="2" t="str">
        <f t="shared" si="320"/>
        <v/>
      </c>
      <c r="CR213" s="2" t="str">
        <f t="shared" si="321"/>
        <v/>
      </c>
      <c r="CS213" s="2" t="str">
        <f t="shared" si="322"/>
        <v/>
      </c>
      <c r="CT213" s="2" t="str">
        <f t="shared" si="323"/>
        <v/>
      </c>
      <c r="CV213" s="2">
        <f t="shared" si="324"/>
        <v>62.536411100413481</v>
      </c>
      <c r="CW213" s="2">
        <f t="shared" si="325"/>
        <v>76.553577843993111</v>
      </c>
      <c r="CX213" s="2">
        <f t="shared" si="326"/>
        <v>87.408117936117932</v>
      </c>
      <c r="CY213" s="2">
        <f t="shared" si="327"/>
        <v>92.926107707030539</v>
      </c>
      <c r="CZ213" s="2">
        <f t="shared" si="328"/>
        <v>103.09127091511465</v>
      </c>
      <c r="DA213" s="2">
        <f t="shared" si="329"/>
        <v>112.41736341866002</v>
      </c>
      <c r="DB213" s="2">
        <f t="shared" si="330"/>
        <v>115.91522625631768</v>
      </c>
      <c r="DC213" s="2">
        <f t="shared" si="331"/>
        <v>116.67068688447651</v>
      </c>
      <c r="DD213" s="2">
        <f t="shared" si="332"/>
        <v>120.22304742960289</v>
      </c>
      <c r="DE213" s="2">
        <f t="shared" si="333"/>
        <v>119.67458383428263</v>
      </c>
      <c r="DF213" s="2">
        <f t="shared" si="334"/>
        <v>117.56687581973522</v>
      </c>
      <c r="DG213" s="2">
        <f t="shared" si="335"/>
        <v>107.68108981705724</v>
      </c>
      <c r="DH213" s="2">
        <f t="shared" si="336"/>
        <v>101.39749724826741</v>
      </c>
      <c r="DI213" s="2">
        <f t="shared" si="337"/>
        <v>96.033650429205096</v>
      </c>
      <c r="DJ213" s="2">
        <f t="shared" si="338"/>
        <v>109.39913017138302</v>
      </c>
      <c r="DL213" s="2">
        <f t="shared" si="339"/>
        <v>60.373298782197821</v>
      </c>
      <c r="DM213" s="2">
        <f t="shared" si="340"/>
        <v>70.146594330441062</v>
      </c>
      <c r="DN213" s="2">
        <f t="shared" si="341"/>
        <v>78.896626930666301</v>
      </c>
      <c r="DO213" s="2">
        <f t="shared" si="342"/>
        <v>89.482285165827847</v>
      </c>
      <c r="DP213" s="2">
        <f t="shared" si="343"/>
        <v>97.216422492305185</v>
      </c>
      <c r="DQ213" s="2">
        <f t="shared" si="344"/>
        <v>104.33513744581671</v>
      </c>
      <c r="DR213" s="2">
        <f t="shared" si="345"/>
        <v>109.21985105933322</v>
      </c>
      <c r="DS213" s="2">
        <f t="shared" si="346"/>
        <v>112.97811100756876</v>
      </c>
      <c r="DT213" s="2">
        <f t="shared" si="347"/>
        <v>112.50693931201008</v>
      </c>
      <c r="DU213" s="2">
        <f t="shared" si="348"/>
        <v>110.94596213768995</v>
      </c>
      <c r="DV213" s="2">
        <f t="shared" si="349"/>
        <v>109.65493473446324</v>
      </c>
      <c r="DW213" s="2">
        <f t="shared" si="350"/>
        <v>109.48231047455911</v>
      </c>
      <c r="DX213" s="2">
        <f t="shared" si="351"/>
        <v>101.01111731443137</v>
      </c>
      <c r="DY213" s="2">
        <f t="shared" si="352"/>
        <v>93.199746392265581</v>
      </c>
      <c r="DZ213" s="2">
        <f t="shared" si="353"/>
        <v>87.205549819739815</v>
      </c>
      <c r="EB213" s="2">
        <f t="shared" si="354"/>
        <v>0.99986129259132184</v>
      </c>
      <c r="EC213" s="2">
        <f t="shared" si="355"/>
        <v>0.99978032971673081</v>
      </c>
      <c r="ED213" s="2">
        <f t="shared" si="356"/>
        <v>0.99983361545321592</v>
      </c>
      <c r="EE213" s="2">
        <f t="shared" si="357"/>
        <v>0.99982034950011445</v>
      </c>
      <c r="EF213" s="2">
        <f t="shared" si="358"/>
        <v>0.99985398882910248</v>
      </c>
      <c r="EG213" s="2">
        <f t="shared" si="359"/>
        <v>0.99985821366246075</v>
      </c>
      <c r="EH213" s="2">
        <f t="shared" si="360"/>
        <v>0.99986348841344153</v>
      </c>
      <c r="EI213" s="2">
        <f t="shared" si="361"/>
        <v>0.99987470652489452</v>
      </c>
      <c r="EJ213" s="2">
        <f t="shared" si="362"/>
        <v>0.9998757016893085</v>
      </c>
      <c r="EK213" s="2">
        <f t="shared" si="363"/>
        <v>0.99987063498366346</v>
      </c>
      <c r="EL213" s="2">
        <f t="shared" si="364"/>
        <v>0.99987456137806807</v>
      </c>
      <c r="EM213" s="2">
        <f t="shared" si="365"/>
        <v>0.99984234108769232</v>
      </c>
      <c r="EN213" s="2">
        <f t="shared" si="366"/>
        <v>0.99980413721545502</v>
      </c>
      <c r="EO213" s="2">
        <f t="shared" si="367"/>
        <v>0.99980561903063303</v>
      </c>
      <c r="EP213" s="2">
        <f t="shared" si="368"/>
        <v>0.99985517985458128</v>
      </c>
    </row>
    <row r="214" spans="1:148" x14ac:dyDescent="0.25">
      <c r="B214" s="2">
        <v>192</v>
      </c>
      <c r="C214" s="49">
        <v>60.375</v>
      </c>
      <c r="D214" s="49">
        <v>72.017899999999997</v>
      </c>
      <c r="E214" s="49">
        <v>81.75</v>
      </c>
      <c r="F214" s="49">
        <v>89.814800000000005</v>
      </c>
      <c r="G214" s="49">
        <v>98.870400000000004</v>
      </c>
      <c r="H214" s="49">
        <v>107.093</v>
      </c>
      <c r="I214" s="49">
        <v>111.98099999999999</v>
      </c>
      <c r="J214" s="49">
        <v>115.87</v>
      </c>
      <c r="K214" s="49">
        <v>116.389</v>
      </c>
      <c r="L214" s="49">
        <v>115.093</v>
      </c>
      <c r="M214" s="49">
        <v>111.77800000000001</v>
      </c>
      <c r="N214" s="49">
        <v>111</v>
      </c>
      <c r="O214" s="49">
        <v>102.03700000000001</v>
      </c>
      <c r="P214" s="49">
        <v>94.406999999999996</v>
      </c>
      <c r="Q214" s="49">
        <v>91.703999999999994</v>
      </c>
      <c r="T214" s="4">
        <f t="shared" ref="T214:T222" si="372">AZ214+(C$3*_xlfn.NORM.DIST($B214,C$7,C$11,FALSE))+(C$4*_xlfn.NORM.DIST($B214,C$8,C$12,FALSE))+(C$5*_xlfn.NORM.DIST($B214,C$9,C$13,FALSE))+(C$6*_xlfn.NORM.DIST($B214,C$10,C$14,FALSE))</f>
        <v>60.373826853420844</v>
      </c>
      <c r="U214" s="4">
        <f t="shared" ref="U214:U222" si="373">BA214+(D$3*_xlfn.NORM.DIST($B214,D$7,D$11,FALSE))+(D$4*_xlfn.NORM.DIST($B214,D$8,D$12,FALSE))+(D$5*_xlfn.NORM.DIST($B214,D$9,D$13,FALSE))+(D$6*_xlfn.NORM.DIST($B214,D$10,D$14,FALSE))</f>
        <v>70.094208910827433</v>
      </c>
      <c r="V214" s="4">
        <f t="shared" ref="V214:V222" si="374">BB214+(E$3*_xlfn.NORM.DIST($B214,E$7,E$11,FALSE))+(E$4*_xlfn.NORM.DIST($B214,E$8,E$12,FALSE))+(E$5*_xlfn.NORM.DIST($B214,E$9,E$13,FALSE))+(E$6*_xlfn.NORM.DIST($B214,E$10,E$14,FALSE))</f>
        <v>78.812044887499752</v>
      </c>
      <c r="W214" s="4">
        <f t="shared" ref="W214:W222" si="375">BC214+(F$3*_xlfn.NORM.DIST($B214,F$7,F$11,FALSE))+(F$4*_xlfn.NORM.DIST($B214,F$8,F$12,FALSE))+(F$5*_xlfn.NORM.DIST($B214,F$9,F$13,FALSE))+(F$6*_xlfn.NORM.DIST($B214,F$10,F$14,FALSE))</f>
        <v>89.409058036330904</v>
      </c>
      <c r="X214" s="4">
        <f t="shared" ref="X214:X222" si="376">BD214+(G$3*_xlfn.NORM.DIST($B214,G$7,G$11,FALSE))+(G$4*_xlfn.NORM.DIST($B214,G$8,G$12,FALSE))+(G$5*_xlfn.NORM.DIST($B214,G$9,G$13,FALSE))+(G$6*_xlfn.NORM.DIST($B214,G$10,G$14,FALSE))</f>
        <v>97.14020262538854</v>
      </c>
      <c r="Y214" s="4">
        <f t="shared" ref="Y214:Y222" si="377">BE214+(H$3*_xlfn.NORM.DIST($B214,H$7,H$11,FALSE))+(H$4*_xlfn.NORM.DIST($B214,H$8,H$12,FALSE))+(H$5*_xlfn.NORM.DIST($B214,H$9,H$13,FALSE))+(H$6*_xlfn.NORM.DIST($B214,H$10,H$14,FALSE))</f>
        <v>104.25724502480951</v>
      </c>
      <c r="Z214" s="4">
        <f t="shared" ref="Z214:Z222" si="378">BF214+(I$3*_xlfn.NORM.DIST($B214,I$7,I$11,FALSE))+(I$4*_xlfn.NORM.DIST($B214,I$8,I$12,FALSE))+(I$5*_xlfn.NORM.DIST($B214,I$9,I$13,FALSE))+(I$6*_xlfn.NORM.DIST($B214,I$10,I$14,FALSE))</f>
        <v>109.13348720963828</v>
      </c>
      <c r="AA214" s="4">
        <f t="shared" ref="AA214:AA222" si="379">BG214+(J$3*_xlfn.NORM.DIST($B214,J$7,J$11,FALSE))+(J$4*_xlfn.NORM.DIST($B214,J$8,J$12,FALSE))+(J$5*_xlfn.NORM.DIST($B214,J$9,J$13,FALSE))+(J$6*_xlfn.NORM.DIST($B214,J$10,J$14,FALSE))</f>
        <v>112.90314595078885</v>
      </c>
      <c r="AB214" s="4">
        <f t="shared" ref="AB214:AB222" si="380">BH214+(K$3*_xlfn.NORM.DIST($B214,K$7,K$11,FALSE))+(K$4*_xlfn.NORM.DIST($B214,K$8,K$12,FALSE))+(K$5*_xlfn.NORM.DIST($B214,K$9,K$13,FALSE))+(K$6*_xlfn.NORM.DIST($B214,K$10,K$14,FALSE))</f>
        <v>112.41470411840552</v>
      </c>
      <c r="AC214" s="4">
        <f t="shared" ref="AC214:AC222" si="381">BI214+(L$3*_xlfn.NORM.DIST($B214,L$7,L$11,FALSE))+(L$4*_xlfn.NORM.DIST($B214,L$8,L$12,FALSE))+(L$5*_xlfn.NORM.DIST($B214,L$9,L$13,FALSE))+(L$6*_xlfn.NORM.DIST($B214,L$10,L$14,FALSE))</f>
        <v>110.82294169911444</v>
      </c>
      <c r="AD214" s="4">
        <f t="shared" ref="AD214:AD222" si="382">BJ214+(M$3*_xlfn.NORM.DIST($B214,M$7,M$11,FALSE))+(M$4*_xlfn.NORM.DIST($B214,M$8,M$12,FALSE))+(M$5*_xlfn.NORM.DIST($B214,M$9,M$13,FALSE))+(M$6*_xlfn.NORM.DIST($B214,M$10,M$14,FALSE))</f>
        <v>109.53009585346332</v>
      </c>
      <c r="AE214" s="4">
        <f t="shared" ref="AE214:AE222" si="383">BK214+(N$3*_xlfn.NORM.DIST($B214,N$7,N$11,FALSE))+(N$4*_xlfn.NORM.DIST($B214,N$8,N$12,FALSE))+(N$5*_xlfn.NORM.DIST($B214,N$9,N$13,FALSE))+(N$6*_xlfn.NORM.DIST($B214,N$10,N$14,FALSE))</f>
        <v>109.40273896878678</v>
      </c>
      <c r="AF214" s="4">
        <f t="shared" ref="AF214:AF222" si="384">BL214+(O$3*_xlfn.NORM.DIST($B214,O$7,O$11,FALSE))+(O$4*_xlfn.NORM.DIST($B214,O$8,O$12,FALSE))+(O$5*_xlfn.NORM.DIST($B214,O$9,O$13,FALSE))+(O$6*_xlfn.NORM.DIST($B214,O$10,O$14,FALSE))</f>
        <v>100.90857989867477</v>
      </c>
      <c r="AG214" s="4">
        <f t="shared" ref="AG214:AG222" si="385">BM214+(P$3*_xlfn.NORM.DIST($B214,P$7,P$11,FALSE))+(P$4*_xlfn.NORM.DIST($B214,P$8,P$12,FALSE))+(P$5*_xlfn.NORM.DIST($B214,P$9,P$13,FALSE))+(P$6*_xlfn.NORM.DIST($B214,P$10,P$14,FALSE))</f>
        <v>93.067990737891876</v>
      </c>
      <c r="AH214" s="4">
        <f t="shared" ref="AH214:AH222" si="386">BN214+(Q$3*_xlfn.NORM.DIST($B214,Q$7,Q$11,FALSE))+(Q$4*_xlfn.NORM.DIST($B214,Q$8,Q$12,FALSE))+(Q$5*_xlfn.NORM.DIST($B214,Q$9,Q$13,FALSE))+(Q$6*_xlfn.NORM.DIST($B214,Q$10,Q$14,FALSE))</f>
        <v>87.03046908315568</v>
      </c>
      <c r="AJ214" s="4">
        <f t="shared" ref="AJ214:AJ222" si="387">C214-T214</f>
        <v>1.1731465791555706E-3</v>
      </c>
      <c r="AK214" s="4">
        <f t="shared" ref="AK214:AK222" si="388">D214-U214</f>
        <v>1.9236910891725643</v>
      </c>
      <c r="AL214" s="4">
        <f t="shared" ref="AL214:AL222" si="389">E214-V214</f>
        <v>2.9379551125002479</v>
      </c>
      <c r="AM214" s="4">
        <f t="shared" ref="AM214:AM222" si="390">F214-W214</f>
        <v>0.40574196366910087</v>
      </c>
      <c r="AN214" s="4">
        <f t="shared" ref="AN214:AN222" si="391">G214-X214</f>
        <v>1.7301973746114641</v>
      </c>
      <c r="AO214" s="4">
        <f t="shared" ref="AO214:AO222" si="392">H214-Y214</f>
        <v>2.8357549751904969</v>
      </c>
      <c r="AP214" s="4">
        <f t="shared" ref="AP214:AP222" si="393">I214-Z214</f>
        <v>2.8475127903617192</v>
      </c>
      <c r="AQ214" s="4">
        <f t="shared" ref="AQ214:AQ222" si="394">J214-AA214</f>
        <v>2.9668540492111504</v>
      </c>
      <c r="AR214" s="4">
        <f t="shared" ref="AR214:AR222" si="395">K214-AB214</f>
        <v>3.9742958815944718</v>
      </c>
      <c r="AS214" s="4">
        <f t="shared" ref="AS214:AS222" si="396">L214-AC214</f>
        <v>4.2700583008855659</v>
      </c>
      <c r="AT214" s="4">
        <f t="shared" ref="AT214:AT222" si="397">M214-AD214</f>
        <v>2.2479041465366834</v>
      </c>
      <c r="AU214" s="4">
        <f t="shared" ref="AU214:AU222" si="398">N214-AE214</f>
        <v>1.5972610312132218</v>
      </c>
      <c r="AV214" s="4">
        <f t="shared" ref="AV214:AV222" si="399">O214-AF214</f>
        <v>1.1284201013252328</v>
      </c>
      <c r="AW214" s="4">
        <f t="shared" ref="AW214:AW222" si="400">P214-AG214</f>
        <v>1.3390092621081209</v>
      </c>
      <c r="AX214" s="4">
        <f t="shared" ref="AX214:AX222" si="401">Q214-AH214</f>
        <v>4.6735309168443138</v>
      </c>
      <c r="AZ214" s="2">
        <f t="shared" ref="AZ214:AZ222" si="402">((1-EB214)*CV214) + (EB214*DL214)</f>
        <v>60.373826853420844</v>
      </c>
      <c r="BA214" s="2">
        <f t="shared" ref="BA214:BA222" si="403">((1-EC214)*CW214) + (EC214*DM214)</f>
        <v>70.094208910827433</v>
      </c>
      <c r="BB214" s="2">
        <f t="shared" ref="BB214:BB222" si="404">((1-ED214)*CX214) + (ED214*DN214)</f>
        <v>78.812044887499752</v>
      </c>
      <c r="BC214" s="2">
        <f t="shared" ref="BC214:BC222" si="405">((1-EE214)*CY214) + (EE214*DO214)</f>
        <v>89.409058036330904</v>
      </c>
      <c r="BD214" s="2">
        <f t="shared" ref="BD214:BD222" si="406">((1-EF214)*CZ214) + (EF214*DP214)</f>
        <v>97.14020262538854</v>
      </c>
      <c r="BE214" s="2">
        <f t="shared" ref="BE214:BE222" si="407">((1-EG214)*DA214) + (EG214*DQ214)</f>
        <v>104.25724502480951</v>
      </c>
      <c r="BF214" s="2">
        <f t="shared" ref="BF214:BF222" si="408">((1-EH214)*DB214) + (EH214*DR214)</f>
        <v>109.13348720963828</v>
      </c>
      <c r="BG214" s="2">
        <f t="shared" ref="BG214:BG222" si="409">((1-EI214)*DC214) + (EI214*DS214)</f>
        <v>112.90314595078885</v>
      </c>
      <c r="BH214" s="2">
        <f t="shared" ref="BH214:BH222" si="410">((1-EJ214)*DD214) + (EJ214*DT214)</f>
        <v>112.41470411840552</v>
      </c>
      <c r="BI214" s="2">
        <f t="shared" ref="BI214:BI222" si="411">((1-EK214)*DE214) + (EK214*DU214)</f>
        <v>110.82294169911444</v>
      </c>
      <c r="BJ214" s="2">
        <f t="shared" ref="BJ214:BJ222" si="412">((1-EL214)*DF214) + (EL214*DV214)</f>
        <v>109.53009585346332</v>
      </c>
      <c r="BK214" s="2">
        <f t="shared" ref="BK214:BK222" si="413">((1-EM214)*DG214) + (EM214*DW214)</f>
        <v>109.40273896878678</v>
      </c>
      <c r="BL214" s="2">
        <f t="shared" ref="BL214:BL222" si="414">((1-EN214)*DH214) + (EN214*DX214)</f>
        <v>100.90857989867477</v>
      </c>
      <c r="BM214" s="2">
        <f t="shared" ref="BM214:BM222" si="415">((1-EO214)*DI214) + (EO214*DY214)</f>
        <v>93.067990737891876</v>
      </c>
      <c r="BN214" s="2">
        <f t="shared" ref="BN214:BN222" si="416">((1-EP214)*DJ214) + (EP214*DZ214)</f>
        <v>87.03046908315568</v>
      </c>
      <c r="BP214" s="2" t="str">
        <f t="shared" ref="BP214:BP222" si="417">IF(OR(AND($B214&gt;C$226, $B214&lt;C$227), AND($B214&gt;C$228, $B214&lt;AVERAGE(C$228, C$229))), C214, "")</f>
        <v/>
      </c>
      <c r="BQ214" s="2" t="str">
        <f t="shared" ref="BQ214:BQ222" si="418">IF(OR(AND($B214&gt;D$226, $B214&lt;D$227), AND($B214&gt;D$228, $B214&lt;AVERAGE(D$228, D$229))), D214, "")</f>
        <v/>
      </c>
      <c r="BR214" s="2" t="str">
        <f t="shared" ref="BR214:BR222" si="419">IF(OR(AND($B214&gt;E$226, $B214&lt;E$227), AND($B214&gt;E$228, $B214&lt;AVERAGE(E$228, E$229))), E214, "")</f>
        <v/>
      </c>
      <c r="BS214" s="2" t="str">
        <f t="shared" ref="BS214:BS222" si="420">IF(OR(AND($B214&gt;F$226, $B214&lt;F$227), AND($B214&gt;F$228, $B214&lt;AVERAGE(F$228, F$229))), F214, "")</f>
        <v/>
      </c>
      <c r="BT214" s="2" t="str">
        <f t="shared" ref="BT214:BT222" si="421">IF(OR(AND($B214&gt;G$226, $B214&lt;G$227), AND($B214&gt;G$228, $B214&lt;AVERAGE(G$228, G$229))), G214, "")</f>
        <v/>
      </c>
      <c r="BU214" s="2" t="str">
        <f t="shared" ref="BU214:BU222" si="422">IF(OR(AND($B214&gt;H$226, $B214&lt;H$227), AND($B214&gt;H$228, $B214&lt;AVERAGE(H$228, H$229))), H214, "")</f>
        <v/>
      </c>
      <c r="BV214" s="2" t="str">
        <f t="shared" ref="BV214:BV222" si="423">IF(OR(AND($B214&gt;I$226, $B214&lt;I$227), AND($B214&gt;I$228, $B214&lt;AVERAGE(I$228, I$229))), I214, "")</f>
        <v/>
      </c>
      <c r="BW214" s="2" t="str">
        <f t="shared" ref="BW214:BW222" si="424">IF(OR(AND($B214&gt;J$226, $B214&lt;J$227), AND($B214&gt;J$228, $B214&lt;AVERAGE(J$228, J$229))), J214, "")</f>
        <v/>
      </c>
      <c r="BX214" s="2" t="str">
        <f t="shared" ref="BX214:BX222" si="425">IF(OR(AND($B214&gt;K$226, $B214&lt;K$227), AND($B214&gt;K$228, $B214&lt;AVERAGE(K$228, K$229))), K214, "")</f>
        <v/>
      </c>
      <c r="BY214" s="2" t="str">
        <f t="shared" ref="BY214:BY222" si="426">IF(OR(AND($B214&gt;L$226, $B214&lt;L$227), AND($B214&gt;L$228, $B214&lt;AVERAGE(L$228, L$229))), L214, "")</f>
        <v/>
      </c>
      <c r="BZ214" s="2" t="str">
        <f t="shared" ref="BZ214:BZ222" si="427">IF(OR(AND($B214&gt;M$226, $B214&lt;M$227), AND($B214&gt;M$228, $B214&lt;AVERAGE(M$228, M$229))), M214, "")</f>
        <v/>
      </c>
      <c r="CA214" s="2" t="str">
        <f t="shared" ref="CA214:CA222" si="428">IF(OR(AND($B214&gt;N$226, $B214&lt;N$227), AND($B214&gt;N$228, $B214&lt;AVERAGE(N$228, N$229))), N214, "")</f>
        <v/>
      </c>
      <c r="CB214" s="2" t="str">
        <f t="shared" ref="CB214:CB222" si="429">IF(OR(AND($B214&gt;O$226, $B214&lt;O$227), AND($B214&gt;O$228, $B214&lt;AVERAGE(O$228, O$229))), O214, "")</f>
        <v/>
      </c>
      <c r="CC214" s="2" t="str">
        <f t="shared" ref="CC214:CC222" si="430">IF(OR(AND($B214&gt;P$226, $B214&lt;P$227), AND($B214&gt;P$228, $B214&lt;AVERAGE(P$228, P$229))), P214, "")</f>
        <v/>
      </c>
      <c r="CD214" s="2" t="str">
        <f t="shared" ref="CD214:CD222" si="431">IF(OR(AND($B214&gt;Q$226, $B214&lt;Q$227), AND($B214&gt;Q$228, $B214&lt;AVERAGE(Q$228, Q$229))), Q214, "")</f>
        <v/>
      </c>
      <c r="CF214" s="2" t="str">
        <f t="shared" ref="CF214:CF222" si="432">IF(OR(AND($B214&gt;AVERAGE(C$228,C$229), $B214&lt;C$229), AND($B214&gt;C$230, $B214&lt;C$231), AND($B214 &gt; (C$9 + C$13*$A$229), $B214 &lt; (C$10 - C$14*$A$229))), C214, "")</f>
        <v/>
      </c>
      <c r="CG214" s="2" t="str">
        <f t="shared" ref="CG214:CG222" si="433">IF(OR(AND($B214&gt;AVERAGE(D$228,D$229), $B214&lt;D$229), AND($B214&gt;D$230, $B214&lt;D$231), AND($B214 &gt; (D$9 + D$13*$A$229), $B214 &lt; (D$10 - D$14*$A$229))), D214, "")</f>
        <v/>
      </c>
      <c r="CH214" s="2" t="str">
        <f t="shared" ref="CH214:CH222" si="434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435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436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437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438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439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440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441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442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443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444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445">IF(OR(AND($B214&gt;AVERAGE(P$228,P$229), $B214&lt;P$229), AND($B214&gt;P$230, $B214&lt;P$231), AND($B214 &gt; (P$9 + P$13*$A$229), $B214 &lt; (P$10 - P$14*$A$229))), P214, "")</f>
        <v/>
      </c>
      <c r="CT214" s="2" t="str">
        <f t="shared" ref="CT214:CT222" si="446">IF(OR(AND($B214&gt;AVERAGE(Q$228,Q$229), $B214&lt;Q$229), AND($B214&gt;Q$230, $B214&lt;Q$231), AND($B214 &gt; (Q$9 + Q$13*$A$229), $B214 &lt; (Q$10 - Q$14*$A$229))), Q214, "")</f>
        <v/>
      </c>
      <c r="CV214" s="2">
        <f t="shared" ref="CV214:CV222" si="447">BP$223*$B214+BP$224</f>
        <v>62.529445294810401</v>
      </c>
      <c r="CW214" s="2">
        <f t="shared" ref="CW214:CW222" si="448">BQ$223*$B214+BQ$224</f>
        <v>76.547106525672362</v>
      </c>
      <c r="CX214" s="2">
        <f t="shared" ref="CX214:CX222" si="449">BR$223*$B214+BR$224</f>
        <v>87.401255535933657</v>
      </c>
      <c r="CY214" s="2">
        <f t="shared" ref="CY214:CY222" si="450">BS$223*$B214+BS$224</f>
        <v>92.892167558045784</v>
      </c>
      <c r="CZ214" s="2">
        <f t="shared" ref="CZ214:CZ222" si="451">BT$223*$B214+BT$224</f>
        <v>103.0680530196682</v>
      </c>
      <c r="DA214" s="2">
        <f t="shared" ref="DA214:DA222" si="452">BU$223*$B214+BU$224</f>
        <v>112.41361377042969</v>
      </c>
      <c r="DB214" s="2">
        <f t="shared" ref="DB214:DB222" si="453">BV$223*$B214+BV$224</f>
        <v>115.90171651263537</v>
      </c>
      <c r="DC214" s="2">
        <f t="shared" ref="DC214:DC222" si="454">BW$223*$B214+BW$224</f>
        <v>116.63438632671478</v>
      </c>
      <c r="DD214" s="2">
        <f t="shared" ref="DD214:DD222" si="455">BX$223*$B214+BX$224</f>
        <v>120.20825514440433</v>
      </c>
      <c r="DE214" s="2">
        <f t="shared" ref="DE214:DE222" si="456">BY$223*$B214+BY$224</f>
        <v>119.65085058112685</v>
      </c>
      <c r="DF214" s="2">
        <f t="shared" ref="DF214:DF222" si="457">BZ$223*$B214+BZ$224</f>
        <v>117.5275964054803</v>
      </c>
      <c r="DG214" s="2">
        <f t="shared" ref="DG214:DG222" si="458">CA$223*$B214+CA$224</f>
        <v>107.59265434256118</v>
      </c>
      <c r="DH214" s="2">
        <f t="shared" ref="DH214:DH222" si="459">CB$223*$B214+CB$224</f>
        <v>101.29551248471257</v>
      </c>
      <c r="DI214" s="2">
        <f t="shared" ref="DI214:DI222" si="460">CC$223*$B214+CC$224</f>
        <v>95.921038835880907</v>
      </c>
      <c r="DJ214" s="2">
        <f t="shared" ref="DJ214:DJ222" si="461">CD$223*$B214+CD$224</f>
        <v>109.40260039856517</v>
      </c>
      <c r="DL214" s="2">
        <f t="shared" ref="DL214:DL222" si="462">CF$223*$B214+CF$224</f>
        <v>60.373554124124027</v>
      </c>
      <c r="DM214" s="2">
        <f t="shared" ref="DM214:DM222" si="463">CG$223*$B214+CG$224</f>
        <v>70.092915842433413</v>
      </c>
      <c r="DN214" s="2">
        <f t="shared" ref="DN214:DN222" si="464">CH$223*$B214+CH$224</f>
        <v>78.810741305041205</v>
      </c>
      <c r="DO214" s="2">
        <f t="shared" ref="DO214:DO222" si="465">CI$223*$B214+CI$224</f>
        <v>89.408487249967735</v>
      </c>
      <c r="DP214" s="2">
        <f t="shared" ref="DP214:DP222" si="466">CJ$223*$B214+CJ$224</f>
        <v>97.139413135204549</v>
      </c>
      <c r="DQ214" s="2">
        <f t="shared" ref="DQ214:DQ222" si="467">CK$223*$B214+CK$224</f>
        <v>104.25619016968349</v>
      </c>
      <c r="DR214" s="2">
        <f t="shared" ref="DR214:DR222" si="468">CL$223*$B214+CL$224</f>
        <v>109.13264444972789</v>
      </c>
      <c r="DS214" s="2">
        <f t="shared" ref="DS214:DS222" si="469">CM$223*$B214+CM$224</f>
        <v>112.90271953222728</v>
      </c>
      <c r="DT214" s="2">
        <f t="shared" ref="DT214:DT222" si="470">CN$223*$B214+CN$224</f>
        <v>112.41382052066861</v>
      </c>
      <c r="DU214" s="2">
        <f t="shared" ref="DU214:DU222" si="471">CO$223*$B214+CO$224</f>
        <v>110.82190002738977</v>
      </c>
      <c r="DV214" s="2">
        <f t="shared" ref="DV214:DV222" si="472">CP$223*$B214+CP$224</f>
        <v>109.52918081355928</v>
      </c>
      <c r="DW214" s="2">
        <f t="shared" ref="DW214:DW222" si="473">CQ$223*$B214+CQ$224</f>
        <v>109.4029992758075</v>
      </c>
      <c r="DX214" s="2">
        <f t="shared" ref="DX214:DX222" si="474">CR$223*$B214+CR$224</f>
        <v>100.90851076776045</v>
      </c>
      <c r="DY214" s="2">
        <f t="shared" ref="DY214:DY222" si="475">CS$223*$B214+CS$224</f>
        <v>93.067484858178716</v>
      </c>
      <c r="DZ214" s="2">
        <f t="shared" ref="DZ214:DZ222" si="476">CT$223*$B214+CT$224</f>
        <v>87.027513799049089</v>
      </c>
      <c r="EB214" s="2">
        <f t="shared" ref="EB214:EB222" si="477">POWER(10,($B214-C$224)/C$225)/(1+POWER(10,($B214-C$224)/C$225))</f>
        <v>0.99987349579583451</v>
      </c>
      <c r="EC214" s="2">
        <f t="shared" ref="EC214:EC222" si="478">POWER(10,($B214-D$224)/D$225)/(1+POWER(10,($B214-D$224)/D$225))</f>
        <v>0.99979965444817431</v>
      </c>
      <c r="ED214" s="2">
        <f t="shared" ref="ED214:ED222" si="479">POWER(10,($B214-E$224)/E$225)/(1+POWER(10,($B214-E$224)/E$225))</f>
        <v>0.99984825326825388</v>
      </c>
      <c r="EE214" s="2">
        <f t="shared" ref="EE214:EE222" si="480">POWER(10,($B214-F$224)/F$225)/(1+POWER(10,($B214-F$224)/F$225))</f>
        <v>0.99983615420684957</v>
      </c>
      <c r="EF214" s="2">
        <f t="shared" ref="EF214:EF222" si="481">POWER(10,($B214-G$224)/G$225)/(1+POWER(10,($B214-G$224)/G$225))</f>
        <v>0.99986683451864422</v>
      </c>
      <c r="EG214" s="2">
        <f t="shared" ref="EG214:EG222" si="482">POWER(10,($B214-H$224)/H$225)/(1+POWER(10,($B214-H$224)/H$225))</f>
        <v>0.99987068771003529</v>
      </c>
      <c r="EH214" s="2">
        <f t="shared" ref="EH214:EH222" si="483">POWER(10,($B214-I$224)/I$225)/(1+POWER(10,($B214-I$224)/I$225))</f>
        <v>0.99987549845790569</v>
      </c>
      <c r="EI214" s="2">
        <f t="shared" ref="EI214:EI222" si="484">POWER(10,($B214-J$224)/J$225)/(1+POWER(10,($B214-J$224)/J$225))</f>
        <v>0.99988572973283441</v>
      </c>
      <c r="EJ214" s="2">
        <f t="shared" ref="EJ214:EJ222" si="485">POWER(10,($B214-K$224)/K$225)/(1+POWER(10,($B214-K$224)/K$225))</f>
        <v>0.99988663735349936</v>
      </c>
      <c r="EK214" s="2">
        <f t="shared" ref="EK214:EK222" si="486">POWER(10,($B214-L$224)/L$225)/(1+POWER(10,($B214-L$224)/L$225))</f>
        <v>0.99988201635989293</v>
      </c>
      <c r="EL214" s="2">
        <f t="shared" ref="EL214:EL222" si="487">POWER(10,($B214-M$224)/M$225)/(1+POWER(10,($B214-M$224)/M$225))</f>
        <v>0.99988559735443483</v>
      </c>
      <c r="EM214" s="2">
        <f t="shared" ref="EM214:EM222" si="488">POWER(10,($B214-N$224)/N$225)/(1+POWER(10,($B214-N$224)/N$225))</f>
        <v>0.99985621136837888</v>
      </c>
      <c r="EN214" s="2">
        <f t="shared" ref="EN214:EN222" si="489">POWER(10,($B214-O$224)/O$225)/(1+POWER(10,($B214-O$224)/O$225))</f>
        <v>0.99982136793895893</v>
      </c>
      <c r="EO214" s="2">
        <f t="shared" ref="EO214:EO222" si="490">POWER(10,($B214-P$224)/P$225)/(1+POWER(10,($B214-P$224)/P$225))</f>
        <v>0.99982271941686884</v>
      </c>
      <c r="EP214" s="2">
        <f t="shared" ref="EP214:EP222" si="491">POWER(10,($B214-Q$224)/Q$225)/(1+POWER(10,($B214-Q$224)/Q$225))</f>
        <v>0.99986792077458786</v>
      </c>
    </row>
    <row r="215" spans="1:148" x14ac:dyDescent="0.25">
      <c r="B215" s="2">
        <v>193</v>
      </c>
      <c r="C215" s="49">
        <v>61.142899999999997</v>
      </c>
      <c r="D215" s="49">
        <v>71.196399999999997</v>
      </c>
      <c r="E215" s="49">
        <v>81.267899999999997</v>
      </c>
      <c r="F215" s="49">
        <v>91.259299999999996</v>
      </c>
      <c r="G215" s="49">
        <v>100.4259</v>
      </c>
      <c r="H215" s="49">
        <v>106.426</v>
      </c>
      <c r="I215" s="49">
        <v>112.259</v>
      </c>
      <c r="J215" s="49">
        <v>116.111</v>
      </c>
      <c r="K215" s="49">
        <v>116.63</v>
      </c>
      <c r="L215" s="49">
        <v>114.815</v>
      </c>
      <c r="M215" s="49">
        <v>112.70399999999999</v>
      </c>
      <c r="N215" s="49">
        <v>109.53700000000001</v>
      </c>
      <c r="O215" s="49">
        <v>101.926</v>
      </c>
      <c r="P215" s="49">
        <v>95.685000000000002</v>
      </c>
      <c r="Q215" s="49">
        <v>92.685000000000002</v>
      </c>
      <c r="T215" s="4">
        <f t="shared" si="372"/>
        <v>60.374057367757601</v>
      </c>
      <c r="U215" s="4">
        <f t="shared" si="373"/>
        <v>70.040425293325683</v>
      </c>
      <c r="V215" s="4">
        <f t="shared" si="374"/>
        <v>78.726055513161327</v>
      </c>
      <c r="W215" s="4">
        <f t="shared" si="375"/>
        <v>89.335215860960332</v>
      </c>
      <c r="X215" s="4">
        <f t="shared" si="376"/>
        <v>97.063130343107474</v>
      </c>
      <c r="Y215" s="4">
        <f t="shared" si="377"/>
        <v>104.1782138122792</v>
      </c>
      <c r="Z215" s="4">
        <f t="shared" si="378"/>
        <v>109.04621482284755</v>
      </c>
      <c r="AA215" s="4">
        <f t="shared" si="379"/>
        <v>112.82772103307546</v>
      </c>
      <c r="AB215" s="4">
        <f t="shared" si="380"/>
        <v>112.32151568617769</v>
      </c>
      <c r="AC215" s="4">
        <f t="shared" si="381"/>
        <v>110.6987987385898</v>
      </c>
      <c r="AD215" s="4">
        <f t="shared" si="382"/>
        <v>109.40427044990095</v>
      </c>
      <c r="AE215" s="4">
        <f t="shared" si="383"/>
        <v>109.32344947468444</v>
      </c>
      <c r="AF215" s="4">
        <f t="shared" si="384"/>
        <v>100.80596737152271</v>
      </c>
      <c r="AG215" s="4">
        <f t="shared" si="385"/>
        <v>92.93568787615817</v>
      </c>
      <c r="AH215" s="4">
        <f t="shared" si="386"/>
        <v>86.852194924896835</v>
      </c>
      <c r="AJ215" s="4">
        <f t="shared" si="387"/>
        <v>0.76884263224239646</v>
      </c>
      <c r="AK215" s="4">
        <f t="shared" si="388"/>
        <v>1.1559747066743142</v>
      </c>
      <c r="AL215" s="4">
        <f t="shared" si="389"/>
        <v>2.54184448683867</v>
      </c>
      <c r="AM215" s="4">
        <f t="shared" si="390"/>
        <v>1.9240841390396639</v>
      </c>
      <c r="AN215" s="4">
        <f t="shared" si="391"/>
        <v>3.3627696568925245</v>
      </c>
      <c r="AO215" s="4">
        <f t="shared" si="392"/>
        <v>2.2477861877208056</v>
      </c>
      <c r="AP215" s="4">
        <f t="shared" si="393"/>
        <v>3.2127851771524547</v>
      </c>
      <c r="AQ215" s="4">
        <f t="shared" si="394"/>
        <v>3.2832789669245415</v>
      </c>
      <c r="AR215" s="4">
        <f t="shared" si="395"/>
        <v>4.308484313822305</v>
      </c>
      <c r="AS215" s="4">
        <f t="shared" si="396"/>
        <v>4.1162012614101968</v>
      </c>
      <c r="AT215" s="4">
        <f t="shared" si="397"/>
        <v>3.2997295500990447</v>
      </c>
      <c r="AU215" s="4">
        <f t="shared" si="398"/>
        <v>0.21355052531556851</v>
      </c>
      <c r="AV215" s="4">
        <f t="shared" si="399"/>
        <v>1.1200326284772899</v>
      </c>
      <c r="AW215" s="4">
        <f t="shared" si="400"/>
        <v>2.7493121238418325</v>
      </c>
      <c r="AX215" s="4">
        <f t="shared" si="401"/>
        <v>5.8328050751031668</v>
      </c>
      <c r="AZ215" s="2">
        <f t="shared" si="402"/>
        <v>60.374057367757601</v>
      </c>
      <c r="BA215" s="2">
        <f t="shared" si="403"/>
        <v>70.040425293325683</v>
      </c>
      <c r="BB215" s="2">
        <f t="shared" si="404"/>
        <v>78.726055513161327</v>
      </c>
      <c r="BC215" s="2">
        <f t="shared" si="405"/>
        <v>89.335215860960332</v>
      </c>
      <c r="BD215" s="2">
        <f t="shared" si="406"/>
        <v>97.063130343107474</v>
      </c>
      <c r="BE215" s="2">
        <f t="shared" si="407"/>
        <v>104.1782138122792</v>
      </c>
      <c r="BF215" s="2">
        <f t="shared" si="408"/>
        <v>109.04621482284755</v>
      </c>
      <c r="BG215" s="2">
        <f t="shared" si="409"/>
        <v>112.82772103307546</v>
      </c>
      <c r="BH215" s="2">
        <f t="shared" si="410"/>
        <v>112.32151568617769</v>
      </c>
      <c r="BI215" s="2">
        <f t="shared" si="411"/>
        <v>110.6987987385898</v>
      </c>
      <c r="BJ215" s="2">
        <f t="shared" si="412"/>
        <v>109.40427044990095</v>
      </c>
      <c r="BK215" s="2">
        <f t="shared" si="413"/>
        <v>109.32344947468444</v>
      </c>
      <c r="BL215" s="2">
        <f t="shared" si="414"/>
        <v>100.80596737152271</v>
      </c>
      <c r="BM215" s="2">
        <f t="shared" si="415"/>
        <v>92.93568787615817</v>
      </c>
      <c r="BN215" s="2">
        <f t="shared" si="416"/>
        <v>86.852194924896835</v>
      </c>
      <c r="BP215" s="2" t="str">
        <f t="shared" si="417"/>
        <v/>
      </c>
      <c r="BQ215" s="2" t="str">
        <f t="shared" si="418"/>
        <v/>
      </c>
      <c r="BR215" s="2" t="str">
        <f t="shared" si="419"/>
        <v/>
      </c>
      <c r="BS215" s="2" t="str">
        <f t="shared" si="420"/>
        <v/>
      </c>
      <c r="BT215" s="2" t="str">
        <f t="shared" si="421"/>
        <v/>
      </c>
      <c r="BU215" s="2" t="str">
        <f t="shared" si="422"/>
        <v/>
      </c>
      <c r="BV215" s="2" t="str">
        <f t="shared" si="423"/>
        <v/>
      </c>
      <c r="BW215" s="2" t="str">
        <f t="shared" si="424"/>
        <v/>
      </c>
      <c r="BX215" s="2" t="str">
        <f t="shared" si="425"/>
        <v/>
      </c>
      <c r="BY215" s="2" t="str">
        <f t="shared" si="426"/>
        <v/>
      </c>
      <c r="BZ215" s="2" t="str">
        <f t="shared" si="427"/>
        <v/>
      </c>
      <c r="CA215" s="2" t="str">
        <f t="shared" si="428"/>
        <v/>
      </c>
      <c r="CB215" s="2" t="str">
        <f t="shared" si="429"/>
        <v/>
      </c>
      <c r="CC215" s="2" t="str">
        <f t="shared" si="430"/>
        <v/>
      </c>
      <c r="CD215" s="2" t="str">
        <f t="shared" si="431"/>
        <v/>
      </c>
      <c r="CF215" s="2" t="str">
        <f t="shared" si="432"/>
        <v/>
      </c>
      <c r="CG215" s="2" t="str">
        <f t="shared" si="433"/>
        <v/>
      </c>
      <c r="CH215" s="2" t="str">
        <f t="shared" si="434"/>
        <v/>
      </c>
      <c r="CI215" s="2" t="str">
        <f t="shared" si="435"/>
        <v/>
      </c>
      <c r="CJ215" s="2" t="str">
        <f t="shared" si="436"/>
        <v/>
      </c>
      <c r="CK215" s="2" t="str">
        <f t="shared" si="437"/>
        <v/>
      </c>
      <c r="CL215" s="2" t="str">
        <f t="shared" si="438"/>
        <v/>
      </c>
      <c r="CM215" s="2" t="str">
        <f t="shared" si="439"/>
        <v/>
      </c>
      <c r="CN215" s="2" t="str">
        <f t="shared" si="440"/>
        <v/>
      </c>
      <c r="CO215" s="2" t="str">
        <f t="shared" si="441"/>
        <v/>
      </c>
      <c r="CP215" s="2" t="str">
        <f t="shared" si="442"/>
        <v/>
      </c>
      <c r="CQ215" s="2" t="str">
        <f t="shared" si="443"/>
        <v/>
      </c>
      <c r="CR215" s="2" t="str">
        <f t="shared" si="444"/>
        <v/>
      </c>
      <c r="CS215" s="2" t="str">
        <f t="shared" si="445"/>
        <v/>
      </c>
      <c r="CT215" s="2" t="str">
        <f t="shared" si="446"/>
        <v/>
      </c>
      <c r="CV215" s="2">
        <f t="shared" si="447"/>
        <v>62.522479489207328</v>
      </c>
      <c r="CW215" s="2">
        <f t="shared" si="448"/>
        <v>76.540635207351627</v>
      </c>
      <c r="CX215" s="2">
        <f t="shared" si="449"/>
        <v>87.394393135749382</v>
      </c>
      <c r="CY215" s="2">
        <f t="shared" si="450"/>
        <v>92.85822740906103</v>
      </c>
      <c r="CZ215" s="2">
        <f t="shared" si="451"/>
        <v>103.04483512422175</v>
      </c>
      <c r="DA215" s="2">
        <f t="shared" si="452"/>
        <v>112.40986412219937</v>
      </c>
      <c r="DB215" s="2">
        <f t="shared" si="453"/>
        <v>115.88820676895307</v>
      </c>
      <c r="DC215" s="2">
        <f t="shared" si="454"/>
        <v>116.59808576895304</v>
      </c>
      <c r="DD215" s="2">
        <f t="shared" si="455"/>
        <v>120.19346285920578</v>
      </c>
      <c r="DE215" s="2">
        <f t="shared" si="456"/>
        <v>119.62711732797105</v>
      </c>
      <c r="DF215" s="2">
        <f t="shared" si="457"/>
        <v>117.48831699122537</v>
      </c>
      <c r="DG215" s="2">
        <f t="shared" si="458"/>
        <v>107.50421886806511</v>
      </c>
      <c r="DH215" s="2">
        <f t="shared" si="459"/>
        <v>101.19352772115775</v>
      </c>
      <c r="DI215" s="2">
        <f t="shared" si="460"/>
        <v>95.808427242556718</v>
      </c>
      <c r="DJ215" s="2">
        <f t="shared" si="461"/>
        <v>109.4060706257473</v>
      </c>
      <c r="DL215" s="2">
        <f t="shared" si="462"/>
        <v>60.373809466050233</v>
      </c>
      <c r="DM215" s="2">
        <f t="shared" si="463"/>
        <v>70.039237354425751</v>
      </c>
      <c r="DN215" s="2">
        <f t="shared" si="464"/>
        <v>78.724855679416123</v>
      </c>
      <c r="DO215" s="2">
        <f t="shared" si="465"/>
        <v>89.334689334107622</v>
      </c>
      <c r="DP215" s="2">
        <f t="shared" si="466"/>
        <v>97.062403778103914</v>
      </c>
      <c r="DQ215" s="2">
        <f t="shared" si="467"/>
        <v>104.17724289355027</v>
      </c>
      <c r="DR215" s="2">
        <f t="shared" si="468"/>
        <v>109.04543784012257</v>
      </c>
      <c r="DS215" s="2">
        <f t="shared" si="469"/>
        <v>112.82732805688579</v>
      </c>
      <c r="DT215" s="2">
        <f t="shared" si="470"/>
        <v>112.32070172932715</v>
      </c>
      <c r="DU215" s="2">
        <f t="shared" si="471"/>
        <v>110.69783791708963</v>
      </c>
      <c r="DV215" s="2">
        <f t="shared" si="472"/>
        <v>109.40342689265532</v>
      </c>
      <c r="DW215" s="2">
        <f t="shared" si="473"/>
        <v>109.32368807705589</v>
      </c>
      <c r="DX215" s="2">
        <f t="shared" si="474"/>
        <v>100.80590422108953</v>
      </c>
      <c r="DY215" s="2">
        <f t="shared" si="475"/>
        <v>92.935223324091851</v>
      </c>
      <c r="DZ215" s="2">
        <f t="shared" si="476"/>
        <v>86.849477778358349</v>
      </c>
      <c r="EB215" s="2">
        <f t="shared" si="477"/>
        <v>0.99988462551034363</v>
      </c>
      <c r="EC215" s="2">
        <f t="shared" si="478"/>
        <v>0.99981727946407739</v>
      </c>
      <c r="ED215" s="2">
        <f t="shared" si="479"/>
        <v>0.99986160348793107</v>
      </c>
      <c r="EE215" s="2">
        <f t="shared" si="480"/>
        <v>0.99985056870636468</v>
      </c>
      <c r="EF215" s="2">
        <f t="shared" si="481"/>
        <v>0.99987855021453387</v>
      </c>
      <c r="EG215" s="2">
        <f t="shared" si="482"/>
        <v>0.9998820644480102</v>
      </c>
      <c r="EH215" s="2">
        <f t="shared" si="483"/>
        <v>0.99988645200019943</v>
      </c>
      <c r="EI215" s="2">
        <f t="shared" si="484"/>
        <v>0.99989578322987671</v>
      </c>
      <c r="EJ215" s="2">
        <f t="shared" si="485"/>
        <v>0.99989661100634075</v>
      </c>
      <c r="EK215" s="2">
        <f t="shared" si="486"/>
        <v>0.99989239652429374</v>
      </c>
      <c r="EL215" s="2">
        <f t="shared" si="487"/>
        <v>0.9998956624969122</v>
      </c>
      <c r="EM215" s="2">
        <f t="shared" si="488"/>
        <v>0.99986886155024257</v>
      </c>
      <c r="EN215" s="2">
        <f t="shared" si="489"/>
        <v>0.99983708306339703</v>
      </c>
      <c r="EO215" s="2">
        <f t="shared" si="490"/>
        <v>0.99983831566450032</v>
      </c>
      <c r="EP215" s="2">
        <f t="shared" si="491"/>
        <v>0.99987954091485032</v>
      </c>
    </row>
    <row r="216" spans="1:148" x14ac:dyDescent="0.25">
      <c r="B216" s="2">
        <v>194</v>
      </c>
      <c r="C216" s="49">
        <v>61.25</v>
      </c>
      <c r="D216" s="49">
        <v>71.696399999999997</v>
      </c>
      <c r="E216" s="49">
        <v>81.803600000000003</v>
      </c>
      <c r="F216" s="49">
        <v>91.092600000000004</v>
      </c>
      <c r="G216" s="49">
        <v>99.5</v>
      </c>
      <c r="H216" s="49">
        <v>107.79600000000001</v>
      </c>
      <c r="I216" s="49">
        <v>112.389</v>
      </c>
      <c r="J216" s="49">
        <v>115.926</v>
      </c>
      <c r="K216" s="49">
        <v>115.815</v>
      </c>
      <c r="L216" s="49">
        <v>113.759</v>
      </c>
      <c r="M216" s="49">
        <v>111.944</v>
      </c>
      <c r="N216" s="49">
        <v>110.333</v>
      </c>
      <c r="O216" s="49">
        <v>101.77800000000001</v>
      </c>
      <c r="P216" s="49">
        <v>94.5</v>
      </c>
      <c r="Q216" s="49">
        <v>92.5</v>
      </c>
      <c r="T216" s="4">
        <f t="shared" si="372"/>
        <v>60.374290139478894</v>
      </c>
      <c r="U216" s="4">
        <f t="shared" si="373"/>
        <v>69.986650163866116</v>
      </c>
      <c r="V216" s="4">
        <f t="shared" si="374"/>
        <v>78.640074302860882</v>
      </c>
      <c r="W216" s="4">
        <f t="shared" si="375"/>
        <v>89.261377054764139</v>
      </c>
      <c r="X216" s="4">
        <f t="shared" si="376"/>
        <v>96.98606302143854</v>
      </c>
      <c r="Y216" s="4">
        <f t="shared" si="377"/>
        <v>104.09918920323895</v>
      </c>
      <c r="Z216" s="4">
        <f t="shared" si="378"/>
        <v>108.95894748616735</v>
      </c>
      <c r="AA216" s="4">
        <f t="shared" si="379"/>
        <v>112.75229869887706</v>
      </c>
      <c r="AB216" s="4">
        <f t="shared" si="380"/>
        <v>112.22833266783027</v>
      </c>
      <c r="AC216" s="4">
        <f t="shared" si="381"/>
        <v>110.57466194062835</v>
      </c>
      <c r="AD216" s="4">
        <f t="shared" si="382"/>
        <v>109.27845054089043</v>
      </c>
      <c r="AE216" s="4">
        <f t="shared" si="383"/>
        <v>109.24415817657115</v>
      </c>
      <c r="AF216" s="4">
        <f t="shared" si="384"/>
        <v>100.70335536151092</v>
      </c>
      <c r="AG216" s="4">
        <f t="shared" si="385"/>
        <v>92.80338837013197</v>
      </c>
      <c r="AH216" s="4">
        <f t="shared" si="386"/>
        <v>86.67393979151457</v>
      </c>
      <c r="AJ216" s="4">
        <f t="shared" si="387"/>
        <v>0.87570986052110555</v>
      </c>
      <c r="AK216" s="4">
        <f t="shared" si="388"/>
        <v>1.7097498361338808</v>
      </c>
      <c r="AL216" s="4">
        <f t="shared" si="389"/>
        <v>3.1635256971391215</v>
      </c>
      <c r="AM216" s="4">
        <f t="shared" si="390"/>
        <v>1.831222945235865</v>
      </c>
      <c r="AN216" s="4">
        <f t="shared" si="391"/>
        <v>2.5139369785614605</v>
      </c>
      <c r="AO216" s="4">
        <f t="shared" si="392"/>
        <v>3.6968107967610564</v>
      </c>
      <c r="AP216" s="4">
        <f t="shared" si="393"/>
        <v>3.4300525138326492</v>
      </c>
      <c r="AQ216" s="4">
        <f t="shared" si="394"/>
        <v>3.1737013011229465</v>
      </c>
      <c r="AR216" s="4">
        <f t="shared" si="395"/>
        <v>3.5866673321697249</v>
      </c>
      <c r="AS216" s="4">
        <f t="shared" si="396"/>
        <v>3.1843380593716546</v>
      </c>
      <c r="AT216" s="4">
        <f t="shared" si="397"/>
        <v>2.6655494591095703</v>
      </c>
      <c r="AU216" s="4">
        <f t="shared" si="398"/>
        <v>1.0888418234288508</v>
      </c>
      <c r="AV216" s="4">
        <f t="shared" si="399"/>
        <v>1.0746446384890902</v>
      </c>
      <c r="AW216" s="4">
        <f t="shared" si="400"/>
        <v>1.6966116298680305</v>
      </c>
      <c r="AX216" s="4">
        <f t="shared" si="401"/>
        <v>5.8260602084854298</v>
      </c>
      <c r="AZ216" s="2">
        <f t="shared" si="402"/>
        <v>60.374290139478894</v>
      </c>
      <c r="BA216" s="2">
        <f t="shared" si="403"/>
        <v>69.986650163866116</v>
      </c>
      <c r="BB216" s="2">
        <f t="shared" si="404"/>
        <v>78.640074302860882</v>
      </c>
      <c r="BC216" s="2">
        <f t="shared" si="405"/>
        <v>89.261377054764139</v>
      </c>
      <c r="BD216" s="2">
        <f t="shared" si="406"/>
        <v>96.98606302143854</v>
      </c>
      <c r="BE216" s="2">
        <f t="shared" si="407"/>
        <v>104.09918920323895</v>
      </c>
      <c r="BF216" s="2">
        <f t="shared" si="408"/>
        <v>108.95894748616735</v>
      </c>
      <c r="BG216" s="2">
        <f t="shared" si="409"/>
        <v>112.75229869887706</v>
      </c>
      <c r="BH216" s="2">
        <f t="shared" si="410"/>
        <v>112.22833266783027</v>
      </c>
      <c r="BI216" s="2">
        <f t="shared" si="411"/>
        <v>110.57466194062835</v>
      </c>
      <c r="BJ216" s="2">
        <f t="shared" si="412"/>
        <v>109.27845054089043</v>
      </c>
      <c r="BK216" s="2">
        <f t="shared" si="413"/>
        <v>109.24415817657115</v>
      </c>
      <c r="BL216" s="2">
        <f t="shared" si="414"/>
        <v>100.70335536151092</v>
      </c>
      <c r="BM216" s="2">
        <f t="shared" si="415"/>
        <v>92.80338837013197</v>
      </c>
      <c r="BN216" s="2">
        <f t="shared" si="416"/>
        <v>86.67393979151457</v>
      </c>
      <c r="BP216" s="2" t="str">
        <f t="shared" si="417"/>
        <v/>
      </c>
      <c r="BQ216" s="2" t="str">
        <f t="shared" si="418"/>
        <v/>
      </c>
      <c r="BR216" s="2" t="str">
        <f t="shared" si="419"/>
        <v/>
      </c>
      <c r="BS216" s="2" t="str">
        <f t="shared" si="420"/>
        <v/>
      </c>
      <c r="BT216" s="2" t="str">
        <f t="shared" si="421"/>
        <v/>
      </c>
      <c r="BU216" s="2" t="str">
        <f t="shared" si="422"/>
        <v/>
      </c>
      <c r="BV216" s="2" t="str">
        <f t="shared" si="423"/>
        <v/>
      </c>
      <c r="BW216" s="2" t="str">
        <f t="shared" si="424"/>
        <v/>
      </c>
      <c r="BX216" s="2" t="str">
        <f t="shared" si="425"/>
        <v/>
      </c>
      <c r="BY216" s="2" t="str">
        <f t="shared" si="426"/>
        <v/>
      </c>
      <c r="BZ216" s="2" t="str">
        <f t="shared" si="427"/>
        <v/>
      </c>
      <c r="CA216" s="2" t="str">
        <f t="shared" si="428"/>
        <v/>
      </c>
      <c r="CB216" s="2" t="str">
        <f t="shared" si="429"/>
        <v/>
      </c>
      <c r="CC216" s="2" t="str">
        <f t="shared" si="430"/>
        <v/>
      </c>
      <c r="CD216" s="2" t="str">
        <f t="shared" si="431"/>
        <v/>
      </c>
      <c r="CF216" s="2" t="str">
        <f t="shared" si="432"/>
        <v/>
      </c>
      <c r="CG216" s="2" t="str">
        <f t="shared" si="433"/>
        <v/>
      </c>
      <c r="CH216" s="2" t="str">
        <f t="shared" si="434"/>
        <v/>
      </c>
      <c r="CI216" s="2" t="str">
        <f t="shared" si="435"/>
        <v/>
      </c>
      <c r="CJ216" s="2" t="str">
        <f t="shared" si="436"/>
        <v/>
      </c>
      <c r="CK216" s="2" t="str">
        <f t="shared" si="437"/>
        <v/>
      </c>
      <c r="CL216" s="2" t="str">
        <f t="shared" si="438"/>
        <v/>
      </c>
      <c r="CM216" s="2" t="str">
        <f t="shared" si="439"/>
        <v/>
      </c>
      <c r="CN216" s="2" t="str">
        <f t="shared" si="440"/>
        <v/>
      </c>
      <c r="CO216" s="2" t="str">
        <f t="shared" si="441"/>
        <v/>
      </c>
      <c r="CP216" s="2" t="str">
        <f t="shared" si="442"/>
        <v/>
      </c>
      <c r="CQ216" s="2" t="str">
        <f t="shared" si="443"/>
        <v/>
      </c>
      <c r="CR216" s="2" t="str">
        <f t="shared" si="444"/>
        <v/>
      </c>
      <c r="CS216" s="2" t="str">
        <f t="shared" si="445"/>
        <v/>
      </c>
      <c r="CT216" s="2" t="str">
        <f t="shared" si="446"/>
        <v/>
      </c>
      <c r="CV216" s="2">
        <f t="shared" si="447"/>
        <v>62.515513683604254</v>
      </c>
      <c r="CW216" s="2">
        <f t="shared" si="448"/>
        <v>76.534163889030879</v>
      </c>
      <c r="CX216" s="2">
        <f t="shared" si="449"/>
        <v>87.387530735565107</v>
      </c>
      <c r="CY216" s="2">
        <f t="shared" si="450"/>
        <v>92.824287260076289</v>
      </c>
      <c r="CZ216" s="2">
        <f t="shared" si="451"/>
        <v>103.02161722877531</v>
      </c>
      <c r="DA216" s="2">
        <f t="shared" si="452"/>
        <v>112.40611447396904</v>
      </c>
      <c r="DB216" s="2">
        <f t="shared" si="453"/>
        <v>115.87469702527075</v>
      </c>
      <c r="DC216" s="2">
        <f t="shared" si="454"/>
        <v>116.56178521119131</v>
      </c>
      <c r="DD216" s="2">
        <f t="shared" si="455"/>
        <v>120.17867057400723</v>
      </c>
      <c r="DE216" s="2">
        <f t="shared" si="456"/>
        <v>119.60338407481527</v>
      </c>
      <c r="DF216" s="2">
        <f t="shared" si="457"/>
        <v>117.44903757697044</v>
      </c>
      <c r="DG216" s="2">
        <f t="shared" si="458"/>
        <v>107.41578339356903</v>
      </c>
      <c r="DH216" s="2">
        <f t="shared" si="459"/>
        <v>101.09154295760291</v>
      </c>
      <c r="DI216" s="2">
        <f t="shared" si="460"/>
        <v>95.695815649232543</v>
      </c>
      <c r="DJ216" s="2">
        <f t="shared" si="461"/>
        <v>109.40954085292945</v>
      </c>
      <c r="DL216" s="2">
        <f t="shared" si="462"/>
        <v>60.374064807976438</v>
      </c>
      <c r="DM216" s="2">
        <f t="shared" si="463"/>
        <v>69.985558866418103</v>
      </c>
      <c r="DN216" s="2">
        <f t="shared" si="464"/>
        <v>78.638970053791041</v>
      </c>
      <c r="DO216" s="2">
        <f t="shared" si="465"/>
        <v>89.26089141824751</v>
      </c>
      <c r="DP216" s="2">
        <f t="shared" si="466"/>
        <v>96.985394421003278</v>
      </c>
      <c r="DQ216" s="2">
        <f t="shared" si="467"/>
        <v>104.09829561741705</v>
      </c>
      <c r="DR216" s="2">
        <f t="shared" si="468"/>
        <v>108.95823123051724</v>
      </c>
      <c r="DS216" s="2">
        <f t="shared" si="469"/>
        <v>112.75193658154431</v>
      </c>
      <c r="DT216" s="2">
        <f t="shared" si="470"/>
        <v>112.22758293798569</v>
      </c>
      <c r="DU216" s="2">
        <f t="shared" si="471"/>
        <v>110.57377580678946</v>
      </c>
      <c r="DV216" s="2">
        <f t="shared" si="472"/>
        <v>109.27767297175137</v>
      </c>
      <c r="DW216" s="2">
        <f t="shared" si="473"/>
        <v>109.24437687830428</v>
      </c>
      <c r="DX216" s="2">
        <f t="shared" si="474"/>
        <v>100.70329767441862</v>
      </c>
      <c r="DY216" s="2">
        <f t="shared" si="475"/>
        <v>92.802961790004986</v>
      </c>
      <c r="DZ216" s="2">
        <f t="shared" si="476"/>
        <v>86.671441757667623</v>
      </c>
      <c r="EB216" s="2">
        <f t="shared" si="477"/>
        <v>0.99989477614664679</v>
      </c>
      <c r="EC216" s="2">
        <f t="shared" si="478"/>
        <v>0.99983335421143016</v>
      </c>
      <c r="ED216" s="2">
        <f t="shared" si="479"/>
        <v>0.9998737793438256</v>
      </c>
      <c r="EE216" s="2">
        <f t="shared" si="480"/>
        <v>0.99986371524854822</v>
      </c>
      <c r="EF216" s="2">
        <f t="shared" si="481"/>
        <v>0.99988923529555651</v>
      </c>
      <c r="EG216" s="2">
        <f t="shared" si="482"/>
        <v>0.99989244038208824</v>
      </c>
      <c r="EH216" s="2">
        <f t="shared" si="483"/>
        <v>0.99989644195874705</v>
      </c>
      <c r="EI216" s="2">
        <f t="shared" si="484"/>
        <v>0.99990495230442267</v>
      </c>
      <c r="EJ216" s="2">
        <f t="shared" si="485"/>
        <v>0.99990570725932115</v>
      </c>
      <c r="EK216" s="2">
        <f t="shared" si="486"/>
        <v>0.99990186353465338</v>
      </c>
      <c r="EL216" s="2">
        <f t="shared" si="487"/>
        <v>0.99990484219262976</v>
      </c>
      <c r="EM216" s="2">
        <f t="shared" si="488"/>
        <v>0.99988039893231662</v>
      </c>
      <c r="EN216" s="2">
        <f t="shared" si="489"/>
        <v>0.99985141585796089</v>
      </c>
      <c r="EO216" s="2">
        <f t="shared" si="490"/>
        <v>0.99985254003563562</v>
      </c>
      <c r="EP216" s="2">
        <f t="shared" si="491"/>
        <v>0.99989013884421585</v>
      </c>
    </row>
    <row r="217" spans="1:148" x14ac:dyDescent="0.25">
      <c r="B217" s="2">
        <v>195</v>
      </c>
      <c r="C217" s="49">
        <v>60.642899999999997</v>
      </c>
      <c r="D217" s="49">
        <v>70.25</v>
      </c>
      <c r="E217" s="49">
        <v>82.071399999999997</v>
      </c>
      <c r="F217" s="49">
        <v>91.444400000000002</v>
      </c>
      <c r="G217" s="49">
        <v>100.18519999999999</v>
      </c>
      <c r="H217" s="49">
        <v>107</v>
      </c>
      <c r="I217" s="49">
        <v>111.593</v>
      </c>
      <c r="J217" s="49">
        <v>116.22199999999999</v>
      </c>
      <c r="K217" s="49">
        <v>116.22199999999999</v>
      </c>
      <c r="L217" s="49">
        <v>113.741</v>
      </c>
      <c r="M217" s="49">
        <v>111.72199999999999</v>
      </c>
      <c r="N217" s="49">
        <v>111.63</v>
      </c>
      <c r="O217" s="49">
        <v>102.148</v>
      </c>
      <c r="P217" s="49">
        <v>95.203999999999994</v>
      </c>
      <c r="Q217" s="49">
        <v>92.241</v>
      </c>
      <c r="T217" s="4">
        <f t="shared" si="372"/>
        <v>60.374524963592052</v>
      </c>
      <c r="U217" s="4">
        <f t="shared" si="373"/>
        <v>69.932882842887352</v>
      </c>
      <c r="V217" s="4">
        <f t="shared" si="374"/>
        <v>78.554100623300414</v>
      </c>
      <c r="W217" s="4">
        <f t="shared" si="375"/>
        <v>89.187541367573374</v>
      </c>
      <c r="X217" s="4">
        <f t="shared" si="376"/>
        <v>96.909000274681446</v>
      </c>
      <c r="Y217" s="4">
        <f t="shared" si="377"/>
        <v>104.02017068557375</v>
      </c>
      <c r="Z217" s="4">
        <f t="shared" si="378"/>
        <v>108.87168482022263</v>
      </c>
      <c r="AA217" s="4">
        <f t="shared" si="379"/>
        <v>112.67687875250353</v>
      </c>
      <c r="AB217" s="4">
        <f t="shared" si="380"/>
        <v>112.13515464988436</v>
      </c>
      <c r="AC217" s="4">
        <f t="shared" si="381"/>
        <v>110.45053084679677</v>
      </c>
      <c r="AD217" s="4">
        <f t="shared" si="382"/>
        <v>109.15263571301698</v>
      </c>
      <c r="AE217" s="4">
        <f t="shared" si="383"/>
        <v>109.16486522383906</v>
      </c>
      <c r="AF217" s="4">
        <f t="shared" si="384"/>
        <v>100.60074382394816</v>
      </c>
      <c r="AG217" s="4">
        <f t="shared" si="385"/>
        <v>92.671091949323923</v>
      </c>
      <c r="AH217" s="4">
        <f t="shared" si="386"/>
        <v>86.495702179060672</v>
      </c>
      <c r="AJ217" s="4">
        <f t="shared" si="387"/>
        <v>0.2683750364079458</v>
      </c>
      <c r="AK217" s="4">
        <f t="shared" si="388"/>
        <v>0.31711715711264787</v>
      </c>
      <c r="AL217" s="4">
        <f t="shared" si="389"/>
        <v>3.517299376699583</v>
      </c>
      <c r="AM217" s="4">
        <f t="shared" si="390"/>
        <v>2.2568586324266278</v>
      </c>
      <c r="AN217" s="4">
        <f t="shared" si="391"/>
        <v>3.2761997253185484</v>
      </c>
      <c r="AO217" s="4">
        <f t="shared" si="392"/>
        <v>2.9798293144262544</v>
      </c>
      <c r="AP217" s="4">
        <f t="shared" si="393"/>
        <v>2.7213151797773776</v>
      </c>
      <c r="AQ217" s="4">
        <f t="shared" si="394"/>
        <v>3.5451212474964677</v>
      </c>
      <c r="AR217" s="4">
        <f t="shared" si="395"/>
        <v>4.0868453501156381</v>
      </c>
      <c r="AS217" s="4">
        <f t="shared" si="396"/>
        <v>3.2904691532032331</v>
      </c>
      <c r="AT217" s="4">
        <f t="shared" si="397"/>
        <v>2.5693642869830171</v>
      </c>
      <c r="AU217" s="4">
        <f t="shared" si="398"/>
        <v>2.4651347761609372</v>
      </c>
      <c r="AV217" s="4">
        <f t="shared" si="399"/>
        <v>1.5472561760518317</v>
      </c>
      <c r="AW217" s="4">
        <f t="shared" si="400"/>
        <v>2.5329080506760704</v>
      </c>
      <c r="AX217" s="4">
        <f t="shared" si="401"/>
        <v>5.7452978209393279</v>
      </c>
      <c r="AZ217" s="2">
        <f t="shared" si="402"/>
        <v>60.374524963592052</v>
      </c>
      <c r="BA217" s="2">
        <f t="shared" si="403"/>
        <v>69.932882842887352</v>
      </c>
      <c r="BB217" s="2">
        <f t="shared" si="404"/>
        <v>78.554100623300414</v>
      </c>
      <c r="BC217" s="2">
        <f t="shared" si="405"/>
        <v>89.187541367573374</v>
      </c>
      <c r="BD217" s="2">
        <f t="shared" si="406"/>
        <v>96.909000274681446</v>
      </c>
      <c r="BE217" s="2">
        <f t="shared" si="407"/>
        <v>104.02017068557375</v>
      </c>
      <c r="BF217" s="2">
        <f t="shared" si="408"/>
        <v>108.87168482022263</v>
      </c>
      <c r="BG217" s="2">
        <f t="shared" si="409"/>
        <v>112.67687875250353</v>
      </c>
      <c r="BH217" s="2">
        <f t="shared" si="410"/>
        <v>112.13515464988436</v>
      </c>
      <c r="BI217" s="2">
        <f t="shared" si="411"/>
        <v>110.45053084679677</v>
      </c>
      <c r="BJ217" s="2">
        <f t="shared" si="412"/>
        <v>109.15263571301698</v>
      </c>
      <c r="BK217" s="2">
        <f t="shared" si="413"/>
        <v>109.16486522383906</v>
      </c>
      <c r="BL217" s="2">
        <f t="shared" si="414"/>
        <v>100.60074382394816</v>
      </c>
      <c r="BM217" s="2">
        <f t="shared" si="415"/>
        <v>92.671091949323923</v>
      </c>
      <c r="BN217" s="2">
        <f t="shared" si="416"/>
        <v>86.495702179060672</v>
      </c>
      <c r="BP217" s="2" t="str">
        <f t="shared" si="417"/>
        <v/>
      </c>
      <c r="BQ217" s="2" t="str">
        <f t="shared" si="418"/>
        <v/>
      </c>
      <c r="BR217" s="2" t="str">
        <f t="shared" si="419"/>
        <v/>
      </c>
      <c r="BS217" s="2" t="str">
        <f t="shared" si="420"/>
        <v/>
      </c>
      <c r="BT217" s="2" t="str">
        <f t="shared" si="421"/>
        <v/>
      </c>
      <c r="BU217" s="2" t="str">
        <f t="shared" si="422"/>
        <v/>
      </c>
      <c r="BV217" s="2" t="str">
        <f t="shared" si="423"/>
        <v/>
      </c>
      <c r="BW217" s="2" t="str">
        <f t="shared" si="424"/>
        <v/>
      </c>
      <c r="BX217" s="2" t="str">
        <f t="shared" si="425"/>
        <v/>
      </c>
      <c r="BY217" s="2" t="str">
        <f t="shared" si="426"/>
        <v/>
      </c>
      <c r="BZ217" s="2" t="str">
        <f t="shared" si="427"/>
        <v/>
      </c>
      <c r="CA217" s="2" t="str">
        <f t="shared" si="428"/>
        <v/>
      </c>
      <c r="CB217" s="2" t="str">
        <f t="shared" si="429"/>
        <v/>
      </c>
      <c r="CC217" s="2" t="str">
        <f t="shared" si="430"/>
        <v/>
      </c>
      <c r="CD217" s="2" t="str">
        <f t="shared" si="431"/>
        <v/>
      </c>
      <c r="CF217" s="2" t="str">
        <f t="shared" si="432"/>
        <v/>
      </c>
      <c r="CG217" s="2" t="str">
        <f t="shared" si="433"/>
        <v/>
      </c>
      <c r="CH217" s="2" t="str">
        <f t="shared" si="434"/>
        <v/>
      </c>
      <c r="CI217" s="2" t="str">
        <f t="shared" si="435"/>
        <v/>
      </c>
      <c r="CJ217" s="2" t="str">
        <f t="shared" si="436"/>
        <v/>
      </c>
      <c r="CK217" s="2" t="str">
        <f t="shared" si="437"/>
        <v/>
      </c>
      <c r="CL217" s="2" t="str">
        <f t="shared" si="438"/>
        <v/>
      </c>
      <c r="CM217" s="2" t="str">
        <f t="shared" si="439"/>
        <v/>
      </c>
      <c r="CN217" s="2" t="str">
        <f t="shared" si="440"/>
        <v/>
      </c>
      <c r="CO217" s="2" t="str">
        <f t="shared" si="441"/>
        <v/>
      </c>
      <c r="CP217" s="2" t="str">
        <f t="shared" si="442"/>
        <v/>
      </c>
      <c r="CQ217" s="2" t="str">
        <f t="shared" si="443"/>
        <v/>
      </c>
      <c r="CR217" s="2" t="str">
        <f t="shared" si="444"/>
        <v/>
      </c>
      <c r="CS217" s="2" t="str">
        <f t="shared" si="445"/>
        <v/>
      </c>
      <c r="CT217" s="2" t="str">
        <f t="shared" si="446"/>
        <v/>
      </c>
      <c r="CV217" s="2">
        <f t="shared" si="447"/>
        <v>62.508547878001181</v>
      </c>
      <c r="CW217" s="2">
        <f t="shared" si="448"/>
        <v>76.52769257071013</v>
      </c>
      <c r="CX217" s="2">
        <f t="shared" si="449"/>
        <v>87.380668335380832</v>
      </c>
      <c r="CY217" s="2">
        <f t="shared" si="450"/>
        <v>92.790347111091535</v>
      </c>
      <c r="CZ217" s="2">
        <f t="shared" si="451"/>
        <v>102.99839933332886</v>
      </c>
      <c r="DA217" s="2">
        <f t="shared" si="452"/>
        <v>112.4023648257387</v>
      </c>
      <c r="DB217" s="2">
        <f t="shared" si="453"/>
        <v>115.86118728158844</v>
      </c>
      <c r="DC217" s="2">
        <f t="shared" si="454"/>
        <v>116.52548465342957</v>
      </c>
      <c r="DD217" s="2">
        <f t="shared" si="455"/>
        <v>120.16387828880866</v>
      </c>
      <c r="DE217" s="2">
        <f t="shared" si="456"/>
        <v>119.57965082165948</v>
      </c>
      <c r="DF217" s="2">
        <f t="shared" si="457"/>
        <v>117.40975816271552</v>
      </c>
      <c r="DG217" s="2">
        <f t="shared" si="458"/>
        <v>107.32734791907296</v>
      </c>
      <c r="DH217" s="2">
        <f t="shared" si="459"/>
        <v>100.98955819404809</v>
      </c>
      <c r="DI217" s="2">
        <f t="shared" si="460"/>
        <v>95.583204055908354</v>
      </c>
      <c r="DJ217" s="2">
        <f t="shared" si="461"/>
        <v>109.4130110801116</v>
      </c>
      <c r="DL217" s="2">
        <f t="shared" si="462"/>
        <v>60.374320149902644</v>
      </c>
      <c r="DM217" s="2">
        <f t="shared" si="463"/>
        <v>69.93188037841044</v>
      </c>
      <c r="DN217" s="2">
        <f t="shared" si="464"/>
        <v>78.55308442816596</v>
      </c>
      <c r="DO217" s="2">
        <f t="shared" si="465"/>
        <v>89.187093502387398</v>
      </c>
      <c r="DP217" s="2">
        <f t="shared" si="466"/>
        <v>96.908385063902642</v>
      </c>
      <c r="DQ217" s="2">
        <f t="shared" si="467"/>
        <v>104.01934834128383</v>
      </c>
      <c r="DR217" s="2">
        <f t="shared" si="468"/>
        <v>108.87102462091192</v>
      </c>
      <c r="DS217" s="2">
        <f t="shared" si="469"/>
        <v>112.67654510620284</v>
      </c>
      <c r="DT217" s="2">
        <f t="shared" si="470"/>
        <v>112.13446414664423</v>
      </c>
      <c r="DU217" s="2">
        <f t="shared" si="471"/>
        <v>110.44971369648931</v>
      </c>
      <c r="DV217" s="2">
        <f t="shared" si="472"/>
        <v>109.15191905084741</v>
      </c>
      <c r="DW217" s="2">
        <f t="shared" si="473"/>
        <v>109.16506567955268</v>
      </c>
      <c r="DX217" s="2">
        <f t="shared" si="474"/>
        <v>100.60069112774771</v>
      </c>
      <c r="DY217" s="2">
        <f t="shared" si="475"/>
        <v>92.670700255918106</v>
      </c>
      <c r="DZ217" s="2">
        <f t="shared" si="476"/>
        <v>86.493405736976882</v>
      </c>
      <c r="EB217" s="2">
        <f t="shared" si="477"/>
        <v>0.99990403381667459</v>
      </c>
      <c r="EC217" s="2">
        <f t="shared" si="478"/>
        <v>0.99984801500593179</v>
      </c>
      <c r="ED217" s="2">
        <f t="shared" si="479"/>
        <v>0.99988488411493559</v>
      </c>
      <c r="EE217" s="2">
        <f t="shared" si="480"/>
        <v>0.99987570533894754</v>
      </c>
      <c r="EF217" s="2">
        <f t="shared" si="481"/>
        <v>0.99989898040438308</v>
      </c>
      <c r="EG217" s="2">
        <f t="shared" si="482"/>
        <v>0.99990190353419472</v>
      </c>
      <c r="EH217" s="2">
        <f t="shared" si="483"/>
        <v>0.99990555308327589</v>
      </c>
      <c r="EI217" s="2">
        <f t="shared" si="484"/>
        <v>0.99991331474641443</v>
      </c>
      <c r="EJ217" s="2">
        <f t="shared" si="485"/>
        <v>0.99991400328493607</v>
      </c>
      <c r="EK217" s="2">
        <f t="shared" si="486"/>
        <v>0.99991049770702045</v>
      </c>
      <c r="EL217" s="2">
        <f t="shared" si="487"/>
        <v>0.99991321432158498</v>
      </c>
      <c r="EM217" s="2">
        <f t="shared" si="488"/>
        <v>0.99989092138197477</v>
      </c>
      <c r="EN217" s="2">
        <f t="shared" si="489"/>
        <v>0.9998644878802464</v>
      </c>
      <c r="EO217" s="2">
        <f t="shared" si="490"/>
        <v>0.99986551316917838</v>
      </c>
      <c r="EP217" s="2">
        <f t="shared" si="491"/>
        <v>0.99989980446655147</v>
      </c>
    </row>
    <row r="218" spans="1:148" x14ac:dyDescent="0.25">
      <c r="B218" s="2">
        <v>196</v>
      </c>
      <c r="C218" s="49">
        <v>61.482100000000003</v>
      </c>
      <c r="D218" s="49">
        <v>70.910700000000006</v>
      </c>
      <c r="E218" s="49">
        <v>80.642899999999997</v>
      </c>
      <c r="F218" s="49">
        <v>91.240700000000004</v>
      </c>
      <c r="G218" s="49">
        <v>99.759299999999996</v>
      </c>
      <c r="H218" s="49">
        <v>107.241</v>
      </c>
      <c r="I218" s="49">
        <v>112.833</v>
      </c>
      <c r="J218" s="49">
        <v>115.907</v>
      </c>
      <c r="K218" s="49">
        <v>115.03700000000001</v>
      </c>
      <c r="L218" s="49">
        <v>114.315</v>
      </c>
      <c r="M218" s="49">
        <v>113.5</v>
      </c>
      <c r="N218" s="49">
        <v>111.13</v>
      </c>
      <c r="O218" s="49">
        <v>101.685</v>
      </c>
      <c r="P218" s="49">
        <v>94.537000000000006</v>
      </c>
      <c r="Q218" s="49">
        <v>92.111000000000004</v>
      </c>
      <c r="T218" s="4">
        <f t="shared" si="372"/>
        <v>60.374761653694875</v>
      </c>
      <c r="U218" s="4">
        <f t="shared" si="373"/>
        <v>69.879122704664312</v>
      </c>
      <c r="V218" s="4">
        <f t="shared" si="374"/>
        <v>78.468133889396086</v>
      </c>
      <c r="W218" s="4">
        <f t="shared" si="375"/>
        <v>89.113708567147924</v>
      </c>
      <c r="X218" s="4">
        <f t="shared" si="376"/>
        <v>96.831941746591426</v>
      </c>
      <c r="Y218" s="4">
        <f t="shared" si="377"/>
        <v>103.94115778614707</v>
      </c>
      <c r="Z218" s="4">
        <f t="shared" si="378"/>
        <v>108.78442647328892</v>
      </c>
      <c r="AA218" s="4">
        <f t="shared" si="379"/>
        <v>112.60146101269412</v>
      </c>
      <c r="AB218" s="4">
        <f t="shared" si="380"/>
        <v>112.04198124969692</v>
      </c>
      <c r="AC218" s="4">
        <f t="shared" si="381"/>
        <v>110.32640503161026</v>
      </c>
      <c r="AD218" s="4">
        <f t="shared" si="382"/>
        <v>109.0268255830658</v>
      </c>
      <c r="AE218" s="4">
        <f t="shared" si="383"/>
        <v>109.08557075356306</v>
      </c>
      <c r="AF218" s="4">
        <f t="shared" si="384"/>
        <v>100.49813271800203</v>
      </c>
      <c r="AG218" s="4">
        <f t="shared" si="385"/>
        <v>92.538798364851829</v>
      </c>
      <c r="AH218" s="4">
        <f t="shared" si="386"/>
        <v>86.317480700903502</v>
      </c>
      <c r="AJ218" s="4">
        <f t="shared" si="387"/>
        <v>1.1073383463051272</v>
      </c>
      <c r="AK218" s="4">
        <f t="shared" si="388"/>
        <v>1.0315772953356941</v>
      </c>
      <c r="AL218" s="4">
        <f t="shared" si="389"/>
        <v>2.1747661106039118</v>
      </c>
      <c r="AM218" s="4">
        <f t="shared" si="390"/>
        <v>2.1269914328520798</v>
      </c>
      <c r="AN218" s="4">
        <f t="shared" si="391"/>
        <v>2.9273582534085705</v>
      </c>
      <c r="AO218" s="4">
        <f t="shared" si="392"/>
        <v>3.2998422138529264</v>
      </c>
      <c r="AP218" s="4">
        <f t="shared" si="393"/>
        <v>4.0485735267110812</v>
      </c>
      <c r="AQ218" s="4">
        <f t="shared" si="394"/>
        <v>3.30553898730588</v>
      </c>
      <c r="AR218" s="4">
        <f t="shared" si="395"/>
        <v>2.995018750303089</v>
      </c>
      <c r="AS218" s="4">
        <f t="shared" si="396"/>
        <v>3.9885949683897337</v>
      </c>
      <c r="AT218" s="4">
        <f t="shared" si="397"/>
        <v>4.4731744169341994</v>
      </c>
      <c r="AU218" s="4">
        <f t="shared" si="398"/>
        <v>2.044429246436934</v>
      </c>
      <c r="AV218" s="4">
        <f t="shared" si="399"/>
        <v>1.1868672819979764</v>
      </c>
      <c r="AW218" s="4">
        <f t="shared" si="400"/>
        <v>1.9982016351481775</v>
      </c>
      <c r="AX218" s="4">
        <f t="shared" si="401"/>
        <v>5.7935192990965021</v>
      </c>
      <c r="AZ218" s="2">
        <f t="shared" si="402"/>
        <v>60.374761653694875</v>
      </c>
      <c r="BA218" s="2">
        <f t="shared" si="403"/>
        <v>69.879122704664312</v>
      </c>
      <c r="BB218" s="2">
        <f t="shared" si="404"/>
        <v>78.468133889396086</v>
      </c>
      <c r="BC218" s="2">
        <f t="shared" si="405"/>
        <v>89.113708567147924</v>
      </c>
      <c r="BD218" s="2">
        <f t="shared" si="406"/>
        <v>96.831941746591426</v>
      </c>
      <c r="BE218" s="2">
        <f t="shared" si="407"/>
        <v>103.94115778614707</v>
      </c>
      <c r="BF218" s="2">
        <f t="shared" si="408"/>
        <v>108.78442647328892</v>
      </c>
      <c r="BG218" s="2">
        <f t="shared" si="409"/>
        <v>112.60146101269412</v>
      </c>
      <c r="BH218" s="2">
        <f t="shared" si="410"/>
        <v>112.04198124969692</v>
      </c>
      <c r="BI218" s="2">
        <f t="shared" si="411"/>
        <v>110.32640503161026</v>
      </c>
      <c r="BJ218" s="2">
        <f t="shared" si="412"/>
        <v>109.0268255830658</v>
      </c>
      <c r="BK218" s="2">
        <f t="shared" si="413"/>
        <v>109.08557075356306</v>
      </c>
      <c r="BL218" s="2">
        <f t="shared" si="414"/>
        <v>100.49813271800203</v>
      </c>
      <c r="BM218" s="2">
        <f t="shared" si="415"/>
        <v>92.538798364851829</v>
      </c>
      <c r="BN218" s="2">
        <f t="shared" si="416"/>
        <v>86.317480700903502</v>
      </c>
      <c r="BP218" s="2" t="str">
        <f t="shared" si="417"/>
        <v/>
      </c>
      <c r="BQ218" s="2" t="str">
        <f t="shared" si="418"/>
        <v/>
      </c>
      <c r="BR218" s="2" t="str">
        <f t="shared" si="419"/>
        <v/>
      </c>
      <c r="BS218" s="2" t="str">
        <f t="shared" si="420"/>
        <v/>
      </c>
      <c r="BT218" s="2" t="str">
        <f t="shared" si="421"/>
        <v/>
      </c>
      <c r="BU218" s="2" t="str">
        <f t="shared" si="422"/>
        <v/>
      </c>
      <c r="BV218" s="2" t="str">
        <f t="shared" si="423"/>
        <v/>
      </c>
      <c r="BW218" s="2" t="str">
        <f t="shared" si="424"/>
        <v/>
      </c>
      <c r="BX218" s="2" t="str">
        <f t="shared" si="425"/>
        <v/>
      </c>
      <c r="BY218" s="2" t="str">
        <f t="shared" si="426"/>
        <v/>
      </c>
      <c r="BZ218" s="2" t="str">
        <f t="shared" si="427"/>
        <v/>
      </c>
      <c r="CA218" s="2" t="str">
        <f t="shared" si="428"/>
        <v/>
      </c>
      <c r="CB218" s="2" t="str">
        <f t="shared" si="429"/>
        <v/>
      </c>
      <c r="CC218" s="2" t="str">
        <f t="shared" si="430"/>
        <v/>
      </c>
      <c r="CD218" s="2" t="str">
        <f t="shared" si="431"/>
        <v/>
      </c>
      <c r="CF218" s="2" t="str">
        <f t="shared" si="432"/>
        <v/>
      </c>
      <c r="CG218" s="2" t="str">
        <f t="shared" si="433"/>
        <v/>
      </c>
      <c r="CH218" s="2" t="str">
        <f t="shared" si="434"/>
        <v/>
      </c>
      <c r="CI218" s="2" t="str">
        <f t="shared" si="435"/>
        <v/>
      </c>
      <c r="CJ218" s="2" t="str">
        <f t="shared" si="436"/>
        <v/>
      </c>
      <c r="CK218" s="2" t="str">
        <f t="shared" si="437"/>
        <v/>
      </c>
      <c r="CL218" s="2" t="str">
        <f t="shared" si="438"/>
        <v/>
      </c>
      <c r="CM218" s="2" t="str">
        <f t="shared" si="439"/>
        <v/>
      </c>
      <c r="CN218" s="2" t="str">
        <f t="shared" si="440"/>
        <v/>
      </c>
      <c r="CO218" s="2" t="str">
        <f t="shared" si="441"/>
        <v/>
      </c>
      <c r="CP218" s="2" t="str">
        <f t="shared" si="442"/>
        <v/>
      </c>
      <c r="CQ218" s="2" t="str">
        <f t="shared" si="443"/>
        <v/>
      </c>
      <c r="CR218" s="2" t="str">
        <f t="shared" si="444"/>
        <v/>
      </c>
      <c r="CS218" s="2" t="str">
        <f t="shared" si="445"/>
        <v/>
      </c>
      <c r="CT218" s="2" t="str">
        <f t="shared" si="446"/>
        <v/>
      </c>
      <c r="CV218" s="2">
        <f t="shared" si="447"/>
        <v>62.501582072398108</v>
      </c>
      <c r="CW218" s="2">
        <f t="shared" si="448"/>
        <v>76.521221252389395</v>
      </c>
      <c r="CX218" s="2">
        <f t="shared" si="449"/>
        <v>87.373805935196557</v>
      </c>
      <c r="CY218" s="2">
        <f t="shared" si="450"/>
        <v>92.75640696210678</v>
      </c>
      <c r="CZ218" s="2">
        <f t="shared" si="451"/>
        <v>102.97518143788241</v>
      </c>
      <c r="DA218" s="2">
        <f t="shared" si="452"/>
        <v>112.39861517750838</v>
      </c>
      <c r="DB218" s="2">
        <f t="shared" si="453"/>
        <v>115.84767753790614</v>
      </c>
      <c r="DC218" s="2">
        <f t="shared" si="454"/>
        <v>116.48918409566785</v>
      </c>
      <c r="DD218" s="2">
        <f t="shared" si="455"/>
        <v>120.14908600361011</v>
      </c>
      <c r="DE218" s="2">
        <f t="shared" si="456"/>
        <v>119.55591756850369</v>
      </c>
      <c r="DF218" s="2">
        <f t="shared" si="457"/>
        <v>117.37047874846058</v>
      </c>
      <c r="DG218" s="2">
        <f t="shared" si="458"/>
        <v>107.2389124445769</v>
      </c>
      <c r="DH218" s="2">
        <f t="shared" si="459"/>
        <v>100.88757343049326</v>
      </c>
      <c r="DI218" s="2">
        <f t="shared" si="460"/>
        <v>95.470592462584165</v>
      </c>
      <c r="DJ218" s="2">
        <f t="shared" si="461"/>
        <v>109.41648130729374</v>
      </c>
      <c r="DL218" s="2">
        <f t="shared" si="462"/>
        <v>60.37457549182885</v>
      </c>
      <c r="DM218" s="2">
        <f t="shared" si="463"/>
        <v>69.878201890402792</v>
      </c>
      <c r="DN218" s="2">
        <f t="shared" si="464"/>
        <v>78.467198802540878</v>
      </c>
      <c r="DO218" s="2">
        <f t="shared" si="465"/>
        <v>89.113295586527286</v>
      </c>
      <c r="DP218" s="2">
        <f t="shared" si="466"/>
        <v>96.831375706802021</v>
      </c>
      <c r="DQ218" s="2">
        <f t="shared" si="467"/>
        <v>103.94040106515061</v>
      </c>
      <c r="DR218" s="2">
        <f t="shared" si="468"/>
        <v>108.78381801130659</v>
      </c>
      <c r="DS218" s="2">
        <f t="shared" si="469"/>
        <v>112.60115363086136</v>
      </c>
      <c r="DT218" s="2">
        <f t="shared" si="470"/>
        <v>112.04134535530277</v>
      </c>
      <c r="DU218" s="2">
        <f t="shared" si="471"/>
        <v>110.32565158618914</v>
      </c>
      <c r="DV218" s="2">
        <f t="shared" si="472"/>
        <v>109.02616512994346</v>
      </c>
      <c r="DW218" s="2">
        <f t="shared" si="473"/>
        <v>109.08575448080107</v>
      </c>
      <c r="DX218" s="2">
        <f t="shared" si="474"/>
        <v>100.4980845810768</v>
      </c>
      <c r="DY218" s="2">
        <f t="shared" si="475"/>
        <v>92.538438721831241</v>
      </c>
      <c r="DZ218" s="2">
        <f t="shared" si="476"/>
        <v>86.315369716286142</v>
      </c>
      <c r="EB218" s="2">
        <f t="shared" si="477"/>
        <v>0.99991247706155328</v>
      </c>
      <c r="EC218" s="2">
        <f t="shared" si="478"/>
        <v>0.99986138618430342</v>
      </c>
      <c r="ED218" s="2">
        <f t="shared" si="479"/>
        <v>0.99989501200162101</v>
      </c>
      <c r="EE218" s="2">
        <f t="shared" si="480"/>
        <v>0.99988664068208255</v>
      </c>
      <c r="EF218" s="2">
        <f t="shared" si="481"/>
        <v>0.99990786821488464</v>
      </c>
      <c r="EG218" s="2">
        <f t="shared" si="482"/>
        <v>0.99991053418766551</v>
      </c>
      <c r="EH218" s="2">
        <f t="shared" si="483"/>
        <v>0.99991386267237647</v>
      </c>
      <c r="EI218" s="2">
        <f t="shared" si="484"/>
        <v>0.99992094150610977</v>
      </c>
      <c r="EJ218" s="2">
        <f t="shared" si="485"/>
        <v>0.99992156947024624</v>
      </c>
      <c r="EK218" s="2">
        <f t="shared" si="486"/>
        <v>0.99991837229581837</v>
      </c>
      <c r="EL218" s="2">
        <f t="shared" si="487"/>
        <v>0.99992084991617891</v>
      </c>
      <c r="EM218" s="2">
        <f t="shared" si="488"/>
        <v>0.99990051816321857</v>
      </c>
      <c r="EN218" s="2">
        <f t="shared" si="489"/>
        <v>0.99987641000428329</v>
      </c>
      <c r="EO218" s="2">
        <f t="shared" si="490"/>
        <v>0.99987734510111759</v>
      </c>
      <c r="EP218" s="2">
        <f t="shared" si="491"/>
        <v>0.99990861978182088</v>
      </c>
    </row>
    <row r="219" spans="1:148" x14ac:dyDescent="0.25">
      <c r="B219" s="2">
        <v>197</v>
      </c>
      <c r="C219" s="49">
        <v>60.803600000000003</v>
      </c>
      <c r="D219" s="49">
        <v>70.5</v>
      </c>
      <c r="E219" s="49">
        <v>81.160700000000006</v>
      </c>
      <c r="F219" s="49">
        <v>91.666700000000006</v>
      </c>
      <c r="G219" s="49">
        <v>99.462999999999994</v>
      </c>
      <c r="H219" s="49">
        <v>106.70399999999999</v>
      </c>
      <c r="I219" s="49">
        <v>111.833</v>
      </c>
      <c r="J219" s="49">
        <v>114.96299999999999</v>
      </c>
      <c r="K219" s="49">
        <v>115.833</v>
      </c>
      <c r="L219" s="49">
        <v>113.944</v>
      </c>
      <c r="M219" s="49">
        <v>111.907</v>
      </c>
      <c r="N219" s="49">
        <v>110.926</v>
      </c>
      <c r="O219" s="49">
        <v>102.056</v>
      </c>
      <c r="P219" s="49">
        <v>94.647999999999996</v>
      </c>
      <c r="Q219" s="49">
        <v>92.426000000000002</v>
      </c>
      <c r="T219" s="4">
        <f t="shared" si="372"/>
        <v>60.375000040292335</v>
      </c>
      <c r="U219" s="4">
        <f t="shared" si="373"/>
        <v>69.825369173101166</v>
      </c>
      <c r="V219" s="4">
        <f t="shared" si="374"/>
        <v>78.382173560700593</v>
      </c>
      <c r="W219" s="4">
        <f t="shared" si="375"/>
        <v>89.039878437959871</v>
      </c>
      <c r="X219" s="4">
        <f t="shared" si="376"/>
        <v>96.754887108184022</v>
      </c>
      <c r="Y219" s="4">
        <f t="shared" si="377"/>
        <v>103.86215006790917</v>
      </c>
      <c r="Z219" s="4">
        <f t="shared" si="378"/>
        <v>108.69717211936565</v>
      </c>
      <c r="AA219" s="4">
        <f t="shared" si="379"/>
        <v>112.52604531159417</v>
      </c>
      <c r="AB219" s="4">
        <f t="shared" si="380"/>
        <v>111.94881211323765</v>
      </c>
      <c r="AC219" s="4">
        <f t="shared" si="381"/>
        <v>110.20228410028592</v>
      </c>
      <c r="AD219" s="4">
        <f t="shared" si="382"/>
        <v>108.90101979591014</v>
      </c>
      <c r="AE219" s="4">
        <f t="shared" si="383"/>
        <v>109.00627489151097</v>
      </c>
      <c r="AF219" s="4">
        <f t="shared" si="384"/>
        <v>100.39552200636619</v>
      </c>
      <c r="AG219" s="4">
        <f t="shared" si="385"/>
        <v>92.406507387734464</v>
      </c>
      <c r="AH219" s="4">
        <f t="shared" si="386"/>
        <v>86.139274078734971</v>
      </c>
      <c r="AJ219" s="4">
        <f t="shared" si="387"/>
        <v>0.42859995970766818</v>
      </c>
      <c r="AK219" s="4">
        <f t="shared" si="388"/>
        <v>0.67463082689883436</v>
      </c>
      <c r="AL219" s="4">
        <f t="shared" si="389"/>
        <v>2.7785264392994122</v>
      </c>
      <c r="AM219" s="4">
        <f t="shared" si="390"/>
        <v>2.6268215620401349</v>
      </c>
      <c r="AN219" s="4">
        <f t="shared" si="391"/>
        <v>2.708112891815972</v>
      </c>
      <c r="AO219" s="4">
        <f t="shared" si="392"/>
        <v>2.8418499320908239</v>
      </c>
      <c r="AP219" s="4">
        <f t="shared" si="393"/>
        <v>3.135827880634352</v>
      </c>
      <c r="AQ219" s="4">
        <f t="shared" si="394"/>
        <v>2.4369546884058195</v>
      </c>
      <c r="AR219" s="4">
        <f t="shared" si="395"/>
        <v>3.8841878867623478</v>
      </c>
      <c r="AS219" s="4">
        <f t="shared" si="396"/>
        <v>3.7417158997140803</v>
      </c>
      <c r="AT219" s="4">
        <f t="shared" si="397"/>
        <v>3.0059802040898518</v>
      </c>
      <c r="AU219" s="4">
        <f t="shared" si="398"/>
        <v>1.9197251084890326</v>
      </c>
      <c r="AV219" s="4">
        <f t="shared" si="399"/>
        <v>1.6604779936338048</v>
      </c>
      <c r="AW219" s="4">
        <f t="shared" si="400"/>
        <v>2.2414926122655316</v>
      </c>
      <c r="AX219" s="4">
        <f t="shared" si="401"/>
        <v>6.286725921265031</v>
      </c>
      <c r="AZ219" s="2">
        <f t="shared" si="402"/>
        <v>60.375000040292335</v>
      </c>
      <c r="BA219" s="2">
        <f t="shared" si="403"/>
        <v>69.825369173101166</v>
      </c>
      <c r="BB219" s="2">
        <f t="shared" si="404"/>
        <v>78.382173560700593</v>
      </c>
      <c r="BC219" s="2">
        <f t="shared" si="405"/>
        <v>89.039878437959871</v>
      </c>
      <c r="BD219" s="2">
        <f t="shared" si="406"/>
        <v>96.754887108184022</v>
      </c>
      <c r="BE219" s="2">
        <f t="shared" si="407"/>
        <v>103.86215006790917</v>
      </c>
      <c r="BF219" s="2">
        <f t="shared" si="408"/>
        <v>108.69717211936565</v>
      </c>
      <c r="BG219" s="2">
        <f t="shared" si="409"/>
        <v>112.52604531159417</v>
      </c>
      <c r="BH219" s="2">
        <f t="shared" si="410"/>
        <v>111.94881211323765</v>
      </c>
      <c r="BI219" s="2">
        <f t="shared" si="411"/>
        <v>110.20228410028592</v>
      </c>
      <c r="BJ219" s="2">
        <f t="shared" si="412"/>
        <v>108.90101979591014</v>
      </c>
      <c r="BK219" s="2">
        <f t="shared" si="413"/>
        <v>109.00627489151097</v>
      </c>
      <c r="BL219" s="2">
        <f t="shared" si="414"/>
        <v>100.39552200636619</v>
      </c>
      <c r="BM219" s="2">
        <f t="shared" si="415"/>
        <v>92.406507387734464</v>
      </c>
      <c r="BN219" s="2">
        <f t="shared" si="416"/>
        <v>86.139274078734971</v>
      </c>
      <c r="BP219" s="2" t="str">
        <f t="shared" si="417"/>
        <v/>
      </c>
      <c r="BQ219" s="2" t="str">
        <f t="shared" si="418"/>
        <v/>
      </c>
      <c r="BR219" s="2" t="str">
        <f t="shared" si="419"/>
        <v/>
      </c>
      <c r="BS219" s="2" t="str">
        <f t="shared" si="420"/>
        <v/>
      </c>
      <c r="BT219" s="2" t="str">
        <f t="shared" si="421"/>
        <v/>
      </c>
      <c r="BU219" s="2" t="str">
        <f t="shared" si="422"/>
        <v/>
      </c>
      <c r="BV219" s="2" t="str">
        <f t="shared" si="423"/>
        <v/>
      </c>
      <c r="BW219" s="2" t="str">
        <f t="shared" si="424"/>
        <v/>
      </c>
      <c r="BX219" s="2" t="str">
        <f t="shared" si="425"/>
        <v/>
      </c>
      <c r="BY219" s="2" t="str">
        <f t="shared" si="426"/>
        <v/>
      </c>
      <c r="BZ219" s="2" t="str">
        <f t="shared" si="427"/>
        <v/>
      </c>
      <c r="CA219" s="2" t="str">
        <f t="shared" si="428"/>
        <v/>
      </c>
      <c r="CB219" s="2" t="str">
        <f t="shared" si="429"/>
        <v/>
      </c>
      <c r="CC219" s="2" t="str">
        <f t="shared" si="430"/>
        <v/>
      </c>
      <c r="CD219" s="2" t="str">
        <f t="shared" si="431"/>
        <v/>
      </c>
      <c r="CF219" s="2" t="str">
        <f t="shared" si="432"/>
        <v/>
      </c>
      <c r="CG219" s="2" t="str">
        <f t="shared" si="433"/>
        <v/>
      </c>
      <c r="CH219" s="2" t="str">
        <f t="shared" si="434"/>
        <v/>
      </c>
      <c r="CI219" s="2" t="str">
        <f t="shared" si="435"/>
        <v/>
      </c>
      <c r="CJ219" s="2" t="str">
        <f t="shared" si="436"/>
        <v/>
      </c>
      <c r="CK219" s="2" t="str">
        <f t="shared" si="437"/>
        <v/>
      </c>
      <c r="CL219" s="2" t="str">
        <f t="shared" si="438"/>
        <v/>
      </c>
      <c r="CM219" s="2" t="str">
        <f t="shared" si="439"/>
        <v/>
      </c>
      <c r="CN219" s="2" t="str">
        <f t="shared" si="440"/>
        <v/>
      </c>
      <c r="CO219" s="2" t="str">
        <f t="shared" si="441"/>
        <v/>
      </c>
      <c r="CP219" s="2" t="str">
        <f t="shared" si="442"/>
        <v/>
      </c>
      <c r="CQ219" s="2" t="str">
        <f t="shared" si="443"/>
        <v/>
      </c>
      <c r="CR219" s="2" t="str">
        <f t="shared" si="444"/>
        <v/>
      </c>
      <c r="CS219" s="2" t="str">
        <f t="shared" si="445"/>
        <v/>
      </c>
      <c r="CT219" s="2" t="str">
        <f t="shared" si="446"/>
        <v/>
      </c>
      <c r="CV219" s="2">
        <f t="shared" si="447"/>
        <v>62.494616266795035</v>
      </c>
      <c r="CW219" s="2">
        <f t="shared" si="448"/>
        <v>76.514749934068647</v>
      </c>
      <c r="CX219" s="2">
        <f t="shared" si="449"/>
        <v>87.366943535012282</v>
      </c>
      <c r="CY219" s="2">
        <f t="shared" si="450"/>
        <v>92.72246681312204</v>
      </c>
      <c r="CZ219" s="2">
        <f t="shared" si="451"/>
        <v>102.95196354243598</v>
      </c>
      <c r="DA219" s="2">
        <f t="shared" si="452"/>
        <v>112.39486552927805</v>
      </c>
      <c r="DB219" s="2">
        <f t="shared" si="453"/>
        <v>115.83416779422382</v>
      </c>
      <c r="DC219" s="2">
        <f t="shared" si="454"/>
        <v>116.45288353790612</v>
      </c>
      <c r="DD219" s="2">
        <f t="shared" si="455"/>
        <v>120.13429371841156</v>
      </c>
      <c r="DE219" s="2">
        <f t="shared" si="456"/>
        <v>119.53218431534791</v>
      </c>
      <c r="DF219" s="2">
        <f t="shared" si="457"/>
        <v>117.33119933420566</v>
      </c>
      <c r="DG219" s="2">
        <f t="shared" si="458"/>
        <v>107.15047697008083</v>
      </c>
      <c r="DH219" s="2">
        <f t="shared" si="459"/>
        <v>100.78558866693842</v>
      </c>
      <c r="DI219" s="2">
        <f t="shared" si="460"/>
        <v>95.357980869259976</v>
      </c>
      <c r="DJ219" s="2">
        <f t="shared" si="461"/>
        <v>109.41995153447589</v>
      </c>
      <c r="DL219" s="2">
        <f t="shared" si="462"/>
        <v>60.374830833755055</v>
      </c>
      <c r="DM219" s="2">
        <f t="shared" si="463"/>
        <v>69.824523402395144</v>
      </c>
      <c r="DN219" s="2">
        <f t="shared" si="464"/>
        <v>78.381313176915796</v>
      </c>
      <c r="DO219" s="2">
        <f t="shared" si="465"/>
        <v>89.039497670667174</v>
      </c>
      <c r="DP219" s="2">
        <f t="shared" si="466"/>
        <v>96.754366349701385</v>
      </c>
      <c r="DQ219" s="2">
        <f t="shared" si="467"/>
        <v>103.86145378901739</v>
      </c>
      <c r="DR219" s="2">
        <f t="shared" si="468"/>
        <v>108.69661140170126</v>
      </c>
      <c r="DS219" s="2">
        <f t="shared" si="469"/>
        <v>112.52576215551989</v>
      </c>
      <c r="DT219" s="2">
        <f t="shared" si="470"/>
        <v>111.9482265639613</v>
      </c>
      <c r="DU219" s="2">
        <f t="shared" si="471"/>
        <v>110.20158947588898</v>
      </c>
      <c r="DV219" s="2">
        <f t="shared" si="472"/>
        <v>108.9004112090395</v>
      </c>
      <c r="DW219" s="2">
        <f t="shared" si="473"/>
        <v>109.00644328204946</v>
      </c>
      <c r="DX219" s="2">
        <f t="shared" si="474"/>
        <v>100.39547803440588</v>
      </c>
      <c r="DY219" s="2">
        <f t="shared" si="475"/>
        <v>92.406177187744362</v>
      </c>
      <c r="DZ219" s="2">
        <f t="shared" si="476"/>
        <v>86.137333695595402</v>
      </c>
      <c r="EB219" s="2">
        <f t="shared" si="477"/>
        <v>0.99992017751672579</v>
      </c>
      <c r="EC219" s="2">
        <f t="shared" si="478"/>
        <v>0.99987358115573111</v>
      </c>
      <c r="ED219" s="2">
        <f t="shared" si="479"/>
        <v>0.99990424892294627</v>
      </c>
      <c r="EE219" s="2">
        <f t="shared" si="480"/>
        <v>0.99989661404210528</v>
      </c>
      <c r="EF219" s="2">
        <f t="shared" si="481"/>
        <v>0.99991597413216171</v>
      </c>
      <c r="EG219" s="2">
        <f t="shared" si="482"/>
        <v>0.999918405567086</v>
      </c>
      <c r="EH219" s="2">
        <f t="shared" si="483"/>
        <v>0.99992144122812532</v>
      </c>
      <c r="EI219" s="2">
        <f t="shared" si="484"/>
        <v>0.9999278972950616</v>
      </c>
      <c r="EJ219" s="2">
        <f t="shared" si="485"/>
        <v>0.99992847001309704</v>
      </c>
      <c r="EK219" s="2">
        <f t="shared" si="486"/>
        <v>0.99992555411429795</v>
      </c>
      <c r="EL219" s="2">
        <f t="shared" si="487"/>
        <v>0.99992781376288908</v>
      </c>
      <c r="EM219" s="2">
        <f t="shared" si="488"/>
        <v>0.99990927069235336</v>
      </c>
      <c r="EN219" s="2">
        <f t="shared" si="489"/>
        <v>0.99988728335852428</v>
      </c>
      <c r="EO219" s="2">
        <f t="shared" si="490"/>
        <v>0.99988813619545125</v>
      </c>
      <c r="EP219" s="2">
        <f t="shared" si="491"/>
        <v>0.99991665958042186</v>
      </c>
    </row>
    <row r="220" spans="1:148" x14ac:dyDescent="0.25">
      <c r="B220" s="2">
        <v>198</v>
      </c>
      <c r="C220" s="49">
        <v>60.928600000000003</v>
      </c>
      <c r="D220" s="49">
        <v>71.035700000000006</v>
      </c>
      <c r="E220" s="49">
        <v>80.571399999999997</v>
      </c>
      <c r="F220" s="49">
        <v>92.537000000000006</v>
      </c>
      <c r="G220" s="49">
        <v>98.259299999999996</v>
      </c>
      <c r="H220" s="49">
        <v>107.27800000000001</v>
      </c>
      <c r="I220" s="49">
        <v>113.093</v>
      </c>
      <c r="J220" s="49">
        <v>115.48099999999999</v>
      </c>
      <c r="K220" s="49">
        <v>115.53700000000001</v>
      </c>
      <c r="L220" s="49">
        <v>114.556</v>
      </c>
      <c r="M220" s="49">
        <v>112.074</v>
      </c>
      <c r="N220" s="49">
        <v>111.074</v>
      </c>
      <c r="O220" s="49">
        <v>101.593</v>
      </c>
      <c r="P220" s="49">
        <v>94.980999999999995</v>
      </c>
      <c r="Q220" s="49">
        <v>92.703999999999994</v>
      </c>
      <c r="T220" s="4">
        <f t="shared" si="372"/>
        <v>60.375239969265415</v>
      </c>
      <c r="U220" s="4">
        <f t="shared" si="373"/>
        <v>69.771621717847211</v>
      </c>
      <c r="V220" s="4">
        <f t="shared" si="374"/>
        <v>78.296219138081398</v>
      </c>
      <c r="W220" s="4">
        <f t="shared" si="375"/>
        <v>88.966050780052043</v>
      </c>
      <c r="X220" s="4">
        <f t="shared" si="376"/>
        <v>96.677836055697796</v>
      </c>
      <c r="Y220" s="4">
        <f t="shared" si="377"/>
        <v>103.78314712721195</v>
      </c>
      <c r="Z220" s="4">
        <f t="shared" si="378"/>
        <v>108.60992145637395</v>
      </c>
      <c r="AA220" s="4">
        <f t="shared" si="379"/>
        <v>112.45063149380013</v>
      </c>
      <c r="AB220" s="4">
        <f t="shared" si="380"/>
        <v>111.85564691301775</v>
      </c>
      <c r="AC220" s="4">
        <f t="shared" si="381"/>
        <v>110.07816768663588</v>
      </c>
      <c r="AD220" s="4">
        <f t="shared" si="382"/>
        <v>108.77521802253705</v>
      </c>
      <c r="AE220" s="4">
        <f t="shared" si="383"/>
        <v>108.9269777530711</v>
      </c>
      <c r="AF220" s="4">
        <f t="shared" si="384"/>
        <v>100.29291165495633</v>
      </c>
      <c r="AG220" s="4">
        <f t="shared" si="385"/>
        <v>92.27421880731815</v>
      </c>
      <c r="AH220" s="4">
        <f t="shared" si="386"/>
        <v>85.961081134250463</v>
      </c>
      <c r="AJ220" s="4">
        <f t="shared" si="387"/>
        <v>0.55336003073458784</v>
      </c>
      <c r="AK220" s="4">
        <f t="shared" si="388"/>
        <v>1.2640782821527949</v>
      </c>
      <c r="AL220" s="4">
        <f t="shared" si="389"/>
        <v>2.2751808619185994</v>
      </c>
      <c r="AM220" s="4">
        <f t="shared" si="390"/>
        <v>3.5709492199479627</v>
      </c>
      <c r="AN220" s="4">
        <f t="shared" si="391"/>
        <v>1.5814639443022003</v>
      </c>
      <c r="AO220" s="4">
        <f t="shared" si="392"/>
        <v>3.4948528727880586</v>
      </c>
      <c r="AP220" s="4">
        <f t="shared" si="393"/>
        <v>4.4830785436260498</v>
      </c>
      <c r="AQ220" s="4">
        <f t="shared" si="394"/>
        <v>3.0303685061998635</v>
      </c>
      <c r="AR220" s="4">
        <f t="shared" si="395"/>
        <v>3.6813530869822557</v>
      </c>
      <c r="AS220" s="4">
        <f t="shared" si="396"/>
        <v>4.477832313364118</v>
      </c>
      <c r="AT220" s="4">
        <f t="shared" si="397"/>
        <v>3.2987819774629514</v>
      </c>
      <c r="AU220" s="4">
        <f t="shared" si="398"/>
        <v>2.1470222469288984</v>
      </c>
      <c r="AV220" s="4">
        <f t="shared" si="399"/>
        <v>1.300088345043676</v>
      </c>
      <c r="AW220" s="4">
        <f t="shared" si="400"/>
        <v>2.706781192681845</v>
      </c>
      <c r="AX220" s="4">
        <f t="shared" si="401"/>
        <v>6.7429188657495303</v>
      </c>
      <c r="AZ220" s="2">
        <f t="shared" si="402"/>
        <v>60.375239969265415</v>
      </c>
      <c r="BA220" s="2">
        <f t="shared" si="403"/>
        <v>69.771621717847211</v>
      </c>
      <c r="BB220" s="2">
        <f t="shared" si="404"/>
        <v>78.296219138081398</v>
      </c>
      <c r="BC220" s="2">
        <f t="shared" si="405"/>
        <v>88.966050780052043</v>
      </c>
      <c r="BD220" s="2">
        <f t="shared" si="406"/>
        <v>96.677836055697796</v>
      </c>
      <c r="BE220" s="2">
        <f t="shared" si="407"/>
        <v>103.78314712721195</v>
      </c>
      <c r="BF220" s="2">
        <f t="shared" si="408"/>
        <v>108.60992145637395</v>
      </c>
      <c r="BG220" s="2">
        <f t="shared" si="409"/>
        <v>112.45063149380013</v>
      </c>
      <c r="BH220" s="2">
        <f t="shared" si="410"/>
        <v>111.85564691301775</v>
      </c>
      <c r="BI220" s="2">
        <f t="shared" si="411"/>
        <v>110.07816768663588</v>
      </c>
      <c r="BJ220" s="2">
        <f t="shared" si="412"/>
        <v>108.77521802253705</v>
      </c>
      <c r="BK220" s="2">
        <f t="shared" si="413"/>
        <v>108.9269777530711</v>
      </c>
      <c r="BL220" s="2">
        <f t="shared" si="414"/>
        <v>100.29291165495633</v>
      </c>
      <c r="BM220" s="2">
        <f t="shared" si="415"/>
        <v>92.27421880731815</v>
      </c>
      <c r="BN220" s="2">
        <f t="shared" si="416"/>
        <v>85.961081134250463</v>
      </c>
      <c r="BP220" s="2" t="str">
        <f t="shared" si="417"/>
        <v/>
      </c>
      <c r="BQ220" s="2" t="str">
        <f t="shared" si="418"/>
        <v/>
      </c>
      <c r="BR220" s="2" t="str">
        <f t="shared" si="419"/>
        <v/>
      </c>
      <c r="BS220" s="2" t="str">
        <f t="shared" si="420"/>
        <v/>
      </c>
      <c r="BT220" s="2" t="str">
        <f t="shared" si="421"/>
        <v/>
      </c>
      <c r="BU220" s="2" t="str">
        <f t="shared" si="422"/>
        <v/>
      </c>
      <c r="BV220" s="2" t="str">
        <f t="shared" si="423"/>
        <v/>
      </c>
      <c r="BW220" s="2" t="str">
        <f t="shared" si="424"/>
        <v/>
      </c>
      <c r="BX220" s="2" t="str">
        <f t="shared" si="425"/>
        <v/>
      </c>
      <c r="BY220" s="2" t="str">
        <f t="shared" si="426"/>
        <v/>
      </c>
      <c r="BZ220" s="2" t="str">
        <f t="shared" si="427"/>
        <v/>
      </c>
      <c r="CA220" s="2" t="str">
        <f t="shared" si="428"/>
        <v/>
      </c>
      <c r="CB220" s="2" t="str">
        <f t="shared" si="429"/>
        <v/>
      </c>
      <c r="CC220" s="2" t="str">
        <f t="shared" si="430"/>
        <v/>
      </c>
      <c r="CD220" s="2" t="str">
        <f t="shared" si="431"/>
        <v/>
      </c>
      <c r="CF220" s="2" t="str">
        <f t="shared" si="432"/>
        <v/>
      </c>
      <c r="CG220" s="2" t="str">
        <f t="shared" si="433"/>
        <v/>
      </c>
      <c r="CH220" s="2" t="str">
        <f t="shared" si="434"/>
        <v/>
      </c>
      <c r="CI220" s="2" t="str">
        <f t="shared" si="435"/>
        <v/>
      </c>
      <c r="CJ220" s="2" t="str">
        <f t="shared" si="436"/>
        <v/>
      </c>
      <c r="CK220" s="2" t="str">
        <f t="shared" si="437"/>
        <v/>
      </c>
      <c r="CL220" s="2" t="str">
        <f t="shared" si="438"/>
        <v/>
      </c>
      <c r="CM220" s="2" t="str">
        <f t="shared" si="439"/>
        <v/>
      </c>
      <c r="CN220" s="2" t="str">
        <f t="shared" si="440"/>
        <v/>
      </c>
      <c r="CO220" s="2" t="str">
        <f t="shared" si="441"/>
        <v/>
      </c>
      <c r="CP220" s="2" t="str">
        <f t="shared" si="442"/>
        <v/>
      </c>
      <c r="CQ220" s="2" t="str">
        <f t="shared" si="443"/>
        <v/>
      </c>
      <c r="CR220" s="2" t="str">
        <f t="shared" si="444"/>
        <v/>
      </c>
      <c r="CS220" s="2" t="str">
        <f t="shared" si="445"/>
        <v/>
      </c>
      <c r="CT220" s="2" t="str">
        <f t="shared" si="446"/>
        <v/>
      </c>
      <c r="CV220" s="2">
        <f t="shared" si="447"/>
        <v>62.487650461191961</v>
      </c>
      <c r="CW220" s="2">
        <f t="shared" si="448"/>
        <v>76.508278615747898</v>
      </c>
      <c r="CX220" s="2">
        <f t="shared" si="449"/>
        <v>87.360081134828008</v>
      </c>
      <c r="CY220" s="2">
        <f t="shared" si="450"/>
        <v>92.688526664137285</v>
      </c>
      <c r="CZ220" s="2">
        <f t="shared" si="451"/>
        <v>102.92874564698953</v>
      </c>
      <c r="DA220" s="2">
        <f t="shared" si="452"/>
        <v>112.39111588104772</v>
      </c>
      <c r="DB220" s="2">
        <f t="shared" si="453"/>
        <v>115.82065805054151</v>
      </c>
      <c r="DC220" s="2">
        <f t="shared" si="454"/>
        <v>116.41658298014438</v>
      </c>
      <c r="DD220" s="2">
        <f t="shared" si="455"/>
        <v>120.119501433213</v>
      </c>
      <c r="DE220" s="2">
        <f t="shared" si="456"/>
        <v>119.50845106219211</v>
      </c>
      <c r="DF220" s="2">
        <f t="shared" si="457"/>
        <v>117.29191991995074</v>
      </c>
      <c r="DG220" s="2">
        <f t="shared" si="458"/>
        <v>107.06204149558477</v>
      </c>
      <c r="DH220" s="2">
        <f t="shared" si="459"/>
        <v>100.68360390338358</v>
      </c>
      <c r="DI220" s="2">
        <f t="shared" si="460"/>
        <v>95.245369275935786</v>
      </c>
      <c r="DJ220" s="2">
        <f t="shared" si="461"/>
        <v>109.42342176165803</v>
      </c>
      <c r="DL220" s="2">
        <f t="shared" si="462"/>
        <v>60.375086175681261</v>
      </c>
      <c r="DM220" s="2">
        <f t="shared" si="463"/>
        <v>69.770844914387482</v>
      </c>
      <c r="DN220" s="2">
        <f t="shared" si="464"/>
        <v>78.295427551290715</v>
      </c>
      <c r="DO220" s="2">
        <f t="shared" si="465"/>
        <v>88.965699754807076</v>
      </c>
      <c r="DP220" s="2">
        <f t="shared" si="466"/>
        <v>96.67735699260075</v>
      </c>
      <c r="DQ220" s="2">
        <f t="shared" si="467"/>
        <v>103.78250651288417</v>
      </c>
      <c r="DR220" s="2">
        <f t="shared" si="468"/>
        <v>108.60940479209594</v>
      </c>
      <c r="DS220" s="2">
        <f t="shared" si="469"/>
        <v>112.45037068017839</v>
      </c>
      <c r="DT220" s="2">
        <f t="shared" si="470"/>
        <v>111.85510777261985</v>
      </c>
      <c r="DU220" s="2">
        <f t="shared" si="471"/>
        <v>110.07752736558882</v>
      </c>
      <c r="DV220" s="2">
        <f t="shared" si="472"/>
        <v>108.77465728813556</v>
      </c>
      <c r="DW220" s="2">
        <f t="shared" si="473"/>
        <v>108.92713208329785</v>
      </c>
      <c r="DX220" s="2">
        <f t="shared" si="474"/>
        <v>100.29287148773497</v>
      </c>
      <c r="DY220" s="2">
        <f t="shared" si="475"/>
        <v>92.273915653657497</v>
      </c>
      <c r="DZ220" s="2">
        <f t="shared" si="476"/>
        <v>85.959297674904661</v>
      </c>
      <c r="EB220" s="2">
        <f t="shared" si="477"/>
        <v>0.99992720051872153</v>
      </c>
      <c r="EC220" s="2">
        <f t="shared" si="478"/>
        <v>0.99988470336122715</v>
      </c>
      <c r="ED220" s="2">
        <f t="shared" si="479"/>
        <v>0.99991267324411404</v>
      </c>
      <c r="EE220" s="2">
        <f t="shared" si="480"/>
        <v>0.99990571002802164</v>
      </c>
      <c r="EF220" s="2">
        <f t="shared" si="481"/>
        <v>0.9999233669311689</v>
      </c>
      <c r="EG220" s="2">
        <f t="shared" si="482"/>
        <v>0.99992558445849056</v>
      </c>
      <c r="EH220" s="2">
        <f t="shared" si="483"/>
        <v>0.99992835305327721</v>
      </c>
      <c r="EI220" s="2">
        <f t="shared" si="484"/>
        <v>0.99993424113435825</v>
      </c>
      <c r="EJ220" s="2">
        <f t="shared" si="485"/>
        <v>0.99993476346601573</v>
      </c>
      <c r="EK220" s="2">
        <f t="shared" si="486"/>
        <v>0.99993210410054689</v>
      </c>
      <c r="EL220" s="2">
        <f t="shared" si="487"/>
        <v>0.99993416495114418</v>
      </c>
      <c r="EM220" s="2">
        <f t="shared" si="488"/>
        <v>0.99991725322739533</v>
      </c>
      <c r="EN220" s="2">
        <f t="shared" si="489"/>
        <v>0.99989720018164596</v>
      </c>
      <c r="EO220" s="2">
        <f t="shared" si="490"/>
        <v>0.99989797799353752</v>
      </c>
      <c r="EP220" s="2">
        <f t="shared" si="491"/>
        <v>0.99992399207661808</v>
      </c>
    </row>
    <row r="221" spans="1:148" x14ac:dyDescent="0.25">
      <c r="B221" s="2">
        <v>199</v>
      </c>
      <c r="C221" s="49">
        <v>60.714300000000001</v>
      </c>
      <c r="D221" s="49">
        <v>70.625</v>
      </c>
      <c r="E221" s="49">
        <v>81.089299999999994</v>
      </c>
      <c r="F221" s="49">
        <v>91.166700000000006</v>
      </c>
      <c r="G221" s="49">
        <v>99.962999999999994</v>
      </c>
      <c r="H221" s="49">
        <v>106.556</v>
      </c>
      <c r="I221" s="49">
        <v>112.53700000000001</v>
      </c>
      <c r="J221" s="49">
        <v>115.759</v>
      </c>
      <c r="K221" s="49">
        <v>115.63</v>
      </c>
      <c r="L221" s="49">
        <v>114.852</v>
      </c>
      <c r="M221" s="49">
        <v>112.685</v>
      </c>
      <c r="N221" s="49">
        <v>110.167</v>
      </c>
      <c r="O221" s="49">
        <v>101.87</v>
      </c>
      <c r="P221" s="49">
        <v>95.278000000000006</v>
      </c>
      <c r="Q221" s="49">
        <v>92.185000000000002</v>
      </c>
      <c r="T221" s="4">
        <f t="shared" si="372"/>
        <v>60.375481300478363</v>
      </c>
      <c r="U221" s="4">
        <f t="shared" si="373"/>
        <v>69.717879850710858</v>
      </c>
      <c r="V221" s="4">
        <f t="shared" si="374"/>
        <v>78.210270160637265</v>
      </c>
      <c r="W221" s="4">
        <f t="shared" si="375"/>
        <v>88.892225407967658</v>
      </c>
      <c r="X221" s="4">
        <f t="shared" si="376"/>
        <v>96.600788308704196</v>
      </c>
      <c r="Y221" s="4">
        <f t="shared" si="377"/>
        <v>103.70414859131678</v>
      </c>
      <c r="Z221" s="4">
        <f t="shared" si="378"/>
        <v>108.52267420447237</v>
      </c>
      <c r="AA221" s="4">
        <f t="shared" si="379"/>
        <v>112.37521941546859</v>
      </c>
      <c r="AB221" s="4">
        <f t="shared" si="380"/>
        <v>111.76248534616157</v>
      </c>
      <c r="AC221" s="4">
        <f t="shared" si="381"/>
        <v>109.95405545109318</v>
      </c>
      <c r="AD221" s="4">
        <f t="shared" si="382"/>
        <v>108.64941995820263</v>
      </c>
      <c r="AE221" s="4">
        <f t="shared" si="383"/>
        <v>108.84767944410463</v>
      </c>
      <c r="AF221" s="4">
        <f t="shared" si="384"/>
        <v>100.1903016326322</v>
      </c>
      <c r="AG221" s="4">
        <f t="shared" si="385"/>
        <v>92.141932429825673</v>
      </c>
      <c r="AH221" s="4">
        <f t="shared" si="386"/>
        <v>85.782900781453307</v>
      </c>
      <c r="AJ221" s="4">
        <f t="shared" si="387"/>
        <v>0.33881869952163868</v>
      </c>
      <c r="AK221" s="4">
        <f t="shared" si="388"/>
        <v>0.90712014928914186</v>
      </c>
      <c r="AL221" s="4">
        <f t="shared" si="389"/>
        <v>2.8790298393627296</v>
      </c>
      <c r="AM221" s="4">
        <f t="shared" si="390"/>
        <v>2.2744745920323481</v>
      </c>
      <c r="AN221" s="4">
        <f t="shared" si="391"/>
        <v>3.3622116912957978</v>
      </c>
      <c r="AO221" s="4">
        <f t="shared" si="392"/>
        <v>2.851851408683217</v>
      </c>
      <c r="AP221" s="4">
        <f t="shared" si="393"/>
        <v>4.0143257955276397</v>
      </c>
      <c r="AQ221" s="4">
        <f t="shared" si="394"/>
        <v>3.383780584531408</v>
      </c>
      <c r="AR221" s="4">
        <f t="shared" si="395"/>
        <v>3.8675146538384269</v>
      </c>
      <c r="AS221" s="4">
        <f t="shared" si="396"/>
        <v>4.8979445489068212</v>
      </c>
      <c r="AT221" s="4">
        <f t="shared" si="397"/>
        <v>4.035580041797374</v>
      </c>
      <c r="AU221" s="4">
        <f t="shared" si="398"/>
        <v>1.3193205558953736</v>
      </c>
      <c r="AV221" s="4">
        <f t="shared" si="399"/>
        <v>1.6796983673678056</v>
      </c>
      <c r="AW221" s="4">
        <f t="shared" si="400"/>
        <v>3.1360675701743332</v>
      </c>
      <c r="AX221" s="4">
        <f t="shared" si="401"/>
        <v>6.4020992185466952</v>
      </c>
      <c r="AZ221" s="2">
        <f t="shared" si="402"/>
        <v>60.375481300478363</v>
      </c>
      <c r="BA221" s="2">
        <f t="shared" si="403"/>
        <v>69.717879850710858</v>
      </c>
      <c r="BB221" s="2">
        <f t="shared" si="404"/>
        <v>78.210270160637265</v>
      </c>
      <c r="BC221" s="2">
        <f t="shared" si="405"/>
        <v>88.892225407967658</v>
      </c>
      <c r="BD221" s="2">
        <f t="shared" si="406"/>
        <v>96.600788308704196</v>
      </c>
      <c r="BE221" s="2">
        <f t="shared" si="407"/>
        <v>103.70414859131678</v>
      </c>
      <c r="BF221" s="2">
        <f t="shared" si="408"/>
        <v>108.52267420447237</v>
      </c>
      <c r="BG221" s="2">
        <f t="shared" si="409"/>
        <v>112.37521941546859</v>
      </c>
      <c r="BH221" s="2">
        <f t="shared" si="410"/>
        <v>111.76248534616157</v>
      </c>
      <c r="BI221" s="2">
        <f t="shared" si="411"/>
        <v>109.95405545109318</v>
      </c>
      <c r="BJ221" s="2">
        <f t="shared" si="412"/>
        <v>108.64941995820263</v>
      </c>
      <c r="BK221" s="2">
        <f t="shared" si="413"/>
        <v>108.84767944410463</v>
      </c>
      <c r="BL221" s="2">
        <f t="shared" si="414"/>
        <v>100.1903016326322</v>
      </c>
      <c r="BM221" s="2">
        <f t="shared" si="415"/>
        <v>92.141932429825673</v>
      </c>
      <c r="BN221" s="2">
        <f t="shared" si="416"/>
        <v>85.782900781453307</v>
      </c>
      <c r="BP221" s="2" t="str">
        <f t="shared" si="417"/>
        <v/>
      </c>
      <c r="BQ221" s="2" t="str">
        <f t="shared" si="418"/>
        <v/>
      </c>
      <c r="BR221" s="2" t="str">
        <f t="shared" si="419"/>
        <v/>
      </c>
      <c r="BS221" s="2" t="str">
        <f t="shared" si="420"/>
        <v/>
      </c>
      <c r="BT221" s="2" t="str">
        <f t="shared" si="421"/>
        <v/>
      </c>
      <c r="BU221" s="2" t="str">
        <f t="shared" si="422"/>
        <v/>
      </c>
      <c r="BV221" s="2" t="str">
        <f t="shared" si="423"/>
        <v/>
      </c>
      <c r="BW221" s="2" t="str">
        <f t="shared" si="424"/>
        <v/>
      </c>
      <c r="BX221" s="2" t="str">
        <f t="shared" si="425"/>
        <v/>
      </c>
      <c r="BY221" s="2" t="str">
        <f t="shared" si="426"/>
        <v/>
      </c>
      <c r="BZ221" s="2" t="str">
        <f t="shared" si="427"/>
        <v/>
      </c>
      <c r="CA221" s="2" t="str">
        <f t="shared" si="428"/>
        <v/>
      </c>
      <c r="CB221" s="2" t="str">
        <f t="shared" si="429"/>
        <v/>
      </c>
      <c r="CC221" s="2" t="str">
        <f t="shared" si="430"/>
        <v/>
      </c>
      <c r="CD221" s="2" t="str">
        <f t="shared" si="431"/>
        <v/>
      </c>
      <c r="CF221" s="2" t="str">
        <f t="shared" si="432"/>
        <v/>
      </c>
      <c r="CG221" s="2" t="str">
        <f t="shared" si="433"/>
        <v/>
      </c>
      <c r="CH221" s="2" t="str">
        <f t="shared" si="434"/>
        <v/>
      </c>
      <c r="CI221" s="2" t="str">
        <f t="shared" si="435"/>
        <v/>
      </c>
      <c r="CJ221" s="2" t="str">
        <f t="shared" si="436"/>
        <v/>
      </c>
      <c r="CK221" s="2" t="str">
        <f t="shared" si="437"/>
        <v/>
      </c>
      <c r="CL221" s="2" t="str">
        <f t="shared" si="438"/>
        <v/>
      </c>
      <c r="CM221" s="2" t="str">
        <f t="shared" si="439"/>
        <v/>
      </c>
      <c r="CN221" s="2" t="str">
        <f t="shared" si="440"/>
        <v/>
      </c>
      <c r="CO221" s="2" t="str">
        <f t="shared" si="441"/>
        <v/>
      </c>
      <c r="CP221" s="2" t="str">
        <f t="shared" si="442"/>
        <v/>
      </c>
      <c r="CQ221" s="2" t="str">
        <f t="shared" si="443"/>
        <v/>
      </c>
      <c r="CR221" s="2" t="str">
        <f t="shared" si="444"/>
        <v/>
      </c>
      <c r="CS221" s="2" t="str">
        <f t="shared" si="445"/>
        <v/>
      </c>
      <c r="CT221" s="2" t="str">
        <f t="shared" si="446"/>
        <v/>
      </c>
      <c r="CV221" s="2">
        <f t="shared" si="447"/>
        <v>62.480684655588888</v>
      </c>
      <c r="CW221" s="2">
        <f t="shared" si="448"/>
        <v>76.501807297427163</v>
      </c>
      <c r="CX221" s="2">
        <f t="shared" si="449"/>
        <v>87.353218734643733</v>
      </c>
      <c r="CY221" s="2">
        <f t="shared" si="450"/>
        <v>92.654586515152545</v>
      </c>
      <c r="CZ221" s="2">
        <f t="shared" si="451"/>
        <v>102.90552775154308</v>
      </c>
      <c r="DA221" s="2">
        <f t="shared" si="452"/>
        <v>112.3873662328174</v>
      </c>
      <c r="DB221" s="2">
        <f t="shared" si="453"/>
        <v>115.8071483068592</v>
      </c>
      <c r="DC221" s="2">
        <f t="shared" si="454"/>
        <v>116.38028242238265</v>
      </c>
      <c r="DD221" s="2">
        <f t="shared" si="455"/>
        <v>120.10470914801444</v>
      </c>
      <c r="DE221" s="2">
        <f t="shared" si="456"/>
        <v>119.48471780903633</v>
      </c>
      <c r="DF221" s="2">
        <f t="shared" si="457"/>
        <v>117.25264050569581</v>
      </c>
      <c r="DG221" s="2">
        <f t="shared" si="458"/>
        <v>106.9736060210887</v>
      </c>
      <c r="DH221" s="2">
        <f t="shared" si="459"/>
        <v>100.58161913982876</v>
      </c>
      <c r="DI221" s="2">
        <f t="shared" si="460"/>
        <v>95.132757682611611</v>
      </c>
      <c r="DJ221" s="2">
        <f t="shared" si="461"/>
        <v>109.42689198884017</v>
      </c>
      <c r="DL221" s="2">
        <f t="shared" si="462"/>
        <v>60.375341517607467</v>
      </c>
      <c r="DM221" s="2">
        <f t="shared" si="463"/>
        <v>69.717166426379833</v>
      </c>
      <c r="DN221" s="2">
        <f t="shared" si="464"/>
        <v>78.209541925665619</v>
      </c>
      <c r="DO221" s="2">
        <f t="shared" si="465"/>
        <v>88.89190183894695</v>
      </c>
      <c r="DP221" s="2">
        <f t="shared" si="466"/>
        <v>96.600347635500114</v>
      </c>
      <c r="DQ221" s="2">
        <f t="shared" si="467"/>
        <v>103.70355923675095</v>
      </c>
      <c r="DR221" s="2">
        <f t="shared" si="468"/>
        <v>108.52219818249061</v>
      </c>
      <c r="DS221" s="2">
        <f t="shared" si="469"/>
        <v>112.37497920483692</v>
      </c>
      <c r="DT221" s="2">
        <f t="shared" si="470"/>
        <v>111.76198898127838</v>
      </c>
      <c r="DU221" s="2">
        <f t="shared" si="471"/>
        <v>109.95346525528866</v>
      </c>
      <c r="DV221" s="2">
        <f t="shared" si="472"/>
        <v>108.6489033672316</v>
      </c>
      <c r="DW221" s="2">
        <f t="shared" si="473"/>
        <v>108.84782088454624</v>
      </c>
      <c r="DX221" s="2">
        <f t="shared" si="474"/>
        <v>100.19026494106406</v>
      </c>
      <c r="DY221" s="2">
        <f t="shared" si="475"/>
        <v>92.141654119570632</v>
      </c>
      <c r="DZ221" s="2">
        <f t="shared" si="476"/>
        <v>85.781261654213921</v>
      </c>
      <c r="EB221" s="2">
        <f t="shared" si="477"/>
        <v>0.99993360565868128</v>
      </c>
      <c r="EC221" s="2">
        <f t="shared" si="478"/>
        <v>0.9998948471489375</v>
      </c>
      <c r="ED221" s="2">
        <f t="shared" si="479"/>
        <v>0.99992035644010047</v>
      </c>
      <c r="EE221" s="2">
        <f t="shared" si="480"/>
        <v>0.99991400581006284</v>
      </c>
      <c r="EF221" s="2">
        <f t="shared" si="481"/>
        <v>0.99993010933930859</v>
      </c>
      <c r="EG221" s="2">
        <f t="shared" si="482"/>
        <v>0.99993213177514195</v>
      </c>
      <c r="EH221" s="2">
        <f t="shared" si="483"/>
        <v>0.99993465679604832</v>
      </c>
      <c r="EI221" s="2">
        <f t="shared" si="484"/>
        <v>0.99994002685474226</v>
      </c>
      <c r="EJ221" s="2">
        <f t="shared" si="485"/>
        <v>0.99994050323236638</v>
      </c>
      <c r="EK221" s="2">
        <f t="shared" si="486"/>
        <v>0.99993807783382149</v>
      </c>
      <c r="EL221" s="2">
        <f t="shared" si="487"/>
        <v>0.99993995737402075</v>
      </c>
      <c r="EM221" s="2">
        <f t="shared" si="488"/>
        <v>0.99992453349700483</v>
      </c>
      <c r="EN221" s="2">
        <f t="shared" si="489"/>
        <v>0.99990624460333444</v>
      </c>
      <c r="EO221" s="2">
        <f t="shared" si="490"/>
        <v>0.9999069539889951</v>
      </c>
      <c r="EP221" s="2">
        <f t="shared" si="491"/>
        <v>0.99993067948639192</v>
      </c>
    </row>
    <row r="222" spans="1:148" ht="15.75" thickBot="1" x14ac:dyDescent="0.3">
      <c r="B222" s="2">
        <v>200</v>
      </c>
      <c r="C222" s="49">
        <v>61.339300000000001</v>
      </c>
      <c r="D222" s="49">
        <v>70.232100000000003</v>
      </c>
      <c r="E222" s="49">
        <v>81.571399999999997</v>
      </c>
      <c r="F222" s="49">
        <v>90.796300000000002</v>
      </c>
      <c r="G222" s="49">
        <v>98.703699999999998</v>
      </c>
      <c r="H222" s="49">
        <v>107.63</v>
      </c>
      <c r="I222" s="49">
        <v>111.53700000000001</v>
      </c>
      <c r="J222" s="49">
        <v>114.333</v>
      </c>
      <c r="K222" s="49">
        <v>115.815</v>
      </c>
      <c r="L222" s="49">
        <v>112.79600000000001</v>
      </c>
      <c r="M222" s="49">
        <v>111.852</v>
      </c>
      <c r="N222" s="49">
        <v>110.53700000000001</v>
      </c>
      <c r="O222" s="49">
        <v>101.574</v>
      </c>
      <c r="P222" s="49">
        <v>96.296000000000006</v>
      </c>
      <c r="Q222" s="49">
        <v>92.593000000000004</v>
      </c>
      <c r="T222" s="4">
        <f t="shared" si="372"/>
        <v>60.375723906511766</v>
      </c>
      <c r="U222" s="4">
        <f t="shared" si="373"/>
        <v>69.664143122350154</v>
      </c>
      <c r="V222" s="4">
        <f t="shared" si="374"/>
        <v>78.124326202837196</v>
      </c>
      <c r="W222" s="4">
        <f t="shared" si="375"/>
        <v>88.818402149747911</v>
      </c>
      <c r="X222" s="4">
        <f t="shared" si="376"/>
        <v>96.523743608354565</v>
      </c>
      <c r="Y222" s="4">
        <f t="shared" si="377"/>
        <v>103.6251541160818</v>
      </c>
      <c r="Z222" s="4">
        <f t="shared" si="378"/>
        <v>108.43543010448342</v>
      </c>
      <c r="AA222" s="4">
        <f t="shared" si="379"/>
        <v>112.29980894348563</v>
      </c>
      <c r="AB222" s="4">
        <f t="shared" si="380"/>
        <v>111.66932713261194</v>
      </c>
      <c r="AC222" s="4">
        <f t="shared" si="381"/>
        <v>109.82994707886364</v>
      </c>
      <c r="AD222" s="4">
        <f t="shared" si="382"/>
        <v>108.52362532070978</v>
      </c>
      <c r="AE222" s="4">
        <f t="shared" si="383"/>
        <v>108.76838006172819</v>
      </c>
      <c r="AF222" s="4">
        <f t="shared" si="384"/>
        <v>100.08769191094365</v>
      </c>
      <c r="AG222" s="4">
        <f t="shared" si="385"/>
        <v>92.009648077018525</v>
      </c>
      <c r="AH222" s="4">
        <f t="shared" si="386"/>
        <v>85.604732019538076</v>
      </c>
      <c r="AJ222" s="4">
        <f t="shared" si="387"/>
        <v>0.96357609348823559</v>
      </c>
      <c r="AK222" s="4">
        <f t="shared" si="388"/>
        <v>0.56795687764984848</v>
      </c>
      <c r="AL222" s="4">
        <f t="shared" si="389"/>
        <v>3.4470737971628012</v>
      </c>
      <c r="AM222" s="4">
        <f t="shared" si="390"/>
        <v>1.9778978502520914</v>
      </c>
      <c r="AN222" s="4">
        <f t="shared" si="391"/>
        <v>2.1799563916454332</v>
      </c>
      <c r="AO222" s="4">
        <f t="shared" si="392"/>
        <v>4.0048458839181933</v>
      </c>
      <c r="AP222" s="4">
        <f t="shared" si="393"/>
        <v>3.1015698955165902</v>
      </c>
      <c r="AQ222" s="4">
        <f t="shared" si="394"/>
        <v>2.0331910565143687</v>
      </c>
      <c r="AR222" s="4">
        <f t="shared" si="395"/>
        <v>4.1456728673880576</v>
      </c>
      <c r="AS222" s="4">
        <f t="shared" si="396"/>
        <v>2.9660529211363666</v>
      </c>
      <c r="AT222" s="4">
        <f t="shared" si="397"/>
        <v>3.3283746792902207</v>
      </c>
      <c r="AU222" s="4">
        <f t="shared" si="398"/>
        <v>1.7686199382718115</v>
      </c>
      <c r="AV222" s="4">
        <f t="shared" si="399"/>
        <v>1.4863080890563509</v>
      </c>
      <c r="AW222" s="4">
        <f t="shared" si="400"/>
        <v>4.2863519229814813</v>
      </c>
      <c r="AX222" s="4">
        <f t="shared" si="401"/>
        <v>6.9882679804619272</v>
      </c>
      <c r="AZ222" s="2">
        <f t="shared" si="402"/>
        <v>60.375723906511766</v>
      </c>
      <c r="BA222" s="2">
        <f t="shared" si="403"/>
        <v>69.664143122350154</v>
      </c>
      <c r="BB222" s="2">
        <f t="shared" si="404"/>
        <v>78.124326202837196</v>
      </c>
      <c r="BC222" s="2">
        <f t="shared" si="405"/>
        <v>88.818402149747911</v>
      </c>
      <c r="BD222" s="2">
        <f t="shared" si="406"/>
        <v>96.523743608354565</v>
      </c>
      <c r="BE222" s="2">
        <f t="shared" si="407"/>
        <v>103.6251541160818</v>
      </c>
      <c r="BF222" s="2">
        <f t="shared" si="408"/>
        <v>108.43543010448342</v>
      </c>
      <c r="BG222" s="2">
        <f t="shared" si="409"/>
        <v>112.29980894348563</v>
      </c>
      <c r="BH222" s="2">
        <f t="shared" si="410"/>
        <v>111.66932713261194</v>
      </c>
      <c r="BI222" s="2">
        <f t="shared" si="411"/>
        <v>109.82994707886364</v>
      </c>
      <c r="BJ222" s="2">
        <f t="shared" si="412"/>
        <v>108.52362532070978</v>
      </c>
      <c r="BK222" s="2">
        <f t="shared" si="413"/>
        <v>108.76838006172819</v>
      </c>
      <c r="BL222" s="2">
        <f t="shared" si="414"/>
        <v>100.08769191094365</v>
      </c>
      <c r="BM222" s="2">
        <f t="shared" si="415"/>
        <v>92.009648077018525</v>
      </c>
      <c r="BN222" s="2">
        <f t="shared" si="416"/>
        <v>85.604732019538076</v>
      </c>
      <c r="BP222" s="2" t="str">
        <f t="shared" si="417"/>
        <v/>
      </c>
      <c r="BQ222" s="2" t="str">
        <f t="shared" si="418"/>
        <v/>
      </c>
      <c r="BR222" s="2" t="str">
        <f t="shared" si="419"/>
        <v/>
      </c>
      <c r="BS222" s="2" t="str">
        <f t="shared" si="420"/>
        <v/>
      </c>
      <c r="BT222" s="2" t="str">
        <f t="shared" si="421"/>
        <v/>
      </c>
      <c r="BU222" s="2" t="str">
        <f t="shared" si="422"/>
        <v/>
      </c>
      <c r="BV222" s="2" t="str">
        <f t="shared" si="423"/>
        <v/>
      </c>
      <c r="BW222" s="2" t="str">
        <f t="shared" si="424"/>
        <v/>
      </c>
      <c r="BX222" s="2" t="str">
        <f t="shared" si="425"/>
        <v/>
      </c>
      <c r="BY222" s="2" t="str">
        <f t="shared" si="426"/>
        <v/>
      </c>
      <c r="BZ222" s="2" t="str">
        <f t="shared" si="427"/>
        <v/>
      </c>
      <c r="CA222" s="2" t="str">
        <f t="shared" si="428"/>
        <v/>
      </c>
      <c r="CB222" s="2" t="str">
        <f t="shared" si="429"/>
        <v/>
      </c>
      <c r="CC222" s="2" t="str">
        <f t="shared" si="430"/>
        <v/>
      </c>
      <c r="CD222" s="2" t="str">
        <f t="shared" si="431"/>
        <v/>
      </c>
      <c r="CF222" s="2" t="str">
        <f t="shared" si="432"/>
        <v/>
      </c>
      <c r="CG222" s="2" t="str">
        <f t="shared" si="433"/>
        <v/>
      </c>
      <c r="CH222" s="2" t="str">
        <f t="shared" si="434"/>
        <v/>
      </c>
      <c r="CI222" s="2" t="str">
        <f t="shared" si="435"/>
        <v/>
      </c>
      <c r="CJ222" s="2" t="str">
        <f t="shared" si="436"/>
        <v/>
      </c>
      <c r="CK222" s="2" t="str">
        <f t="shared" si="437"/>
        <v/>
      </c>
      <c r="CL222" s="2" t="str">
        <f t="shared" si="438"/>
        <v/>
      </c>
      <c r="CM222" s="2" t="str">
        <f t="shared" si="439"/>
        <v/>
      </c>
      <c r="CN222" s="2" t="str">
        <f t="shared" si="440"/>
        <v/>
      </c>
      <c r="CO222" s="2" t="str">
        <f t="shared" si="441"/>
        <v/>
      </c>
      <c r="CP222" s="2" t="str">
        <f t="shared" si="442"/>
        <v/>
      </c>
      <c r="CQ222" s="2" t="str">
        <f t="shared" si="443"/>
        <v/>
      </c>
      <c r="CR222" s="2" t="str">
        <f t="shared" si="444"/>
        <v/>
      </c>
      <c r="CS222" s="2" t="str">
        <f t="shared" si="445"/>
        <v/>
      </c>
      <c r="CT222" s="2" t="str">
        <f t="shared" si="446"/>
        <v/>
      </c>
      <c r="CV222" s="2">
        <f t="shared" si="447"/>
        <v>62.473718849985815</v>
      </c>
      <c r="CW222" s="2">
        <f t="shared" si="448"/>
        <v>76.495335979106414</v>
      </c>
      <c r="CX222" s="2">
        <f t="shared" si="449"/>
        <v>87.346356334459458</v>
      </c>
      <c r="CY222" s="2">
        <f t="shared" si="450"/>
        <v>92.62064636616779</v>
      </c>
      <c r="CZ222" s="2">
        <f t="shared" si="451"/>
        <v>102.88230985609663</v>
      </c>
      <c r="DA222" s="2">
        <f t="shared" si="452"/>
        <v>112.38361658458707</v>
      </c>
      <c r="DB222" s="2">
        <f t="shared" si="453"/>
        <v>115.79363856317688</v>
      </c>
      <c r="DC222" s="2">
        <f t="shared" si="454"/>
        <v>116.34398186462091</v>
      </c>
      <c r="DD222" s="2">
        <f t="shared" si="455"/>
        <v>120.08991686281588</v>
      </c>
      <c r="DE222" s="2">
        <f t="shared" si="456"/>
        <v>119.46098455588054</v>
      </c>
      <c r="DF222" s="2">
        <f t="shared" si="457"/>
        <v>117.21336109144089</v>
      </c>
      <c r="DG222" s="2">
        <f t="shared" si="458"/>
        <v>106.88517054659262</v>
      </c>
      <c r="DH222" s="2">
        <f t="shared" si="459"/>
        <v>100.47963437627394</v>
      </c>
      <c r="DI222" s="2">
        <f t="shared" si="460"/>
        <v>95.020146089287422</v>
      </c>
      <c r="DJ222" s="2">
        <f t="shared" si="461"/>
        <v>109.43036221602232</v>
      </c>
      <c r="DK222" s="5"/>
      <c r="DL222" s="2">
        <f t="shared" si="462"/>
        <v>60.375596859533665</v>
      </c>
      <c r="DM222" s="2">
        <f t="shared" si="463"/>
        <v>69.663487938372171</v>
      </c>
      <c r="DN222" s="2">
        <f t="shared" si="464"/>
        <v>78.123656300040537</v>
      </c>
      <c r="DO222" s="2">
        <f t="shared" si="465"/>
        <v>88.818103923086852</v>
      </c>
      <c r="DP222" s="2">
        <f t="shared" si="466"/>
        <v>96.523338278399478</v>
      </c>
      <c r="DQ222" s="2">
        <f t="shared" si="467"/>
        <v>103.62461196061773</v>
      </c>
      <c r="DR222" s="2">
        <f t="shared" si="468"/>
        <v>108.43499157288528</v>
      </c>
      <c r="DS222" s="2">
        <f t="shared" si="469"/>
        <v>112.29958772949544</v>
      </c>
      <c r="DT222" s="2">
        <f t="shared" si="470"/>
        <v>111.66887018993692</v>
      </c>
      <c r="DU222" s="2">
        <f t="shared" si="471"/>
        <v>109.8294031449885</v>
      </c>
      <c r="DV222" s="2">
        <f t="shared" si="472"/>
        <v>108.52314944632764</v>
      </c>
      <c r="DW222" s="2">
        <f t="shared" si="473"/>
        <v>108.76850968579464</v>
      </c>
      <c r="DX222" s="2">
        <f t="shared" si="474"/>
        <v>100.08765839439315</v>
      </c>
      <c r="DY222" s="2">
        <f t="shared" si="475"/>
        <v>92.009392585483766</v>
      </c>
      <c r="DZ222" s="2">
        <f t="shared" si="476"/>
        <v>85.603225633523195</v>
      </c>
      <c r="EB222" s="2">
        <f t="shared" si="477"/>
        <v>0.99993944728729756</v>
      </c>
      <c r="EC222" s="2">
        <f t="shared" si="478"/>
        <v>0.99990409857273199</v>
      </c>
      <c r="ED222" s="2">
        <f t="shared" si="479"/>
        <v>0.99992736370106827</v>
      </c>
      <c r="EE222" s="2">
        <f t="shared" si="480"/>
        <v>0.99992157177322405</v>
      </c>
      <c r="EF222" s="2">
        <f t="shared" si="481"/>
        <v>0.99993625856789403</v>
      </c>
      <c r="EG222" s="2">
        <f t="shared" si="482"/>
        <v>0.99993810307365372</v>
      </c>
      <c r="EH222" s="2">
        <f t="shared" si="483"/>
        <v>0.99994040594708222</v>
      </c>
      <c r="EI222" s="2">
        <f t="shared" si="484"/>
        <v>0.9999453035528223</v>
      </c>
      <c r="EJ222" s="2">
        <f t="shared" si="485"/>
        <v>0.99994573801894626</v>
      </c>
      <c r="EK222" s="2">
        <f t="shared" si="486"/>
        <v>0.99994352600555148</v>
      </c>
      <c r="EL222" s="2">
        <f t="shared" si="487"/>
        <v>0.99994524018498199</v>
      </c>
      <c r="EM222" s="2">
        <f t="shared" si="488"/>
        <v>0.99993117327423453</v>
      </c>
      <c r="EN222" s="2">
        <f t="shared" si="489"/>
        <v>0.99991449335660931</v>
      </c>
      <c r="EO222" s="2">
        <f t="shared" si="490"/>
        <v>0.99991514033465512</v>
      </c>
      <c r="EP222" s="2">
        <f t="shared" si="491"/>
        <v>0.99993677855458352</v>
      </c>
      <c r="EQ222" s="5"/>
      <c r="ER222" s="5"/>
    </row>
    <row r="223" spans="1:148" ht="15.75" thickBot="1" x14ac:dyDescent="0.3">
      <c r="C223" s="49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AI223" s="26">
        <f>SUM(AJ223:AX223)</f>
        <v>49217.727671501925</v>
      </c>
      <c r="AJ223" s="6">
        <f>SUMSQ(AJ22:AJ222)</f>
        <v>1016.6751619534534</v>
      </c>
      <c r="AK223" s="6">
        <f t="shared" ref="AK223:AL223" si="492">SUMSQ(AK22:AK222)</f>
        <v>1597.3640918968795</v>
      </c>
      <c r="AL223" s="6">
        <f t="shared" si="492"/>
        <v>1921.0228469176213</v>
      </c>
      <c r="AM223" s="6">
        <f t="shared" ref="AM223:AX223" si="493">SUMSQ(AM22:AM222)</f>
        <v>2776.1018303418168</v>
      </c>
      <c r="AN223" s="6">
        <f t="shared" si="493"/>
        <v>3225.1659219664984</v>
      </c>
      <c r="AO223" s="6">
        <f t="shared" si="493"/>
        <v>3841.1499380254163</v>
      </c>
      <c r="AP223" s="6">
        <f t="shared" si="493"/>
        <v>4100.7292215570387</v>
      </c>
      <c r="AQ223" s="6">
        <f t="shared" si="493"/>
        <v>4371.240816935896</v>
      </c>
      <c r="AR223" s="6">
        <f t="shared" si="493"/>
        <v>4164.1406545919799</v>
      </c>
      <c r="AS223" s="6">
        <f t="shared" si="493"/>
        <v>4275.0307864826036</v>
      </c>
      <c r="AT223" s="6">
        <f t="shared" si="493"/>
        <v>4289.5537032689563</v>
      </c>
      <c r="AU223" s="6">
        <f t="shared" si="493"/>
        <v>4234.9092213256854</v>
      </c>
      <c r="AV223" s="6">
        <f t="shared" si="493"/>
        <v>3571.8298825387606</v>
      </c>
      <c r="AW223" s="6">
        <f t="shared" si="493"/>
        <v>2708.4240357462618</v>
      </c>
      <c r="AX223" s="6">
        <f t="shared" si="493"/>
        <v>3124.3895579530554</v>
      </c>
      <c r="AZ223" s="5"/>
      <c r="BA223" s="5"/>
      <c r="BP223" s="27">
        <f>SLOPE(BP22:BP222,$B22:$B222)</f>
        <v>-6.9658056030740823E-3</v>
      </c>
      <c r="BQ223" s="27">
        <f t="shared" ref="BQ223:BS223" si="494">SLOPE(BQ22:BQ222,$B22:$B222)</f>
        <v>-6.4713183207433488E-3</v>
      </c>
      <c r="BR223" s="27">
        <f t="shared" si="494"/>
        <v>-6.8624001842751831E-3</v>
      </c>
      <c r="BS223" s="27">
        <f t="shared" si="494"/>
        <v>-3.3940148984749216E-2</v>
      </c>
      <c r="BT223" s="27">
        <f t="shared" ref="BT223:CD223" si="495">SLOPE(BT22:BT222,$B22:$B222)</f>
        <v>-2.3217895446446136E-2</v>
      </c>
      <c r="BU223" s="27">
        <f t="shared" si="495"/>
        <v>-3.7496482303279346E-3</v>
      </c>
      <c r="BV223" s="27">
        <f t="shared" si="495"/>
        <v>-1.3509743682310482E-2</v>
      </c>
      <c r="BW223" s="27">
        <f t="shared" si="495"/>
        <v>-3.6300557761732861E-2</v>
      </c>
      <c r="BX223" s="27">
        <f t="shared" si="495"/>
        <v>-1.4792285198555943E-2</v>
      </c>
      <c r="BY223" s="27">
        <f t="shared" si="495"/>
        <v>-2.3733253155788128E-2</v>
      </c>
      <c r="BZ223" s="27">
        <f t="shared" si="495"/>
        <v>-3.9279414254926058E-2</v>
      </c>
      <c r="CA223" s="27">
        <f t="shared" si="495"/>
        <v>-8.8435474496069144E-2</v>
      </c>
      <c r="CB223" s="27">
        <f t="shared" si="495"/>
        <v>-0.10198476355483083</v>
      </c>
      <c r="CC223" s="27">
        <f t="shared" si="495"/>
        <v>-0.11261159332418551</v>
      </c>
      <c r="CD223" s="27">
        <f t="shared" si="495"/>
        <v>3.4702271821441962E-3</v>
      </c>
      <c r="CF223" s="27">
        <f>SLOPE(CF22:CF222,$B22:$B222)</f>
        <v>2.553419262049236E-4</v>
      </c>
      <c r="CG223" s="27">
        <f t="shared" ref="CG223:CI223" si="496">SLOPE(CG22:CG222,$B22:$B222)</f>
        <v>-5.3678488007653985E-2</v>
      </c>
      <c r="CH223" s="27">
        <f t="shared" si="496"/>
        <v>-8.5885625625084422E-2</v>
      </c>
      <c r="CI223" s="27">
        <f t="shared" si="496"/>
        <v>-7.3797915860110974E-2</v>
      </c>
      <c r="CJ223" s="27">
        <f t="shared" ref="CJ223:CT223" si="497">SLOPE(CJ22:CJ222,$B22:$B222)</f>
        <v>-7.7009357100633904E-2</v>
      </c>
      <c r="CK223" s="27">
        <f t="shared" si="497"/>
        <v>-7.8947276133220085E-2</v>
      </c>
      <c r="CL223" s="27">
        <f t="shared" si="497"/>
        <v>-8.7206609605325724E-2</v>
      </c>
      <c r="CM223" s="27">
        <f t="shared" si="497"/>
        <v>-7.539147534147915E-2</v>
      </c>
      <c r="CN223" s="27">
        <f t="shared" si="497"/>
        <v>-9.3118791341461338E-2</v>
      </c>
      <c r="CO223" s="27">
        <f t="shared" si="497"/>
        <v>-0.12406211030015953</v>
      </c>
      <c r="CP223" s="27">
        <f t="shared" si="497"/>
        <v>-0.12575392090395479</v>
      </c>
      <c r="CQ223" s="27">
        <f t="shared" si="497"/>
        <v>-7.9311198751608705E-2</v>
      </c>
      <c r="CR223" s="27">
        <f t="shared" si="497"/>
        <v>-0.10260654667091433</v>
      </c>
      <c r="CS223" s="27">
        <f t="shared" si="497"/>
        <v>-0.13226153408686994</v>
      </c>
      <c r="CT223" s="27">
        <f t="shared" si="497"/>
        <v>-0.17803602069073626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498">AVERAGE(C$8, C$9)</f>
        <v>94.553997559734484</v>
      </c>
      <c r="D224" s="28">
        <f t="shared" si="498"/>
        <v>99.546668053311521</v>
      </c>
      <c r="E224" s="28">
        <f t="shared" si="498"/>
        <v>96.529631349374199</v>
      </c>
      <c r="F224" s="28">
        <f t="shared" si="498"/>
        <v>97.362661455402957</v>
      </c>
      <c r="G224" s="28">
        <f t="shared" si="498"/>
        <v>95.11123750402848</v>
      </c>
      <c r="H224" s="28">
        <f t="shared" si="498"/>
        <v>94.79239914633547</v>
      </c>
      <c r="I224" s="28">
        <f t="shared" si="498"/>
        <v>94.380720109970298</v>
      </c>
      <c r="J224" s="28">
        <f t="shared" si="498"/>
        <v>93.449571813773787</v>
      </c>
      <c r="K224" s="28">
        <f t="shared" si="498"/>
        <v>93.36298029288335</v>
      </c>
      <c r="L224" s="28">
        <f t="shared" si="498"/>
        <v>93.796825845972521</v>
      </c>
      <c r="M224" s="28">
        <f t="shared" si="498"/>
        <v>93.462143873199537</v>
      </c>
      <c r="N224" s="28">
        <f t="shared" si="498"/>
        <v>95.944675045588696</v>
      </c>
      <c r="O224" s="28">
        <f t="shared" si="498"/>
        <v>98.300924873903398</v>
      </c>
      <c r="P224" s="28">
        <f t="shared" si="498"/>
        <v>98.218454259631642</v>
      </c>
      <c r="Q224" s="28">
        <f t="shared" si="498"/>
        <v>95.022296959475923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499">INTERCEPT(BP22:BP222,$B22:$B222)</f>
        <v>63.866879970600628</v>
      </c>
      <c r="BQ224" s="27">
        <f t="shared" si="499"/>
        <v>77.789599643255087</v>
      </c>
      <c r="BR224" s="27">
        <f t="shared" si="499"/>
        <v>88.718836371314495</v>
      </c>
      <c r="BS224" s="27">
        <f t="shared" ref="BS224:CD224" si="500">INTERCEPT(BS22:BS222,$B22:$B222)</f>
        <v>99.408676163117633</v>
      </c>
      <c r="BT224" s="27">
        <f t="shared" si="500"/>
        <v>107.52588894538586</v>
      </c>
      <c r="BU224" s="27">
        <f t="shared" si="500"/>
        <v>113.13354623065266</v>
      </c>
      <c r="BV224" s="27">
        <f t="shared" si="500"/>
        <v>118.49558729963898</v>
      </c>
      <c r="BW224" s="27">
        <f t="shared" si="500"/>
        <v>123.60409341696749</v>
      </c>
      <c r="BX224" s="27">
        <f t="shared" si="500"/>
        <v>123.04837390252708</v>
      </c>
      <c r="BY224" s="27">
        <f t="shared" si="500"/>
        <v>124.20763518703816</v>
      </c>
      <c r="BZ224" s="27">
        <f t="shared" si="500"/>
        <v>125.0692439424261</v>
      </c>
      <c r="CA224" s="27">
        <f t="shared" si="500"/>
        <v>124.57226544580645</v>
      </c>
      <c r="CB224" s="27">
        <f t="shared" si="500"/>
        <v>120.8765870872401</v>
      </c>
      <c r="CC224" s="27">
        <f t="shared" si="500"/>
        <v>117.54246475412452</v>
      </c>
      <c r="CD224" s="27">
        <f t="shared" si="500"/>
        <v>108.73631677959348</v>
      </c>
      <c r="CE224" s="2"/>
      <c r="CF224" s="27">
        <f t="shared" ref="CF224:CH224" si="501">INTERCEPT(CF22:CF222,$B22:$B222)</f>
        <v>60.324528474292684</v>
      </c>
      <c r="CG224" s="27">
        <f t="shared" si="501"/>
        <v>80.399185539902973</v>
      </c>
      <c r="CH224" s="27">
        <f t="shared" si="501"/>
        <v>95.300781425057423</v>
      </c>
      <c r="CI224" s="27">
        <f t="shared" ref="CI224:CT224" si="502">INTERCEPT(CI22:CI222,$B22:$B222)</f>
        <v>103.57768709510904</v>
      </c>
      <c r="CJ224" s="27">
        <f t="shared" si="502"/>
        <v>111.92520969852626</v>
      </c>
      <c r="CK224" s="27">
        <f t="shared" si="502"/>
        <v>119.41406718726175</v>
      </c>
      <c r="CL224" s="27">
        <f t="shared" si="502"/>
        <v>125.87631349395043</v>
      </c>
      <c r="CM224" s="27">
        <f t="shared" si="502"/>
        <v>127.37788279779127</v>
      </c>
      <c r="CN224" s="27">
        <f t="shared" si="502"/>
        <v>130.29262845822919</v>
      </c>
      <c r="CO224" s="27">
        <f t="shared" si="502"/>
        <v>134.64182520502041</v>
      </c>
      <c r="CP224" s="27">
        <f t="shared" si="502"/>
        <v>133.6739336271186</v>
      </c>
      <c r="CQ224" s="27">
        <f t="shared" si="502"/>
        <v>124.63074943611637</v>
      </c>
      <c r="CR224" s="27">
        <f t="shared" si="502"/>
        <v>120.608967728576</v>
      </c>
      <c r="CS224" s="27">
        <f t="shared" si="502"/>
        <v>118.46169940285775</v>
      </c>
      <c r="CT224" s="27">
        <f t="shared" si="502"/>
        <v>121.21042977167045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503">C$7 - C$11*$A$227*$A$226</f>
        <v>13.804855664097779</v>
      </c>
      <c r="D226" s="5">
        <f t="shared" si="503"/>
        <v>17.996265372986315</v>
      </c>
      <c r="E226" s="5">
        <f t="shared" si="503"/>
        <v>18.991960965272241</v>
      </c>
      <c r="F226" s="5">
        <f t="shared" si="503"/>
        <v>21.999999918625555</v>
      </c>
      <c r="G226" s="5">
        <f t="shared" si="503"/>
        <v>19.385368819183633</v>
      </c>
      <c r="H226" s="5">
        <f t="shared" si="503"/>
        <v>21.989457960426918</v>
      </c>
      <c r="I226" s="5">
        <f t="shared" si="503"/>
        <v>22.99999999999747</v>
      </c>
      <c r="J226" s="5">
        <f t="shared" si="503"/>
        <v>21.345908758097174</v>
      </c>
      <c r="K226" s="5">
        <f t="shared" si="503"/>
        <v>21.150436354004803</v>
      </c>
      <c r="L226" s="5">
        <f t="shared" si="503"/>
        <v>20.443706961414314</v>
      </c>
      <c r="M226" s="5">
        <f t="shared" si="503"/>
        <v>20.989946882097584</v>
      </c>
      <c r="N226" s="5">
        <f t="shared" si="503"/>
        <v>21.666192602611076</v>
      </c>
      <c r="O226" s="5">
        <f t="shared" si="503"/>
        <v>20.977850138744508</v>
      </c>
      <c r="P226" s="5">
        <f t="shared" si="503"/>
        <v>18.999999170058231</v>
      </c>
      <c r="Q226" s="5">
        <f t="shared" si="503"/>
        <v>23.684386301986052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504">C$7 - C$11*$A$227</f>
        <v>44.571856695607622</v>
      </c>
      <c r="D227" s="2">
        <f t="shared" si="504"/>
        <v>48.194242490425637</v>
      </c>
      <c r="E227" s="2">
        <f t="shared" si="504"/>
        <v>46.466877468410587</v>
      </c>
      <c r="F227" s="2">
        <f t="shared" si="504"/>
        <v>47.8327625707199</v>
      </c>
      <c r="G227" s="2">
        <f t="shared" si="504"/>
        <v>45.644289597512312</v>
      </c>
      <c r="H227" s="2">
        <f t="shared" si="504"/>
        <v>46.736048312291913</v>
      </c>
      <c r="I227" s="2">
        <f t="shared" si="504"/>
        <v>46.785039563320332</v>
      </c>
      <c r="J227" s="2">
        <f t="shared" si="504"/>
        <v>45.928281714638956</v>
      </c>
      <c r="K227" s="2">
        <f t="shared" si="504"/>
        <v>45.950224817551494</v>
      </c>
      <c r="L227" s="2">
        <f t="shared" si="504"/>
        <v>45.999999929995937</v>
      </c>
      <c r="M227" s="2">
        <f t="shared" si="504"/>
        <v>45.727961518468589</v>
      </c>
      <c r="N227" s="2">
        <f t="shared" si="504"/>
        <v>46.999999999898932</v>
      </c>
      <c r="O227" s="2">
        <f t="shared" si="504"/>
        <v>47.999999785612118</v>
      </c>
      <c r="P227" s="2">
        <f t="shared" si="504"/>
        <v>47.274908008882861</v>
      </c>
      <c r="Q227" s="2">
        <f t="shared" si="504"/>
        <v>49.521465093617536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505">C$8 + C$12*$A$227</f>
        <v>91.023226261835646</v>
      </c>
      <c r="D228" s="2">
        <f t="shared" si="505"/>
        <v>94.4931045352361</v>
      </c>
      <c r="E228" s="2">
        <f t="shared" si="505"/>
        <v>90.389579634488626</v>
      </c>
      <c r="F228" s="2">
        <f t="shared" si="505"/>
        <v>90.357257823035923</v>
      </c>
      <c r="G228" s="2">
        <f t="shared" si="505"/>
        <v>88.055431413608702</v>
      </c>
      <c r="H228" s="2">
        <f t="shared" si="505"/>
        <v>86.874625129968535</v>
      </c>
      <c r="I228" s="2">
        <f t="shared" si="505"/>
        <v>86.113424186591374</v>
      </c>
      <c r="J228" s="2">
        <f t="shared" si="505"/>
        <v>85.838514046348337</v>
      </c>
      <c r="K228" s="2">
        <f t="shared" si="505"/>
        <v>85.935241994505247</v>
      </c>
      <c r="L228" s="2">
        <f t="shared" si="505"/>
        <v>86.595226886679015</v>
      </c>
      <c r="M228" s="2">
        <f t="shared" si="505"/>
        <v>86.017680482671821</v>
      </c>
      <c r="N228" s="2">
        <f t="shared" si="505"/>
        <v>88.417130845264154</v>
      </c>
      <c r="O228" s="2">
        <f t="shared" si="505"/>
        <v>91.320007419635573</v>
      </c>
      <c r="P228" s="2">
        <f t="shared" si="505"/>
        <v>92.145288414466989</v>
      </c>
      <c r="Q228" s="2">
        <f t="shared" si="505"/>
        <v>93.13799569296836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506">C$9 - C$13*$A$227</f>
        <v>96.9767737381693</v>
      </c>
      <c r="D229" s="2">
        <f t="shared" si="506"/>
        <v>103.48859511740866</v>
      </c>
      <c r="E229" s="2">
        <f t="shared" si="506"/>
        <v>101.57549430646094</v>
      </c>
      <c r="F229" s="2">
        <f t="shared" si="506"/>
        <v>103.13049736975282</v>
      </c>
      <c r="G229" s="2">
        <f t="shared" si="506"/>
        <v>100.70896433576809</v>
      </c>
      <c r="H229" s="2">
        <f t="shared" si="506"/>
        <v>100.99999993834361</v>
      </c>
      <c r="I229" s="2">
        <f t="shared" si="506"/>
        <v>100.77546516277992</v>
      </c>
      <c r="J229" s="2">
        <f t="shared" si="506"/>
        <v>98.999999994187547</v>
      </c>
      <c r="K229" s="2">
        <f t="shared" si="506"/>
        <v>98.999999999904446</v>
      </c>
      <c r="L229" s="2">
        <f t="shared" si="506"/>
        <v>99.3813194766457</v>
      </c>
      <c r="M229" s="2">
        <f t="shared" si="506"/>
        <v>98.999999998103618</v>
      </c>
      <c r="N229" s="2">
        <f t="shared" si="506"/>
        <v>101.3495203125745</v>
      </c>
      <c r="O229" s="2">
        <f t="shared" si="506"/>
        <v>102.99779193286766</v>
      </c>
      <c r="P229" s="2">
        <f t="shared" si="506"/>
        <v>102.86739832077726</v>
      </c>
      <c r="Q229" s="2">
        <f t="shared" si="506"/>
        <v>96.000018089192025</v>
      </c>
    </row>
    <row r="230" spans="1:68" x14ac:dyDescent="0.25">
      <c r="B230" s="3" t="s">
        <v>38</v>
      </c>
      <c r="C230" s="2">
        <f t="shared" ref="C230:Q230" si="507">C$10 + C$14*$A$227</f>
        <v>160.62229175153263</v>
      </c>
      <c r="D230" s="2">
        <f t="shared" si="507"/>
        <v>152.85390222747961</v>
      </c>
      <c r="E230" s="2">
        <f t="shared" si="507"/>
        <v>150.00000036370469</v>
      </c>
      <c r="F230" s="2">
        <f t="shared" si="507"/>
        <v>151.36361651461326</v>
      </c>
      <c r="G230" s="2">
        <f t="shared" si="507"/>
        <v>148.62158712920856</v>
      </c>
      <c r="H230" s="2">
        <f t="shared" si="507"/>
        <v>147.04458241808291</v>
      </c>
      <c r="I230" s="2">
        <f t="shared" si="507"/>
        <v>146.05854226783131</v>
      </c>
      <c r="J230" s="2">
        <f t="shared" si="507"/>
        <v>145.19246498380326</v>
      </c>
      <c r="K230" s="2">
        <f t="shared" si="507"/>
        <v>144.75582644478862</v>
      </c>
      <c r="L230" s="2">
        <f t="shared" si="507"/>
        <v>144.71108498414063</v>
      </c>
      <c r="M230" s="2">
        <f t="shared" si="507"/>
        <v>143.5706067804642</v>
      </c>
      <c r="N230" s="2">
        <f t="shared" si="507"/>
        <v>149.60590360658961</v>
      </c>
      <c r="O230" s="2">
        <f t="shared" si="507"/>
        <v>152.08981593140987</v>
      </c>
      <c r="P230" s="2">
        <f t="shared" si="507"/>
        <v>153.14212129400363</v>
      </c>
      <c r="Q230" s="2">
        <f t="shared" si="507"/>
        <v>152.00683593749741</v>
      </c>
    </row>
    <row r="231" spans="1:68" x14ac:dyDescent="0.25">
      <c r="A231" s="2">
        <v>2</v>
      </c>
      <c r="B231" s="3" t="s">
        <v>43</v>
      </c>
      <c r="C231" s="2">
        <f t="shared" ref="C231:Q231" si="508">C$10 + C$14*$A$227*$A$231</f>
        <v>172.62229173672523</v>
      </c>
      <c r="D231" s="2">
        <f t="shared" si="508"/>
        <v>164.00000000000051</v>
      </c>
      <c r="E231" s="2">
        <f t="shared" si="508"/>
        <v>161.7553304931329</v>
      </c>
      <c r="F231" s="2">
        <f t="shared" si="508"/>
        <v>163.75443578014358</v>
      </c>
      <c r="G231" s="2">
        <f t="shared" si="508"/>
        <v>160.00000000868982</v>
      </c>
      <c r="H231" s="2">
        <f t="shared" si="508"/>
        <v>157.69786283500332</v>
      </c>
      <c r="I231" s="2">
        <f t="shared" si="508"/>
        <v>156.66946616985828</v>
      </c>
      <c r="J231" s="2">
        <f t="shared" si="508"/>
        <v>156.81973527972127</v>
      </c>
      <c r="K231" s="2">
        <f t="shared" si="508"/>
        <v>156.11879977223373</v>
      </c>
      <c r="L231" s="2">
        <f t="shared" si="508"/>
        <v>156.10247460364138</v>
      </c>
      <c r="M231" s="2">
        <f t="shared" si="508"/>
        <v>152.5706067804642</v>
      </c>
      <c r="N231" s="2">
        <f t="shared" si="508"/>
        <v>161.32341127478753</v>
      </c>
      <c r="O231" s="2">
        <f t="shared" si="508"/>
        <v>163.79819885466242</v>
      </c>
      <c r="P231" s="2">
        <f t="shared" si="508"/>
        <v>165.09268144968996</v>
      </c>
      <c r="Q231" s="2">
        <f t="shared" si="508"/>
        <v>164.00683593749741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C2:L2 N2:Q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R235"/>
  <sheetViews>
    <sheetView zoomScale="70" zoomScaleNormal="70" workbookViewId="0">
      <pane xSplit="2" ySplit="21" topLeftCell="C299" activePane="bottomRight" state="frozen"/>
      <selection pane="topRight" activeCell="C1" sqref="C1"/>
      <selection pane="bottomLeft" activeCell="A6" sqref="A6"/>
      <selection pane="bottomRight" activeCell="F14" sqref="F14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60883.210475155298</v>
      </c>
      <c r="C2" s="41">
        <f>SUMSQ(AJ22:AJ222)</f>
        <v>1331.5839947879169</v>
      </c>
      <c r="D2" s="42">
        <f>SUMSQ(AK22:AK222)</f>
        <v>2239.4690157176537</v>
      </c>
      <c r="E2" s="42">
        <f t="shared" ref="E2:Q2" si="0">SUMSQ(AL22:AL222)</f>
        <v>2657.9925361315845</v>
      </c>
      <c r="F2" s="42">
        <f t="shared" si="0"/>
        <v>3445.4959154311159</v>
      </c>
      <c r="G2" s="42">
        <f t="shared" si="0"/>
        <v>3959.461964122424</v>
      </c>
      <c r="H2" s="42">
        <f t="shared" si="0"/>
        <v>5085.1298851036681</v>
      </c>
      <c r="I2" s="42">
        <f t="shared" si="0"/>
        <v>5020.640188952334</v>
      </c>
      <c r="J2" s="42">
        <f t="shared" si="0"/>
        <v>5433.1014375538662</v>
      </c>
      <c r="K2" s="42">
        <f t="shared" si="0"/>
        <v>4874.7747758560226</v>
      </c>
      <c r="L2" s="42">
        <f t="shared" si="0"/>
        <v>4706.4693252776324</v>
      </c>
      <c r="M2" s="42">
        <f t="shared" si="0"/>
        <v>5064.2009131011673</v>
      </c>
      <c r="N2" s="42">
        <f t="shared" si="0"/>
        <v>5104.7723202763818</v>
      </c>
      <c r="O2" s="42">
        <f t="shared" si="0"/>
        <v>4615.2953729502187</v>
      </c>
      <c r="P2" s="42">
        <f t="shared" si="0"/>
        <v>3509.7090418804532</v>
      </c>
      <c r="Q2" s="43">
        <f t="shared" si="0"/>
        <v>3835.113788012869</v>
      </c>
    </row>
    <row r="3" spans="1:148" x14ac:dyDescent="0.25">
      <c r="A3" s="66" t="s">
        <v>5</v>
      </c>
      <c r="B3" s="34" t="s">
        <v>3</v>
      </c>
      <c r="C3" s="44">
        <v>796.13734188699391</v>
      </c>
      <c r="D3" s="47">
        <v>998.86324840849886</v>
      </c>
      <c r="E3" s="47">
        <v>1038.4405374979058</v>
      </c>
      <c r="F3" s="47">
        <v>1009.8629378116591</v>
      </c>
      <c r="G3" s="47">
        <v>1120.3689102085661</v>
      </c>
      <c r="H3" s="47">
        <v>1144.1270624606418</v>
      </c>
      <c r="I3" s="47">
        <v>1106.8427953287858</v>
      </c>
      <c r="J3" s="47">
        <v>1198.7191834641226</v>
      </c>
      <c r="K3" s="47">
        <v>1223.3567217215368</v>
      </c>
      <c r="L3" s="47">
        <v>1248.8247084960672</v>
      </c>
      <c r="M3" s="47">
        <v>1267.438894463545</v>
      </c>
      <c r="N3" s="47">
        <v>1271.7485308994928</v>
      </c>
      <c r="O3" s="47">
        <v>1300.3248032970564</v>
      </c>
      <c r="P3" s="47">
        <v>1335.7393907587568</v>
      </c>
      <c r="Q3" s="54">
        <v>1190.5149129425699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7"/>
      <c r="B4" s="35" t="s">
        <v>4</v>
      </c>
      <c r="C4" s="45">
        <v>357.10345631468431</v>
      </c>
      <c r="D4" s="19">
        <v>476.14083978258446</v>
      </c>
      <c r="E4" s="19">
        <v>504.62147024388122</v>
      </c>
      <c r="F4" s="19">
        <v>493.15417075079262</v>
      </c>
      <c r="G4" s="19">
        <v>517.16669269535464</v>
      </c>
      <c r="H4" s="19">
        <v>535.85300516382972</v>
      </c>
      <c r="I4" s="19">
        <v>522.42127745910568</v>
      </c>
      <c r="J4" s="19">
        <v>575.60993751164699</v>
      </c>
      <c r="K4" s="19">
        <v>586.38678474700578</v>
      </c>
      <c r="L4" s="19">
        <v>597.46948492994329</v>
      </c>
      <c r="M4" s="19">
        <v>619.42163958998572</v>
      </c>
      <c r="N4" s="19">
        <v>628.37915314810516</v>
      </c>
      <c r="O4" s="19">
        <v>629.18741527906059</v>
      </c>
      <c r="P4" s="19">
        <v>636.73453719262659</v>
      </c>
      <c r="Q4" s="55">
        <v>594.32598147358999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7"/>
      <c r="B5" s="35" t="s">
        <v>0</v>
      </c>
      <c r="C5" s="45">
        <v>0</v>
      </c>
      <c r="D5" s="19">
        <v>27.622562370269538</v>
      </c>
      <c r="E5" s="19">
        <v>115.39895336242729</v>
      </c>
      <c r="F5" s="19">
        <v>216.14583979315168</v>
      </c>
      <c r="G5" s="19">
        <v>235.2495432460849</v>
      </c>
      <c r="H5" s="19">
        <v>289.60101338222796</v>
      </c>
      <c r="I5" s="19">
        <v>311.98861354600172</v>
      </c>
      <c r="J5" s="19">
        <v>312.56795601655955</v>
      </c>
      <c r="K5" s="19">
        <v>297.55116492834395</v>
      </c>
      <c r="L5" s="19">
        <v>216.69969908619152</v>
      </c>
      <c r="M5" s="19">
        <v>182.79434361671076</v>
      </c>
      <c r="N5" s="19">
        <v>122.27744530213651</v>
      </c>
      <c r="O5" s="19">
        <v>89.627256180029789</v>
      </c>
      <c r="P5" s="19">
        <v>23.43021311481683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8"/>
      <c r="B6" s="36" t="s">
        <v>1</v>
      </c>
      <c r="C6" s="46">
        <v>0</v>
      </c>
      <c r="D6" s="48">
        <v>12.023468433261893</v>
      </c>
      <c r="E6" s="48">
        <v>50.82907384664054</v>
      </c>
      <c r="F6" s="48">
        <v>92.589930845095751</v>
      </c>
      <c r="G6" s="48">
        <v>99.183220601144669</v>
      </c>
      <c r="H6" s="48">
        <v>120.72956764836457</v>
      </c>
      <c r="I6" s="48">
        <v>139.58672799240767</v>
      </c>
      <c r="J6" s="48">
        <v>130.57410373748527</v>
      </c>
      <c r="K6" s="48">
        <v>135.87242419308956</v>
      </c>
      <c r="L6" s="48">
        <v>109.39234206082216</v>
      </c>
      <c r="M6" s="48">
        <v>77.2744174018042</v>
      </c>
      <c r="N6" s="48">
        <v>60.568398903684802</v>
      </c>
      <c r="O6" s="48">
        <v>35.456333981072945</v>
      </c>
      <c r="P6" s="48">
        <v>16.539086830996649</v>
      </c>
      <c r="Q6" s="56">
        <v>0.37961298593292486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6" t="s">
        <v>6</v>
      </c>
      <c r="B7" s="34" t="s">
        <v>3</v>
      </c>
      <c r="C7" s="45">
        <v>62.550723599511862</v>
      </c>
      <c r="D7" s="19">
        <v>61.807016639097085</v>
      </c>
      <c r="E7" s="19">
        <v>60.277001688902715</v>
      </c>
      <c r="F7" s="19">
        <v>60.233451376473077</v>
      </c>
      <c r="G7" s="19">
        <v>59.783180246501921</v>
      </c>
      <c r="H7" s="19">
        <v>58.479565977436678</v>
      </c>
      <c r="I7" s="19">
        <v>57.413771474626508</v>
      </c>
      <c r="J7" s="19">
        <v>58.225282835992871</v>
      </c>
      <c r="K7" s="19">
        <v>59.555096669799148</v>
      </c>
      <c r="L7" s="19">
        <v>59.244840594732764</v>
      </c>
      <c r="M7" s="19">
        <v>58.396890356007908</v>
      </c>
      <c r="N7" s="19">
        <v>59.37540198128012</v>
      </c>
      <c r="O7" s="19">
        <v>61.178122728691122</v>
      </c>
      <c r="P7" s="19">
        <v>60.068283236969044</v>
      </c>
      <c r="Q7" s="55">
        <v>63.151744487561167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7"/>
      <c r="B8" s="35" t="s">
        <v>4</v>
      </c>
      <c r="C8" s="45">
        <v>82.708086927619377</v>
      </c>
      <c r="D8" s="19">
        <v>82.133871903676294</v>
      </c>
      <c r="E8" s="19">
        <v>80.415314594825773</v>
      </c>
      <c r="F8" s="19">
        <v>80.117259047585605</v>
      </c>
      <c r="G8" s="19">
        <v>79.339811558166019</v>
      </c>
      <c r="H8" s="19">
        <v>77.644869158574494</v>
      </c>
      <c r="I8" s="19">
        <v>76.336101561252704</v>
      </c>
      <c r="J8" s="19">
        <v>77.072098182351539</v>
      </c>
      <c r="K8" s="19">
        <v>78.278204879425672</v>
      </c>
      <c r="L8" s="19">
        <v>78.015405626970008</v>
      </c>
      <c r="M8" s="19">
        <v>77.646427880843262</v>
      </c>
      <c r="N8" s="19">
        <v>78.765457305323963</v>
      </c>
      <c r="O8" s="19">
        <v>81.159122292590538</v>
      </c>
      <c r="P8" s="19">
        <v>80.462367847086711</v>
      </c>
      <c r="Q8" s="55">
        <v>83.405185052826596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7"/>
      <c r="B9" s="35" t="s">
        <v>0</v>
      </c>
      <c r="C9" s="45">
        <v>112</v>
      </c>
      <c r="D9" s="19">
        <v>114.367310849304</v>
      </c>
      <c r="E9" s="19">
        <v>113.32711642402799</v>
      </c>
      <c r="F9" s="19">
        <v>113.78045589545854</v>
      </c>
      <c r="G9" s="19">
        <v>112.90248378512425</v>
      </c>
      <c r="H9" s="19">
        <v>110.95687654794068</v>
      </c>
      <c r="I9" s="19">
        <v>109.70733566172589</v>
      </c>
      <c r="J9" s="19">
        <v>110.03838276139832</v>
      </c>
      <c r="K9" s="19">
        <v>110.99982178299909</v>
      </c>
      <c r="L9" s="19">
        <v>110.5809551836974</v>
      </c>
      <c r="M9" s="19">
        <v>110.32897640986397</v>
      </c>
      <c r="N9" s="19">
        <v>112</v>
      </c>
      <c r="O9" s="19">
        <v>114.84740453755889</v>
      </c>
      <c r="P9" s="19">
        <v>113.01330023084128</v>
      </c>
      <c r="Q9" s="55">
        <v>110.00000793195869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8"/>
      <c r="B10" s="36" t="s">
        <v>1</v>
      </c>
      <c r="C10" s="45">
        <v>130.37454844003344</v>
      </c>
      <c r="D10" s="19">
        <v>138.1177215280494</v>
      </c>
      <c r="E10" s="19">
        <v>138.17515322322322</v>
      </c>
      <c r="F10" s="19">
        <v>138.60371359515474</v>
      </c>
      <c r="G10" s="19">
        <v>139.00000005624537</v>
      </c>
      <c r="H10" s="19">
        <v>135.6276934876843</v>
      </c>
      <c r="I10" s="19">
        <v>133.86261260802783</v>
      </c>
      <c r="J10" s="19">
        <v>133.94803791361778</v>
      </c>
      <c r="K10" s="19">
        <v>134.75489359328805</v>
      </c>
      <c r="L10" s="19">
        <v>134.73345000924854</v>
      </c>
      <c r="M10" s="19">
        <v>135.30641300148002</v>
      </c>
      <c r="N10" s="19">
        <v>137.83083632160043</v>
      </c>
      <c r="O10" s="19">
        <v>140.10405426418822</v>
      </c>
      <c r="P10" s="19">
        <v>140</v>
      </c>
      <c r="Q10" s="55">
        <v>140.42642781931272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6" t="s">
        <v>7</v>
      </c>
      <c r="B11" s="34" t="s">
        <v>3</v>
      </c>
      <c r="C11" s="44">
        <v>4.9500707690861816</v>
      </c>
      <c r="D11" s="47">
        <v>4.9386101849114974</v>
      </c>
      <c r="E11" s="47">
        <v>4.6105204960479478</v>
      </c>
      <c r="F11" s="47">
        <v>4.2818526806351578</v>
      </c>
      <c r="G11" s="47">
        <v>4.3717378025613058</v>
      </c>
      <c r="H11" s="47">
        <v>4.1820745470625278</v>
      </c>
      <c r="I11" s="47">
        <v>3.9352683947262412</v>
      </c>
      <c r="J11" s="47">
        <v>4.0769513487986879</v>
      </c>
      <c r="K11" s="47">
        <v>4.0845910791530908</v>
      </c>
      <c r="L11" s="47">
        <v>4.1564393901806564</v>
      </c>
      <c r="M11" s="47">
        <v>4.1552100479572491</v>
      </c>
      <c r="N11" s="47">
        <v>4.1561367459384195</v>
      </c>
      <c r="O11" s="47">
        <v>4.4642358723698159</v>
      </c>
      <c r="P11" s="47">
        <v>4.7892437384152489</v>
      </c>
      <c r="Q11" s="54">
        <v>4.30000000161884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7"/>
      <c r="B12" s="35" t="s">
        <v>4</v>
      </c>
      <c r="C12" s="45">
        <v>3.4424660663521873</v>
      </c>
      <c r="D12" s="19">
        <v>3.5628469903677358</v>
      </c>
      <c r="E12" s="19">
        <v>3.3537243884688075</v>
      </c>
      <c r="F12" s="19">
        <v>3.1410061073538325</v>
      </c>
      <c r="G12" s="19">
        <v>3.1311097122713347</v>
      </c>
      <c r="H12" s="19">
        <v>2.9083961317422848</v>
      </c>
      <c r="I12" s="19">
        <v>2.7776511745429651</v>
      </c>
      <c r="J12" s="19">
        <v>3.1311639046776483</v>
      </c>
      <c r="K12" s="19">
        <v>3.0719244822814784</v>
      </c>
      <c r="L12" s="19">
        <v>2.994887121563957</v>
      </c>
      <c r="M12" s="19">
        <v>3.0293209200444502</v>
      </c>
      <c r="N12" s="19">
        <v>3.1038909429265082</v>
      </c>
      <c r="O12" s="19">
        <v>3.3259888705914102</v>
      </c>
      <c r="P12" s="19">
        <v>3.5125440509747681</v>
      </c>
      <c r="Q12" s="55">
        <v>3.5999999997402603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7"/>
      <c r="B13" s="35" t="s">
        <v>0</v>
      </c>
      <c r="C13" s="45">
        <v>4.3451663986438405</v>
      </c>
      <c r="D13" s="19">
        <v>3.1224369497689701</v>
      </c>
      <c r="E13" s="19">
        <v>3.267869499692126</v>
      </c>
      <c r="F13" s="19">
        <v>3.5106032589686791</v>
      </c>
      <c r="G13" s="19">
        <v>3.3620632914953239</v>
      </c>
      <c r="H13" s="19">
        <v>3.6522921826716535</v>
      </c>
      <c r="I13" s="19">
        <v>3.5691119391097437</v>
      </c>
      <c r="J13" s="19">
        <v>3.6794609204784035</v>
      </c>
      <c r="K13" s="19">
        <v>3.6666072707705033</v>
      </c>
      <c r="L13" s="19">
        <v>3.8603407252113877</v>
      </c>
      <c r="M13" s="19">
        <v>3.7837079462856109</v>
      </c>
      <c r="N13" s="19">
        <v>3.6666666689431433</v>
      </c>
      <c r="O13" s="19">
        <v>5.3406186990496245</v>
      </c>
      <c r="P13" s="19">
        <v>4.0045529102162254</v>
      </c>
      <c r="Q13" s="55">
        <v>3.9999960340213772</v>
      </c>
      <c r="R13" s="38">
        <v>4.5</v>
      </c>
    </row>
    <row r="14" spans="1:148" ht="15.75" thickBot="1" x14ac:dyDescent="0.3">
      <c r="A14" s="68"/>
      <c r="B14" s="36" t="s">
        <v>1</v>
      </c>
      <c r="C14" s="46">
        <v>4</v>
      </c>
      <c r="D14" s="48">
        <v>4</v>
      </c>
      <c r="E14" s="48">
        <v>3.0373630580802824</v>
      </c>
      <c r="F14" s="48">
        <v>2.9232169447868332</v>
      </c>
      <c r="G14" s="48">
        <v>3</v>
      </c>
      <c r="H14" s="48">
        <v>3.0315747260577814</v>
      </c>
      <c r="I14" s="48">
        <v>3.3</v>
      </c>
      <c r="J14" s="48">
        <v>3</v>
      </c>
      <c r="K14" s="48">
        <v>3.7983983207128746</v>
      </c>
      <c r="L14" s="48">
        <v>4.034096153508667</v>
      </c>
      <c r="M14" s="48">
        <v>3.3940691651092472</v>
      </c>
      <c r="N14" s="48">
        <v>3.7080261443562379</v>
      </c>
      <c r="O14" s="48">
        <v>3.8738542290013305</v>
      </c>
      <c r="P14" s="48">
        <v>3.9920922805548424</v>
      </c>
      <c r="Q14" s="56">
        <v>3.9999999999999751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3.475631136495487E-2</v>
      </c>
      <c r="E16" s="50">
        <f t="shared" si="1"/>
        <v>0.12640624675071799</v>
      </c>
      <c r="F16" s="50">
        <f t="shared" si="1"/>
        <v>0.21795034308743333</v>
      </c>
      <c r="G16" s="50">
        <f t="shared" si="1"/>
        <v>0.21470391063459104</v>
      </c>
      <c r="H16" s="50">
        <f t="shared" si="1"/>
        <v>0.24788439968499756</v>
      </c>
      <c r="I16" s="50">
        <f t="shared" si="1"/>
        <v>0.26848264408892042</v>
      </c>
      <c r="J16" s="50">
        <f t="shared" si="1"/>
        <v>0.25346410818374904</v>
      </c>
      <c r="K16" s="50">
        <f t="shared" si="1"/>
        <v>0.24052524461135064</v>
      </c>
      <c r="L16" s="50">
        <f t="shared" si="1"/>
        <v>0.1843002535512113</v>
      </c>
      <c r="M16" s="50">
        <f t="shared" si="1"/>
        <v>0.15810096297020323</v>
      </c>
      <c r="N16" s="50">
        <f t="shared" si="1"/>
        <v>0.11126445433732975</v>
      </c>
      <c r="O16" s="50">
        <f t="shared" si="1"/>
        <v>8.2357047393375821E-2</v>
      </c>
      <c r="P16" s="50">
        <f t="shared" si="1"/>
        <v>2.2329841718323876E-2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3.183341303634539E-2</v>
      </c>
      <c r="E17" s="52">
        <f t="shared" si="1"/>
        <v>0.1159479530410652</v>
      </c>
      <c r="F17" s="52">
        <f t="shared" si="1"/>
        <v>0.19644298548949068</v>
      </c>
      <c r="G17" s="52">
        <f t="shared" si="1"/>
        <v>0.1998182242708377</v>
      </c>
      <c r="H17" s="52">
        <f t="shared" si="1"/>
        <v>0.22682243098145383</v>
      </c>
      <c r="I17" s="52">
        <f t="shared" si="1"/>
        <v>0.25810856118515269</v>
      </c>
      <c r="J17" s="52">
        <f t="shared" si="1"/>
        <v>0.2280202667223874</v>
      </c>
      <c r="K17" s="52">
        <f t="shared" si="1"/>
        <v>0.23177818815650864</v>
      </c>
      <c r="L17" s="52">
        <f t="shared" si="1"/>
        <v>0.19250779158924994</v>
      </c>
      <c r="M17" s="52">
        <f t="shared" si="1"/>
        <v>0.13973920746946902</v>
      </c>
      <c r="N17" s="52">
        <f t="shared" si="1"/>
        <v>0.11151041819382777</v>
      </c>
      <c r="O17" s="52">
        <f t="shared" si="1"/>
        <v>6.835980272324288E-2</v>
      </c>
      <c r="P17" s="52">
        <f t="shared" si="1"/>
        <v>3.2714958362697708E-2</v>
      </c>
      <c r="Q17" s="52">
        <f t="shared" si="1"/>
        <v>8.3098671595692865E-4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0.12945459280207219</v>
      </c>
      <c r="E18" s="64">
        <f t="shared" si="2"/>
        <v>0.47081720004535088</v>
      </c>
      <c r="F18" s="64">
        <f t="shared" si="2"/>
        <v>0.81178559540425643</v>
      </c>
      <c r="G18" s="64">
        <f t="shared" si="2"/>
        <v>0.79969381768857262</v>
      </c>
      <c r="H18" s="64">
        <f t="shared" si="2"/>
        <v>0.9232790466816887</v>
      </c>
      <c r="I18" s="64">
        <f t="shared" si="2"/>
        <v>1</v>
      </c>
      <c r="J18" s="64">
        <f t="shared" si="2"/>
        <v>0.94406142729957132</v>
      </c>
      <c r="K18" s="64">
        <f t="shared" si="2"/>
        <v>0.89586887609647348</v>
      </c>
      <c r="L18" s="64">
        <f t="shared" si="2"/>
        <v>0.68645127574865417</v>
      </c>
      <c r="M18" s="64">
        <f t="shared" si="2"/>
        <v>0.58886846673724202</v>
      </c>
      <c r="N18" s="64">
        <f t="shared" si="2"/>
        <v>0.41441954177298473</v>
      </c>
      <c r="O18" s="64">
        <f t="shared" si="2"/>
        <v>0.30674998628998706</v>
      </c>
      <c r="P18" s="64">
        <f t="shared" si="2"/>
        <v>8.3170522229095448E-2</v>
      </c>
      <c r="Q18" s="64">
        <f t="shared" si="2"/>
        <v>0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49.396599999999999</v>
      </c>
      <c r="D22" s="49">
        <v>61.444400000000002</v>
      </c>
      <c r="E22" s="49">
        <v>70.444400000000002</v>
      </c>
      <c r="F22" s="49">
        <v>77.63</v>
      </c>
      <c r="G22" s="49">
        <v>84.759</v>
      </c>
      <c r="H22" s="49">
        <v>88.406999999999996</v>
      </c>
      <c r="I22" s="49">
        <v>91.611000000000004</v>
      </c>
      <c r="J22" s="49">
        <v>95.573999999999998</v>
      </c>
      <c r="K22" s="49">
        <v>102.96299999999999</v>
      </c>
      <c r="L22" s="49">
        <v>98.796000000000006</v>
      </c>
      <c r="M22" s="49">
        <v>99.741</v>
      </c>
      <c r="N22" s="49">
        <v>95.703999999999994</v>
      </c>
      <c r="O22" s="49">
        <v>93.888999999999996</v>
      </c>
      <c r="P22" s="49">
        <v>91.426000000000002</v>
      </c>
      <c r="Q22" s="49">
        <v>83.462999999999994</v>
      </c>
      <c r="T22" s="4">
        <f t="shared" ref="T22:AH38" si="3">AZ22+(C$3*_xlfn.NORM.DIST($B22,C$7,C$11,FALSE))+(C$4*_xlfn.NORM.DIST($B22,C$8,C$12,FALSE))+(C$5*_xlfn.NORM.DIST($B22,C$9,C$13,FALSE))+(C$6*_xlfn.NORM.DIST($B22,C$10,C$14,FALSE))</f>
        <v>49.508170299099469</v>
      </c>
      <c r="U22" s="4">
        <f t="shared" si="3"/>
        <v>62.135591303757948</v>
      </c>
      <c r="V22" s="4">
        <f t="shared" si="3"/>
        <v>71.634760426480852</v>
      </c>
      <c r="W22" s="4">
        <f t="shared" si="3"/>
        <v>80.5706703435999</v>
      </c>
      <c r="X22" s="4">
        <f t="shared" si="3"/>
        <v>85.984786515009645</v>
      </c>
      <c r="Y22" s="4">
        <f t="shared" si="3"/>
        <v>91.280988613930973</v>
      </c>
      <c r="Z22" s="4">
        <f t="shared" si="3"/>
        <v>96.373209837320175</v>
      </c>
      <c r="AA22" s="4">
        <f t="shared" si="3"/>
        <v>99.804782946771752</v>
      </c>
      <c r="AB22" s="4">
        <f t="shared" si="3"/>
        <v>98.485907979921848</v>
      </c>
      <c r="AC22" s="4">
        <f t="shared" si="3"/>
        <v>99.167453378530666</v>
      </c>
      <c r="AD22" s="4">
        <f t="shared" si="3"/>
        <v>100.86681754144132</v>
      </c>
      <c r="AE22" s="4">
        <f t="shared" si="3"/>
        <v>100.44323299799298</v>
      </c>
      <c r="AF22" s="4">
        <f t="shared" si="3"/>
        <v>97.898837108973979</v>
      </c>
      <c r="AG22" s="4">
        <f t="shared" si="3"/>
        <v>94.565538434035346</v>
      </c>
      <c r="AH22" s="4">
        <f t="shared" si="3"/>
        <v>88.56158983079591</v>
      </c>
      <c r="AJ22" s="4">
        <f t="shared" ref="AJ22:AX38" si="4">C22-T22</f>
        <v>-0.11157029909946914</v>
      </c>
      <c r="AK22" s="4">
        <f t="shared" si="4"/>
        <v>-0.69119130375794668</v>
      </c>
      <c r="AL22" s="4">
        <f t="shared" si="4"/>
        <v>-1.1903604264808507</v>
      </c>
      <c r="AM22" s="4">
        <f t="shared" si="4"/>
        <v>-2.9406703435999049</v>
      </c>
      <c r="AN22" s="4">
        <f t="shared" si="4"/>
        <v>-1.225786515009645</v>
      </c>
      <c r="AO22" s="4">
        <f t="shared" si="4"/>
        <v>-2.873988613930976</v>
      </c>
      <c r="AP22" s="4">
        <f t="shared" si="4"/>
        <v>-4.7622098373201709</v>
      </c>
      <c r="AQ22" s="4">
        <f t="shared" si="4"/>
        <v>-4.2307829467717539</v>
      </c>
      <c r="AR22" s="4">
        <f t="shared" si="4"/>
        <v>4.4770920200781461</v>
      </c>
      <c r="AS22" s="4">
        <f t="shared" si="4"/>
        <v>-0.37145337853065996</v>
      </c>
      <c r="AT22" s="4">
        <f t="shared" si="4"/>
        <v>-1.1258175414413216</v>
      </c>
      <c r="AU22" s="4">
        <f t="shared" si="4"/>
        <v>-4.7392329979929855</v>
      </c>
      <c r="AV22" s="4">
        <f t="shared" si="4"/>
        <v>-4.0098371089739828</v>
      </c>
      <c r="AW22" s="4">
        <f t="shared" si="4"/>
        <v>-3.1395384340353445</v>
      </c>
      <c r="AX22" s="4">
        <f t="shared" si="4"/>
        <v>-5.0985898307959161</v>
      </c>
      <c r="AZ22" s="2">
        <f t="shared" ref="AZ22:BN38" si="5">((1-EB22)*CV22) + (EB22*DL22)</f>
        <v>49.508170299099469</v>
      </c>
      <c r="BA22" s="2">
        <f t="shared" si="5"/>
        <v>62.135591303757948</v>
      </c>
      <c r="BB22" s="2">
        <f t="shared" si="5"/>
        <v>71.634760426480852</v>
      </c>
      <c r="BC22" s="2">
        <f t="shared" si="5"/>
        <v>80.5706703435999</v>
      </c>
      <c r="BD22" s="2">
        <f t="shared" si="5"/>
        <v>85.984786515009645</v>
      </c>
      <c r="BE22" s="2">
        <f t="shared" si="5"/>
        <v>91.280988613930973</v>
      </c>
      <c r="BF22" s="2">
        <f t="shared" si="5"/>
        <v>96.373209837320175</v>
      </c>
      <c r="BG22" s="2">
        <f t="shared" si="5"/>
        <v>99.804782946771752</v>
      </c>
      <c r="BH22" s="2">
        <f t="shared" si="5"/>
        <v>98.485907979921848</v>
      </c>
      <c r="BI22" s="2">
        <f t="shared" si="5"/>
        <v>99.167453378530666</v>
      </c>
      <c r="BJ22" s="2">
        <f t="shared" si="5"/>
        <v>100.86681754144132</v>
      </c>
      <c r="BK22" s="2">
        <f t="shared" si="5"/>
        <v>100.44323299799298</v>
      </c>
      <c r="BL22" s="2">
        <f t="shared" si="5"/>
        <v>97.898837108973979</v>
      </c>
      <c r="BM22" s="2">
        <f t="shared" si="5"/>
        <v>94.565538434035346</v>
      </c>
      <c r="BN22" s="2">
        <f t="shared" si="5"/>
        <v>88.56158983079591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49.507988646056184</v>
      </c>
      <c r="CW22" s="2">
        <f t="shared" si="8"/>
        <v>62.134951476578799</v>
      </c>
      <c r="CX22" s="2">
        <f t="shared" si="8"/>
        <v>71.633944749295267</v>
      </c>
      <c r="CY22" s="2">
        <f t="shared" si="8"/>
        <v>80.570413025492655</v>
      </c>
      <c r="CZ22" s="2">
        <f t="shared" si="8"/>
        <v>85.983735006755609</v>
      </c>
      <c r="DA22" s="2">
        <f t="shared" si="8"/>
        <v>91.279542405056048</v>
      </c>
      <c r="DB22" s="2">
        <f t="shared" si="8"/>
        <v>96.372273453839284</v>
      </c>
      <c r="DC22" s="2">
        <f t="shared" si="8"/>
        <v>99.804138832204103</v>
      </c>
      <c r="DD22" s="2">
        <f t="shared" si="8"/>
        <v>98.484657807031496</v>
      </c>
      <c r="DE22" s="2">
        <f t="shared" si="8"/>
        <v>99.165746232320885</v>
      </c>
      <c r="DF22" s="2">
        <f t="shared" si="8"/>
        <v>100.86585040024632</v>
      </c>
      <c r="DG22" s="2">
        <f t="shared" si="8"/>
        <v>100.44320140467229</v>
      </c>
      <c r="DH22" s="2">
        <f t="shared" si="8"/>
        <v>97.899040880417687</v>
      </c>
      <c r="DI22" s="2">
        <f t="shared" si="8"/>
        <v>94.565180683478147</v>
      </c>
      <c r="DJ22" s="2">
        <f t="shared" si="8"/>
        <v>88.560082717284558</v>
      </c>
      <c r="DL22" s="2">
        <f t="shared" ref="DL22:DZ38" si="9">CF$223*$B22+CF$224</f>
        <v>50.93182418103013</v>
      </c>
      <c r="DM22" s="2">
        <f t="shared" si="9"/>
        <v>67.581700433663386</v>
      </c>
      <c r="DN22" s="2">
        <f t="shared" si="9"/>
        <v>77.74934470968347</v>
      </c>
      <c r="DO22" s="2">
        <f t="shared" si="9"/>
        <v>82.513454920336187</v>
      </c>
      <c r="DP22" s="2">
        <f t="shared" si="9"/>
        <v>93.341072302533377</v>
      </c>
      <c r="DQ22" s="2">
        <f t="shared" si="9"/>
        <v>99.836893273069691</v>
      </c>
      <c r="DR22" s="2">
        <f t="shared" si="9"/>
        <v>101.29726022029227</v>
      </c>
      <c r="DS22" s="2">
        <f t="shared" si="9"/>
        <v>103.36251093540803</v>
      </c>
      <c r="DT22" s="2">
        <f t="shared" si="9"/>
        <v>106.11601466516068</v>
      </c>
      <c r="DU22" s="2">
        <f t="shared" si="9"/>
        <v>109.264583066406</v>
      </c>
      <c r="DV22" s="2">
        <f t="shared" si="9"/>
        <v>106.42583410559841</v>
      </c>
      <c r="DW22" s="2">
        <f t="shared" si="9"/>
        <v>100.6497255643721</v>
      </c>
      <c r="DX22" s="2">
        <f t="shared" si="9"/>
        <v>96.203430549811046</v>
      </c>
      <c r="DY22" s="2">
        <f t="shared" si="9"/>
        <v>97.2146099344953</v>
      </c>
      <c r="DZ22" s="2">
        <f t="shared" si="9"/>
        <v>99.685304055207567</v>
      </c>
      <c r="EB22" s="2">
        <f t="shared" ref="EB22:EP38" si="10">POWER(10,($B22-C$224)/C$225)/(1+POWER(10,($B22-C$224)/C$225))</f>
        <v>1.2758007425651551E-4</v>
      </c>
      <c r="EC22" s="2">
        <f t="shared" si="10"/>
        <v>1.1746955554353657E-4</v>
      </c>
      <c r="ED22" s="2">
        <f t="shared" si="10"/>
        <v>1.3338084031465122E-4</v>
      </c>
      <c r="EE22" s="2">
        <f t="shared" si="10"/>
        <v>1.3243055022610486E-4</v>
      </c>
      <c r="EF22" s="2">
        <f t="shared" si="10"/>
        <v>1.4291967484477192E-4</v>
      </c>
      <c r="EG22" s="2">
        <f t="shared" si="10"/>
        <v>1.6900193730744233E-4</v>
      </c>
      <c r="EH22" s="2">
        <f t="shared" si="10"/>
        <v>1.9012913644089771E-4</v>
      </c>
      <c r="EI22" s="2">
        <f t="shared" si="10"/>
        <v>1.8101383131793991E-4</v>
      </c>
      <c r="EJ22" s="2">
        <f t="shared" si="10"/>
        <v>1.6382052544476914E-4</v>
      </c>
      <c r="EK22" s="2">
        <f t="shared" si="10"/>
        <v>1.6904384513075958E-4</v>
      </c>
      <c r="EL22" s="2">
        <f t="shared" si="10"/>
        <v>1.7394676787929332E-4</v>
      </c>
      <c r="EM22" s="2">
        <f t="shared" si="10"/>
        <v>1.5297639139557584E-4</v>
      </c>
      <c r="EN22" s="2">
        <f t="shared" si="10"/>
        <v>1.2017586825807794E-4</v>
      </c>
      <c r="EO22" s="2">
        <f t="shared" si="10"/>
        <v>1.3502929246025878E-4</v>
      </c>
      <c r="EP22" s="2">
        <f t="shared" si="10"/>
        <v>1.3546818221134852E-4</v>
      </c>
    </row>
    <row r="23" spans="2:146" x14ac:dyDescent="0.25">
      <c r="B23" s="2">
        <v>1</v>
      </c>
      <c r="C23" s="49">
        <v>49.017200000000003</v>
      </c>
      <c r="D23" s="49">
        <v>61.1111</v>
      </c>
      <c r="E23" s="49">
        <v>67.5</v>
      </c>
      <c r="F23" s="49">
        <v>76.593000000000004</v>
      </c>
      <c r="G23" s="49">
        <v>81.444000000000003</v>
      </c>
      <c r="H23" s="49">
        <v>87.093000000000004</v>
      </c>
      <c r="I23" s="49">
        <v>92.593000000000004</v>
      </c>
      <c r="J23" s="49">
        <v>95.093000000000004</v>
      </c>
      <c r="K23" s="49">
        <v>96.906999999999996</v>
      </c>
      <c r="L23" s="49">
        <v>96.778000000000006</v>
      </c>
      <c r="M23" s="49">
        <v>97.814999999999998</v>
      </c>
      <c r="N23" s="49">
        <v>96.352000000000004</v>
      </c>
      <c r="O23" s="49">
        <v>92.296000000000006</v>
      </c>
      <c r="P23" s="49">
        <v>90.796000000000006</v>
      </c>
      <c r="Q23" s="49">
        <v>84.63</v>
      </c>
      <c r="T23" s="4">
        <f t="shared" si="3"/>
        <v>49.527055675658119</v>
      </c>
      <c r="U23" s="4">
        <f t="shared" si="3"/>
        <v>62.118778356482217</v>
      </c>
      <c r="V23" s="4">
        <f t="shared" si="3"/>
        <v>71.602602658634623</v>
      </c>
      <c r="W23" s="4">
        <f t="shared" si="3"/>
        <v>80.521315615288131</v>
      </c>
      <c r="X23" s="4">
        <f t="shared" si="3"/>
        <v>85.947997705472716</v>
      </c>
      <c r="Y23" s="4">
        <f t="shared" si="3"/>
        <v>91.24508055177607</v>
      </c>
      <c r="Z23" s="4">
        <f t="shared" si="3"/>
        <v>96.32435584823952</v>
      </c>
      <c r="AA23" s="4">
        <f t="shared" si="3"/>
        <v>99.748113876971573</v>
      </c>
      <c r="AB23" s="4">
        <f t="shared" si="3"/>
        <v>98.461065944659396</v>
      </c>
      <c r="AC23" s="4">
        <f t="shared" si="3"/>
        <v>99.151022810256478</v>
      </c>
      <c r="AD23" s="4">
        <f t="shared" si="3"/>
        <v>100.81044199454442</v>
      </c>
      <c r="AE23" s="4">
        <f t="shared" si="3"/>
        <v>100.35155839776706</v>
      </c>
      <c r="AF23" s="4">
        <f t="shared" si="3"/>
        <v>97.814522625633273</v>
      </c>
      <c r="AG23" s="4">
        <f t="shared" si="3"/>
        <v>94.477524651984467</v>
      </c>
      <c r="AH23" s="4">
        <f t="shared" si="3"/>
        <v>88.544913248603422</v>
      </c>
      <c r="AJ23" s="4">
        <f t="shared" si="4"/>
        <v>-0.50985567565811607</v>
      </c>
      <c r="AK23" s="4">
        <f t="shared" si="4"/>
        <v>-1.0076783564822165</v>
      </c>
      <c r="AL23" s="4">
        <f t="shared" si="4"/>
        <v>-4.1026026586346234</v>
      </c>
      <c r="AM23" s="4">
        <f t="shared" si="4"/>
        <v>-3.9283156152881276</v>
      </c>
      <c r="AN23" s="4">
        <f t="shared" si="4"/>
        <v>-4.5039977054727132</v>
      </c>
      <c r="AO23" s="4">
        <f t="shared" si="4"/>
        <v>-4.1520805517760664</v>
      </c>
      <c r="AP23" s="4">
        <f t="shared" si="4"/>
        <v>-3.7313558482395166</v>
      </c>
      <c r="AQ23" s="4">
        <f t="shared" si="4"/>
        <v>-4.6551138769715692</v>
      </c>
      <c r="AR23" s="4">
        <f t="shared" si="4"/>
        <v>-1.5540659446593992</v>
      </c>
      <c r="AS23" s="4">
        <f t="shared" si="4"/>
        <v>-2.3730228102564723</v>
      </c>
      <c r="AT23" s="4">
        <f t="shared" si="4"/>
        <v>-2.9954419945444215</v>
      </c>
      <c r="AU23" s="4">
        <f t="shared" si="4"/>
        <v>-3.9995583977670606</v>
      </c>
      <c r="AV23" s="4">
        <f t="shared" si="4"/>
        <v>-5.5185226256332669</v>
      </c>
      <c r="AW23" s="4">
        <f t="shared" si="4"/>
        <v>-3.6815246519844607</v>
      </c>
      <c r="AX23" s="4">
        <f t="shared" si="4"/>
        <v>-3.9149132486034262</v>
      </c>
      <c r="AZ23" s="2">
        <f t="shared" si="5"/>
        <v>49.527055675658119</v>
      </c>
      <c r="BA23" s="2">
        <f t="shared" si="5"/>
        <v>62.118778356482217</v>
      </c>
      <c r="BB23" s="2">
        <f t="shared" si="5"/>
        <v>71.602602658634623</v>
      </c>
      <c r="BC23" s="2">
        <f t="shared" si="5"/>
        <v>80.521315615288131</v>
      </c>
      <c r="BD23" s="2">
        <f t="shared" si="5"/>
        <v>85.947997705472716</v>
      </c>
      <c r="BE23" s="2">
        <f t="shared" si="5"/>
        <v>91.24508055177607</v>
      </c>
      <c r="BF23" s="2">
        <f t="shared" si="5"/>
        <v>96.32435584823952</v>
      </c>
      <c r="BG23" s="2">
        <f t="shared" si="5"/>
        <v>99.748113876971573</v>
      </c>
      <c r="BH23" s="2">
        <f t="shared" si="5"/>
        <v>98.461065944659396</v>
      </c>
      <c r="BI23" s="2">
        <f t="shared" si="5"/>
        <v>99.151022810256478</v>
      </c>
      <c r="BJ23" s="2">
        <f t="shared" si="5"/>
        <v>100.81044199454442</v>
      </c>
      <c r="BK23" s="2">
        <f t="shared" si="5"/>
        <v>100.35155839776706</v>
      </c>
      <c r="BL23" s="2">
        <f t="shared" si="5"/>
        <v>97.814522625633273</v>
      </c>
      <c r="BM23" s="2">
        <f t="shared" si="5"/>
        <v>94.477524651984467</v>
      </c>
      <c r="BN23" s="2">
        <f t="shared" si="5"/>
        <v>88.544913248603422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49.526864433117488</v>
      </c>
      <c r="CW23" s="2">
        <f t="shared" si="8"/>
        <v>62.118085319563306</v>
      </c>
      <c r="CX23" s="2">
        <f t="shared" si="8"/>
        <v>71.601717746252419</v>
      </c>
      <c r="CY23" s="2">
        <f t="shared" si="8"/>
        <v>80.521037295621042</v>
      </c>
      <c r="CZ23" s="2">
        <f t="shared" si="8"/>
        <v>85.946856290436841</v>
      </c>
      <c r="DA23" s="2">
        <f t="shared" si="8"/>
        <v>91.243510544601207</v>
      </c>
      <c r="DB23" s="2">
        <f t="shared" si="8"/>
        <v>96.323339315058291</v>
      </c>
      <c r="DC23" s="2">
        <f t="shared" si="8"/>
        <v>99.747415368396403</v>
      </c>
      <c r="DD23" s="2">
        <f t="shared" si="8"/>
        <v>98.459710421969447</v>
      </c>
      <c r="DE23" s="2">
        <f t="shared" si="8"/>
        <v>99.149171319267325</v>
      </c>
      <c r="DF23" s="2">
        <f t="shared" si="8"/>
        <v>100.80939271859607</v>
      </c>
      <c r="DG23" s="2">
        <f t="shared" si="8"/>
        <v>100.351523603711</v>
      </c>
      <c r="DH23" s="2">
        <f t="shared" si="8"/>
        <v>97.814747458184996</v>
      </c>
      <c r="DI23" s="2">
        <f t="shared" si="8"/>
        <v>94.477139078957507</v>
      </c>
      <c r="DJ23" s="2">
        <f t="shared" si="8"/>
        <v>88.543283132306883</v>
      </c>
      <c r="DL23" s="2">
        <f t="shared" si="9"/>
        <v>50.893985575210827</v>
      </c>
      <c r="DM23" s="2">
        <f t="shared" si="9"/>
        <v>67.498750483865791</v>
      </c>
      <c r="DN23" s="2">
        <f t="shared" si="9"/>
        <v>77.652512357664904</v>
      </c>
      <c r="DO23" s="2">
        <f t="shared" si="9"/>
        <v>82.437768713484701</v>
      </c>
      <c r="DP23" s="2">
        <f t="shared" si="9"/>
        <v>93.230648670907243</v>
      </c>
      <c r="DQ23" s="2">
        <f t="shared" si="9"/>
        <v>99.71611701694917</v>
      </c>
      <c r="DR23" s="2">
        <f t="shared" si="9"/>
        <v>101.19953190237469</v>
      </c>
      <c r="DS23" s="2">
        <f t="shared" si="9"/>
        <v>103.26680674656303</v>
      </c>
      <c r="DT23" s="2">
        <f t="shared" si="9"/>
        <v>106.0062063324346</v>
      </c>
      <c r="DU23" s="2">
        <f t="shared" si="9"/>
        <v>109.13833944839638</v>
      </c>
      <c r="DV23" s="2">
        <f t="shared" si="9"/>
        <v>106.31088670809007</v>
      </c>
      <c r="DW23" s="2">
        <f t="shared" si="9"/>
        <v>100.55896100187425</v>
      </c>
      <c r="DX23" s="2">
        <f t="shared" si="9"/>
        <v>96.10848059616346</v>
      </c>
      <c r="DY23" s="2">
        <f t="shared" si="9"/>
        <v>97.081398899767777</v>
      </c>
      <c r="DZ23" s="2">
        <f t="shared" si="9"/>
        <v>99.517839209969935</v>
      </c>
      <c r="EB23" s="2">
        <f t="shared" si="10"/>
        <v>1.3988704785753128E-4</v>
      </c>
      <c r="EC23" s="2">
        <f t="shared" si="10"/>
        <v>1.2880134662615148E-4</v>
      </c>
      <c r="ED23" s="2">
        <f t="shared" si="10"/>
        <v>1.4624730122785466E-4</v>
      </c>
      <c r="EE23" s="2">
        <f t="shared" si="10"/>
        <v>1.4520535558662325E-4</v>
      </c>
      <c r="EF23" s="2">
        <f t="shared" si="10"/>
        <v>1.5670614650371354E-4</v>
      </c>
      <c r="EG23" s="2">
        <f t="shared" si="10"/>
        <v>1.8530391798280454E-4</v>
      </c>
      <c r="EH23" s="2">
        <f t="shared" si="10"/>
        <v>2.0846862855302266E-4</v>
      </c>
      <c r="EI23" s="2">
        <f t="shared" si="10"/>
        <v>1.9847425310834965E-4</v>
      </c>
      <c r="EJ23" s="2">
        <f t="shared" si="10"/>
        <v>1.7962279527308938E-4</v>
      </c>
      <c r="EK23" s="2">
        <f t="shared" si="10"/>
        <v>1.8534986749870779E-4</v>
      </c>
      <c r="EL23" s="2">
        <f t="shared" si="10"/>
        <v>1.907256374981511E-4</v>
      </c>
      <c r="EM23" s="2">
        <f t="shared" si="10"/>
        <v>1.6773280214056019E-4</v>
      </c>
      <c r="EN23" s="2">
        <f t="shared" si="10"/>
        <v>1.3176869147510015E-4</v>
      </c>
      <c r="EO23" s="2">
        <f t="shared" si="10"/>
        <v>1.4805474625749528E-4</v>
      </c>
      <c r="EP23" s="2">
        <f t="shared" si="10"/>
        <v>1.4853596674153084E-4</v>
      </c>
    </row>
    <row r="24" spans="2:146" x14ac:dyDescent="0.25">
      <c r="B24" s="2">
        <v>2</v>
      </c>
      <c r="C24" s="49">
        <v>48.948300000000003</v>
      </c>
      <c r="D24" s="49">
        <v>60.240699999999997</v>
      </c>
      <c r="E24" s="49">
        <v>69.129599999999996</v>
      </c>
      <c r="F24" s="49">
        <v>76.37</v>
      </c>
      <c r="G24" s="49">
        <v>81.13</v>
      </c>
      <c r="H24" s="49">
        <v>87.037000000000006</v>
      </c>
      <c r="I24" s="49">
        <v>91.241</v>
      </c>
      <c r="J24" s="49">
        <v>95.426000000000002</v>
      </c>
      <c r="K24" s="49">
        <v>97.111000000000004</v>
      </c>
      <c r="L24" s="49">
        <v>97.093000000000004</v>
      </c>
      <c r="M24" s="49">
        <v>97.852000000000004</v>
      </c>
      <c r="N24" s="49">
        <v>95.147999999999996</v>
      </c>
      <c r="O24" s="49">
        <v>93.647999999999996</v>
      </c>
      <c r="P24" s="49">
        <v>90.980999999999995</v>
      </c>
      <c r="Q24" s="49">
        <v>84.611000000000004</v>
      </c>
      <c r="S24" s="5"/>
      <c r="T24" s="4">
        <f t="shared" si="3"/>
        <v>49.545941211712915</v>
      </c>
      <c r="U24" s="4">
        <f t="shared" si="3"/>
        <v>62.101969720218513</v>
      </c>
      <c r="V24" s="4">
        <f t="shared" si="3"/>
        <v>71.570450656879615</v>
      </c>
      <c r="W24" s="4">
        <f t="shared" si="3"/>
        <v>80.471962543969894</v>
      </c>
      <c r="X24" s="4">
        <f t="shared" si="3"/>
        <v>85.911216455241643</v>
      </c>
      <c r="Y24" s="4">
        <f t="shared" si="3"/>
        <v>91.209182913802664</v>
      </c>
      <c r="Z24" s="4">
        <f t="shared" si="3"/>
        <v>96.275508607116038</v>
      </c>
      <c r="AA24" s="4">
        <f t="shared" si="3"/>
        <v>99.691449306417866</v>
      </c>
      <c r="AB24" s="4">
        <f t="shared" si="3"/>
        <v>98.436232598940308</v>
      </c>
      <c r="AC24" s="4">
        <f t="shared" si="3"/>
        <v>99.134604201609946</v>
      </c>
      <c r="AD24" s="4">
        <f t="shared" si="3"/>
        <v>100.7540732924503</v>
      </c>
      <c r="AE24" s="4">
        <f t="shared" si="3"/>
        <v>100.25988412101204</v>
      </c>
      <c r="AF24" s="4">
        <f t="shared" si="3"/>
        <v>97.730205975443496</v>
      </c>
      <c r="AG24" s="4">
        <f t="shared" si="3"/>
        <v>94.389512908168726</v>
      </c>
      <c r="AH24" s="4">
        <f t="shared" si="3"/>
        <v>88.528246370727544</v>
      </c>
      <c r="AJ24" s="4">
        <f t="shared" si="4"/>
        <v>-0.59764121171291151</v>
      </c>
      <c r="AK24" s="4">
        <f t="shared" si="4"/>
        <v>-1.861269720218516</v>
      </c>
      <c r="AL24" s="4">
        <f t="shared" si="4"/>
        <v>-2.4408506568796184</v>
      </c>
      <c r="AM24" s="4">
        <f t="shared" si="4"/>
        <v>-4.1019625439698899</v>
      </c>
      <c r="AN24" s="4">
        <f t="shared" si="4"/>
        <v>-4.7812164552416476</v>
      </c>
      <c r="AO24" s="4">
        <f t="shared" si="4"/>
        <v>-4.1721829138026578</v>
      </c>
      <c r="AP24" s="4">
        <f t="shared" si="4"/>
        <v>-5.0345086071160381</v>
      </c>
      <c r="AQ24" s="4">
        <f t="shared" si="4"/>
        <v>-4.2654493064178638</v>
      </c>
      <c r="AR24" s="4">
        <f t="shared" si="4"/>
        <v>-1.3252325989403033</v>
      </c>
      <c r="AS24" s="4">
        <f t="shared" si="4"/>
        <v>-2.0416042016099425</v>
      </c>
      <c r="AT24" s="4">
        <f t="shared" si="4"/>
        <v>-2.9020732924502965</v>
      </c>
      <c r="AU24" s="4">
        <f t="shared" si="4"/>
        <v>-5.1118841210120394</v>
      </c>
      <c r="AV24" s="4">
        <f t="shared" si="4"/>
        <v>-4.0822059754435003</v>
      </c>
      <c r="AW24" s="4">
        <f t="shared" si="4"/>
        <v>-3.4085129081687313</v>
      </c>
      <c r="AX24" s="4">
        <f t="shared" si="4"/>
        <v>-3.9172463707275398</v>
      </c>
      <c r="AZ24" s="2">
        <f t="shared" si="5"/>
        <v>49.545941211712915</v>
      </c>
      <c r="BA24" s="2">
        <f t="shared" si="5"/>
        <v>62.101969720218513</v>
      </c>
      <c r="BB24" s="2">
        <f t="shared" si="5"/>
        <v>71.570450656879615</v>
      </c>
      <c r="BC24" s="2">
        <f t="shared" si="5"/>
        <v>80.471962543969894</v>
      </c>
      <c r="BD24" s="2">
        <f t="shared" si="5"/>
        <v>85.911216455241643</v>
      </c>
      <c r="BE24" s="2">
        <f t="shared" si="5"/>
        <v>91.209182913802664</v>
      </c>
      <c r="BF24" s="2">
        <f t="shared" si="5"/>
        <v>96.275508607116038</v>
      </c>
      <c r="BG24" s="2">
        <f t="shared" si="5"/>
        <v>99.691449306417866</v>
      </c>
      <c r="BH24" s="2">
        <f t="shared" si="5"/>
        <v>98.436232598940308</v>
      </c>
      <c r="BI24" s="2">
        <f t="shared" si="5"/>
        <v>99.134604201609946</v>
      </c>
      <c r="BJ24" s="2">
        <f t="shared" si="5"/>
        <v>100.7540732924503</v>
      </c>
      <c r="BK24" s="2">
        <f t="shared" si="5"/>
        <v>100.25988412101204</v>
      </c>
      <c r="BL24" s="2">
        <f t="shared" si="5"/>
        <v>97.730205975443496</v>
      </c>
      <c r="BM24" s="2">
        <f t="shared" si="5"/>
        <v>94.389512908168726</v>
      </c>
      <c r="BN24" s="2">
        <f t="shared" si="5"/>
        <v>88.528246370727544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49.5457402201788</v>
      </c>
      <c r="CW24" s="2">
        <f t="shared" si="8"/>
        <v>62.101219162547807</v>
      </c>
      <c r="CX24" s="2">
        <f t="shared" si="8"/>
        <v>71.569490743209556</v>
      </c>
      <c r="CY24" s="2">
        <f t="shared" si="8"/>
        <v>80.471661565749429</v>
      </c>
      <c r="CZ24" s="2">
        <f t="shared" si="8"/>
        <v>85.909977574118074</v>
      </c>
      <c r="DA24" s="2">
        <f t="shared" si="8"/>
        <v>91.207478684146366</v>
      </c>
      <c r="DB24" s="2">
        <f t="shared" si="8"/>
        <v>96.274405176277284</v>
      </c>
      <c r="DC24" s="2">
        <f t="shared" si="8"/>
        <v>99.690691904588704</v>
      </c>
      <c r="DD24" s="2">
        <f t="shared" si="8"/>
        <v>98.434763036907412</v>
      </c>
      <c r="DE24" s="2">
        <f t="shared" si="8"/>
        <v>99.132596406213764</v>
      </c>
      <c r="DF24" s="2">
        <f t="shared" si="8"/>
        <v>100.75293503694583</v>
      </c>
      <c r="DG24" s="2">
        <f t="shared" si="8"/>
        <v>100.25984580274972</v>
      </c>
      <c r="DH24" s="2">
        <f t="shared" si="8"/>
        <v>97.730454035952306</v>
      </c>
      <c r="DI24" s="2">
        <f t="shared" si="8"/>
        <v>94.389097474436866</v>
      </c>
      <c r="DJ24" s="2">
        <f t="shared" si="8"/>
        <v>88.526483547329207</v>
      </c>
      <c r="DL24" s="2">
        <f t="shared" si="9"/>
        <v>50.856146969391517</v>
      </c>
      <c r="DM24" s="2">
        <f t="shared" si="9"/>
        <v>67.415800534068211</v>
      </c>
      <c r="DN24" s="2">
        <f t="shared" si="9"/>
        <v>77.555680005646323</v>
      </c>
      <c r="DO24" s="2">
        <f t="shared" si="9"/>
        <v>82.362082506633229</v>
      </c>
      <c r="DP24" s="2">
        <f t="shared" si="9"/>
        <v>93.120225039281095</v>
      </c>
      <c r="DQ24" s="2">
        <f t="shared" si="9"/>
        <v>99.595340760828634</v>
      </c>
      <c r="DR24" s="2">
        <f t="shared" si="9"/>
        <v>101.10180358445712</v>
      </c>
      <c r="DS24" s="2">
        <f t="shared" si="9"/>
        <v>103.17110255771806</v>
      </c>
      <c r="DT24" s="2">
        <f t="shared" si="9"/>
        <v>105.89639799970851</v>
      </c>
      <c r="DU24" s="2">
        <f t="shared" si="9"/>
        <v>109.01209583038676</v>
      </c>
      <c r="DV24" s="2">
        <f t="shared" si="9"/>
        <v>106.19593931058171</v>
      </c>
      <c r="DW24" s="2">
        <f t="shared" si="9"/>
        <v>100.46819643937641</v>
      </c>
      <c r="DX24" s="2">
        <f t="shared" si="9"/>
        <v>96.013530642515889</v>
      </c>
      <c r="DY24" s="2">
        <f t="shared" si="9"/>
        <v>96.948187865040254</v>
      </c>
      <c r="DZ24" s="2">
        <f t="shared" si="9"/>
        <v>99.350374364732318</v>
      </c>
      <c r="EB24" s="2">
        <f t="shared" si="10"/>
        <v>1.5338102786059411E-4</v>
      </c>
      <c r="EC24" s="2">
        <f t="shared" si="10"/>
        <v>1.4122611326011108E-4</v>
      </c>
      <c r="ED24" s="2">
        <f t="shared" si="10"/>
        <v>1.6035471448809047E-4</v>
      </c>
      <c r="EE24" s="2">
        <f t="shared" si="10"/>
        <v>1.5921227593517116E-4</v>
      </c>
      <c r="EF24" s="2">
        <f t="shared" si="10"/>
        <v>1.7182227510898537E-4</v>
      </c>
      <c r="EG24" s="2">
        <f t="shared" si="10"/>
        <v>2.0317807335358022E-4</v>
      </c>
      <c r="EH24" s="2">
        <f t="shared" si="10"/>
        <v>2.2857670849870036E-4</v>
      </c>
      <c r="EI24" s="2">
        <f t="shared" si="10"/>
        <v>2.1761852397431233E-4</v>
      </c>
      <c r="EJ24" s="2">
        <f t="shared" si="10"/>
        <v>1.9694906548230765E-4</v>
      </c>
      <c r="EK24" s="2">
        <f t="shared" si="10"/>
        <v>2.0322845419425611E-4</v>
      </c>
      <c r="EL24" s="2">
        <f t="shared" si="10"/>
        <v>2.0912265492439286E-4</v>
      </c>
      <c r="EM24" s="2">
        <f t="shared" si="10"/>
        <v>1.8391238415226571E-4</v>
      </c>
      <c r="EN24" s="2">
        <f t="shared" si="10"/>
        <v>1.4447966039492097E-4</v>
      </c>
      <c r="EO24" s="2">
        <f t="shared" si="10"/>
        <v>1.6233648228363836E-4</v>
      </c>
      <c r="EP24" s="2">
        <f t="shared" si="10"/>
        <v>1.6286411495384823E-4</v>
      </c>
    </row>
    <row r="25" spans="2:146" x14ac:dyDescent="0.25">
      <c r="B25" s="2">
        <v>3</v>
      </c>
      <c r="C25" s="49">
        <v>48.706899999999997</v>
      </c>
      <c r="D25" s="49">
        <v>60.277799999999999</v>
      </c>
      <c r="E25" s="49">
        <v>68.796300000000002</v>
      </c>
      <c r="F25" s="49">
        <v>76.055999999999997</v>
      </c>
      <c r="G25" s="49">
        <v>82.314999999999998</v>
      </c>
      <c r="H25" s="49">
        <v>86.593000000000004</v>
      </c>
      <c r="I25" s="49">
        <v>91.221999999999994</v>
      </c>
      <c r="J25" s="49">
        <v>95.111000000000004</v>
      </c>
      <c r="K25" s="49">
        <v>97.093000000000004</v>
      </c>
      <c r="L25" s="49">
        <v>97.573999999999998</v>
      </c>
      <c r="M25" s="49">
        <v>97.37</v>
      </c>
      <c r="N25" s="49">
        <v>94.703999999999994</v>
      </c>
      <c r="O25" s="49">
        <v>94.093000000000004</v>
      </c>
      <c r="P25" s="49">
        <v>90.444000000000003</v>
      </c>
      <c r="Q25" s="49">
        <v>84.832999999999998</v>
      </c>
      <c r="T25" s="4">
        <f t="shared" si="3"/>
        <v>49.564826848787646</v>
      </c>
      <c r="U25" s="4">
        <f t="shared" si="3"/>
        <v>62.085165731414826</v>
      </c>
      <c r="V25" s="4">
        <f t="shared" si="3"/>
        <v>71.538304889204326</v>
      </c>
      <c r="W25" s="4">
        <f t="shared" si="3"/>
        <v>80.422611253842135</v>
      </c>
      <c r="X25" s="4">
        <f t="shared" si="3"/>
        <v>85.874443385834198</v>
      </c>
      <c r="Y25" s="4">
        <f t="shared" si="3"/>
        <v>91.17329655870769</v>
      </c>
      <c r="Z25" s="4">
        <f t="shared" si="3"/>
        <v>96.226668669686234</v>
      </c>
      <c r="AA25" s="4">
        <f t="shared" si="3"/>
        <v>99.634789596786433</v>
      </c>
      <c r="AB25" s="4">
        <f t="shared" si="3"/>
        <v>98.411408638551649</v>
      </c>
      <c r="AC25" s="4">
        <f t="shared" si="3"/>
        <v>99.118198516261046</v>
      </c>
      <c r="AD25" s="4">
        <f t="shared" si="3"/>
        <v>100.69771199112802</v>
      </c>
      <c r="AE25" s="4">
        <f t="shared" si="3"/>
        <v>100.16821020033876</v>
      </c>
      <c r="AF25" s="4">
        <f t="shared" si="3"/>
        <v>97.645886936400316</v>
      </c>
      <c r="AG25" s="4">
        <f t="shared" si="3"/>
        <v>94.301503336850033</v>
      </c>
      <c r="AH25" s="4">
        <f t="shared" si="3"/>
        <v>88.511589924480589</v>
      </c>
      <c r="AJ25" s="4">
        <f t="shared" si="4"/>
        <v>-0.85792684878764902</v>
      </c>
      <c r="AK25" s="4">
        <f t="shared" si="4"/>
        <v>-1.8073657314148264</v>
      </c>
      <c r="AL25" s="4">
        <f t="shared" si="4"/>
        <v>-2.7420048892043241</v>
      </c>
      <c r="AM25" s="4">
        <f t="shared" si="4"/>
        <v>-4.3666112538421373</v>
      </c>
      <c r="AN25" s="4">
        <f t="shared" si="4"/>
        <v>-3.5594433858342001</v>
      </c>
      <c r="AO25" s="4">
        <f t="shared" si="4"/>
        <v>-4.5802965587076869</v>
      </c>
      <c r="AP25" s="4">
        <f t="shared" si="4"/>
        <v>-5.0046686696862395</v>
      </c>
      <c r="AQ25" s="4">
        <f t="shared" si="4"/>
        <v>-4.523789596786429</v>
      </c>
      <c r="AR25" s="4">
        <f t="shared" si="4"/>
        <v>-1.3184086385516451</v>
      </c>
      <c r="AS25" s="4">
        <f t="shared" si="4"/>
        <v>-1.5441985162610479</v>
      </c>
      <c r="AT25" s="4">
        <f t="shared" si="4"/>
        <v>-3.3277119911280124</v>
      </c>
      <c r="AU25" s="4">
        <f t="shared" si="4"/>
        <v>-5.4642102003387691</v>
      </c>
      <c r="AV25" s="4">
        <f t="shared" si="4"/>
        <v>-3.5528869364003128</v>
      </c>
      <c r="AW25" s="4">
        <f t="shared" si="4"/>
        <v>-3.85750333685003</v>
      </c>
      <c r="AX25" s="4">
        <f t="shared" si="4"/>
        <v>-3.6785899244805904</v>
      </c>
      <c r="AZ25" s="2">
        <f t="shared" si="5"/>
        <v>49.564826848787646</v>
      </c>
      <c r="BA25" s="2">
        <f t="shared" si="5"/>
        <v>62.085165731414826</v>
      </c>
      <c r="BB25" s="2">
        <f t="shared" si="5"/>
        <v>71.538304889204326</v>
      </c>
      <c r="BC25" s="2">
        <f t="shared" si="5"/>
        <v>80.422611253842135</v>
      </c>
      <c r="BD25" s="2">
        <f t="shared" si="5"/>
        <v>85.874443385834198</v>
      </c>
      <c r="BE25" s="2">
        <f t="shared" si="5"/>
        <v>91.17329655870769</v>
      </c>
      <c r="BF25" s="2">
        <f t="shared" si="5"/>
        <v>96.226668669686234</v>
      </c>
      <c r="BG25" s="2">
        <f t="shared" si="5"/>
        <v>99.634789596786433</v>
      </c>
      <c r="BH25" s="2">
        <f t="shared" si="5"/>
        <v>98.411408638551649</v>
      </c>
      <c r="BI25" s="2">
        <f t="shared" si="5"/>
        <v>99.118198516261046</v>
      </c>
      <c r="BJ25" s="2">
        <f t="shared" si="5"/>
        <v>100.69771199112802</v>
      </c>
      <c r="BK25" s="2">
        <f t="shared" si="5"/>
        <v>100.16821020033876</v>
      </c>
      <c r="BL25" s="2">
        <f t="shared" si="5"/>
        <v>97.645886936400316</v>
      </c>
      <c r="BM25" s="2">
        <f t="shared" si="5"/>
        <v>94.301503336850033</v>
      </c>
      <c r="BN25" s="2">
        <f t="shared" si="5"/>
        <v>88.511589924480589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49.564616007240105</v>
      </c>
      <c r="CW25" s="2">
        <f t="shared" si="8"/>
        <v>62.084353005532314</v>
      </c>
      <c r="CX25" s="2">
        <f t="shared" si="8"/>
        <v>71.537263740166708</v>
      </c>
      <c r="CY25" s="2">
        <f t="shared" si="8"/>
        <v>80.422285835877815</v>
      </c>
      <c r="CZ25" s="2">
        <f t="shared" si="8"/>
        <v>85.873098857799306</v>
      </c>
      <c r="DA25" s="2">
        <f t="shared" si="8"/>
        <v>91.171446823691525</v>
      </c>
      <c r="DB25" s="2">
        <f t="shared" si="8"/>
        <v>96.225471037496291</v>
      </c>
      <c r="DC25" s="2">
        <f t="shared" si="8"/>
        <v>99.633968440781004</v>
      </c>
      <c r="DD25" s="2">
        <f t="shared" si="8"/>
        <v>98.409815651845364</v>
      </c>
      <c r="DE25" s="2">
        <f t="shared" si="8"/>
        <v>99.116021493160204</v>
      </c>
      <c r="DF25" s="2">
        <f t="shared" si="8"/>
        <v>100.69647735529557</v>
      </c>
      <c r="DG25" s="2">
        <f t="shared" si="8"/>
        <v>100.16816800178843</v>
      </c>
      <c r="DH25" s="2">
        <f t="shared" si="8"/>
        <v>97.646160613719616</v>
      </c>
      <c r="DI25" s="2">
        <f t="shared" si="8"/>
        <v>94.301055869916212</v>
      </c>
      <c r="DJ25" s="2">
        <f t="shared" si="8"/>
        <v>88.509683962351531</v>
      </c>
      <c r="DL25" s="2">
        <f t="shared" si="9"/>
        <v>50.818308363572214</v>
      </c>
      <c r="DM25" s="2">
        <f t="shared" si="9"/>
        <v>67.332850584270616</v>
      </c>
      <c r="DN25" s="2">
        <f t="shared" si="9"/>
        <v>77.458847653627757</v>
      </c>
      <c r="DO25" s="2">
        <f t="shared" si="9"/>
        <v>82.286396299781742</v>
      </c>
      <c r="DP25" s="2">
        <f t="shared" si="9"/>
        <v>93.009801407654962</v>
      </c>
      <c r="DQ25" s="2">
        <f t="shared" si="9"/>
        <v>99.474564504708113</v>
      </c>
      <c r="DR25" s="2">
        <f t="shared" si="9"/>
        <v>101.00407526653953</v>
      </c>
      <c r="DS25" s="2">
        <f t="shared" si="9"/>
        <v>103.07539836887307</v>
      </c>
      <c r="DT25" s="2">
        <f t="shared" si="9"/>
        <v>105.78658966698244</v>
      </c>
      <c r="DU25" s="2">
        <f t="shared" si="9"/>
        <v>108.88585221237713</v>
      </c>
      <c r="DV25" s="2">
        <f t="shared" si="9"/>
        <v>106.08099191307336</v>
      </c>
      <c r="DW25" s="2">
        <f t="shared" si="9"/>
        <v>100.37743187687856</v>
      </c>
      <c r="DX25" s="2">
        <f t="shared" si="9"/>
        <v>95.918580688868303</v>
      </c>
      <c r="DY25" s="2">
        <f t="shared" si="9"/>
        <v>96.814976830312716</v>
      </c>
      <c r="DZ25" s="2">
        <f t="shared" si="9"/>
        <v>99.182909519494686</v>
      </c>
      <c r="EB25" s="2">
        <f t="shared" si="10"/>
        <v>1.6817646408848785E-4</v>
      </c>
      <c r="EC25" s="2">
        <f t="shared" si="10"/>
        <v>1.5484924405754407E-4</v>
      </c>
      <c r="ED25" s="2">
        <f t="shared" si="10"/>
        <v>1.7582272797837196E-4</v>
      </c>
      <c r="EE25" s="2">
        <f t="shared" si="10"/>
        <v>1.7457010763480754E-4</v>
      </c>
      <c r="EF25" s="2">
        <f t="shared" si="10"/>
        <v>1.8839625520456084E-4</v>
      </c>
      <c r="EG25" s="2">
        <f t="shared" si="10"/>
        <v>2.2277596045561647E-4</v>
      </c>
      <c r="EH25" s="2">
        <f t="shared" si="10"/>
        <v>2.5062385009031357E-4</v>
      </c>
      <c r="EI25" s="2">
        <f t="shared" si="10"/>
        <v>2.3860895691402839E-4</v>
      </c>
      <c r="EJ25" s="2">
        <f t="shared" si="10"/>
        <v>2.159462527946298E-4</v>
      </c>
      <c r="EK25" s="2">
        <f t="shared" si="10"/>
        <v>2.2283119978300055E-4</v>
      </c>
      <c r="EL25" s="2">
        <f t="shared" si="10"/>
        <v>2.2929380526360001E-4</v>
      </c>
      <c r="EM25" s="2">
        <f t="shared" si="10"/>
        <v>2.016523411982804E-4</v>
      </c>
      <c r="EN25" s="2">
        <f t="shared" si="10"/>
        <v>1.5841658921866042E-4</v>
      </c>
      <c r="EO25" s="2">
        <f t="shared" si="10"/>
        <v>1.7799562550739286E-4</v>
      </c>
      <c r="EP25" s="2">
        <f t="shared" si="10"/>
        <v>1.7857414507479178E-4</v>
      </c>
    </row>
    <row r="26" spans="2:146" x14ac:dyDescent="0.25">
      <c r="B26" s="2">
        <v>4</v>
      </c>
      <c r="C26" s="49">
        <v>49.189700000000002</v>
      </c>
      <c r="D26" s="49">
        <v>60.444400000000002</v>
      </c>
      <c r="E26" s="49">
        <v>69.370400000000004</v>
      </c>
      <c r="F26" s="49">
        <v>76.426000000000002</v>
      </c>
      <c r="G26" s="49">
        <v>82.147999999999996</v>
      </c>
      <c r="H26" s="49">
        <v>87.406999999999996</v>
      </c>
      <c r="I26" s="49">
        <v>91.278000000000006</v>
      </c>
      <c r="J26" s="49">
        <v>94.944000000000003</v>
      </c>
      <c r="K26" s="49">
        <v>96.111000000000004</v>
      </c>
      <c r="L26" s="49">
        <v>97.667000000000002</v>
      </c>
      <c r="M26" s="49">
        <v>96.462999999999994</v>
      </c>
      <c r="N26" s="49">
        <v>95.573999999999998</v>
      </c>
      <c r="O26" s="49">
        <v>93.832999999999998</v>
      </c>
      <c r="P26" s="49">
        <v>90.278000000000006</v>
      </c>
      <c r="Q26" s="49">
        <v>84.314999999999998</v>
      </c>
      <c r="T26" s="4">
        <f t="shared" si="3"/>
        <v>49.58371251564224</v>
      </c>
      <c r="U26" s="4">
        <f t="shared" si="3"/>
        <v>62.068366751291862</v>
      </c>
      <c r="V26" s="4">
        <f t="shared" si="3"/>
        <v>71.506165860196049</v>
      </c>
      <c r="W26" s="4">
        <f t="shared" si="3"/>
        <v>80.373261877634746</v>
      </c>
      <c r="X26" s="4">
        <f t="shared" si="3"/>
        <v>85.837679168286812</v>
      </c>
      <c r="Y26" s="4">
        <f t="shared" si="3"/>
        <v>91.137422413777003</v>
      </c>
      <c r="Z26" s="4">
        <f t="shared" si="3"/>
        <v>96.177836636055815</v>
      </c>
      <c r="AA26" s="4">
        <f t="shared" si="3"/>
        <v>99.578135137628578</v>
      </c>
      <c r="AB26" s="4">
        <f t="shared" si="3"/>
        <v>98.386594812596925</v>
      </c>
      <c r="AC26" s="4">
        <f t="shared" si="3"/>
        <v>99.101806792422991</v>
      </c>
      <c r="AD26" s="4">
        <f t="shared" si="3"/>
        <v>100.64135869006387</v>
      </c>
      <c r="AE26" s="4">
        <f t="shared" si="3"/>
        <v>100.07653667163719</v>
      </c>
      <c r="AF26" s="4">
        <f t="shared" si="3"/>
        <v>97.56156526384504</v>
      </c>
      <c r="AG26" s="4">
        <f t="shared" si="3"/>
        <v>94.213496079216043</v>
      </c>
      <c r="AH26" s="4">
        <f t="shared" si="3"/>
        <v>88.494944687136794</v>
      </c>
      <c r="AJ26" s="4">
        <f t="shared" si="4"/>
        <v>-0.39401251564223827</v>
      </c>
      <c r="AK26" s="4">
        <f t="shared" si="4"/>
        <v>-1.6239667512918601</v>
      </c>
      <c r="AL26" s="4">
        <f t="shared" si="4"/>
        <v>-2.1357658601960452</v>
      </c>
      <c r="AM26" s="4">
        <f t="shared" si="4"/>
        <v>-3.9472618776347446</v>
      </c>
      <c r="AN26" s="4">
        <f t="shared" si="4"/>
        <v>-3.6896791682868155</v>
      </c>
      <c r="AO26" s="4">
        <f t="shared" si="4"/>
        <v>-3.7304224137770063</v>
      </c>
      <c r="AP26" s="4">
        <f t="shared" si="4"/>
        <v>-4.8998366360558094</v>
      </c>
      <c r="AQ26" s="4">
        <f t="shared" si="4"/>
        <v>-4.6341351376285758</v>
      </c>
      <c r="AR26" s="4">
        <f t="shared" si="4"/>
        <v>-2.2755948125969212</v>
      </c>
      <c r="AS26" s="4">
        <f t="shared" si="4"/>
        <v>-1.4348067924229895</v>
      </c>
      <c r="AT26" s="4">
        <f t="shared" si="4"/>
        <v>-4.1783586900638738</v>
      </c>
      <c r="AU26" s="4">
        <f t="shared" si="4"/>
        <v>-4.5025366716371877</v>
      </c>
      <c r="AV26" s="4">
        <f t="shared" si="4"/>
        <v>-3.7285652638450415</v>
      </c>
      <c r="AW26" s="4">
        <f t="shared" si="4"/>
        <v>-3.9354960792160369</v>
      </c>
      <c r="AX26" s="4">
        <f t="shared" si="4"/>
        <v>-4.1799446871367962</v>
      </c>
      <c r="AZ26" s="2">
        <f t="shared" si="5"/>
        <v>49.58371251564224</v>
      </c>
      <c r="BA26" s="2">
        <f t="shared" si="5"/>
        <v>62.068366751291862</v>
      </c>
      <c r="BB26" s="2">
        <f t="shared" si="5"/>
        <v>71.506165860196049</v>
      </c>
      <c r="BC26" s="2">
        <f t="shared" si="5"/>
        <v>80.373261877634746</v>
      </c>
      <c r="BD26" s="2">
        <f t="shared" si="5"/>
        <v>85.837679168286812</v>
      </c>
      <c r="BE26" s="2">
        <f t="shared" si="5"/>
        <v>91.137422413777003</v>
      </c>
      <c r="BF26" s="2">
        <f t="shared" si="5"/>
        <v>96.177836636055815</v>
      </c>
      <c r="BG26" s="2">
        <f t="shared" si="5"/>
        <v>99.578135137628578</v>
      </c>
      <c r="BH26" s="2">
        <f t="shared" si="5"/>
        <v>98.386594812596925</v>
      </c>
      <c r="BI26" s="2">
        <f t="shared" si="5"/>
        <v>99.101806792422991</v>
      </c>
      <c r="BJ26" s="2">
        <f t="shared" si="5"/>
        <v>100.64135869006387</v>
      </c>
      <c r="BK26" s="2">
        <f t="shared" si="5"/>
        <v>100.07653667163719</v>
      </c>
      <c r="BL26" s="2">
        <f t="shared" si="5"/>
        <v>97.56156526384504</v>
      </c>
      <c r="BM26" s="2">
        <f t="shared" si="5"/>
        <v>94.213496079216043</v>
      </c>
      <c r="BN26" s="2">
        <f t="shared" si="5"/>
        <v>88.494944687136794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49.583491794301409</v>
      </c>
      <c r="CW26" s="2">
        <f t="shared" si="8"/>
        <v>62.067486848516815</v>
      </c>
      <c r="CX26" s="2">
        <f t="shared" si="8"/>
        <v>71.505036737123845</v>
      </c>
      <c r="CY26" s="2">
        <f t="shared" si="8"/>
        <v>80.372910106006202</v>
      </c>
      <c r="CZ26" s="2">
        <f t="shared" si="8"/>
        <v>85.836220141480538</v>
      </c>
      <c r="DA26" s="2">
        <f t="shared" si="8"/>
        <v>91.135414963236684</v>
      </c>
      <c r="DB26" s="2">
        <f t="shared" si="8"/>
        <v>96.176536898715298</v>
      </c>
      <c r="DC26" s="2">
        <f t="shared" si="8"/>
        <v>99.577244976973319</v>
      </c>
      <c r="DD26" s="2">
        <f t="shared" si="8"/>
        <v>98.384868266783329</v>
      </c>
      <c r="DE26" s="2">
        <f t="shared" si="8"/>
        <v>99.099446580106644</v>
      </c>
      <c r="DF26" s="2">
        <f t="shared" si="8"/>
        <v>100.64001967364533</v>
      </c>
      <c r="DG26" s="2">
        <f t="shared" si="8"/>
        <v>100.07649020082714</v>
      </c>
      <c r="DH26" s="2">
        <f t="shared" si="8"/>
        <v>97.561867191486925</v>
      </c>
      <c r="DI26" s="2">
        <f t="shared" si="8"/>
        <v>94.213014265395572</v>
      </c>
      <c r="DJ26" s="2">
        <f t="shared" si="8"/>
        <v>88.492884377373869</v>
      </c>
      <c r="DL26" s="2">
        <f t="shared" si="9"/>
        <v>50.780469757752904</v>
      </c>
      <c r="DM26" s="2">
        <f t="shared" si="9"/>
        <v>67.249900634473036</v>
      </c>
      <c r="DN26" s="2">
        <f t="shared" si="9"/>
        <v>77.36201530160919</v>
      </c>
      <c r="DO26" s="2">
        <f t="shared" si="9"/>
        <v>82.210710092930256</v>
      </c>
      <c r="DP26" s="2">
        <f t="shared" si="9"/>
        <v>92.899377776028814</v>
      </c>
      <c r="DQ26" s="2">
        <f t="shared" si="9"/>
        <v>99.353788248587577</v>
      </c>
      <c r="DR26" s="2">
        <f t="shared" si="9"/>
        <v>100.90634694862196</v>
      </c>
      <c r="DS26" s="2">
        <f t="shared" si="9"/>
        <v>102.97969418002808</v>
      </c>
      <c r="DT26" s="2">
        <f t="shared" si="9"/>
        <v>105.67678133425636</v>
      </c>
      <c r="DU26" s="2">
        <f t="shared" si="9"/>
        <v>108.75960859436751</v>
      </c>
      <c r="DV26" s="2">
        <f t="shared" si="9"/>
        <v>105.966044515565</v>
      </c>
      <c r="DW26" s="2">
        <f t="shared" si="9"/>
        <v>100.28666731438071</v>
      </c>
      <c r="DX26" s="2">
        <f t="shared" si="9"/>
        <v>95.823630735220732</v>
      </c>
      <c r="DY26" s="2">
        <f t="shared" si="9"/>
        <v>96.681765795585193</v>
      </c>
      <c r="DZ26" s="2">
        <f t="shared" si="9"/>
        <v>99.015444674257068</v>
      </c>
      <c r="EB26" s="2">
        <f t="shared" si="10"/>
        <v>1.8439883403966999E-4</v>
      </c>
      <c r="EC26" s="2">
        <f t="shared" si="10"/>
        <v>1.6978628326331309E-4</v>
      </c>
      <c r="ED26" s="2">
        <f t="shared" si="10"/>
        <v>1.9278251743335908E-4</v>
      </c>
      <c r="EE26" s="2">
        <f t="shared" si="10"/>
        <v>1.9140909296797075E-4</v>
      </c>
      <c r="EF26" s="2">
        <f t="shared" si="10"/>
        <v>2.0656863144835066E-4</v>
      </c>
      <c r="EG26" s="2">
        <f t="shared" si="10"/>
        <v>2.4426373329844859E-4</v>
      </c>
      <c r="EH26" s="2">
        <f t="shared" si="10"/>
        <v>2.7479694253969696E-4</v>
      </c>
      <c r="EI26" s="2">
        <f t="shared" si="10"/>
        <v>2.6162349594085799E-4</v>
      </c>
      <c r="EJ26" s="2">
        <f t="shared" si="10"/>
        <v>2.3677542472409186E-4</v>
      </c>
      <c r="EK26" s="2">
        <f t="shared" si="10"/>
        <v>2.4432429941264672E-4</v>
      </c>
      <c r="EL26" s="2">
        <f t="shared" si="10"/>
        <v>2.5141009632511589E-4</v>
      </c>
      <c r="EM26" s="2">
        <f t="shared" si="10"/>
        <v>2.2110309375248435E-4</v>
      </c>
      <c r="EN26" s="2">
        <f t="shared" si="10"/>
        <v>1.7369768123425865E-4</v>
      </c>
      <c r="EO26" s="2">
        <f t="shared" si="10"/>
        <v>1.9516497086883954E-4</v>
      </c>
      <c r="EP26" s="2">
        <f t="shared" si="10"/>
        <v>1.9579928313923845E-4</v>
      </c>
    </row>
    <row r="27" spans="2:146" x14ac:dyDescent="0.25">
      <c r="B27" s="2">
        <v>5</v>
      </c>
      <c r="C27" s="49">
        <v>49.569000000000003</v>
      </c>
      <c r="D27" s="49">
        <v>60.481499999999997</v>
      </c>
      <c r="E27" s="49">
        <v>68.240700000000004</v>
      </c>
      <c r="F27" s="49">
        <v>76.13</v>
      </c>
      <c r="G27" s="49">
        <v>82.147999999999996</v>
      </c>
      <c r="H27" s="49">
        <v>87.741</v>
      </c>
      <c r="I27" s="49">
        <v>90.944000000000003</v>
      </c>
      <c r="J27" s="49">
        <v>94.314999999999998</v>
      </c>
      <c r="K27" s="49">
        <v>95.296000000000006</v>
      </c>
      <c r="L27" s="49">
        <v>96.852000000000004</v>
      </c>
      <c r="M27" s="49">
        <v>97.332999999999998</v>
      </c>
      <c r="N27" s="49">
        <v>96.759</v>
      </c>
      <c r="O27" s="49">
        <v>92.962999999999994</v>
      </c>
      <c r="P27" s="49">
        <v>90.073999999999998</v>
      </c>
      <c r="Q27" s="49">
        <v>84.980999999999995</v>
      </c>
      <c r="T27" s="4">
        <f t="shared" si="3"/>
        <v>49.60259812635541</v>
      </c>
      <c r="U27" s="4">
        <f t="shared" si="3"/>
        <v>62.051573167488044</v>
      </c>
      <c r="V27" s="4">
        <f t="shared" si="3"/>
        <v>71.474034113741141</v>
      </c>
      <c r="W27" s="4">
        <f t="shared" si="3"/>
        <v>80.323914557099641</v>
      </c>
      <c r="X27" s="4">
        <f t="shared" si="3"/>
        <v>85.800924526915963</v>
      </c>
      <c r="Y27" s="4">
        <f t="shared" si="3"/>
        <v>91.101561480113801</v>
      </c>
      <c r="Z27" s="4">
        <f t="shared" si="3"/>
        <v>96.129013154078336</v>
      </c>
      <c r="AA27" s="4">
        <f t="shared" si="3"/>
        <v>99.521486348377209</v>
      </c>
      <c r="AB27" s="4">
        <f t="shared" si="3"/>
        <v>98.36179192729692</v>
      </c>
      <c r="AC27" s="4">
        <f t="shared" si="3"/>
        <v>99.085430148251106</v>
      </c>
      <c r="AD27" s="4">
        <f t="shared" si="3"/>
        <v>100.5850140354743</v>
      </c>
      <c r="AE27" s="4">
        <f t="shared" si="3"/>
        <v>99.984863574404898</v>
      </c>
      <c r="AF27" s="4">
        <f t="shared" si="3"/>
        <v>97.47724068816251</v>
      </c>
      <c r="AG27" s="4">
        <f t="shared" si="3"/>
        <v>94.125491283465294</v>
      </c>
      <c r="AH27" s="4">
        <f t="shared" si="3"/>
        <v>88.478311488794219</v>
      </c>
      <c r="AJ27" s="4">
        <f t="shared" si="4"/>
        <v>-3.3598126355407487E-2</v>
      </c>
      <c r="AK27" s="4">
        <f t="shared" si="4"/>
        <v>-1.5700731674880473</v>
      </c>
      <c r="AL27" s="4">
        <f t="shared" si="4"/>
        <v>-3.2333341137411367</v>
      </c>
      <c r="AM27" s="4">
        <f t="shared" si="4"/>
        <v>-4.1939145570996459</v>
      </c>
      <c r="AN27" s="4">
        <f t="shared" si="4"/>
        <v>-3.6529245269159674</v>
      </c>
      <c r="AO27" s="4">
        <f t="shared" si="4"/>
        <v>-3.3605614801138017</v>
      </c>
      <c r="AP27" s="4">
        <f t="shared" si="4"/>
        <v>-5.1850131540783337</v>
      </c>
      <c r="AQ27" s="4">
        <f t="shared" si="4"/>
        <v>-5.2064863483772115</v>
      </c>
      <c r="AR27" s="4">
        <f t="shared" si="4"/>
        <v>-3.0657919272969139</v>
      </c>
      <c r="AS27" s="4">
        <f t="shared" si="4"/>
        <v>-2.2334301482511023</v>
      </c>
      <c r="AT27" s="4">
        <f t="shared" si="4"/>
        <v>-3.2520140354743035</v>
      </c>
      <c r="AU27" s="4">
        <f t="shared" si="4"/>
        <v>-3.2258635744048973</v>
      </c>
      <c r="AV27" s="4">
        <f t="shared" si="4"/>
        <v>-4.5142406881625163</v>
      </c>
      <c r="AW27" s="4">
        <f t="shared" si="4"/>
        <v>-4.0514912834652961</v>
      </c>
      <c r="AX27" s="4">
        <f t="shared" si="4"/>
        <v>-3.4973114887942245</v>
      </c>
      <c r="AZ27" s="2">
        <f t="shared" si="5"/>
        <v>49.60259812635541</v>
      </c>
      <c r="BA27" s="2">
        <f t="shared" si="5"/>
        <v>62.051573167488044</v>
      </c>
      <c r="BB27" s="2">
        <f t="shared" si="5"/>
        <v>71.474034113741141</v>
      </c>
      <c r="BC27" s="2">
        <f t="shared" si="5"/>
        <v>80.323914557099641</v>
      </c>
      <c r="BD27" s="2">
        <f t="shared" si="5"/>
        <v>85.800924526915963</v>
      </c>
      <c r="BE27" s="2">
        <f t="shared" si="5"/>
        <v>91.101561480113801</v>
      </c>
      <c r="BF27" s="2">
        <f t="shared" si="5"/>
        <v>96.129013154078336</v>
      </c>
      <c r="BG27" s="2">
        <f t="shared" si="5"/>
        <v>99.521486348377209</v>
      </c>
      <c r="BH27" s="2">
        <f t="shared" si="5"/>
        <v>98.36179192729692</v>
      </c>
      <c r="BI27" s="2">
        <f t="shared" si="5"/>
        <v>99.085430148251106</v>
      </c>
      <c r="BJ27" s="2">
        <f t="shared" si="5"/>
        <v>100.5850140354743</v>
      </c>
      <c r="BK27" s="2">
        <f t="shared" si="5"/>
        <v>99.984863574404898</v>
      </c>
      <c r="BL27" s="2">
        <f t="shared" si="5"/>
        <v>97.47724068816251</v>
      </c>
      <c r="BM27" s="2">
        <f t="shared" si="5"/>
        <v>94.125491283465294</v>
      </c>
      <c r="BN27" s="2">
        <f t="shared" si="5"/>
        <v>88.478311488794219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49.602367581362721</v>
      </c>
      <c r="CW27" s="2">
        <f t="shared" si="8"/>
        <v>62.050620691501322</v>
      </c>
      <c r="CX27" s="2">
        <f t="shared" si="8"/>
        <v>71.472809734080997</v>
      </c>
      <c r="CY27" s="2">
        <f t="shared" si="8"/>
        <v>80.323534376134589</v>
      </c>
      <c r="CZ27" s="2">
        <f t="shared" si="8"/>
        <v>85.799341425161771</v>
      </c>
      <c r="DA27" s="2">
        <f t="shared" si="8"/>
        <v>91.099383102781843</v>
      </c>
      <c r="DB27" s="2">
        <f t="shared" si="8"/>
        <v>96.127602759934291</v>
      </c>
      <c r="DC27" s="2">
        <f t="shared" si="8"/>
        <v>99.520521513165619</v>
      </c>
      <c r="DD27" s="2">
        <f t="shared" si="8"/>
        <v>98.35992088172128</v>
      </c>
      <c r="DE27" s="2">
        <f t="shared" si="8"/>
        <v>99.082871667053084</v>
      </c>
      <c r="DF27" s="2">
        <f t="shared" si="8"/>
        <v>100.58356199199508</v>
      </c>
      <c r="DG27" s="2">
        <f t="shared" si="8"/>
        <v>99.984812399865859</v>
      </c>
      <c r="DH27" s="2">
        <f t="shared" si="8"/>
        <v>97.477573769254235</v>
      </c>
      <c r="DI27" s="2">
        <f t="shared" si="8"/>
        <v>94.124972660874931</v>
      </c>
      <c r="DJ27" s="2">
        <f t="shared" si="8"/>
        <v>88.476084792396193</v>
      </c>
      <c r="DL27" s="2">
        <f t="shared" si="9"/>
        <v>50.742631151933601</v>
      </c>
      <c r="DM27" s="2">
        <f t="shared" si="9"/>
        <v>67.166950684675442</v>
      </c>
      <c r="DN27" s="2">
        <f t="shared" si="9"/>
        <v>77.265182949590624</v>
      </c>
      <c r="DO27" s="2">
        <f t="shared" si="9"/>
        <v>82.135023886078784</v>
      </c>
      <c r="DP27" s="2">
        <f t="shared" si="9"/>
        <v>92.78895414440268</v>
      </c>
      <c r="DQ27" s="2">
        <f t="shared" si="9"/>
        <v>99.233011992467056</v>
      </c>
      <c r="DR27" s="2">
        <f t="shared" si="9"/>
        <v>100.80861863070437</v>
      </c>
      <c r="DS27" s="2">
        <f t="shared" si="9"/>
        <v>102.8839899911831</v>
      </c>
      <c r="DT27" s="2">
        <f t="shared" si="9"/>
        <v>105.56697300153027</v>
      </c>
      <c r="DU27" s="2">
        <f t="shared" si="9"/>
        <v>108.63336497635788</v>
      </c>
      <c r="DV27" s="2">
        <f t="shared" si="9"/>
        <v>105.85109711805666</v>
      </c>
      <c r="DW27" s="2">
        <f t="shared" si="9"/>
        <v>100.19590275188287</v>
      </c>
      <c r="DX27" s="2">
        <f t="shared" si="9"/>
        <v>95.728680781573146</v>
      </c>
      <c r="DY27" s="2">
        <f t="shared" si="9"/>
        <v>96.54855476085767</v>
      </c>
      <c r="DZ27" s="2">
        <f t="shared" si="9"/>
        <v>98.847979829019437</v>
      </c>
      <c r="EB27" s="2">
        <f t="shared" si="10"/>
        <v>2.0218570394065478E-4</v>
      </c>
      <c r="EC27" s="2">
        <f t="shared" si="10"/>
        <v>1.8616390811206117E-4</v>
      </c>
      <c r="ED27" s="2">
        <f t="shared" si="10"/>
        <v>2.1137789548036613E-4</v>
      </c>
      <c r="EE27" s="2">
        <f t="shared" si="10"/>
        <v>2.0987202131743786E-4</v>
      </c>
      <c r="EF27" s="2">
        <f t="shared" si="10"/>
        <v>2.2649348651799812E-4</v>
      </c>
      <c r="EG27" s="2">
        <f t="shared" si="10"/>
        <v>2.6782354610728606E-4</v>
      </c>
      <c r="EH27" s="2">
        <f t="shared" si="10"/>
        <v>3.0130086779909837E-4</v>
      </c>
      <c r="EI27" s="2">
        <f t="shared" si="10"/>
        <v>2.8685721834548363E-4</v>
      </c>
      <c r="EJ27" s="2">
        <f t="shared" si="10"/>
        <v>2.596131600762248E-4</v>
      </c>
      <c r="EK27" s="2">
        <f t="shared" si="10"/>
        <v>2.6788995240062619E-4</v>
      </c>
      <c r="EL27" s="2">
        <f t="shared" si="10"/>
        <v>2.7565900263828682E-4</v>
      </c>
      <c r="EM27" s="2">
        <f t="shared" si="10"/>
        <v>2.4242954998251058E-4</v>
      </c>
      <c r="EN27" s="2">
        <f t="shared" si="10"/>
        <v>1.9045252858310014E-4</v>
      </c>
      <c r="EO27" s="2">
        <f t="shared" si="10"/>
        <v>2.1399010595373028E-4</v>
      </c>
      <c r="EP27" s="2">
        <f t="shared" si="10"/>
        <v>2.146855892942194E-4</v>
      </c>
    </row>
    <row r="28" spans="2:146" x14ac:dyDescent="0.25">
      <c r="B28" s="2">
        <v>6</v>
      </c>
      <c r="C28" s="49">
        <v>48.948300000000003</v>
      </c>
      <c r="D28" s="49">
        <v>59.481499999999997</v>
      </c>
      <c r="E28" s="49">
        <v>68.111099999999993</v>
      </c>
      <c r="F28" s="49">
        <v>76.759</v>
      </c>
      <c r="G28" s="49">
        <v>82.426000000000002</v>
      </c>
      <c r="H28" s="49">
        <v>87.926000000000002</v>
      </c>
      <c r="I28" s="49">
        <v>91.111000000000004</v>
      </c>
      <c r="J28" s="49">
        <v>94.796000000000006</v>
      </c>
      <c r="K28" s="49">
        <v>96.703999999999994</v>
      </c>
      <c r="L28" s="49">
        <v>95.37</v>
      </c>
      <c r="M28" s="49">
        <v>96.778000000000006</v>
      </c>
      <c r="N28" s="49">
        <v>94.832999999999998</v>
      </c>
      <c r="O28" s="49">
        <v>93.37</v>
      </c>
      <c r="P28" s="49">
        <v>89.573999999999998</v>
      </c>
      <c r="Q28" s="49">
        <v>84.406999999999996</v>
      </c>
      <c r="T28" s="4">
        <f t="shared" si="3"/>
        <v>49.621483578156649</v>
      </c>
      <c r="U28" s="4">
        <f t="shared" si="3"/>
        <v>62.034785395790429</v>
      </c>
      <c r="V28" s="4">
        <f t="shared" si="3"/>
        <v>71.441910235904274</v>
      </c>
      <c r="W28" s="4">
        <f t="shared" si="3"/>
        <v>80.274569443514423</v>
      </c>
      <c r="X28" s="4">
        <f t="shared" si="3"/>
        <v>85.764180243343276</v>
      </c>
      <c r="Y28" s="4">
        <f t="shared" si="3"/>
        <v>91.065714838234953</v>
      </c>
      <c r="Z28" s="4">
        <f t="shared" si="3"/>
        <v>96.080198922971164</v>
      </c>
      <c r="AA28" s="4">
        <f t="shared" si="3"/>
        <v>99.464843680479859</v>
      </c>
      <c r="AB28" s="4">
        <f t="shared" si="3"/>
        <v>98.337000850026072</v>
      </c>
      <c r="AC28" s="4">
        <f t="shared" si="3"/>
        <v>99.069069787586884</v>
      </c>
      <c r="AD28" s="4">
        <f t="shared" si="3"/>
        <v>100.52867872373237</v>
      </c>
      <c r="AE28" s="4">
        <f t="shared" si="3"/>
        <v>99.89319095210864</v>
      </c>
      <c r="AF28" s="4">
        <f t="shared" si="3"/>
        <v>97.392912912246388</v>
      </c>
      <c r="AG28" s="4">
        <f t="shared" si="3"/>
        <v>94.037489104844354</v>
      </c>
      <c r="AH28" s="4">
        <f t="shared" si="3"/>
        <v>88.461691215322872</v>
      </c>
      <c r="AJ28" s="4">
        <f t="shared" si="4"/>
        <v>-0.67318357815664598</v>
      </c>
      <c r="AK28" s="4">
        <f t="shared" si="4"/>
        <v>-2.5532853957904322</v>
      </c>
      <c r="AL28" s="4">
        <f t="shared" si="4"/>
        <v>-3.3308102359042806</v>
      </c>
      <c r="AM28" s="4">
        <f t="shared" si="4"/>
        <v>-3.5155694435144227</v>
      </c>
      <c r="AN28" s="4">
        <f t="shared" si="4"/>
        <v>-3.3381802433432739</v>
      </c>
      <c r="AO28" s="4">
        <f t="shared" si="4"/>
        <v>-3.1397148382349513</v>
      </c>
      <c r="AP28" s="4">
        <f t="shared" si="4"/>
        <v>-4.9691989229711595</v>
      </c>
      <c r="AQ28" s="4">
        <f t="shared" si="4"/>
        <v>-4.6688436804798528</v>
      </c>
      <c r="AR28" s="4">
        <f t="shared" si="4"/>
        <v>-1.6330008500260789</v>
      </c>
      <c r="AS28" s="4">
        <f t="shared" si="4"/>
        <v>-3.699069787586879</v>
      </c>
      <c r="AT28" s="4">
        <f t="shared" si="4"/>
        <v>-3.7506787237323636</v>
      </c>
      <c r="AU28" s="4">
        <f t="shared" si="4"/>
        <v>-5.0601909521086412</v>
      </c>
      <c r="AV28" s="4">
        <f t="shared" si="4"/>
        <v>-4.0229129122463831</v>
      </c>
      <c r="AW28" s="4">
        <f t="shared" si="4"/>
        <v>-4.4634891048443563</v>
      </c>
      <c r="AX28" s="4">
        <f t="shared" si="4"/>
        <v>-4.054691215322876</v>
      </c>
      <c r="AZ28" s="2">
        <f t="shared" si="5"/>
        <v>49.621483578156649</v>
      </c>
      <c r="BA28" s="2">
        <f t="shared" si="5"/>
        <v>62.034785395790429</v>
      </c>
      <c r="BB28" s="2">
        <f t="shared" si="5"/>
        <v>71.441910235904274</v>
      </c>
      <c r="BC28" s="2">
        <f t="shared" si="5"/>
        <v>80.274569443514423</v>
      </c>
      <c r="BD28" s="2">
        <f t="shared" si="5"/>
        <v>85.764180243343276</v>
      </c>
      <c r="BE28" s="2">
        <f t="shared" si="5"/>
        <v>91.065714838234953</v>
      </c>
      <c r="BF28" s="2">
        <f t="shared" si="5"/>
        <v>96.080198922971164</v>
      </c>
      <c r="BG28" s="2">
        <f t="shared" si="5"/>
        <v>99.464843680479859</v>
      </c>
      <c r="BH28" s="2">
        <f t="shared" si="5"/>
        <v>98.337000850026072</v>
      </c>
      <c r="BI28" s="2">
        <f t="shared" si="5"/>
        <v>99.069069787586884</v>
      </c>
      <c r="BJ28" s="2">
        <f t="shared" si="5"/>
        <v>100.52867872373237</v>
      </c>
      <c r="BK28" s="2">
        <f t="shared" si="5"/>
        <v>99.89319095210864</v>
      </c>
      <c r="BL28" s="2">
        <f t="shared" si="5"/>
        <v>97.392912912246388</v>
      </c>
      <c r="BM28" s="2">
        <f t="shared" si="5"/>
        <v>94.037489104844354</v>
      </c>
      <c r="BN28" s="2">
        <f t="shared" si="5"/>
        <v>88.461691215322872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49.621243368424025</v>
      </c>
      <c r="CW28" s="2">
        <f t="shared" si="8"/>
        <v>62.03375453448583</v>
      </c>
      <c r="CX28" s="2">
        <f t="shared" si="8"/>
        <v>71.440582731038134</v>
      </c>
      <c r="CY28" s="2">
        <f t="shared" si="8"/>
        <v>80.274158646262975</v>
      </c>
      <c r="CZ28" s="2">
        <f t="shared" si="8"/>
        <v>85.762462708843003</v>
      </c>
      <c r="DA28" s="2">
        <f t="shared" si="8"/>
        <v>91.063351242327002</v>
      </c>
      <c r="DB28" s="2">
        <f t="shared" si="8"/>
        <v>96.078668621153298</v>
      </c>
      <c r="DC28" s="2">
        <f t="shared" si="8"/>
        <v>99.463798049357919</v>
      </c>
      <c r="DD28" s="2">
        <f t="shared" si="8"/>
        <v>98.334973496659245</v>
      </c>
      <c r="DE28" s="2">
        <f t="shared" si="8"/>
        <v>99.066296753999524</v>
      </c>
      <c r="DF28" s="2">
        <f t="shared" si="8"/>
        <v>100.52710431034484</v>
      </c>
      <c r="DG28" s="2">
        <f t="shared" si="8"/>
        <v>99.893134598904567</v>
      </c>
      <c r="DH28" s="2">
        <f t="shared" si="8"/>
        <v>97.393280347021545</v>
      </c>
      <c r="DI28" s="2">
        <f t="shared" si="8"/>
        <v>94.036931056354291</v>
      </c>
      <c r="DJ28" s="2">
        <f t="shared" si="8"/>
        <v>88.459285207418517</v>
      </c>
      <c r="DL28" s="2">
        <f t="shared" si="9"/>
        <v>50.704792546114298</v>
      </c>
      <c r="DM28" s="2">
        <f t="shared" si="9"/>
        <v>67.084000734877861</v>
      </c>
      <c r="DN28" s="2">
        <f t="shared" si="9"/>
        <v>77.168350597572044</v>
      </c>
      <c r="DO28" s="2">
        <f t="shared" si="9"/>
        <v>82.059337679227298</v>
      </c>
      <c r="DP28" s="2">
        <f t="shared" si="9"/>
        <v>92.678530512776533</v>
      </c>
      <c r="DQ28" s="2">
        <f t="shared" si="9"/>
        <v>99.11223573634652</v>
      </c>
      <c r="DR28" s="2">
        <f t="shared" si="9"/>
        <v>100.7108903127868</v>
      </c>
      <c r="DS28" s="2">
        <f t="shared" si="9"/>
        <v>102.78828580233811</v>
      </c>
      <c r="DT28" s="2">
        <f t="shared" si="9"/>
        <v>105.4571646688042</v>
      </c>
      <c r="DU28" s="2">
        <f t="shared" si="9"/>
        <v>108.50712135834827</v>
      </c>
      <c r="DV28" s="2">
        <f t="shared" si="9"/>
        <v>105.7361497205483</v>
      </c>
      <c r="DW28" s="2">
        <f t="shared" si="9"/>
        <v>100.10513818938502</v>
      </c>
      <c r="DX28" s="2">
        <f t="shared" si="9"/>
        <v>95.633730827925575</v>
      </c>
      <c r="DY28" s="2">
        <f t="shared" si="9"/>
        <v>96.415343726130146</v>
      </c>
      <c r="DZ28" s="2">
        <f t="shared" si="9"/>
        <v>98.680514983781805</v>
      </c>
      <c r="EB28" s="2">
        <f t="shared" si="10"/>
        <v>2.2168789158527122E-4</v>
      </c>
      <c r="EC28" s="2">
        <f t="shared" si="10"/>
        <v>2.0412099998578606E-4</v>
      </c>
      <c r="ED28" s="2">
        <f t="shared" si="10"/>
        <v>2.3176652704308168E-4</v>
      </c>
      <c r="EE28" s="2">
        <f t="shared" si="10"/>
        <v>2.3011543596068371E-4</v>
      </c>
      <c r="EF28" s="2">
        <f t="shared" si="10"/>
        <v>2.4833974289409339E-4</v>
      </c>
      <c r="EG28" s="2">
        <f t="shared" si="10"/>
        <v>2.9365509092755111E-4</v>
      </c>
      <c r="EH28" s="2">
        <f t="shared" si="10"/>
        <v>3.3036022879106056E-4</v>
      </c>
      <c r="EI28" s="2">
        <f t="shared" si="10"/>
        <v>3.1452398072406564E-4</v>
      </c>
      <c r="EJ28" s="2">
        <f t="shared" si="10"/>
        <v>2.8465303974805446E-4</v>
      </c>
      <c r="EK28" s="2">
        <f t="shared" si="10"/>
        <v>2.9372790021711177E-4</v>
      </c>
      <c r="EL28" s="2">
        <f t="shared" si="10"/>
        <v>3.0224604770463521E-4</v>
      </c>
      <c r="EM28" s="2">
        <f t="shared" si="10"/>
        <v>2.6581249852406099E-4</v>
      </c>
      <c r="EN28" s="2">
        <f t="shared" si="10"/>
        <v>2.0882320796624466E-4</v>
      </c>
      <c r="EO28" s="2">
        <f t="shared" si="10"/>
        <v>2.3463064133002288E-4</v>
      </c>
      <c r="EP28" s="2">
        <f t="shared" si="10"/>
        <v>2.3539319211085685E-4</v>
      </c>
    </row>
    <row r="29" spans="2:146" x14ac:dyDescent="0.25">
      <c r="B29" s="2">
        <v>7</v>
      </c>
      <c r="C29" s="49">
        <v>48.569000000000003</v>
      </c>
      <c r="D29" s="49">
        <v>59.722200000000001</v>
      </c>
      <c r="E29" s="49">
        <v>68.240700000000004</v>
      </c>
      <c r="F29" s="49">
        <v>75.888999999999996</v>
      </c>
      <c r="G29" s="49">
        <v>81.796000000000006</v>
      </c>
      <c r="H29" s="49">
        <v>87.13</v>
      </c>
      <c r="I29" s="49">
        <v>91.093000000000004</v>
      </c>
      <c r="J29" s="49">
        <v>94.721999999999994</v>
      </c>
      <c r="K29" s="49">
        <v>96</v>
      </c>
      <c r="L29" s="49">
        <v>97.019000000000005</v>
      </c>
      <c r="M29" s="49">
        <v>97.221999999999994</v>
      </c>
      <c r="N29" s="49">
        <v>94.462999999999994</v>
      </c>
      <c r="O29" s="49">
        <v>93.13</v>
      </c>
      <c r="P29" s="49">
        <v>90.759</v>
      </c>
      <c r="Q29" s="49">
        <v>84.759</v>
      </c>
      <c r="S29" s="18"/>
      <c r="T29" s="4">
        <f t="shared" si="3"/>
        <v>49.640368748977025</v>
      </c>
      <c r="U29" s="4">
        <f t="shared" si="3"/>
        <v>62.01800388195327</v>
      </c>
      <c r="V29" s="4">
        <f t="shared" si="3"/>
        <v>71.409794857996872</v>
      </c>
      <c r="W29" s="4">
        <f t="shared" si="3"/>
        <v>80.225226698199151</v>
      </c>
      <c r="X29" s="4">
        <f t="shared" si="3"/>
        <v>85.727447160799329</v>
      </c>
      <c r="Y29" s="4">
        <f t="shared" si="3"/>
        <v>91.029883654057286</v>
      </c>
      <c r="Z29" s="4">
        <f t="shared" si="3"/>
        <v>96.031394697182279</v>
      </c>
      <c r="AA29" s="4">
        <f t="shared" si="3"/>
        <v>99.408207619663585</v>
      </c>
      <c r="AB29" s="4">
        <f t="shared" si="3"/>
        <v>98.312222513593468</v>
      </c>
      <c r="AC29" s="4">
        <f t="shared" si="3"/>
        <v>99.052727006063037</v>
      </c>
      <c r="AD29" s="4">
        <f t="shared" si="3"/>
        <v>100.47235350501843</v>
      </c>
      <c r="AE29" s="4">
        <f t="shared" si="3"/>
        <v>99.801518852581736</v>
      </c>
      <c r="AF29" s="4">
        <f t="shared" si="3"/>
        <v>97.308581608708238</v>
      </c>
      <c r="AG29" s="4">
        <f t="shared" si="3"/>
        <v>93.949489705626519</v>
      </c>
      <c r="AH29" s="4">
        <f t="shared" si="3"/>
        <v>88.445084811387929</v>
      </c>
      <c r="AJ29" s="4">
        <f t="shared" si="4"/>
        <v>-1.0713687489770223</v>
      </c>
      <c r="AK29" s="4">
        <f t="shared" si="4"/>
        <v>-2.2958038819532689</v>
      </c>
      <c r="AL29" s="4">
        <f t="shared" si="4"/>
        <v>-3.1690948579968676</v>
      </c>
      <c r="AM29" s="4">
        <f t="shared" si="4"/>
        <v>-4.3362266981991553</v>
      </c>
      <c r="AN29" s="4">
        <f t="shared" si="4"/>
        <v>-3.9314471607993227</v>
      </c>
      <c r="AO29" s="4">
        <f t="shared" si="4"/>
        <v>-3.899883654057291</v>
      </c>
      <c r="AP29" s="4">
        <f t="shared" si="4"/>
        <v>-4.9383946971822752</v>
      </c>
      <c r="AQ29" s="4">
        <f t="shared" si="4"/>
        <v>-4.6862076196635911</v>
      </c>
      <c r="AR29" s="4">
        <f t="shared" si="4"/>
        <v>-2.3122225135934684</v>
      </c>
      <c r="AS29" s="4">
        <f t="shared" si="4"/>
        <v>-2.0337270060630317</v>
      </c>
      <c r="AT29" s="4">
        <f t="shared" si="4"/>
        <v>-3.2503535050184382</v>
      </c>
      <c r="AU29" s="4">
        <f t="shared" si="4"/>
        <v>-5.3385188525817426</v>
      </c>
      <c r="AV29" s="4">
        <f t="shared" si="4"/>
        <v>-4.1785816087082424</v>
      </c>
      <c r="AW29" s="4">
        <f t="shared" si="4"/>
        <v>-3.1904897056265185</v>
      </c>
      <c r="AX29" s="4">
        <f t="shared" si="4"/>
        <v>-3.6860848113879285</v>
      </c>
      <c r="AZ29" s="2">
        <f t="shared" si="5"/>
        <v>49.640368748977025</v>
      </c>
      <c r="BA29" s="2">
        <f t="shared" si="5"/>
        <v>62.01800388195327</v>
      </c>
      <c r="BB29" s="2">
        <f t="shared" si="5"/>
        <v>71.409794857996872</v>
      </c>
      <c r="BC29" s="2">
        <f t="shared" si="5"/>
        <v>80.225226698199151</v>
      </c>
      <c r="BD29" s="2">
        <f t="shared" si="5"/>
        <v>85.727447160799329</v>
      </c>
      <c r="BE29" s="2">
        <f t="shared" si="5"/>
        <v>91.029883654057286</v>
      </c>
      <c r="BF29" s="2">
        <f t="shared" si="5"/>
        <v>96.031394697182279</v>
      </c>
      <c r="BG29" s="2">
        <f t="shared" si="5"/>
        <v>99.408207619663585</v>
      </c>
      <c r="BH29" s="2">
        <f t="shared" si="5"/>
        <v>98.312222513593468</v>
      </c>
      <c r="BI29" s="2">
        <f t="shared" si="5"/>
        <v>99.052727006063037</v>
      </c>
      <c r="BJ29" s="2">
        <f t="shared" si="5"/>
        <v>100.47235350501843</v>
      </c>
      <c r="BK29" s="2">
        <f t="shared" si="5"/>
        <v>99.801518852581736</v>
      </c>
      <c r="BL29" s="2">
        <f t="shared" si="5"/>
        <v>97.308581608708238</v>
      </c>
      <c r="BM29" s="2">
        <f t="shared" si="5"/>
        <v>93.949489705626519</v>
      </c>
      <c r="BN29" s="2">
        <f t="shared" si="5"/>
        <v>88.445084811387929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49.640119155485337</v>
      </c>
      <c r="CW29" s="2">
        <f t="shared" si="8"/>
        <v>62.01688837747033</v>
      </c>
      <c r="CX29" s="2">
        <f t="shared" si="8"/>
        <v>71.408355727995286</v>
      </c>
      <c r="CY29" s="2">
        <f t="shared" si="8"/>
        <v>80.224782916391362</v>
      </c>
      <c r="CZ29" s="2">
        <f t="shared" si="8"/>
        <v>85.725583992524221</v>
      </c>
      <c r="DA29" s="2">
        <f t="shared" si="8"/>
        <v>91.027319381872161</v>
      </c>
      <c r="DB29" s="2">
        <f t="shared" si="8"/>
        <v>96.029734482372305</v>
      </c>
      <c r="DC29" s="2">
        <f t="shared" si="8"/>
        <v>99.40707458555022</v>
      </c>
      <c r="DD29" s="2">
        <f t="shared" si="8"/>
        <v>98.310026111597196</v>
      </c>
      <c r="DE29" s="2">
        <f t="shared" si="8"/>
        <v>99.049721840945978</v>
      </c>
      <c r="DF29" s="2">
        <f t="shared" si="8"/>
        <v>100.4706466286946</v>
      </c>
      <c r="DG29" s="2">
        <f t="shared" si="8"/>
        <v>99.801456797943274</v>
      </c>
      <c r="DH29" s="2">
        <f t="shared" si="8"/>
        <v>97.308986924788854</v>
      </c>
      <c r="DI29" s="2">
        <f t="shared" si="8"/>
        <v>93.948889451833651</v>
      </c>
      <c r="DJ29" s="2">
        <f t="shared" si="8"/>
        <v>88.442485622440842</v>
      </c>
      <c r="DL29" s="2">
        <f t="shared" si="9"/>
        <v>50.666953940294988</v>
      </c>
      <c r="DM29" s="2">
        <f t="shared" si="9"/>
        <v>67.001050785080267</v>
      </c>
      <c r="DN29" s="2">
        <f t="shared" si="9"/>
        <v>77.071518245553477</v>
      </c>
      <c r="DO29" s="2">
        <f t="shared" si="9"/>
        <v>81.983651472375811</v>
      </c>
      <c r="DP29" s="2">
        <f t="shared" si="9"/>
        <v>92.568106881150399</v>
      </c>
      <c r="DQ29" s="2">
        <f t="shared" si="9"/>
        <v>98.991459480225998</v>
      </c>
      <c r="DR29" s="2">
        <f t="shared" si="9"/>
        <v>100.61316199486922</v>
      </c>
      <c r="DS29" s="2">
        <f t="shared" si="9"/>
        <v>102.69258161349312</v>
      </c>
      <c r="DT29" s="2">
        <f t="shared" si="9"/>
        <v>105.34735633607812</v>
      </c>
      <c r="DU29" s="2">
        <f t="shared" si="9"/>
        <v>108.38087774033865</v>
      </c>
      <c r="DV29" s="2">
        <f t="shared" si="9"/>
        <v>105.62120232303995</v>
      </c>
      <c r="DW29" s="2">
        <f t="shared" si="9"/>
        <v>100.01437362688716</v>
      </c>
      <c r="DX29" s="2">
        <f t="shared" si="9"/>
        <v>95.53878087427799</v>
      </c>
      <c r="DY29" s="2">
        <f t="shared" si="9"/>
        <v>96.282132691402609</v>
      </c>
      <c r="DZ29" s="2">
        <f t="shared" si="9"/>
        <v>98.513050138544187</v>
      </c>
      <c r="EB29" s="2">
        <f t="shared" si="10"/>
        <v>2.4307074066356281E-4</v>
      </c>
      <c r="EC29" s="2">
        <f t="shared" si="10"/>
        <v>2.2380981832205321E-4</v>
      </c>
      <c r="ED29" s="2">
        <f t="shared" si="10"/>
        <v>2.5412126124133775E-4</v>
      </c>
      <c r="EE29" s="2">
        <f t="shared" si="10"/>
        <v>2.5231095654050338E-4</v>
      </c>
      <c r="EF29" s="2">
        <f t="shared" si="10"/>
        <v>2.7229258936016526E-4</v>
      </c>
      <c r="EG29" s="2">
        <f t="shared" si="10"/>
        <v>3.2197728234919051E-4</v>
      </c>
      <c r="EH29" s="2">
        <f t="shared" si="10"/>
        <v>3.6222124282435657E-4</v>
      </c>
      <c r="EI29" s="2">
        <f t="shared" si="10"/>
        <v>3.4485822240662174E-4</v>
      </c>
      <c r="EJ29" s="2">
        <f t="shared" si="10"/>
        <v>3.1210728020612273E-4</v>
      </c>
      <c r="EK29" s="2">
        <f t="shared" si="10"/>
        <v>3.2205711162370978E-4</v>
      </c>
      <c r="EL29" s="2">
        <f t="shared" si="10"/>
        <v>3.3139653760468811E-4</v>
      </c>
      <c r="EM29" s="2">
        <f t="shared" si="10"/>
        <v>2.9145013462310608E-4</v>
      </c>
      <c r="EN29" s="2">
        <f t="shared" si="10"/>
        <v>2.2896548144211293E-4</v>
      </c>
      <c r="EO29" s="2">
        <f t="shared" si="10"/>
        <v>2.5726155880217706E-4</v>
      </c>
      <c r="EP29" s="2">
        <f t="shared" si="10"/>
        <v>2.5809764119251281E-4</v>
      </c>
    </row>
    <row r="30" spans="2:146" x14ac:dyDescent="0.25">
      <c r="B30" s="2">
        <v>8</v>
      </c>
      <c r="C30" s="49">
        <v>49.034500000000001</v>
      </c>
      <c r="D30" s="49">
        <v>58.740699999999997</v>
      </c>
      <c r="E30" s="49">
        <v>68.5</v>
      </c>
      <c r="F30" s="49">
        <v>76.13</v>
      </c>
      <c r="G30" s="49">
        <v>81.019000000000005</v>
      </c>
      <c r="H30" s="49">
        <v>85.480999999999995</v>
      </c>
      <c r="I30" s="49">
        <v>91.647999999999996</v>
      </c>
      <c r="J30" s="49">
        <v>94.332999999999998</v>
      </c>
      <c r="K30" s="49">
        <v>94.906999999999996</v>
      </c>
      <c r="L30" s="49">
        <v>97.278000000000006</v>
      </c>
      <c r="M30" s="49">
        <v>96.406999999999996</v>
      </c>
      <c r="N30" s="49">
        <v>94.721999999999994</v>
      </c>
      <c r="O30" s="49">
        <v>92.685000000000002</v>
      </c>
      <c r="P30" s="49">
        <v>89.537000000000006</v>
      </c>
      <c r="Q30" s="49">
        <v>83.87</v>
      </c>
      <c r="T30" s="4">
        <f t="shared" si="3"/>
        <v>49.659253494684641</v>
      </c>
      <c r="U30" s="4">
        <f t="shared" si="3"/>
        <v>62.001229103604494</v>
      </c>
      <c r="V30" s="4">
        <f t="shared" si="3"/>
        <v>71.377688659842903</v>
      </c>
      <c r="W30" s="4">
        <f t="shared" si="3"/>
        <v>80.175886493043762</v>
      </c>
      <c r="X30" s="4">
        <f t="shared" si="3"/>
        <v>85.690726188722621</v>
      </c>
      <c r="Y30" s="4">
        <f t="shared" si="3"/>
        <v>90.994069185296169</v>
      </c>
      <c r="Z30" s="4">
        <f t="shared" si="3"/>
        <v>95.982601290522979</v>
      </c>
      <c r="AA30" s="4">
        <f t="shared" si="3"/>
        <v>99.351578688337668</v>
      </c>
      <c r="AB30" s="4">
        <f t="shared" si="3"/>
        <v>98.287457920778806</v>
      </c>
      <c r="AC30" s="4">
        <f t="shared" si="3"/>
        <v>99.036403197585614</v>
      </c>
      <c r="AD30" s="4">
        <f t="shared" si="3"/>
        <v>100.41603918720597</v>
      </c>
      <c r="AE30" s="4">
        <f t="shared" si="3"/>
        <v>99.709847328461095</v>
      </c>
      <c r="AF30" s="4">
        <f t="shared" si="3"/>
        <v>97.224246416804931</v>
      </c>
      <c r="AG30" s="4">
        <f t="shared" si="3"/>
        <v>93.861493255020747</v>
      </c>
      <c r="AH30" s="4">
        <f t="shared" si="3"/>
        <v>88.42849328353563</v>
      </c>
      <c r="AJ30" s="4">
        <f t="shared" si="4"/>
        <v>-0.62475349468464003</v>
      </c>
      <c r="AK30" s="4">
        <f t="shared" si="4"/>
        <v>-3.2605291036044974</v>
      </c>
      <c r="AL30" s="4">
        <f t="shared" si="4"/>
        <v>-2.877688659842903</v>
      </c>
      <c r="AM30" s="4">
        <f t="shared" si="4"/>
        <v>-4.045886493043767</v>
      </c>
      <c r="AN30" s="4">
        <f t="shared" si="4"/>
        <v>-4.6717261887226158</v>
      </c>
      <c r="AO30" s="4">
        <f t="shared" si="4"/>
        <v>-5.5130691852961746</v>
      </c>
      <c r="AP30" s="4">
        <f t="shared" si="4"/>
        <v>-4.3346012905229827</v>
      </c>
      <c r="AQ30" s="4">
        <f t="shared" si="4"/>
        <v>-5.0185786883376693</v>
      </c>
      <c r="AR30" s="4">
        <f t="shared" si="4"/>
        <v>-3.3804579207788095</v>
      </c>
      <c r="AS30" s="4">
        <f t="shared" si="4"/>
        <v>-1.7584031975856078</v>
      </c>
      <c r="AT30" s="4">
        <f t="shared" si="4"/>
        <v>-4.0090391872059712</v>
      </c>
      <c r="AU30" s="4">
        <f t="shared" si="4"/>
        <v>-4.9878473284611005</v>
      </c>
      <c r="AV30" s="4">
        <f t="shared" si="4"/>
        <v>-4.5392464168049287</v>
      </c>
      <c r="AW30" s="4">
        <f t="shared" si="4"/>
        <v>-4.3244932550207409</v>
      </c>
      <c r="AX30" s="4">
        <f t="shared" si="4"/>
        <v>-4.5584932835356256</v>
      </c>
      <c r="AZ30" s="2">
        <f t="shared" si="5"/>
        <v>49.659253494684641</v>
      </c>
      <c r="BA30" s="2">
        <f t="shared" si="5"/>
        <v>62.001229103604494</v>
      </c>
      <c r="BB30" s="2">
        <f t="shared" si="5"/>
        <v>71.377688659842903</v>
      </c>
      <c r="BC30" s="2">
        <f t="shared" si="5"/>
        <v>80.175886493043762</v>
      </c>
      <c r="BD30" s="2">
        <f t="shared" si="5"/>
        <v>85.690726188722621</v>
      </c>
      <c r="BE30" s="2">
        <f t="shared" si="5"/>
        <v>90.994069185296169</v>
      </c>
      <c r="BF30" s="2">
        <f t="shared" si="5"/>
        <v>95.982601290522979</v>
      </c>
      <c r="BG30" s="2">
        <f t="shared" si="5"/>
        <v>99.351578688337668</v>
      </c>
      <c r="BH30" s="2">
        <f t="shared" si="5"/>
        <v>98.287457920778806</v>
      </c>
      <c r="BI30" s="2">
        <f t="shared" si="5"/>
        <v>99.036403197585614</v>
      </c>
      <c r="BJ30" s="2">
        <f t="shared" si="5"/>
        <v>100.41603918720597</v>
      </c>
      <c r="BK30" s="2">
        <f t="shared" si="5"/>
        <v>99.709847328461095</v>
      </c>
      <c r="BL30" s="2">
        <f t="shared" si="5"/>
        <v>97.224246416804931</v>
      </c>
      <c r="BM30" s="2">
        <f t="shared" si="5"/>
        <v>93.861493255020747</v>
      </c>
      <c r="BN30" s="2">
        <f t="shared" si="5"/>
        <v>88.42849328353563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49.658994942546641</v>
      </c>
      <c r="CW30" s="2">
        <f t="shared" si="8"/>
        <v>62.000022220454838</v>
      </c>
      <c r="CX30" s="2">
        <f t="shared" si="8"/>
        <v>71.376128724952437</v>
      </c>
      <c r="CY30" s="2">
        <f t="shared" si="8"/>
        <v>80.175407186519749</v>
      </c>
      <c r="CZ30" s="2">
        <f t="shared" si="8"/>
        <v>85.688705276205454</v>
      </c>
      <c r="DA30" s="2">
        <f t="shared" si="8"/>
        <v>90.99128752141732</v>
      </c>
      <c r="DB30" s="2">
        <f t="shared" si="8"/>
        <v>95.980800343591298</v>
      </c>
      <c r="DC30" s="2">
        <f t="shared" si="8"/>
        <v>99.35035112174252</v>
      </c>
      <c r="DD30" s="2">
        <f t="shared" si="8"/>
        <v>98.285078726535161</v>
      </c>
      <c r="DE30" s="2">
        <f t="shared" si="8"/>
        <v>99.033146927892417</v>
      </c>
      <c r="DF30" s="2">
        <f t="shared" si="8"/>
        <v>100.41418894704435</v>
      </c>
      <c r="DG30" s="2">
        <f t="shared" si="8"/>
        <v>99.709778996981996</v>
      </c>
      <c r="DH30" s="2">
        <f t="shared" si="8"/>
        <v>97.224693502556164</v>
      </c>
      <c r="DI30" s="2">
        <f t="shared" si="8"/>
        <v>93.860847847313011</v>
      </c>
      <c r="DJ30" s="2">
        <f t="shared" si="8"/>
        <v>88.425686037463166</v>
      </c>
      <c r="DL30" s="2">
        <f t="shared" si="9"/>
        <v>50.629115334475685</v>
      </c>
      <c r="DM30" s="2">
        <f t="shared" si="9"/>
        <v>66.918100835282686</v>
      </c>
      <c r="DN30" s="2">
        <f t="shared" si="9"/>
        <v>76.974685893534911</v>
      </c>
      <c r="DO30" s="2">
        <f t="shared" si="9"/>
        <v>81.907965265524339</v>
      </c>
      <c r="DP30" s="2">
        <f t="shared" si="9"/>
        <v>92.457683249524266</v>
      </c>
      <c r="DQ30" s="2">
        <f t="shared" si="9"/>
        <v>98.870683224105477</v>
      </c>
      <c r="DR30" s="2">
        <f t="shared" si="9"/>
        <v>100.51543367695164</v>
      </c>
      <c r="DS30" s="2">
        <f t="shared" si="9"/>
        <v>102.59687742464814</v>
      </c>
      <c r="DT30" s="2">
        <f t="shared" si="9"/>
        <v>105.23754800335203</v>
      </c>
      <c r="DU30" s="2">
        <f t="shared" si="9"/>
        <v>108.25463412232902</v>
      </c>
      <c r="DV30" s="2">
        <f t="shared" si="9"/>
        <v>105.50625492553159</v>
      </c>
      <c r="DW30" s="2">
        <f t="shared" si="9"/>
        <v>99.923609064389325</v>
      </c>
      <c r="DX30" s="2">
        <f t="shared" si="9"/>
        <v>95.443830920630418</v>
      </c>
      <c r="DY30" s="2">
        <f t="shared" si="9"/>
        <v>96.148921656675086</v>
      </c>
      <c r="DZ30" s="2">
        <f t="shared" si="9"/>
        <v>98.345585293306556</v>
      </c>
      <c r="EB30" s="2">
        <f t="shared" si="10"/>
        <v>2.6651551719548966E-4</v>
      </c>
      <c r="EC30" s="2">
        <f t="shared" si="10"/>
        <v>2.4539728706632151E-4</v>
      </c>
      <c r="ED30" s="2">
        <f t="shared" si="10"/>
        <v>2.7863159087199158E-4</v>
      </c>
      <c r="EE30" s="2">
        <f t="shared" si="10"/>
        <v>2.7664672822006321E-4</v>
      </c>
      <c r="EF30" s="2">
        <f t="shared" si="10"/>
        <v>2.9855504407486002E-4</v>
      </c>
      <c r="EG30" s="2">
        <f t="shared" si="10"/>
        <v>3.5303010329725091E-4</v>
      </c>
      <c r="EH30" s="2">
        <f t="shared" si="10"/>
        <v>3.9715381581998738E-4</v>
      </c>
      <c r="EI30" s="2">
        <f t="shared" si="10"/>
        <v>3.781169411876666E-4</v>
      </c>
      <c r="EJ30" s="2">
        <f t="shared" si="10"/>
        <v>3.4220852317540018E-4</v>
      </c>
      <c r="EK30" s="2">
        <f t="shared" si="10"/>
        <v>3.5311762891766178E-4</v>
      </c>
      <c r="EL30" s="2">
        <f t="shared" si="10"/>
        <v>3.633574602998949E-4</v>
      </c>
      <c r="EM30" s="2">
        <f t="shared" si="10"/>
        <v>3.1955973231029408E-4</v>
      </c>
      <c r="EN30" s="2">
        <f t="shared" si="10"/>
        <v>2.510501123293798E-4</v>
      </c>
      <c r="EO30" s="2">
        <f t="shared" si="10"/>
        <v>2.8207468880163026E-4</v>
      </c>
      <c r="EP30" s="2">
        <f t="shared" si="10"/>
        <v>2.8299138933304639E-4</v>
      </c>
    </row>
    <row r="31" spans="2:146" x14ac:dyDescent="0.25">
      <c r="B31" s="2">
        <v>9</v>
      </c>
      <c r="C31" s="49">
        <v>48.396599999999999</v>
      </c>
      <c r="D31" s="49">
        <v>59.185200000000002</v>
      </c>
      <c r="E31" s="49">
        <v>68.037000000000006</v>
      </c>
      <c r="F31" s="49">
        <v>76</v>
      </c>
      <c r="G31" s="49">
        <v>81.444000000000003</v>
      </c>
      <c r="H31" s="49">
        <v>88.055999999999997</v>
      </c>
      <c r="I31" s="49">
        <v>91.796000000000006</v>
      </c>
      <c r="J31" s="49">
        <v>94.462999999999994</v>
      </c>
      <c r="K31" s="49">
        <v>96.073999999999998</v>
      </c>
      <c r="L31" s="49">
        <v>96.444000000000003</v>
      </c>
      <c r="M31" s="49">
        <v>96.462999999999994</v>
      </c>
      <c r="N31" s="49">
        <v>94.426000000000002</v>
      </c>
      <c r="O31" s="49">
        <v>93.055999999999997</v>
      </c>
      <c r="P31" s="49">
        <v>89.185000000000002</v>
      </c>
      <c r="Q31" s="49">
        <v>83.241</v>
      </c>
      <c r="S31" s="10"/>
      <c r="T31" s="4">
        <f t="shared" si="3"/>
        <v>49.678137645967297</v>
      </c>
      <c r="U31" s="4">
        <f t="shared" si="3"/>
        <v>61.984461572240193</v>
      </c>
      <c r="V31" s="4">
        <f t="shared" si="3"/>
        <v>71.345592373252529</v>
      </c>
      <c r="W31" s="4">
        <f t="shared" si="3"/>
        <v>80.126549011043323</v>
      </c>
      <c r="X31" s="4">
        <f t="shared" si="3"/>
        <v>85.654018307669858</v>
      </c>
      <c r="Y31" s="4">
        <f t="shared" si="3"/>
        <v>90.958272788300064</v>
      </c>
      <c r="Z31" s="4">
        <f t="shared" si="3"/>
        <v>95.933819580580874</v>
      </c>
      <c r="AA31" s="4">
        <f t="shared" si="3"/>
        <v>99.294957448138959</v>
      </c>
      <c r="AB31" s="4">
        <f t="shared" si="3"/>
        <v>98.262708149130788</v>
      </c>
      <c r="AC31" s="4">
        <f t="shared" si="3"/>
        <v>99.020099861207854</v>
      </c>
      <c r="AD31" s="4">
        <f t="shared" si="3"/>
        <v>100.35973663999405</v>
      </c>
      <c r="AE31" s="4">
        <f t="shared" si="3"/>
        <v>99.618176437667785</v>
      </c>
      <c r="AF31" s="4">
        <f t="shared" si="3"/>
        <v>97.139906939055962</v>
      </c>
      <c r="AG31" s="4">
        <f t="shared" si="3"/>
        <v>93.773499928997069</v>
      </c>
      <c r="AH31" s="4">
        <f t="shared" si="3"/>
        <v>88.411917703325003</v>
      </c>
      <c r="AJ31" s="4">
        <f t="shared" si="4"/>
        <v>-1.2815376459672976</v>
      </c>
      <c r="AK31" s="4">
        <f t="shared" si="4"/>
        <v>-2.7992615722401908</v>
      </c>
      <c r="AL31" s="4">
        <f t="shared" si="4"/>
        <v>-3.3085923732525231</v>
      </c>
      <c r="AM31" s="4">
        <f t="shared" si="4"/>
        <v>-4.1265490110433234</v>
      </c>
      <c r="AN31" s="4">
        <f t="shared" si="4"/>
        <v>-4.2100183076698556</v>
      </c>
      <c r="AO31" s="4">
        <f t="shared" si="4"/>
        <v>-2.902272788300067</v>
      </c>
      <c r="AP31" s="4">
        <f t="shared" si="4"/>
        <v>-4.1378195805808673</v>
      </c>
      <c r="AQ31" s="4">
        <f t="shared" si="4"/>
        <v>-4.8319574481389651</v>
      </c>
      <c r="AR31" s="4">
        <f t="shared" si="4"/>
        <v>-2.1887081491307896</v>
      </c>
      <c r="AS31" s="4">
        <f t="shared" si="4"/>
        <v>-2.5760998612078509</v>
      </c>
      <c r="AT31" s="4">
        <f t="shared" si="4"/>
        <v>-3.8967366399940602</v>
      </c>
      <c r="AU31" s="4">
        <f t="shared" si="4"/>
        <v>-5.1921764376677828</v>
      </c>
      <c r="AV31" s="4">
        <f t="shared" si="4"/>
        <v>-4.0839069390559644</v>
      </c>
      <c r="AW31" s="4">
        <f t="shared" si="4"/>
        <v>-4.5884999289970665</v>
      </c>
      <c r="AX31" s="4">
        <f t="shared" si="4"/>
        <v>-5.1709177033250029</v>
      </c>
      <c r="AZ31" s="2">
        <f t="shared" si="5"/>
        <v>49.678137645967297</v>
      </c>
      <c r="BA31" s="2">
        <f t="shared" si="5"/>
        <v>61.984461572240193</v>
      </c>
      <c r="BB31" s="2">
        <f t="shared" si="5"/>
        <v>71.345592373252529</v>
      </c>
      <c r="BC31" s="2">
        <f t="shared" si="5"/>
        <v>80.126549011043323</v>
      </c>
      <c r="BD31" s="2">
        <f t="shared" si="5"/>
        <v>85.654018307669858</v>
      </c>
      <c r="BE31" s="2">
        <f t="shared" si="5"/>
        <v>90.958272788300064</v>
      </c>
      <c r="BF31" s="2">
        <f t="shared" si="5"/>
        <v>95.933819580580874</v>
      </c>
      <c r="BG31" s="2">
        <f t="shared" si="5"/>
        <v>99.294957448138959</v>
      </c>
      <c r="BH31" s="2">
        <f t="shared" si="5"/>
        <v>98.262708149130788</v>
      </c>
      <c r="BI31" s="2">
        <f t="shared" si="5"/>
        <v>99.020099861207854</v>
      </c>
      <c r="BJ31" s="2">
        <f t="shared" si="5"/>
        <v>100.35973663999405</v>
      </c>
      <c r="BK31" s="2">
        <f t="shared" si="5"/>
        <v>99.618176437667785</v>
      </c>
      <c r="BL31" s="2">
        <f t="shared" si="5"/>
        <v>97.139906939055962</v>
      </c>
      <c r="BM31" s="2">
        <f t="shared" si="5"/>
        <v>93.773499928997069</v>
      </c>
      <c r="BN31" s="2">
        <f t="shared" si="5"/>
        <v>88.411917703325003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49.677870729607946</v>
      </c>
      <c r="CW31" s="2">
        <f t="shared" si="8"/>
        <v>61.983156063439345</v>
      </c>
      <c r="CX31" s="2">
        <f t="shared" si="8"/>
        <v>71.343901721909575</v>
      </c>
      <c r="CY31" s="2">
        <f t="shared" si="8"/>
        <v>80.126031456648136</v>
      </c>
      <c r="CZ31" s="2">
        <f t="shared" si="8"/>
        <v>85.651826559886686</v>
      </c>
      <c r="DA31" s="2">
        <f t="shared" si="8"/>
        <v>90.955255660962479</v>
      </c>
      <c r="DB31" s="2">
        <f t="shared" si="8"/>
        <v>95.931866204810305</v>
      </c>
      <c r="DC31" s="2">
        <f t="shared" si="8"/>
        <v>99.29362765793482</v>
      </c>
      <c r="DD31" s="2">
        <f t="shared" si="8"/>
        <v>98.260131341473112</v>
      </c>
      <c r="DE31" s="2">
        <f t="shared" si="8"/>
        <v>99.016572014838857</v>
      </c>
      <c r="DF31" s="2">
        <f t="shared" si="8"/>
        <v>100.35773126539409</v>
      </c>
      <c r="DG31" s="2">
        <f t="shared" si="8"/>
        <v>99.618101196020703</v>
      </c>
      <c r="DH31" s="2">
        <f t="shared" si="8"/>
        <v>97.140400080323474</v>
      </c>
      <c r="DI31" s="2">
        <f t="shared" si="8"/>
        <v>93.772806242792356</v>
      </c>
      <c r="DJ31" s="2">
        <f t="shared" si="8"/>
        <v>88.40888645248549</v>
      </c>
      <c r="DL31" s="2">
        <f t="shared" si="9"/>
        <v>50.591276728656375</v>
      </c>
      <c r="DM31" s="2">
        <f t="shared" si="9"/>
        <v>66.835150885485092</v>
      </c>
      <c r="DN31" s="2">
        <f t="shared" si="9"/>
        <v>76.877853541516345</v>
      </c>
      <c r="DO31" s="2">
        <f t="shared" si="9"/>
        <v>81.832279058672853</v>
      </c>
      <c r="DP31" s="2">
        <f t="shared" si="9"/>
        <v>92.347259617898118</v>
      </c>
      <c r="DQ31" s="2">
        <f t="shared" si="9"/>
        <v>98.749906967984941</v>
      </c>
      <c r="DR31" s="2">
        <f t="shared" si="9"/>
        <v>100.41770535903406</v>
      </c>
      <c r="DS31" s="2">
        <f t="shared" si="9"/>
        <v>102.50117323580315</v>
      </c>
      <c r="DT31" s="2">
        <f t="shared" si="9"/>
        <v>105.12773967062596</v>
      </c>
      <c r="DU31" s="2">
        <f t="shared" si="9"/>
        <v>108.1283905043194</v>
      </c>
      <c r="DV31" s="2">
        <f t="shared" si="9"/>
        <v>105.39130752802325</v>
      </c>
      <c r="DW31" s="2">
        <f t="shared" si="9"/>
        <v>99.832844501891472</v>
      </c>
      <c r="DX31" s="2">
        <f t="shared" si="9"/>
        <v>95.348880966982833</v>
      </c>
      <c r="DY31" s="2">
        <f t="shared" si="9"/>
        <v>96.015710621947562</v>
      </c>
      <c r="DZ31" s="2">
        <f t="shared" si="9"/>
        <v>98.178120448068924</v>
      </c>
      <c r="EB31" s="2">
        <f t="shared" si="10"/>
        <v>2.9222093968025878E-4</v>
      </c>
      <c r="EC31" s="2">
        <f t="shared" si="10"/>
        <v>2.6906640438259234E-4</v>
      </c>
      <c r="ED31" s="2">
        <f t="shared" si="10"/>
        <v>3.0550525159436868E-4</v>
      </c>
      <c r="EE31" s="2">
        <f t="shared" si="10"/>
        <v>3.0332900956193568E-4</v>
      </c>
      <c r="EF31" s="2">
        <f t="shared" si="10"/>
        <v>3.2734966717978256E-4</v>
      </c>
      <c r="EG31" s="2">
        <f t="shared" si="10"/>
        <v>3.8707662713089179E-4</v>
      </c>
      <c r="EH31" s="2">
        <f t="shared" si="10"/>
        <v>4.3545381441559137E-4</v>
      </c>
      <c r="EI31" s="2">
        <f t="shared" si="10"/>
        <v>4.1458185764170838E-4</v>
      </c>
      <c r="EJ31" s="2">
        <f t="shared" si="10"/>
        <v>3.7521179633070729E-4</v>
      </c>
      <c r="EK31" s="2">
        <f t="shared" si="10"/>
        <v>3.8717259052738478E-4</v>
      </c>
      <c r="EL31" s="2">
        <f t="shared" si="10"/>
        <v>3.9839956630078748E-4</v>
      </c>
      <c r="EM31" s="2">
        <f t="shared" si="10"/>
        <v>3.5037947645283704E-4</v>
      </c>
      <c r="EN31" s="2">
        <f t="shared" si="10"/>
        <v>2.752643071696705E-4</v>
      </c>
      <c r="EO31" s="2">
        <f t="shared" si="10"/>
        <v>3.0928032918230706E-4</v>
      </c>
      <c r="EP31" s="2">
        <f t="shared" si="10"/>
        <v>3.1028541653275066E-4</v>
      </c>
    </row>
    <row r="32" spans="2:146" x14ac:dyDescent="0.25">
      <c r="B32" s="2">
        <v>10</v>
      </c>
      <c r="C32" s="49">
        <v>49.551699999999997</v>
      </c>
      <c r="D32" s="49">
        <v>59.3889</v>
      </c>
      <c r="E32" s="49">
        <v>68.333299999999994</v>
      </c>
      <c r="F32" s="49">
        <v>75.444000000000003</v>
      </c>
      <c r="G32" s="49">
        <v>81.259</v>
      </c>
      <c r="H32" s="49">
        <v>86.759</v>
      </c>
      <c r="I32" s="49">
        <v>91.314999999999998</v>
      </c>
      <c r="J32" s="49">
        <v>94.278000000000006</v>
      </c>
      <c r="K32" s="49">
        <v>95.480999999999995</v>
      </c>
      <c r="L32" s="49">
        <v>96.926000000000002</v>
      </c>
      <c r="M32" s="49">
        <v>97.5</v>
      </c>
      <c r="N32" s="49">
        <v>93.852000000000004</v>
      </c>
      <c r="O32" s="49">
        <v>93.703999999999994</v>
      </c>
      <c r="P32" s="49">
        <v>90.5</v>
      </c>
      <c r="Q32" s="49">
        <v>83.667000000000002</v>
      </c>
      <c r="T32" s="4">
        <f t="shared" si="3"/>
        <v>49.697021004819675</v>
      </c>
      <c r="U32" s="4">
        <f t="shared" si="3"/>
        <v>61.967701835306109</v>
      </c>
      <c r="V32" s="4">
        <f t="shared" si="3"/>
        <v>71.313506785712207</v>
      </c>
      <c r="W32" s="4">
        <f t="shared" si="3"/>
        <v>80.077214446837985</v>
      </c>
      <c r="X32" s="4">
        <f t="shared" si="3"/>
        <v>85.617324574554615</v>
      </c>
      <c r="Y32" s="4">
        <f t="shared" si="3"/>
        <v>90.922495925344478</v>
      </c>
      <c r="Z32" s="4">
        <f t="shared" si="3"/>
        <v>95.885050513428155</v>
      </c>
      <c r="AA32" s="4">
        <f t="shared" si="3"/>
        <v>99.238344502625068</v>
      </c>
      <c r="AB32" s="4">
        <f t="shared" si="3"/>
        <v>98.237974356037256</v>
      </c>
      <c r="AC32" s="4">
        <f t="shared" si="3"/>
        <v>99.003818608410839</v>
      </c>
      <c r="AD32" s="4">
        <f t="shared" si="3"/>
        <v>100.30344679929709</v>
      </c>
      <c r="AE32" s="4">
        <f t="shared" si="3"/>
        <v>99.526506243935387</v>
      </c>
      <c r="AF32" s="4">
        <f t="shared" si="3"/>
        <v>97.055562737519949</v>
      </c>
      <c r="AG32" s="4">
        <f t="shared" si="3"/>
        <v>93.68550991001392</v>
      </c>
      <c r="AH32" s="4">
        <f t="shared" si="3"/>
        <v>88.395359210485552</v>
      </c>
      <c r="AJ32" s="4">
        <f t="shared" si="4"/>
        <v>-0.14532100481967802</v>
      </c>
      <c r="AK32" s="4">
        <f t="shared" si="4"/>
        <v>-2.5788018353061091</v>
      </c>
      <c r="AL32" s="4">
        <f t="shared" si="4"/>
        <v>-2.9802067857122125</v>
      </c>
      <c r="AM32" s="4">
        <f t="shared" si="4"/>
        <v>-4.6332144468379823</v>
      </c>
      <c r="AN32" s="4">
        <f t="shared" si="4"/>
        <v>-4.3583245745546151</v>
      </c>
      <c r="AO32" s="4">
        <f t="shared" si="4"/>
        <v>-4.1634959253444777</v>
      </c>
      <c r="AP32" s="4">
        <f t="shared" si="4"/>
        <v>-4.570050513428157</v>
      </c>
      <c r="AQ32" s="4">
        <f t="shared" si="4"/>
        <v>-4.9603445026250625</v>
      </c>
      <c r="AR32" s="4">
        <f t="shared" si="4"/>
        <v>-2.7569743560372615</v>
      </c>
      <c r="AS32" s="4">
        <f t="shared" si="4"/>
        <v>-2.077818608410837</v>
      </c>
      <c r="AT32" s="4">
        <f t="shared" si="4"/>
        <v>-2.8034467992970917</v>
      </c>
      <c r="AU32" s="4">
        <f t="shared" si="4"/>
        <v>-5.6745062439353831</v>
      </c>
      <c r="AV32" s="4">
        <f t="shared" si="4"/>
        <v>-3.3515627375199557</v>
      </c>
      <c r="AW32" s="4">
        <f t="shared" si="4"/>
        <v>-3.1855099100139199</v>
      </c>
      <c r="AX32" s="4">
        <f t="shared" si="4"/>
        <v>-4.7283592104855501</v>
      </c>
      <c r="AZ32" s="2">
        <f t="shared" si="5"/>
        <v>49.697021004819675</v>
      </c>
      <c r="BA32" s="2">
        <f t="shared" si="5"/>
        <v>61.967701835306109</v>
      </c>
      <c r="BB32" s="2">
        <f t="shared" si="5"/>
        <v>71.313506785712207</v>
      </c>
      <c r="BC32" s="2">
        <f t="shared" si="5"/>
        <v>80.077214446837985</v>
      </c>
      <c r="BD32" s="2">
        <f t="shared" si="5"/>
        <v>85.617324574554615</v>
      </c>
      <c r="BE32" s="2">
        <f t="shared" si="5"/>
        <v>90.922495925344478</v>
      </c>
      <c r="BF32" s="2">
        <f t="shared" si="5"/>
        <v>95.885050513428155</v>
      </c>
      <c r="BG32" s="2">
        <f t="shared" si="5"/>
        <v>99.238344502625068</v>
      </c>
      <c r="BH32" s="2">
        <f t="shared" si="5"/>
        <v>98.237974356037256</v>
      </c>
      <c r="BI32" s="2">
        <f t="shared" si="5"/>
        <v>99.003818608410839</v>
      </c>
      <c r="BJ32" s="2">
        <f t="shared" si="5"/>
        <v>100.30344679929709</v>
      </c>
      <c r="BK32" s="2">
        <f t="shared" si="5"/>
        <v>99.526506243935387</v>
      </c>
      <c r="BL32" s="2">
        <f t="shared" si="5"/>
        <v>97.055562737519949</v>
      </c>
      <c r="BM32" s="2">
        <f t="shared" si="5"/>
        <v>93.68550991001392</v>
      </c>
      <c r="BN32" s="2">
        <f t="shared" si="5"/>
        <v>88.395359210485552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49.696746516669258</v>
      </c>
      <c r="CW32" s="2">
        <f t="shared" si="8"/>
        <v>61.966289906423846</v>
      </c>
      <c r="CX32" s="2">
        <f t="shared" si="8"/>
        <v>71.311674718866726</v>
      </c>
      <c r="CY32" s="2">
        <f t="shared" si="8"/>
        <v>80.076655726776522</v>
      </c>
      <c r="CZ32" s="2">
        <f t="shared" si="8"/>
        <v>85.614947843567919</v>
      </c>
      <c r="DA32" s="2">
        <f t="shared" si="8"/>
        <v>90.919223800507638</v>
      </c>
      <c r="DB32" s="2">
        <f t="shared" si="8"/>
        <v>95.882932066029298</v>
      </c>
      <c r="DC32" s="2">
        <f t="shared" si="8"/>
        <v>99.236904194127121</v>
      </c>
      <c r="DD32" s="2">
        <f t="shared" si="8"/>
        <v>98.235183956411063</v>
      </c>
      <c r="DE32" s="2">
        <f t="shared" si="8"/>
        <v>98.999997101785297</v>
      </c>
      <c r="DF32" s="2">
        <f t="shared" si="8"/>
        <v>100.30127358374385</v>
      </c>
      <c r="DG32" s="2">
        <f t="shared" si="8"/>
        <v>99.526423395059425</v>
      </c>
      <c r="DH32" s="2">
        <f t="shared" si="8"/>
        <v>97.056106658090783</v>
      </c>
      <c r="DI32" s="2">
        <f t="shared" si="8"/>
        <v>93.684764638271716</v>
      </c>
      <c r="DJ32" s="2">
        <f t="shared" si="8"/>
        <v>88.392086867507814</v>
      </c>
      <c r="DL32" s="2">
        <f t="shared" si="9"/>
        <v>50.553438122837072</v>
      </c>
      <c r="DM32" s="2">
        <f t="shared" si="9"/>
        <v>66.752200935687497</v>
      </c>
      <c r="DN32" s="2">
        <f t="shared" si="9"/>
        <v>76.781021189497764</v>
      </c>
      <c r="DO32" s="2">
        <f t="shared" si="9"/>
        <v>81.756592851821367</v>
      </c>
      <c r="DP32" s="2">
        <f t="shared" si="9"/>
        <v>92.236835986271984</v>
      </c>
      <c r="DQ32" s="2">
        <f t="shared" si="9"/>
        <v>98.62913071186442</v>
      </c>
      <c r="DR32" s="2">
        <f t="shared" si="9"/>
        <v>100.31997704111649</v>
      </c>
      <c r="DS32" s="2">
        <f t="shared" si="9"/>
        <v>102.40546904695816</v>
      </c>
      <c r="DT32" s="2">
        <f t="shared" si="9"/>
        <v>105.01793133789987</v>
      </c>
      <c r="DU32" s="2">
        <f t="shared" si="9"/>
        <v>108.00214688630977</v>
      </c>
      <c r="DV32" s="2">
        <f t="shared" si="9"/>
        <v>105.27636013051489</v>
      </c>
      <c r="DW32" s="2">
        <f t="shared" si="9"/>
        <v>99.742079939393633</v>
      </c>
      <c r="DX32" s="2">
        <f t="shared" si="9"/>
        <v>95.253931013335261</v>
      </c>
      <c r="DY32" s="2">
        <f t="shared" si="9"/>
        <v>95.882499587220039</v>
      </c>
      <c r="DZ32" s="2">
        <f t="shared" si="9"/>
        <v>98.010655602831307</v>
      </c>
      <c r="EB32" s="2">
        <f t="shared" si="10"/>
        <v>3.2040485565807807E-4</v>
      </c>
      <c r="EC32" s="2">
        <f t="shared" si="10"/>
        <v>2.9501778734122061E-4</v>
      </c>
      <c r="ED32" s="2">
        <f t="shared" si="10"/>
        <v>3.3496997407594372E-4</v>
      </c>
      <c r="EE32" s="2">
        <f t="shared" si="10"/>
        <v>3.3258391229534355E-4</v>
      </c>
      <c r="EF32" s="2">
        <f t="shared" si="10"/>
        <v>3.5892043711428556E-4</v>
      </c>
      <c r="EG32" s="2">
        <f t="shared" si="10"/>
        <v>4.244052327036582E-4</v>
      </c>
      <c r="EH32" s="2">
        <f t="shared" si="10"/>
        <v>4.7744555458763423E-4</v>
      </c>
      <c r="EI32" s="2">
        <f t="shared" si="10"/>
        <v>4.5456178580846119E-4</v>
      </c>
      <c r="EJ32" s="2">
        <f t="shared" si="10"/>
        <v>4.1139666115305734E-4</v>
      </c>
      <c r="EK32" s="2">
        <f t="shared" si="10"/>
        <v>4.2451044661610701E-4</v>
      </c>
      <c r="EL32" s="2">
        <f t="shared" si="10"/>
        <v>4.3681964782104211E-4</v>
      </c>
      <c r="EM32" s="2">
        <f t="shared" si="10"/>
        <v>3.8417046981577854E-4</v>
      </c>
      <c r="EN32" s="2">
        <f t="shared" si="10"/>
        <v>3.0181329573115669E-4</v>
      </c>
      <c r="EO32" s="2">
        <f t="shared" si="10"/>
        <v>3.391090188353934E-4</v>
      </c>
      <c r="EP32" s="2">
        <f t="shared" si="10"/>
        <v>3.4021100932836478E-4</v>
      </c>
    </row>
    <row r="33" spans="2:146" x14ac:dyDescent="0.25">
      <c r="B33" s="2">
        <v>11</v>
      </c>
      <c r="C33" s="49">
        <v>49.482799999999997</v>
      </c>
      <c r="D33" s="49">
        <v>60.222200000000001</v>
      </c>
      <c r="E33" s="49">
        <v>68.796300000000002</v>
      </c>
      <c r="F33" s="49">
        <v>75.055999999999997</v>
      </c>
      <c r="G33" s="49">
        <v>81.259</v>
      </c>
      <c r="H33" s="49">
        <v>87.203999999999994</v>
      </c>
      <c r="I33" s="49">
        <v>91.906999999999996</v>
      </c>
      <c r="J33" s="49">
        <v>94.759</v>
      </c>
      <c r="K33" s="49">
        <v>94.87</v>
      </c>
      <c r="L33" s="49">
        <v>96.944000000000003</v>
      </c>
      <c r="M33" s="49">
        <v>96.888999999999996</v>
      </c>
      <c r="N33" s="49">
        <v>95.073999999999998</v>
      </c>
      <c r="O33" s="49">
        <v>93.111000000000004</v>
      </c>
      <c r="P33" s="49">
        <v>89.685000000000002</v>
      </c>
      <c r="Q33" s="49">
        <v>84.352000000000004</v>
      </c>
      <c r="T33" s="4">
        <f t="shared" si="3"/>
        <v>49.715903340588298</v>
      </c>
      <c r="U33" s="4">
        <f t="shared" si="3"/>
        <v>61.950950478364263</v>
      </c>
      <c r="V33" s="4">
        <f t="shared" si="3"/>
        <v>71.281432744300602</v>
      </c>
      <c r="W33" s="4">
        <f t="shared" si="3"/>
        <v>80.02788300725301</v>
      </c>
      <c r="X33" s="4">
        <f t="shared" si="3"/>
        <v>85.580646128231592</v>
      </c>
      <c r="Y33" s="4">
        <f t="shared" si="3"/>
        <v>90.886740172409674</v>
      </c>
      <c r="Z33" s="4">
        <f t="shared" si="3"/>
        <v>95.836295108641195</v>
      </c>
      <c r="AA33" s="4">
        <f t="shared" si="3"/>
        <v>99.18174050011956</v>
      </c>
      <c r="AB33" s="4">
        <f t="shared" si="3"/>
        <v>98.213257784073207</v>
      </c>
      <c r="AC33" s="4">
        <f t="shared" si="3"/>
        <v>98.987561170804256</v>
      </c>
      <c r="AD33" s="4">
        <f t="shared" si="3"/>
        <v>100.24717067190223</v>
      </c>
      <c r="AE33" s="4">
        <f t="shared" si="3"/>
        <v>99.434836817390661</v>
      </c>
      <c r="AF33" s="4">
        <f t="shared" si="3"/>
        <v>96.971213329696027</v>
      </c>
      <c r="AG33" s="4">
        <f t="shared" si="3"/>
        <v>93.59752338662922</v>
      </c>
      <c r="AH33" s="4">
        <f t="shared" si="3"/>
        <v>88.378819016075909</v>
      </c>
      <c r="AJ33" s="4">
        <f t="shared" si="4"/>
        <v>-0.23310334058830051</v>
      </c>
      <c r="AK33" s="4">
        <f t="shared" si="4"/>
        <v>-1.7287504783642618</v>
      </c>
      <c r="AL33" s="4">
        <f t="shared" si="4"/>
        <v>-2.4851327443005999</v>
      </c>
      <c r="AM33" s="4">
        <f t="shared" si="4"/>
        <v>-4.9718830072530125</v>
      </c>
      <c r="AN33" s="4">
        <f t="shared" si="4"/>
        <v>-4.3216461282315919</v>
      </c>
      <c r="AO33" s="4">
        <f t="shared" si="4"/>
        <v>-3.6827401724096802</v>
      </c>
      <c r="AP33" s="4">
        <f t="shared" si="4"/>
        <v>-3.9292951086411989</v>
      </c>
      <c r="AQ33" s="4">
        <f t="shared" si="4"/>
        <v>-4.4227405001195592</v>
      </c>
      <c r="AR33" s="4">
        <f t="shared" si="4"/>
        <v>-3.3432577840732023</v>
      </c>
      <c r="AS33" s="4">
        <f t="shared" si="4"/>
        <v>-2.0435611708042529</v>
      </c>
      <c r="AT33" s="4">
        <f t="shared" si="4"/>
        <v>-3.3581706719022293</v>
      </c>
      <c r="AU33" s="4">
        <f t="shared" si="4"/>
        <v>-4.3608368173906626</v>
      </c>
      <c r="AV33" s="4">
        <f t="shared" si="4"/>
        <v>-3.8602133296960233</v>
      </c>
      <c r="AW33" s="4">
        <f t="shared" si="4"/>
        <v>-3.9125233866292177</v>
      </c>
      <c r="AX33" s="4">
        <f t="shared" si="4"/>
        <v>-4.0268190160759048</v>
      </c>
      <c r="AZ33" s="2">
        <f t="shared" si="5"/>
        <v>49.715903340588298</v>
      </c>
      <c r="BA33" s="2">
        <f t="shared" si="5"/>
        <v>61.950950478364263</v>
      </c>
      <c r="BB33" s="2">
        <f t="shared" si="5"/>
        <v>71.281432744300602</v>
      </c>
      <c r="BC33" s="2">
        <f t="shared" si="5"/>
        <v>80.02788300725301</v>
      </c>
      <c r="BD33" s="2">
        <f t="shared" si="5"/>
        <v>85.580646128231592</v>
      </c>
      <c r="BE33" s="2">
        <f t="shared" si="5"/>
        <v>90.886740172409674</v>
      </c>
      <c r="BF33" s="2">
        <f t="shared" si="5"/>
        <v>95.836295108641195</v>
      </c>
      <c r="BG33" s="2">
        <f t="shared" si="5"/>
        <v>99.18174050011956</v>
      </c>
      <c r="BH33" s="2">
        <f t="shared" si="5"/>
        <v>98.213257784073207</v>
      </c>
      <c r="BI33" s="2">
        <f t="shared" si="5"/>
        <v>98.987561170804256</v>
      </c>
      <c r="BJ33" s="2">
        <f t="shared" si="5"/>
        <v>100.24717067190223</v>
      </c>
      <c r="BK33" s="2">
        <f t="shared" si="5"/>
        <v>99.434836817390661</v>
      </c>
      <c r="BL33" s="2">
        <f t="shared" si="5"/>
        <v>96.971213329696027</v>
      </c>
      <c r="BM33" s="2">
        <f t="shared" si="5"/>
        <v>93.59752338662922</v>
      </c>
      <c r="BN33" s="2">
        <f t="shared" si="5"/>
        <v>88.378819016075909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49.715622303730562</v>
      </c>
      <c r="CW33" s="2">
        <f t="shared" si="8"/>
        <v>61.949423749408354</v>
      </c>
      <c r="CX33" s="2">
        <f t="shared" si="8"/>
        <v>71.279447715823864</v>
      </c>
      <c r="CY33" s="2">
        <f t="shared" si="8"/>
        <v>80.027279996904895</v>
      </c>
      <c r="CZ33" s="2">
        <f t="shared" si="8"/>
        <v>85.578069127249151</v>
      </c>
      <c r="DA33" s="2">
        <f t="shared" si="8"/>
        <v>90.883191940052797</v>
      </c>
      <c r="DB33" s="2">
        <f t="shared" si="8"/>
        <v>95.833997927248305</v>
      </c>
      <c r="DC33" s="2">
        <f t="shared" si="8"/>
        <v>99.180180730319421</v>
      </c>
      <c r="DD33" s="2">
        <f t="shared" si="8"/>
        <v>98.210236571349029</v>
      </c>
      <c r="DE33" s="2">
        <f t="shared" si="8"/>
        <v>98.983422188731737</v>
      </c>
      <c r="DF33" s="2">
        <f t="shared" si="8"/>
        <v>100.24481590209361</v>
      </c>
      <c r="DG33" s="2">
        <f t="shared" si="8"/>
        <v>99.434745594098132</v>
      </c>
      <c r="DH33" s="2">
        <f t="shared" si="8"/>
        <v>96.971813235858093</v>
      </c>
      <c r="DI33" s="2">
        <f t="shared" si="8"/>
        <v>93.596723033751076</v>
      </c>
      <c r="DJ33" s="2">
        <f t="shared" si="8"/>
        <v>88.375287282530138</v>
      </c>
      <c r="DL33" s="2">
        <f t="shared" si="9"/>
        <v>50.515599517017769</v>
      </c>
      <c r="DM33" s="2">
        <f t="shared" si="9"/>
        <v>66.669250985889917</v>
      </c>
      <c r="DN33" s="2">
        <f t="shared" si="9"/>
        <v>76.684188837479198</v>
      </c>
      <c r="DO33" s="2">
        <f t="shared" si="9"/>
        <v>81.680906644969895</v>
      </c>
      <c r="DP33" s="2">
        <f t="shared" si="9"/>
        <v>92.126412354645836</v>
      </c>
      <c r="DQ33" s="2">
        <f t="shared" si="9"/>
        <v>98.508354455743884</v>
      </c>
      <c r="DR33" s="2">
        <f t="shared" si="9"/>
        <v>100.2222487231989</v>
      </c>
      <c r="DS33" s="2">
        <f t="shared" si="9"/>
        <v>102.30976485811318</v>
      </c>
      <c r="DT33" s="2">
        <f t="shared" si="9"/>
        <v>104.90812300517379</v>
      </c>
      <c r="DU33" s="2">
        <f t="shared" si="9"/>
        <v>107.87590326830015</v>
      </c>
      <c r="DV33" s="2">
        <f t="shared" si="9"/>
        <v>105.16141273300654</v>
      </c>
      <c r="DW33" s="2">
        <f t="shared" si="9"/>
        <v>99.651315376895781</v>
      </c>
      <c r="DX33" s="2">
        <f t="shared" si="9"/>
        <v>95.158981059687676</v>
      </c>
      <c r="DY33" s="2">
        <f t="shared" si="9"/>
        <v>95.749288552492501</v>
      </c>
      <c r="DZ33" s="2">
        <f t="shared" si="9"/>
        <v>97.843190757593675</v>
      </c>
      <c r="EB33" s="2">
        <f t="shared" si="10"/>
        <v>3.513060785649999E-4</v>
      </c>
      <c r="EC33" s="2">
        <f t="shared" si="10"/>
        <v>3.23471364398496E-4</v>
      </c>
      <c r="ED33" s="2">
        <f t="shared" si="10"/>
        <v>3.6727540358793865E-4</v>
      </c>
      <c r="EE33" s="2">
        <f t="shared" si="10"/>
        <v>3.6465930736166637E-4</v>
      </c>
      <c r="EF33" s="2">
        <f t="shared" si="10"/>
        <v>3.9353480612417259E-4</v>
      </c>
      <c r="EG33" s="2">
        <f t="shared" si="10"/>
        <v>4.653320305725137E-4</v>
      </c>
      <c r="EH33" s="2">
        <f t="shared" si="10"/>
        <v>5.2348452713810991E-4</v>
      </c>
      <c r="EI33" s="2">
        <f t="shared" si="10"/>
        <v>4.9839522966600778E-4</v>
      </c>
      <c r="EJ33" s="2">
        <f t="shared" si="10"/>
        <v>4.5106956560501553E-4</v>
      </c>
      <c r="EK33" s="2">
        <f t="shared" si="10"/>
        <v>4.6544738588543772E-4</v>
      </c>
      <c r="EL33" s="2">
        <f t="shared" si="10"/>
        <v>4.7894303511259568E-4</v>
      </c>
      <c r="EM33" s="2">
        <f t="shared" si="10"/>
        <v>4.2121893166545632E-4</v>
      </c>
      <c r="EN33" s="2">
        <f t="shared" si="10"/>
        <v>3.3092206215357844E-4</v>
      </c>
      <c r="EO33" s="2">
        <f t="shared" si="10"/>
        <v>3.7181348078576404E-4</v>
      </c>
      <c r="EP33" s="2">
        <f t="shared" si="10"/>
        <v>3.7302171014553273E-4</v>
      </c>
    </row>
    <row r="34" spans="2:146" x14ac:dyDescent="0.25">
      <c r="B34" s="2">
        <v>12</v>
      </c>
      <c r="C34" s="49">
        <v>48.689700000000002</v>
      </c>
      <c r="D34" s="49">
        <v>60.166699999999999</v>
      </c>
      <c r="E34" s="49">
        <v>68.388900000000007</v>
      </c>
      <c r="F34" s="49">
        <v>75.647999999999996</v>
      </c>
      <c r="G34" s="49">
        <v>81.796000000000006</v>
      </c>
      <c r="H34" s="49">
        <v>87.055999999999997</v>
      </c>
      <c r="I34" s="49">
        <v>90.814999999999998</v>
      </c>
      <c r="J34" s="49">
        <v>94.667000000000002</v>
      </c>
      <c r="K34" s="49">
        <v>94.093000000000004</v>
      </c>
      <c r="L34" s="49">
        <v>95.832999999999998</v>
      </c>
      <c r="M34" s="49">
        <v>97.519000000000005</v>
      </c>
      <c r="N34" s="49">
        <v>94.278000000000006</v>
      </c>
      <c r="O34" s="49">
        <v>92.555999999999997</v>
      </c>
      <c r="P34" s="49">
        <v>90.259</v>
      </c>
      <c r="Q34" s="49">
        <v>84.093000000000004</v>
      </c>
      <c r="T34" s="4">
        <f t="shared" si="3"/>
        <v>49.734784385521948</v>
      </c>
      <c r="U34" s="4">
        <f t="shared" si="3"/>
        <v>61.934208127341407</v>
      </c>
      <c r="V34" s="4">
        <f t="shared" si="3"/>
        <v>71.249371159839413</v>
      </c>
      <c r="W34" s="4">
        <f t="shared" si="3"/>
        <v>79.978554911834379</v>
      </c>
      <c r="X34" s="4">
        <f t="shared" si="3"/>
        <v>85.543984195443329</v>
      </c>
      <c r="Y34" s="4">
        <f t="shared" si="3"/>
        <v>90.851007227466653</v>
      </c>
      <c r="Z34" s="4">
        <f t="shared" si="3"/>
        <v>95.787554464645851</v>
      </c>
      <c r="AA34" s="4">
        <f t="shared" si="3"/>
        <v>99.125146136713269</v>
      </c>
      <c r="AB34" s="4">
        <f t="shared" si="3"/>
        <v>98.188559766632991</v>
      </c>
      <c r="AC34" s="4">
        <f t="shared" si="3"/>
        <v>98.971329408259692</v>
      </c>
      <c r="AD34" s="4">
        <f t="shared" si="3"/>
        <v>100.19090934040533</v>
      </c>
      <c r="AE34" s="4">
        <f t="shared" si="3"/>
        <v>99.343168235192195</v>
      </c>
      <c r="AF34" s="4">
        <f t="shared" si="3"/>
        <v>96.886858184012723</v>
      </c>
      <c r="AG34" s="4">
        <f t="shared" si="3"/>
        <v>93.509540552976063</v>
      </c>
      <c r="AH34" s="4">
        <f t="shared" si="3"/>
        <v>88.362298405614482</v>
      </c>
      <c r="AJ34" s="4">
        <f t="shared" si="4"/>
        <v>-1.045084385521946</v>
      </c>
      <c r="AK34" s="4">
        <f t="shared" si="4"/>
        <v>-1.7675081273414079</v>
      </c>
      <c r="AL34" s="4">
        <f t="shared" si="4"/>
        <v>-2.8604711598394061</v>
      </c>
      <c r="AM34" s="4">
        <f t="shared" si="4"/>
        <v>-4.3305549118343833</v>
      </c>
      <c r="AN34" s="4">
        <f t="shared" si="4"/>
        <v>-3.7479841954433226</v>
      </c>
      <c r="AO34" s="4">
        <f t="shared" si="4"/>
        <v>-3.7950072274666553</v>
      </c>
      <c r="AP34" s="4">
        <f t="shared" si="4"/>
        <v>-4.972554464645853</v>
      </c>
      <c r="AQ34" s="4">
        <f t="shared" si="4"/>
        <v>-4.4581461367132675</v>
      </c>
      <c r="AR34" s="4">
        <f t="shared" si="4"/>
        <v>-4.0955597666329879</v>
      </c>
      <c r="AS34" s="4">
        <f t="shared" si="4"/>
        <v>-3.1383294082596933</v>
      </c>
      <c r="AT34" s="4">
        <f t="shared" si="4"/>
        <v>-2.6719093404053211</v>
      </c>
      <c r="AU34" s="4">
        <f t="shared" si="4"/>
        <v>-5.0651682351921892</v>
      </c>
      <c r="AV34" s="4">
        <f t="shared" si="4"/>
        <v>-4.330858184012726</v>
      </c>
      <c r="AW34" s="4">
        <f t="shared" si="4"/>
        <v>-3.2505405529760623</v>
      </c>
      <c r="AX34" s="4">
        <f t="shared" si="4"/>
        <v>-4.269298405614478</v>
      </c>
      <c r="AZ34" s="2">
        <f t="shared" si="5"/>
        <v>49.734784385521948</v>
      </c>
      <c r="BA34" s="2">
        <f t="shared" si="5"/>
        <v>61.934208127341407</v>
      </c>
      <c r="BB34" s="2">
        <f t="shared" si="5"/>
        <v>71.249371159839413</v>
      </c>
      <c r="BC34" s="2">
        <f t="shared" si="5"/>
        <v>79.978554911834379</v>
      </c>
      <c r="BD34" s="2">
        <f t="shared" si="5"/>
        <v>85.543984195443329</v>
      </c>
      <c r="BE34" s="2">
        <f t="shared" si="5"/>
        <v>90.851007227466653</v>
      </c>
      <c r="BF34" s="2">
        <f t="shared" si="5"/>
        <v>95.787554464645851</v>
      </c>
      <c r="BG34" s="2">
        <f t="shared" si="5"/>
        <v>99.125146136713269</v>
      </c>
      <c r="BH34" s="2">
        <f t="shared" si="5"/>
        <v>98.188559766632991</v>
      </c>
      <c r="BI34" s="2">
        <f t="shared" si="5"/>
        <v>98.971329408259692</v>
      </c>
      <c r="BJ34" s="2">
        <f t="shared" si="5"/>
        <v>100.19090934040533</v>
      </c>
      <c r="BK34" s="2">
        <f t="shared" si="5"/>
        <v>99.343168235192195</v>
      </c>
      <c r="BL34" s="2">
        <f t="shared" si="5"/>
        <v>96.886858184012723</v>
      </c>
      <c r="BM34" s="2">
        <f t="shared" si="5"/>
        <v>93.509540552976063</v>
      </c>
      <c r="BN34" s="2">
        <f t="shared" si="5"/>
        <v>88.362298405614482</v>
      </c>
      <c r="BP34" s="2" t="str">
        <f t="shared" si="6"/>
        <v/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49.734498090791867</v>
      </c>
      <c r="CW34" s="2">
        <f t="shared" si="8"/>
        <v>61.932557592392854</v>
      </c>
      <c r="CX34" s="2">
        <f t="shared" si="8"/>
        <v>71.247220712781015</v>
      </c>
      <c r="CY34" s="2">
        <f t="shared" si="8"/>
        <v>79.977904267033281</v>
      </c>
      <c r="CZ34" s="2">
        <f t="shared" si="8"/>
        <v>85.541190410930383</v>
      </c>
      <c r="DA34" s="2">
        <f t="shared" si="8"/>
        <v>90.847160079597955</v>
      </c>
      <c r="DB34" s="2">
        <f t="shared" si="8"/>
        <v>95.785063788467312</v>
      </c>
      <c r="DC34" s="2">
        <f t="shared" si="8"/>
        <v>99.123457266511735</v>
      </c>
      <c r="DD34" s="2">
        <f t="shared" si="8"/>
        <v>98.18528918628698</v>
      </c>
      <c r="DE34" s="2">
        <f t="shared" si="8"/>
        <v>98.966847275678177</v>
      </c>
      <c r="DF34" s="2">
        <f t="shared" si="8"/>
        <v>100.18835822044336</v>
      </c>
      <c r="DG34" s="2">
        <f t="shared" si="8"/>
        <v>99.343067793136839</v>
      </c>
      <c r="DH34" s="2">
        <f t="shared" si="8"/>
        <v>96.887519813625403</v>
      </c>
      <c r="DI34" s="2">
        <f t="shared" si="8"/>
        <v>93.508681429230435</v>
      </c>
      <c r="DJ34" s="2">
        <f t="shared" si="8"/>
        <v>88.358487697552476</v>
      </c>
      <c r="DL34" s="2">
        <f t="shared" si="9"/>
        <v>50.477760911198459</v>
      </c>
      <c r="DM34" s="2">
        <f t="shared" si="9"/>
        <v>66.586301036092323</v>
      </c>
      <c r="DN34" s="2">
        <f t="shared" si="9"/>
        <v>76.587356485460631</v>
      </c>
      <c r="DO34" s="2">
        <f t="shared" si="9"/>
        <v>81.605220438118408</v>
      </c>
      <c r="DP34" s="2">
        <f t="shared" si="9"/>
        <v>92.015988723019703</v>
      </c>
      <c r="DQ34" s="2">
        <f t="shared" si="9"/>
        <v>98.387578199623363</v>
      </c>
      <c r="DR34" s="2">
        <f t="shared" si="9"/>
        <v>100.12452040528133</v>
      </c>
      <c r="DS34" s="2">
        <f t="shared" si="9"/>
        <v>102.21406066926819</v>
      </c>
      <c r="DT34" s="2">
        <f t="shared" si="9"/>
        <v>104.79831467244772</v>
      </c>
      <c r="DU34" s="2">
        <f t="shared" si="9"/>
        <v>107.74965965029052</v>
      </c>
      <c r="DV34" s="2">
        <f t="shared" si="9"/>
        <v>105.04646533549818</v>
      </c>
      <c r="DW34" s="2">
        <f t="shared" si="9"/>
        <v>99.560550814397928</v>
      </c>
      <c r="DX34" s="2">
        <f t="shared" si="9"/>
        <v>95.06403110604009</v>
      </c>
      <c r="DY34" s="2">
        <f t="shared" si="9"/>
        <v>95.616077517764978</v>
      </c>
      <c r="DZ34" s="2">
        <f t="shared" si="9"/>
        <v>97.675725912356057</v>
      </c>
      <c r="EB34" s="2">
        <f t="shared" si="10"/>
        <v>3.8518640005130988E-4</v>
      </c>
      <c r="EC34" s="2">
        <f t="shared" si="10"/>
        <v>3.5466822967702587E-4</v>
      </c>
      <c r="ED34" s="2">
        <f t="shared" si="10"/>
        <v>4.0269520288448927E-4</v>
      </c>
      <c r="EE34" s="2">
        <f t="shared" si="10"/>
        <v>3.9982691296336229E-4</v>
      </c>
      <c r="EF34" s="2">
        <f t="shared" si="10"/>
        <v>4.3148595188353842E-4</v>
      </c>
      <c r="EG34" s="2">
        <f t="shared" si="10"/>
        <v>5.1020352021147099E-4</v>
      </c>
      <c r="EH34" s="2">
        <f t="shared" si="10"/>
        <v>5.739603822463344E-4</v>
      </c>
      <c r="EI34" s="2">
        <f t="shared" si="10"/>
        <v>5.4645322658457415E-4</v>
      </c>
      <c r="EJ34" s="2">
        <f t="shared" si="10"/>
        <v>4.9456642090121416E-4</v>
      </c>
      <c r="EK34" s="2">
        <f t="shared" si="10"/>
        <v>5.1032999343936041E-4</v>
      </c>
      <c r="EL34" s="2">
        <f t="shared" si="10"/>
        <v>5.2512633038913771E-4</v>
      </c>
      <c r="EM34" s="2">
        <f t="shared" si="10"/>
        <v>4.6183860597216996E-4</v>
      </c>
      <c r="EN34" s="2">
        <f t="shared" si="10"/>
        <v>3.6283724155529462E-4</v>
      </c>
      <c r="EO34" s="2">
        <f t="shared" si="10"/>
        <v>4.0767075079176318E-4</v>
      </c>
      <c r="EP34" s="2">
        <f t="shared" si="10"/>
        <v>4.0899545274542622E-4</v>
      </c>
    </row>
    <row r="35" spans="2:146" x14ac:dyDescent="0.25">
      <c r="B35" s="2">
        <v>13</v>
      </c>
      <c r="C35" s="49">
        <v>49.189700000000002</v>
      </c>
      <c r="D35" s="49">
        <v>60.666699999999999</v>
      </c>
      <c r="E35" s="49">
        <v>68.222200000000001</v>
      </c>
      <c r="F35" s="49">
        <v>74.37</v>
      </c>
      <c r="G35" s="49">
        <v>82.203999999999994</v>
      </c>
      <c r="H35" s="49">
        <v>86.352000000000004</v>
      </c>
      <c r="I35" s="49">
        <v>91.962999999999994</v>
      </c>
      <c r="J35" s="49">
        <v>93.778000000000006</v>
      </c>
      <c r="K35" s="49">
        <v>94.203999999999994</v>
      </c>
      <c r="L35" s="49">
        <v>97.185000000000002</v>
      </c>
      <c r="M35" s="49">
        <v>97.444000000000003</v>
      </c>
      <c r="N35" s="49">
        <v>94.741</v>
      </c>
      <c r="O35" s="49">
        <v>92.241</v>
      </c>
      <c r="P35" s="49">
        <v>89.593000000000004</v>
      </c>
      <c r="Q35" s="49">
        <v>84.314999999999998</v>
      </c>
      <c r="T35" s="4">
        <f t="shared" si="3"/>
        <v>49.753663829769025</v>
      </c>
      <c r="U35" s="4">
        <f t="shared" si="3"/>
        <v>61.917475450854852</v>
      </c>
      <c r="V35" s="4">
        <f t="shared" si="3"/>
        <v>71.217323011286922</v>
      </c>
      <c r="W35" s="4">
        <f t="shared" si="3"/>
        <v>79.929230393373331</v>
      </c>
      <c r="X35" s="4">
        <f t="shared" si="3"/>
        <v>85.507340097147392</v>
      </c>
      <c r="Y35" s="4">
        <f t="shared" si="3"/>
        <v>90.815298919295913</v>
      </c>
      <c r="Z35" s="4">
        <f t="shared" si="3"/>
        <v>95.738829764404869</v>
      </c>
      <c r="AA35" s="4">
        <f t="shared" si="3"/>
        <v>99.068562159424829</v>
      </c>
      <c r="AB35" s="4">
        <f t="shared" si="3"/>
        <v>98.163881733850872</v>
      </c>
      <c r="AC35" s="4">
        <f t="shared" si="3"/>
        <v>98.955125317486932</v>
      </c>
      <c r="AD35" s="4">
        <f t="shared" si="3"/>
        <v>100.13466396843442</v>
      </c>
      <c r="AE35" s="4">
        <f t="shared" si="3"/>
        <v>99.251500582231913</v>
      </c>
      <c r="AF35" s="4">
        <f t="shared" si="3"/>
        <v>96.802496714863722</v>
      </c>
      <c r="AG35" s="4">
        <f t="shared" si="3"/>
        <v>93.421561608079998</v>
      </c>
      <c r="AH35" s="4">
        <f t="shared" si="3"/>
        <v>88.345798742146272</v>
      </c>
      <c r="AJ35" s="4">
        <f t="shared" si="4"/>
        <v>-0.5639638297690226</v>
      </c>
      <c r="AK35" s="4">
        <f t="shared" si="4"/>
        <v>-1.250775450854853</v>
      </c>
      <c r="AL35" s="4">
        <f t="shared" si="4"/>
        <v>-2.9951230112869212</v>
      </c>
      <c r="AM35" s="4">
        <f t="shared" si="4"/>
        <v>-5.5592303933733263</v>
      </c>
      <c r="AN35" s="4">
        <f t="shared" si="4"/>
        <v>-3.3033400971473981</v>
      </c>
      <c r="AO35" s="4">
        <f t="shared" si="4"/>
        <v>-4.4632989192959087</v>
      </c>
      <c r="AP35" s="4">
        <f t="shared" si="4"/>
        <v>-3.7758297644048753</v>
      </c>
      <c r="AQ35" s="4">
        <f t="shared" si="4"/>
        <v>-5.2905621594248231</v>
      </c>
      <c r="AR35" s="4">
        <f t="shared" si="4"/>
        <v>-3.959881733850878</v>
      </c>
      <c r="AS35" s="4">
        <f t="shared" si="4"/>
        <v>-1.7701253174869294</v>
      </c>
      <c r="AT35" s="4">
        <f t="shared" si="4"/>
        <v>-2.6906639684344213</v>
      </c>
      <c r="AU35" s="4">
        <f t="shared" si="4"/>
        <v>-4.5105005822319129</v>
      </c>
      <c r="AV35" s="4">
        <f t="shared" si="4"/>
        <v>-4.561496714863722</v>
      </c>
      <c r="AW35" s="4">
        <f t="shared" si="4"/>
        <v>-3.828561608079994</v>
      </c>
      <c r="AX35" s="4">
        <f t="shared" si="4"/>
        <v>-4.0307987421462741</v>
      </c>
      <c r="AZ35" s="2">
        <f t="shared" si="5"/>
        <v>49.753663829769025</v>
      </c>
      <c r="BA35" s="2">
        <f t="shared" si="5"/>
        <v>61.917475450854852</v>
      </c>
      <c r="BB35" s="2">
        <f t="shared" si="5"/>
        <v>71.217323011286922</v>
      </c>
      <c r="BC35" s="2">
        <f t="shared" si="5"/>
        <v>79.929230393373331</v>
      </c>
      <c r="BD35" s="2">
        <f t="shared" si="5"/>
        <v>85.507340097147392</v>
      </c>
      <c r="BE35" s="2">
        <f t="shared" si="5"/>
        <v>90.815298919295913</v>
      </c>
      <c r="BF35" s="2">
        <f t="shared" si="5"/>
        <v>95.738829764404869</v>
      </c>
      <c r="BG35" s="2">
        <f t="shared" si="5"/>
        <v>99.068562159424829</v>
      </c>
      <c r="BH35" s="2">
        <f t="shared" si="5"/>
        <v>98.163881733850872</v>
      </c>
      <c r="BI35" s="2">
        <f t="shared" si="5"/>
        <v>98.955125317486932</v>
      </c>
      <c r="BJ35" s="2">
        <f t="shared" si="5"/>
        <v>100.13466396843442</v>
      </c>
      <c r="BK35" s="2">
        <f t="shared" si="5"/>
        <v>99.251500582231913</v>
      </c>
      <c r="BL35" s="2">
        <f t="shared" si="5"/>
        <v>96.802496714863722</v>
      </c>
      <c r="BM35" s="2">
        <f t="shared" si="5"/>
        <v>93.421561608079998</v>
      </c>
      <c r="BN35" s="2">
        <f t="shared" si="5"/>
        <v>88.345798742146272</v>
      </c>
      <c r="BP35" s="2" t="str">
        <f t="shared" si="6"/>
        <v/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49.753373877853178</v>
      </c>
      <c r="CW35" s="2">
        <f t="shared" si="8"/>
        <v>61.915691435377362</v>
      </c>
      <c r="CX35" s="2">
        <f t="shared" si="8"/>
        <v>71.214993709738167</v>
      </c>
      <c r="CY35" s="2">
        <f t="shared" si="8"/>
        <v>79.928528537161668</v>
      </c>
      <c r="CZ35" s="2">
        <f t="shared" si="8"/>
        <v>85.504311694611616</v>
      </c>
      <c r="DA35" s="2">
        <f t="shared" si="8"/>
        <v>90.811128219143114</v>
      </c>
      <c r="DB35" s="2">
        <f t="shared" si="8"/>
        <v>95.736129649686305</v>
      </c>
      <c r="DC35" s="2">
        <f t="shared" si="8"/>
        <v>99.066733802704036</v>
      </c>
      <c r="DD35" s="2">
        <f t="shared" si="8"/>
        <v>98.160341801224945</v>
      </c>
      <c r="DE35" s="2">
        <f t="shared" si="8"/>
        <v>98.950272362624617</v>
      </c>
      <c r="DF35" s="2">
        <f t="shared" si="8"/>
        <v>100.13190053879312</v>
      </c>
      <c r="DG35" s="2">
        <f t="shared" si="8"/>
        <v>99.251389992175561</v>
      </c>
      <c r="DH35" s="2">
        <f t="shared" si="8"/>
        <v>96.803226391392712</v>
      </c>
      <c r="DI35" s="2">
        <f t="shared" si="8"/>
        <v>93.420639824709795</v>
      </c>
      <c r="DJ35" s="2">
        <f t="shared" si="8"/>
        <v>88.341688112574801</v>
      </c>
      <c r="DL35" s="2">
        <f t="shared" si="9"/>
        <v>50.439922305379156</v>
      </c>
      <c r="DM35" s="2">
        <f t="shared" si="9"/>
        <v>66.503351086294742</v>
      </c>
      <c r="DN35" s="2">
        <f t="shared" si="9"/>
        <v>76.490524133442051</v>
      </c>
      <c r="DO35" s="2">
        <f t="shared" si="9"/>
        <v>81.529534231266922</v>
      </c>
      <c r="DP35" s="2">
        <f t="shared" si="9"/>
        <v>91.905565091393569</v>
      </c>
      <c r="DQ35" s="2">
        <f t="shared" si="9"/>
        <v>98.266801943502841</v>
      </c>
      <c r="DR35" s="2">
        <f t="shared" si="9"/>
        <v>100.02679208736375</v>
      </c>
      <c r="DS35" s="2">
        <f t="shared" si="9"/>
        <v>102.11835648042322</v>
      </c>
      <c r="DT35" s="2">
        <f t="shared" si="9"/>
        <v>104.68850633972163</v>
      </c>
      <c r="DU35" s="2">
        <f t="shared" si="9"/>
        <v>107.6234160322809</v>
      </c>
      <c r="DV35" s="2">
        <f t="shared" si="9"/>
        <v>104.93151793798984</v>
      </c>
      <c r="DW35" s="2">
        <f t="shared" si="9"/>
        <v>99.469786251900089</v>
      </c>
      <c r="DX35" s="2">
        <f t="shared" si="9"/>
        <v>94.969081152392519</v>
      </c>
      <c r="DY35" s="2">
        <f t="shared" si="9"/>
        <v>95.482866483037455</v>
      </c>
      <c r="DZ35" s="2">
        <f t="shared" si="9"/>
        <v>97.508261067118426</v>
      </c>
      <c r="EB35" s="2">
        <f t="shared" si="10"/>
        <v>4.2233279433823292E-4</v>
      </c>
      <c r="EC35" s="2">
        <f t="shared" si="10"/>
        <v>3.8887267435720898E-4</v>
      </c>
      <c r="ED35" s="2">
        <f t="shared" si="10"/>
        <v>4.4152935566185437E-4</v>
      </c>
      <c r="EE35" s="2">
        <f t="shared" si="10"/>
        <v>4.3838458179473722E-4</v>
      </c>
      <c r="EF35" s="2">
        <f t="shared" si="10"/>
        <v>4.7309524370696919E-4</v>
      </c>
      <c r="EG35" s="2">
        <f t="shared" si="10"/>
        <v>5.5939949989753681E-4</v>
      </c>
      <c r="EH35" s="2">
        <f t="shared" si="10"/>
        <v>6.2930019729717974E-4</v>
      </c>
      <c r="EI35" s="2">
        <f t="shared" si="10"/>
        <v>5.9914246087929782E-4</v>
      </c>
      <c r="EJ35" s="2">
        <f t="shared" si="10"/>
        <v>5.4225542341237857E-4</v>
      </c>
      <c r="EK35" s="2">
        <f t="shared" si="10"/>
        <v>5.5953816138147464E-4</v>
      </c>
      <c r="EL35" s="2">
        <f t="shared" si="10"/>
        <v>5.7576040160432817E-4</v>
      </c>
      <c r="EM35" s="2">
        <f t="shared" si="10"/>
        <v>5.0637339892603875E-4</v>
      </c>
      <c r="EN35" s="2">
        <f t="shared" si="10"/>
        <v>3.9782919775194344E-4</v>
      </c>
      <c r="EO35" s="2">
        <f t="shared" si="10"/>
        <v>4.4698450894939488E-4</v>
      </c>
      <c r="EP35" s="2">
        <f t="shared" si="10"/>
        <v>4.4843690132102495E-4</v>
      </c>
    </row>
    <row r="36" spans="2:146" x14ac:dyDescent="0.25">
      <c r="B36" s="2">
        <v>14</v>
      </c>
      <c r="C36" s="49">
        <v>48.482799999999997</v>
      </c>
      <c r="D36" s="49">
        <v>59.722200000000001</v>
      </c>
      <c r="E36" s="49">
        <v>69.537000000000006</v>
      </c>
      <c r="F36" s="49">
        <v>75.406999999999996</v>
      </c>
      <c r="G36" s="49">
        <v>82.63</v>
      </c>
      <c r="H36" s="49">
        <v>88.480999999999995</v>
      </c>
      <c r="I36" s="49">
        <v>91.814999999999998</v>
      </c>
      <c r="J36" s="49">
        <v>94.332999999999998</v>
      </c>
      <c r="K36" s="49">
        <v>95.962999999999994</v>
      </c>
      <c r="L36" s="49">
        <v>97.444000000000003</v>
      </c>
      <c r="M36" s="49">
        <v>96.703999999999994</v>
      </c>
      <c r="N36" s="49">
        <v>94.332999999999998</v>
      </c>
      <c r="O36" s="49">
        <v>92.019000000000005</v>
      </c>
      <c r="P36" s="49">
        <v>89.259</v>
      </c>
      <c r="Q36" s="49">
        <v>83.703999999999994</v>
      </c>
      <c r="T36" s="4">
        <f t="shared" si="3"/>
        <v>49.772541315757209</v>
      </c>
      <c r="U36" s="4">
        <f t="shared" si="3"/>
        <v>61.900753162609277</v>
      </c>
      <c r="V36" s="4">
        <f t="shared" si="3"/>
        <v>71.185289350382376</v>
      </c>
      <c r="W36" s="4">
        <f t="shared" si="3"/>
        <v>79.879909698413272</v>
      </c>
      <c r="X36" s="4">
        <f t="shared" si="3"/>
        <v>85.470715255240449</v>
      </c>
      <c r="Y36" s="4">
        <f t="shared" si="3"/>
        <v>90.779617216863144</v>
      </c>
      <c r="Z36" s="4">
        <f t="shared" si="3"/>
        <v>95.690122281462052</v>
      </c>
      <c r="AA36" s="4">
        <f t="shared" si="3"/>
        <v>99.011989369522695</v>
      </c>
      <c r="AB36" s="4">
        <f t="shared" si="3"/>
        <v>98.139225218811845</v>
      </c>
      <c r="AC36" s="4">
        <f t="shared" si="3"/>
        <v>98.93895104106187</v>
      </c>
      <c r="AD36" s="4">
        <f t="shared" si="3"/>
        <v>100.07843580616979</v>
      </c>
      <c r="AE36" s="4">
        <f t="shared" si="3"/>
        <v>99.159833951906279</v>
      </c>
      <c r="AF36" s="4">
        <f t="shared" si="3"/>
        <v>96.718128277144643</v>
      </c>
      <c r="AG36" s="4">
        <f t="shared" si="3"/>
        <v>93.333586754992538</v>
      </c>
      <c r="AH36" s="4">
        <f t="shared" si="3"/>
        <v>88.32932146920416</v>
      </c>
      <c r="AJ36" s="4">
        <f t="shared" si="4"/>
        <v>-1.2897413157572117</v>
      </c>
      <c r="AK36" s="4">
        <f t="shared" si="4"/>
        <v>-2.1785531626092762</v>
      </c>
      <c r="AL36" s="4">
        <f t="shared" si="4"/>
        <v>-1.6482893503823703</v>
      </c>
      <c r="AM36" s="4">
        <f t="shared" si="4"/>
        <v>-4.4729096984132752</v>
      </c>
      <c r="AN36" s="4">
        <f t="shared" si="4"/>
        <v>-2.840715255240454</v>
      </c>
      <c r="AO36" s="4">
        <f t="shared" si="4"/>
        <v>-2.2986172168631498</v>
      </c>
      <c r="AP36" s="4">
        <f t="shared" si="4"/>
        <v>-3.8751222814620547</v>
      </c>
      <c r="AQ36" s="4">
        <f t="shared" si="4"/>
        <v>-4.6789893695226965</v>
      </c>
      <c r="AR36" s="4">
        <f t="shared" si="4"/>
        <v>-2.1762252188118509</v>
      </c>
      <c r="AS36" s="4">
        <f t="shared" si="4"/>
        <v>-1.4949510410618672</v>
      </c>
      <c r="AT36" s="4">
        <f t="shared" si="4"/>
        <v>-3.3744358061697994</v>
      </c>
      <c r="AU36" s="4">
        <f t="shared" si="4"/>
        <v>-4.8268339519062806</v>
      </c>
      <c r="AV36" s="4">
        <f t="shared" si="4"/>
        <v>-4.6991282771446379</v>
      </c>
      <c r="AW36" s="4">
        <f t="shared" si="4"/>
        <v>-4.0745867549925379</v>
      </c>
      <c r="AX36" s="4">
        <f t="shared" si="4"/>
        <v>-4.6253214692041666</v>
      </c>
      <c r="AZ36" s="2">
        <f t="shared" si="5"/>
        <v>49.772541315757209</v>
      </c>
      <c r="BA36" s="2">
        <f t="shared" si="5"/>
        <v>61.900753162609277</v>
      </c>
      <c r="BB36" s="2">
        <f t="shared" si="5"/>
        <v>71.185289350382376</v>
      </c>
      <c r="BC36" s="2">
        <f t="shared" si="5"/>
        <v>79.879909698413272</v>
      </c>
      <c r="BD36" s="2">
        <f t="shared" si="5"/>
        <v>85.470715255240449</v>
      </c>
      <c r="BE36" s="2">
        <f t="shared" si="5"/>
        <v>90.779617216863144</v>
      </c>
      <c r="BF36" s="2">
        <f t="shared" si="5"/>
        <v>95.690122281462052</v>
      </c>
      <c r="BG36" s="2">
        <f t="shared" si="5"/>
        <v>99.011989369522695</v>
      </c>
      <c r="BH36" s="2">
        <f t="shared" si="5"/>
        <v>98.139225218811845</v>
      </c>
      <c r="BI36" s="2">
        <f t="shared" si="5"/>
        <v>98.93895104106187</v>
      </c>
      <c r="BJ36" s="2">
        <f t="shared" si="5"/>
        <v>100.07843580616979</v>
      </c>
      <c r="BK36" s="2">
        <f t="shared" si="5"/>
        <v>99.159833951906279</v>
      </c>
      <c r="BL36" s="2">
        <f t="shared" si="5"/>
        <v>96.718128277144643</v>
      </c>
      <c r="BM36" s="2">
        <f t="shared" si="5"/>
        <v>93.333586754992538</v>
      </c>
      <c r="BN36" s="2">
        <f t="shared" si="5"/>
        <v>88.32932146920416</v>
      </c>
      <c r="BP36" s="2" t="str">
        <f t="shared" si="6"/>
        <v/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49.772249664914483</v>
      </c>
      <c r="CW36" s="2">
        <f t="shared" si="8"/>
        <v>61.898825278361869</v>
      </c>
      <c r="CX36" s="2">
        <f t="shared" si="8"/>
        <v>71.182766706695304</v>
      </c>
      <c r="CY36" s="2">
        <f t="shared" si="8"/>
        <v>79.879152807290055</v>
      </c>
      <c r="CZ36" s="2">
        <f t="shared" si="8"/>
        <v>85.467432978292848</v>
      </c>
      <c r="DA36" s="2">
        <f t="shared" si="8"/>
        <v>90.775096358688273</v>
      </c>
      <c r="DB36" s="2">
        <f t="shared" si="8"/>
        <v>95.687195510905312</v>
      </c>
      <c r="DC36" s="2">
        <f t="shared" si="8"/>
        <v>99.010010338896336</v>
      </c>
      <c r="DD36" s="2">
        <f t="shared" si="8"/>
        <v>98.135394416162896</v>
      </c>
      <c r="DE36" s="2">
        <f t="shared" si="8"/>
        <v>98.933697449571056</v>
      </c>
      <c r="DF36" s="2">
        <f t="shared" si="8"/>
        <v>100.07544285714287</v>
      </c>
      <c r="DG36" s="2">
        <f t="shared" si="8"/>
        <v>99.159712191214268</v>
      </c>
      <c r="DH36" s="2">
        <f t="shared" si="8"/>
        <v>96.718932969160022</v>
      </c>
      <c r="DI36" s="2">
        <f t="shared" si="8"/>
        <v>93.332598220189155</v>
      </c>
      <c r="DJ36" s="2">
        <f t="shared" si="8"/>
        <v>88.324888527597125</v>
      </c>
      <c r="DL36" s="2">
        <f t="shared" si="9"/>
        <v>50.402083699559846</v>
      </c>
      <c r="DM36" s="2">
        <f t="shared" si="9"/>
        <v>66.420401136497148</v>
      </c>
      <c r="DN36" s="2">
        <f t="shared" si="9"/>
        <v>76.393691781423485</v>
      </c>
      <c r="DO36" s="2">
        <f t="shared" si="9"/>
        <v>81.45384802441545</v>
      </c>
      <c r="DP36" s="2">
        <f t="shared" si="9"/>
        <v>91.795141459767422</v>
      </c>
      <c r="DQ36" s="2">
        <f t="shared" si="9"/>
        <v>98.146025687382306</v>
      </c>
      <c r="DR36" s="2">
        <f t="shared" si="9"/>
        <v>99.929063769446174</v>
      </c>
      <c r="DS36" s="2">
        <f t="shared" si="9"/>
        <v>102.02265229157823</v>
      </c>
      <c r="DT36" s="2">
        <f t="shared" si="9"/>
        <v>104.57869800699555</v>
      </c>
      <c r="DU36" s="2">
        <f t="shared" si="9"/>
        <v>107.49717241427128</v>
      </c>
      <c r="DV36" s="2">
        <f t="shared" si="9"/>
        <v>104.81657054048148</v>
      </c>
      <c r="DW36" s="2">
        <f t="shared" si="9"/>
        <v>99.379021689402236</v>
      </c>
      <c r="DX36" s="2">
        <f t="shared" si="9"/>
        <v>94.874131198744934</v>
      </c>
      <c r="DY36" s="2">
        <f t="shared" si="9"/>
        <v>95.349655448309932</v>
      </c>
      <c r="DZ36" s="2">
        <f t="shared" si="9"/>
        <v>97.340796221880794</v>
      </c>
      <c r="EB36" s="2">
        <f t="shared" si="10"/>
        <v>4.630598327156017E-4</v>
      </c>
      <c r="EC36" s="2">
        <f t="shared" si="10"/>
        <v>4.2637441190673407E-4</v>
      </c>
      <c r="ED36" s="2">
        <f t="shared" si="10"/>
        <v>4.8410668948502185E-4</v>
      </c>
      <c r="EE36" s="2">
        <f t="shared" si="10"/>
        <v>4.8065880621360262E-4</v>
      </c>
      <c r="EF36" s="2">
        <f t="shared" si="10"/>
        <v>5.1871494352268076E-4</v>
      </c>
      <c r="EG36" s="2">
        <f t="shared" si="10"/>
        <v>6.1333625290261608E-4</v>
      </c>
      <c r="EH36" s="2">
        <f t="shared" si="10"/>
        <v>6.8997205437561703E-4</v>
      </c>
      <c r="EI36" s="2">
        <f t="shared" si="10"/>
        <v>6.5690867266802772E-4</v>
      </c>
      <c r="EJ36" s="2">
        <f t="shared" si="10"/>
        <v>5.9454014465384181E-4</v>
      </c>
      <c r="EK36" s="2">
        <f t="shared" si="10"/>
        <v>6.1348827578461599E-4</v>
      </c>
      <c r="EL36" s="2">
        <f t="shared" si="10"/>
        <v>6.3127366036736616E-4</v>
      </c>
      <c r="EM36" s="2">
        <f t="shared" si="10"/>
        <v>5.5520026727984327E-4</v>
      </c>
      <c r="EN36" s="2">
        <f t="shared" si="10"/>
        <v>4.3619429918287036E-4</v>
      </c>
      <c r="EO36" s="2">
        <f t="shared" si="10"/>
        <v>4.9008763341068138E-4</v>
      </c>
      <c r="EP36" s="2">
        <f t="shared" si="10"/>
        <v>4.9168001241198765E-4</v>
      </c>
    </row>
    <row r="37" spans="2:146" x14ac:dyDescent="0.25">
      <c r="B37" s="2">
        <v>15</v>
      </c>
      <c r="C37" s="49">
        <v>48.051699999999997</v>
      </c>
      <c r="D37" s="49">
        <v>59.814799999999998</v>
      </c>
      <c r="E37" s="49">
        <v>68.111099999999993</v>
      </c>
      <c r="F37" s="49">
        <v>75.332999999999998</v>
      </c>
      <c r="G37" s="49">
        <v>82.073999999999998</v>
      </c>
      <c r="H37" s="49">
        <v>87.685000000000002</v>
      </c>
      <c r="I37" s="49">
        <v>91.611000000000004</v>
      </c>
      <c r="J37" s="49">
        <v>94.406999999999996</v>
      </c>
      <c r="K37" s="49">
        <v>93.796000000000006</v>
      </c>
      <c r="L37" s="49">
        <v>94.721999999999994</v>
      </c>
      <c r="M37" s="49">
        <v>95.593000000000004</v>
      </c>
      <c r="N37" s="49">
        <v>94.926000000000002</v>
      </c>
      <c r="O37" s="49">
        <v>92.444000000000003</v>
      </c>
      <c r="P37" s="49">
        <v>89.721999999999994</v>
      </c>
      <c r="Q37" s="49">
        <v>82.87</v>
      </c>
      <c r="T37" s="4">
        <f t="shared" si="3"/>
        <v>49.791416431883299</v>
      </c>
      <c r="U37" s="4">
        <f t="shared" si="3"/>
        <v>61.884042023856182</v>
      </c>
      <c r="V37" s="4">
        <f t="shared" si="3"/>
        <v>71.153271306548191</v>
      </c>
      <c r="W37" s="4">
        <f t="shared" si="3"/>
        <v>79.830593087730293</v>
      </c>
      <c r="X37" s="4">
        <f t="shared" si="3"/>
        <v>85.434111199696517</v>
      </c>
      <c r="Y37" s="4">
        <f t="shared" si="3"/>
        <v>90.743964239275869</v>
      </c>
      <c r="Z37" s="4">
        <f t="shared" si="3"/>
        <v>95.641433386357818</v>
      </c>
      <c r="AA37" s="4">
        <f t="shared" si="3"/>
        <v>98.955428626009478</v>
      </c>
      <c r="AB37" s="4">
        <f t="shared" si="3"/>
        <v>98.114591864053182</v>
      </c>
      <c r="AC37" s="4">
        <f t="shared" si="3"/>
        <v>98.922808876911546</v>
      </c>
      <c r="AD37" s="4">
        <f t="shared" si="3"/>
        <v>100.02222619616812</v>
      </c>
      <c r="AE37" s="4">
        <f t="shared" si="3"/>
        <v>99.06816844696381</v>
      </c>
      <c r="AF37" s="4">
        <f t="shared" si="3"/>
        <v>96.633752160242352</v>
      </c>
      <c r="AG37" s="4">
        <f t="shared" si="3"/>
        <v>93.245616199711492</v>
      </c>
      <c r="AH37" s="4">
        <f t="shared" si="3"/>
        <v>88.312868113614968</v>
      </c>
      <c r="AJ37" s="4">
        <f t="shared" si="4"/>
        <v>-1.7397164318833021</v>
      </c>
      <c r="AK37" s="4">
        <f t="shared" si="4"/>
        <v>-2.0692420238561837</v>
      </c>
      <c r="AL37" s="4">
        <f t="shared" si="4"/>
        <v>-3.0421713065481981</v>
      </c>
      <c r="AM37" s="4">
        <f t="shared" si="4"/>
        <v>-4.4975930877302943</v>
      </c>
      <c r="AN37" s="4">
        <f t="shared" si="4"/>
        <v>-3.3601111996965187</v>
      </c>
      <c r="AO37" s="4">
        <f t="shared" si="4"/>
        <v>-3.0589642392758662</v>
      </c>
      <c r="AP37" s="4">
        <f t="shared" si="4"/>
        <v>-4.0304333863578137</v>
      </c>
      <c r="AQ37" s="4">
        <f t="shared" si="4"/>
        <v>-4.5484286260094819</v>
      </c>
      <c r="AR37" s="4">
        <f t="shared" si="4"/>
        <v>-4.3185918640531753</v>
      </c>
      <c r="AS37" s="4">
        <f t="shared" si="4"/>
        <v>-4.2008088769115517</v>
      </c>
      <c r="AT37" s="4">
        <f t="shared" si="4"/>
        <v>-4.4292261961681163</v>
      </c>
      <c r="AU37" s="4">
        <f t="shared" si="4"/>
        <v>-4.142168446963808</v>
      </c>
      <c r="AV37" s="4">
        <f t="shared" si="4"/>
        <v>-4.1897521602423495</v>
      </c>
      <c r="AW37" s="4">
        <f t="shared" si="4"/>
        <v>-3.5236161997114976</v>
      </c>
      <c r="AX37" s="4">
        <f t="shared" si="4"/>
        <v>-5.4428681136149635</v>
      </c>
      <c r="AZ37" s="2">
        <f t="shared" si="5"/>
        <v>49.791416431883299</v>
      </c>
      <c r="BA37" s="2">
        <f t="shared" si="5"/>
        <v>61.884042023856182</v>
      </c>
      <c r="BB37" s="2">
        <f t="shared" si="5"/>
        <v>71.153271306548191</v>
      </c>
      <c r="BC37" s="2">
        <f t="shared" si="5"/>
        <v>79.830593087730293</v>
      </c>
      <c r="BD37" s="2">
        <f t="shared" si="5"/>
        <v>85.434111199696517</v>
      </c>
      <c r="BE37" s="2">
        <f t="shared" si="5"/>
        <v>90.743964239275869</v>
      </c>
      <c r="BF37" s="2">
        <f t="shared" si="5"/>
        <v>95.641433386357818</v>
      </c>
      <c r="BG37" s="2">
        <f t="shared" si="5"/>
        <v>98.955428626009478</v>
      </c>
      <c r="BH37" s="2">
        <f t="shared" si="5"/>
        <v>98.114591864053182</v>
      </c>
      <c r="BI37" s="2">
        <f t="shared" si="5"/>
        <v>98.922808876911546</v>
      </c>
      <c r="BJ37" s="2">
        <f t="shared" si="5"/>
        <v>100.02222619616812</v>
      </c>
      <c r="BK37" s="2">
        <f t="shared" si="5"/>
        <v>99.06816844696381</v>
      </c>
      <c r="BL37" s="2">
        <f t="shared" si="5"/>
        <v>96.633752160242352</v>
      </c>
      <c r="BM37" s="2">
        <f t="shared" si="5"/>
        <v>93.245616199711492</v>
      </c>
      <c r="BN37" s="2">
        <f t="shared" si="5"/>
        <v>88.312868113614968</v>
      </c>
      <c r="BP37" s="2" t="str">
        <f t="shared" si="6"/>
        <v/>
      </c>
      <c r="BQ37" s="2" t="str">
        <f t="shared" si="6"/>
        <v/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49.791125451975795</v>
      </c>
      <c r="CW37" s="2">
        <f t="shared" si="8"/>
        <v>61.88195912134637</v>
      </c>
      <c r="CX37" s="2">
        <f t="shared" si="8"/>
        <v>71.150539703652456</v>
      </c>
      <c r="CY37" s="2">
        <f t="shared" si="8"/>
        <v>79.829777077418441</v>
      </c>
      <c r="CZ37" s="2">
        <f t="shared" si="8"/>
        <v>85.430554261974081</v>
      </c>
      <c r="DA37" s="2">
        <f t="shared" si="8"/>
        <v>90.739064498233432</v>
      </c>
      <c r="DB37" s="2">
        <f t="shared" si="8"/>
        <v>95.638261372124319</v>
      </c>
      <c r="DC37" s="2">
        <f t="shared" si="8"/>
        <v>98.953286875088637</v>
      </c>
      <c r="DD37" s="2">
        <f t="shared" si="8"/>
        <v>98.110447031100861</v>
      </c>
      <c r="DE37" s="2">
        <f t="shared" si="8"/>
        <v>98.917122536517496</v>
      </c>
      <c r="DF37" s="2">
        <f t="shared" si="8"/>
        <v>100.01898517549262</v>
      </c>
      <c r="DG37" s="2">
        <f t="shared" si="8"/>
        <v>99.068034390252976</v>
      </c>
      <c r="DH37" s="2">
        <f t="shared" si="8"/>
        <v>96.634639546927332</v>
      </c>
      <c r="DI37" s="2">
        <f t="shared" si="8"/>
        <v>93.2445566156685</v>
      </c>
      <c r="DJ37" s="2">
        <f t="shared" si="8"/>
        <v>88.308088942619449</v>
      </c>
      <c r="DL37" s="2">
        <f t="shared" si="9"/>
        <v>50.364245093740543</v>
      </c>
      <c r="DM37" s="2">
        <f t="shared" si="9"/>
        <v>66.337451186699568</v>
      </c>
      <c r="DN37" s="2">
        <f t="shared" si="9"/>
        <v>76.296859429404918</v>
      </c>
      <c r="DO37" s="2">
        <f t="shared" si="9"/>
        <v>81.378161817563964</v>
      </c>
      <c r="DP37" s="2">
        <f t="shared" si="9"/>
        <v>91.684717828141288</v>
      </c>
      <c r="DQ37" s="2">
        <f t="shared" si="9"/>
        <v>98.025249431261784</v>
      </c>
      <c r="DR37" s="2">
        <f t="shared" si="9"/>
        <v>99.831335451528588</v>
      </c>
      <c r="DS37" s="2">
        <f t="shared" si="9"/>
        <v>101.92694810273323</v>
      </c>
      <c r="DT37" s="2">
        <f t="shared" si="9"/>
        <v>104.46888967426948</v>
      </c>
      <c r="DU37" s="2">
        <f t="shared" si="9"/>
        <v>107.37092879626165</v>
      </c>
      <c r="DV37" s="2">
        <f t="shared" si="9"/>
        <v>104.70162314297313</v>
      </c>
      <c r="DW37" s="2">
        <f t="shared" si="9"/>
        <v>99.288257126904384</v>
      </c>
      <c r="DX37" s="2">
        <f t="shared" si="9"/>
        <v>94.779181245097362</v>
      </c>
      <c r="DY37" s="2">
        <f t="shared" si="9"/>
        <v>95.216444413582394</v>
      </c>
      <c r="DZ37" s="2">
        <f t="shared" si="9"/>
        <v>97.173331376643176</v>
      </c>
      <c r="EB37" s="2">
        <f t="shared" si="10"/>
        <v>5.0771232794406557E-4</v>
      </c>
      <c r="EC37" s="2">
        <f t="shared" si="10"/>
        <v>4.6749101541623372E-4</v>
      </c>
      <c r="ED37" s="2">
        <f t="shared" si="10"/>
        <v>5.3078763879785761E-4</v>
      </c>
      <c r="EE37" s="2">
        <f t="shared" si="10"/>
        <v>5.2700746183055418E-4</v>
      </c>
      <c r="EF37" s="2">
        <f t="shared" si="10"/>
        <v>5.6873116361600058E-4</v>
      </c>
      <c r="EG37" s="2">
        <f t="shared" si="10"/>
        <v>6.7247003575557666E-4</v>
      </c>
      <c r="EH37" s="2">
        <f t="shared" si="10"/>
        <v>7.5648895617455992E-4</v>
      </c>
      <c r="EI37" s="2">
        <f t="shared" si="10"/>
        <v>7.202403895006864E-4</v>
      </c>
      <c r="EJ37" s="2">
        <f t="shared" si="10"/>
        <v>6.5186291438323505E-4</v>
      </c>
      <c r="EK37" s="2">
        <f t="shared" si="10"/>
        <v>6.7263670580305121E-4</v>
      </c>
      <c r="EL37" s="2">
        <f t="shared" si="10"/>
        <v>6.921356504629749E-4</v>
      </c>
      <c r="EM37" s="2">
        <f t="shared" si="10"/>
        <v>6.0873238098550027E-4</v>
      </c>
      <c r="EN37" s="2">
        <f t="shared" si="10"/>
        <v>4.7825741171494084E-4</v>
      </c>
      <c r="EO37" s="2">
        <f t="shared" si="10"/>
        <v>5.3734499707387684E-4</v>
      </c>
      <c r="EP37" s="2">
        <f t="shared" si="10"/>
        <v>5.3909084056004116E-4</v>
      </c>
    </row>
    <row r="38" spans="2:146" x14ac:dyDescent="0.25">
      <c r="B38" s="2">
        <v>16</v>
      </c>
      <c r="C38" s="49">
        <v>49.655200000000001</v>
      </c>
      <c r="D38" s="49">
        <v>60.055599999999998</v>
      </c>
      <c r="E38" s="49">
        <v>68.277799999999999</v>
      </c>
      <c r="F38" s="49">
        <v>76.537000000000006</v>
      </c>
      <c r="G38" s="49">
        <v>82.352000000000004</v>
      </c>
      <c r="H38" s="49">
        <v>86.685000000000002</v>
      </c>
      <c r="I38" s="49">
        <v>91.388999999999996</v>
      </c>
      <c r="J38" s="49">
        <v>94.332999999999998</v>
      </c>
      <c r="K38" s="49">
        <v>95.926000000000002</v>
      </c>
      <c r="L38" s="49">
        <v>95.537000000000006</v>
      </c>
      <c r="M38" s="49">
        <v>96.741</v>
      </c>
      <c r="N38" s="49">
        <v>94.555999999999997</v>
      </c>
      <c r="O38" s="49">
        <v>92.332999999999998</v>
      </c>
      <c r="P38" s="49">
        <v>89.332999999999998</v>
      </c>
      <c r="Q38" s="49">
        <v>85.093000000000004</v>
      </c>
      <c r="T38" s="4">
        <f t="shared" si="3"/>
        <v>49.810288705433024</v>
      </c>
      <c r="U38" s="4">
        <f t="shared" si="3"/>
        <v>61.867342845905661</v>
      </c>
      <c r="V38" s="4">
        <f t="shared" si="3"/>
        <v>71.121270092054957</v>
      </c>
      <c r="W38" s="4">
        <f t="shared" si="3"/>
        <v>79.781280836777427</v>
      </c>
      <c r="X38" s="4">
        <f t="shared" si="3"/>
        <v>85.397529576135454</v>
      </c>
      <c r="Y38" s="4">
        <f t="shared" si="3"/>
        <v>90.708342266343919</v>
      </c>
      <c r="Z38" s="4">
        <f t="shared" si="3"/>
        <v>95.592764553430783</v>
      </c>
      <c r="AA38" s="4">
        <f t="shared" si="3"/>
        <v>98.898880849268792</v>
      </c>
      <c r="AB38" s="4">
        <f t="shared" si="3"/>
        <v>98.089983428353094</v>
      </c>
      <c r="AC38" s="4">
        <f t="shared" si="3"/>
        <v>98.906701288258688</v>
      </c>
      <c r="AD38" s="4">
        <f t="shared" si="3"/>
        <v>99.966036579496873</v>
      </c>
      <c r="AE38" s="4">
        <f t="shared" si="3"/>
        <v>98.97650418043601</v>
      </c>
      <c r="AF38" s="4">
        <f t="shared" si="3"/>
        <v>96.549367581421834</v>
      </c>
      <c r="AG38" s="4">
        <f t="shared" si="3"/>
        <v>93.157650149855669</v>
      </c>
      <c r="AH38" s="4">
        <f t="shared" si="3"/>
        <v>88.29644028809237</v>
      </c>
      <c r="AJ38" s="4">
        <f t="shared" si="4"/>
        <v>-0.15508870543302322</v>
      </c>
      <c r="AK38" s="4">
        <f t="shared" si="4"/>
        <v>-1.8117428459056626</v>
      </c>
      <c r="AL38" s="4">
        <f t="shared" si="4"/>
        <v>-2.8434700920549574</v>
      </c>
      <c r="AM38" s="4">
        <f t="shared" si="4"/>
        <v>-3.2442808367774205</v>
      </c>
      <c r="AN38" s="4">
        <f t="shared" si="4"/>
        <v>-3.0455295761354506</v>
      </c>
      <c r="AO38" s="4">
        <f t="shared" si="4"/>
        <v>-4.0233422663439171</v>
      </c>
      <c r="AP38" s="4">
        <f t="shared" si="4"/>
        <v>-4.203764553430787</v>
      </c>
      <c r="AQ38" s="4">
        <f t="shared" si="4"/>
        <v>-4.5658808492687939</v>
      </c>
      <c r="AR38" s="4">
        <f t="shared" si="4"/>
        <v>-2.1639834283530917</v>
      </c>
      <c r="AS38" s="4">
        <f t="shared" si="4"/>
        <v>-3.3697012882586819</v>
      </c>
      <c r="AT38" s="4">
        <f t="shared" si="4"/>
        <v>-3.2250365794968729</v>
      </c>
      <c r="AU38" s="4">
        <f t="shared" si="4"/>
        <v>-4.4205041804360121</v>
      </c>
      <c r="AV38" s="4">
        <f t="shared" si="4"/>
        <v>-4.2163675814218351</v>
      </c>
      <c r="AW38" s="4">
        <f t="shared" si="4"/>
        <v>-3.8246501498556711</v>
      </c>
      <c r="AX38" s="4">
        <f t="shared" si="4"/>
        <v>-3.2034402880923665</v>
      </c>
      <c r="AZ38" s="2">
        <f t="shared" si="5"/>
        <v>49.810288705433024</v>
      </c>
      <c r="BA38" s="2">
        <f t="shared" si="5"/>
        <v>61.867342845905661</v>
      </c>
      <c r="BB38" s="2">
        <f t="shared" si="5"/>
        <v>71.121270092054957</v>
      </c>
      <c r="BC38" s="2">
        <f t="shared" si="5"/>
        <v>79.781280836777427</v>
      </c>
      <c r="BD38" s="2">
        <f t="shared" si="5"/>
        <v>85.397529576135454</v>
      </c>
      <c r="BE38" s="2">
        <f t="shared" si="5"/>
        <v>90.708342266343919</v>
      </c>
      <c r="BF38" s="2">
        <f t="shared" si="5"/>
        <v>95.592764553430783</v>
      </c>
      <c r="BG38" s="2">
        <f t="shared" si="5"/>
        <v>98.898880849268792</v>
      </c>
      <c r="BH38" s="2">
        <f t="shared" si="5"/>
        <v>98.089983428353094</v>
      </c>
      <c r="BI38" s="2">
        <f t="shared" si="5"/>
        <v>98.906701288258688</v>
      </c>
      <c r="BJ38" s="2">
        <f t="shared" si="5"/>
        <v>99.966036579496873</v>
      </c>
      <c r="BK38" s="2">
        <f t="shared" si="5"/>
        <v>98.97650418043601</v>
      </c>
      <c r="BL38" s="2">
        <f t="shared" si="5"/>
        <v>96.549367581421834</v>
      </c>
      <c r="BM38" s="2">
        <f t="shared" si="5"/>
        <v>93.157650149855669</v>
      </c>
      <c r="BN38" s="2">
        <f t="shared" si="5"/>
        <v>88.29644028809237</v>
      </c>
      <c r="BP38" s="2" t="str">
        <f t="shared" si="6"/>
        <v/>
      </c>
      <c r="BQ38" s="2" t="str">
        <f t="shared" si="6"/>
        <v/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49.810001239037099</v>
      </c>
      <c r="CW38" s="2">
        <f t="shared" si="8"/>
        <v>61.865092964330877</v>
      </c>
      <c r="CX38" s="2">
        <f t="shared" si="8"/>
        <v>71.118312700609593</v>
      </c>
      <c r="CY38" s="2">
        <f t="shared" si="8"/>
        <v>79.780401347546828</v>
      </c>
      <c r="CZ38" s="2">
        <f t="shared" si="8"/>
        <v>85.393675545655313</v>
      </c>
      <c r="DA38" s="2">
        <f t="shared" si="8"/>
        <v>90.703032637778591</v>
      </c>
      <c r="DB38" s="2">
        <f t="shared" si="8"/>
        <v>95.589327233343312</v>
      </c>
      <c r="DC38" s="2">
        <f t="shared" si="8"/>
        <v>98.896563411280937</v>
      </c>
      <c r="DD38" s="2">
        <f t="shared" si="8"/>
        <v>98.085499646038812</v>
      </c>
      <c r="DE38" s="2">
        <f t="shared" si="8"/>
        <v>98.900547623463936</v>
      </c>
      <c r="DF38" s="2">
        <f t="shared" si="8"/>
        <v>99.962527493842373</v>
      </c>
      <c r="DG38" s="2">
        <f t="shared" si="8"/>
        <v>98.976356589291697</v>
      </c>
      <c r="DH38" s="2">
        <f t="shared" si="8"/>
        <v>96.550346124694642</v>
      </c>
      <c r="DI38" s="2">
        <f t="shared" si="8"/>
        <v>93.15651501114786</v>
      </c>
      <c r="DJ38" s="2">
        <f t="shared" si="8"/>
        <v>88.291289357641773</v>
      </c>
      <c r="DL38" s="2">
        <f t="shared" si="9"/>
        <v>50.32640648792124</v>
      </c>
      <c r="DM38" s="2">
        <f t="shared" si="9"/>
        <v>66.254501236901973</v>
      </c>
      <c r="DN38" s="2">
        <f t="shared" si="9"/>
        <v>76.200027077386352</v>
      </c>
      <c r="DO38" s="2">
        <f t="shared" si="9"/>
        <v>81.302475610712477</v>
      </c>
      <c r="DP38" s="2">
        <f t="shared" si="9"/>
        <v>91.57429419651514</v>
      </c>
      <c r="DQ38" s="2">
        <f t="shared" si="9"/>
        <v>97.904473175141248</v>
      </c>
      <c r="DR38" s="2">
        <f t="shared" si="9"/>
        <v>99.733607133611017</v>
      </c>
      <c r="DS38" s="2">
        <f t="shared" si="9"/>
        <v>101.83124391388826</v>
      </c>
      <c r="DT38" s="2">
        <f t="shared" si="9"/>
        <v>104.35908134154339</v>
      </c>
      <c r="DU38" s="2">
        <f t="shared" si="9"/>
        <v>107.24468517825203</v>
      </c>
      <c r="DV38" s="2">
        <f t="shared" si="9"/>
        <v>104.58667574546477</v>
      </c>
      <c r="DW38" s="2">
        <f t="shared" si="9"/>
        <v>99.197492564406545</v>
      </c>
      <c r="DX38" s="2">
        <f t="shared" si="9"/>
        <v>94.684231291449777</v>
      </c>
      <c r="DY38" s="2">
        <f t="shared" si="9"/>
        <v>95.083233378854871</v>
      </c>
      <c r="DZ38" s="2">
        <f t="shared" si="9"/>
        <v>97.005866531405545</v>
      </c>
      <c r="EB38" s="2">
        <f t="shared" si="10"/>
        <v>5.5666823012946157E-4</v>
      </c>
      <c r="EC38" s="2">
        <f t="shared" si="10"/>
        <v>5.1257058698451141E-4</v>
      </c>
      <c r="ED38" s="2">
        <f t="shared" si="10"/>
        <v>5.8196727050968862E-4</v>
      </c>
      <c r="EE38" s="2">
        <f t="shared" si="10"/>
        <v>5.7782281185752855E-4</v>
      </c>
      <c r="EF38" s="2">
        <f t="shared" si="10"/>
        <v>6.2356710514727934E-4</v>
      </c>
      <c r="EG38" s="2">
        <f t="shared" si="10"/>
        <v>7.3730089664487681E-4</v>
      </c>
      <c r="EH38" s="2">
        <f t="shared" si="10"/>
        <v>8.2941311160977804E-4</v>
      </c>
      <c r="EI38" s="2">
        <f t="shared" si="10"/>
        <v>7.8967301067092699E-4</v>
      </c>
      <c r="EJ38" s="2">
        <f t="shared" si="10"/>
        <v>7.1470852407760259E-4</v>
      </c>
      <c r="EK38" s="2">
        <f t="shared" si="10"/>
        <v>7.3748362300407892E-4</v>
      </c>
      <c r="EL38" s="2">
        <f t="shared" si="10"/>
        <v>7.5886097580623831E-4</v>
      </c>
      <c r="EM38" s="2">
        <f t="shared" si="10"/>
        <v>6.6742258570755351E-4</v>
      </c>
      <c r="EN38" s="2">
        <f t="shared" si="10"/>
        <v>5.2437462870332506E-4</v>
      </c>
      <c r="EO38" s="2">
        <f t="shared" si="10"/>
        <v>5.8915653000051079E-4</v>
      </c>
      <c r="EP38" s="2">
        <f t="shared" si="10"/>
        <v>5.9107061052959126E-4</v>
      </c>
    </row>
    <row r="39" spans="2:146" x14ac:dyDescent="0.25">
      <c r="B39" s="2">
        <v>17</v>
      </c>
      <c r="C39" s="49">
        <v>48.655200000000001</v>
      </c>
      <c r="D39" s="49">
        <v>60.777799999999999</v>
      </c>
      <c r="E39" s="49">
        <v>68.981499999999997</v>
      </c>
      <c r="F39" s="49">
        <v>75.852000000000004</v>
      </c>
      <c r="G39" s="49">
        <v>80.832999999999998</v>
      </c>
      <c r="H39" s="49">
        <v>87.814999999999998</v>
      </c>
      <c r="I39" s="49">
        <v>91.019000000000005</v>
      </c>
      <c r="J39" s="49">
        <v>94.888999999999996</v>
      </c>
      <c r="K39" s="49">
        <v>95.611000000000004</v>
      </c>
      <c r="L39" s="49">
        <v>96.555999999999997</v>
      </c>
      <c r="M39" s="49">
        <v>98.221999999999994</v>
      </c>
      <c r="N39" s="49">
        <v>94.888999999999996</v>
      </c>
      <c r="O39" s="49">
        <v>92.093000000000004</v>
      </c>
      <c r="P39" s="49">
        <v>89.944000000000003</v>
      </c>
      <c r="Q39" s="49">
        <v>83.814999999999998</v>
      </c>
      <c r="T39" s="4">
        <f t="shared" ref="T39:AH55" si="11">AZ39+(C$3*_xlfn.NORM.DIST($B39,C$7,C$11,FALSE))+(C$4*_xlfn.NORM.DIST($B39,C$8,C$12,FALSE))+(C$5*_xlfn.NORM.DIST($B39,C$9,C$13,FALSE))+(C$6*_xlfn.NORM.DIST($B39,C$10,C$14,FALSE))</f>
        <v>49.829157594641799</v>
      </c>
      <c r="U39" s="4">
        <f t="shared" si="11"/>
        <v>61.850656492676897</v>
      </c>
      <c r="V39" s="4">
        <f t="shared" si="11"/>
        <v>71.089287007454615</v>
      </c>
      <c r="W39" s="4">
        <f t="shared" si="11"/>
        <v>79.731973236081217</v>
      </c>
      <c r="X39" s="4">
        <f t="shared" si="11"/>
        <v>85.360972153836812</v>
      </c>
      <c r="Y39" s="4">
        <f t="shared" si="11"/>
        <v>90.672753749765391</v>
      </c>
      <c r="Z39" s="4">
        <f t="shared" si="11"/>
        <v>95.544117368018107</v>
      </c>
      <c r="AA39" s="4">
        <f t="shared" si="11"/>
        <v>98.842347024872183</v>
      </c>
      <c r="AB39" s="4">
        <f t="shared" si="11"/>
        <v>98.065401793800419</v>
      </c>
      <c r="AC39" s="4">
        <f t="shared" si="11"/>
        <v>98.89063091402403</v>
      </c>
      <c r="AD39" s="4">
        <f t="shared" si="11"/>
        <v>99.909868502183258</v>
      </c>
      <c r="AE39" s="4">
        <f t="shared" si="11"/>
        <v>98.884841276660154</v>
      </c>
      <c r="AF39" s="4">
        <f t="shared" si="11"/>
        <v>96.464973678551644</v>
      </c>
      <c r="AG39" s="4">
        <f t="shared" si="11"/>
        <v>93.069688813055834</v>
      </c>
      <c r="AH39" s="4">
        <f t="shared" si="11"/>
        <v>88.28003969354836</v>
      </c>
      <c r="AJ39" s="4">
        <f t="shared" ref="AJ39:AX55" si="12">C39-T39</f>
        <v>-1.1739575946417986</v>
      </c>
      <c r="AK39" s="4">
        <f t="shared" si="12"/>
        <v>-1.0728564926768982</v>
      </c>
      <c r="AL39" s="4">
        <f t="shared" si="12"/>
        <v>-2.1077870074546183</v>
      </c>
      <c r="AM39" s="4">
        <f t="shared" si="12"/>
        <v>-3.8799732360812129</v>
      </c>
      <c r="AN39" s="4">
        <f t="shared" si="12"/>
        <v>-4.5279721538368136</v>
      </c>
      <c r="AO39" s="4">
        <f t="shared" si="12"/>
        <v>-2.8577537497653935</v>
      </c>
      <c r="AP39" s="4">
        <f t="shared" si="12"/>
        <v>-4.5251173680181012</v>
      </c>
      <c r="AQ39" s="4">
        <f t="shared" si="12"/>
        <v>-3.9533470248721869</v>
      </c>
      <c r="AR39" s="4">
        <f t="shared" si="12"/>
        <v>-2.4544017938004146</v>
      </c>
      <c r="AS39" s="4">
        <f t="shared" si="12"/>
        <v>-2.3346309140240322</v>
      </c>
      <c r="AT39" s="4">
        <f t="shared" si="12"/>
        <v>-1.6878685021832638</v>
      </c>
      <c r="AU39" s="4">
        <f t="shared" si="12"/>
        <v>-3.9958412766601583</v>
      </c>
      <c r="AV39" s="4">
        <f t="shared" si="12"/>
        <v>-4.3719736785516403</v>
      </c>
      <c r="AW39" s="4">
        <f t="shared" si="12"/>
        <v>-3.1256888130558309</v>
      </c>
      <c r="AX39" s="4">
        <f t="shared" si="12"/>
        <v>-4.4650396935483627</v>
      </c>
      <c r="AZ39" s="2">
        <f t="shared" ref="AZ39:BN55" si="13">((1-EB39)*CV39) + (EB39*DL39)</f>
        <v>49.829157594641799</v>
      </c>
      <c r="BA39" s="2">
        <f t="shared" si="13"/>
        <v>61.850656492676897</v>
      </c>
      <c r="BB39" s="2">
        <f t="shared" si="13"/>
        <v>71.089287007454615</v>
      </c>
      <c r="BC39" s="2">
        <f t="shared" si="13"/>
        <v>79.731973236081217</v>
      </c>
      <c r="BD39" s="2">
        <f t="shared" si="13"/>
        <v>85.360972153836812</v>
      </c>
      <c r="BE39" s="2">
        <f t="shared" si="13"/>
        <v>90.672753749765391</v>
      </c>
      <c r="BF39" s="2">
        <f t="shared" si="13"/>
        <v>95.544117368018107</v>
      </c>
      <c r="BG39" s="2">
        <f t="shared" si="13"/>
        <v>98.842347024872183</v>
      </c>
      <c r="BH39" s="2">
        <f t="shared" si="13"/>
        <v>98.065401793800419</v>
      </c>
      <c r="BI39" s="2">
        <f t="shared" si="13"/>
        <v>98.89063091402403</v>
      </c>
      <c r="BJ39" s="2">
        <f t="shared" si="13"/>
        <v>99.909868502183258</v>
      </c>
      <c r="BK39" s="2">
        <f t="shared" si="13"/>
        <v>98.884841276660154</v>
      </c>
      <c r="BL39" s="2">
        <f t="shared" si="13"/>
        <v>96.464973678551644</v>
      </c>
      <c r="BM39" s="2">
        <f t="shared" si="13"/>
        <v>93.069688813055834</v>
      </c>
      <c r="BN39" s="2">
        <f t="shared" si="13"/>
        <v>88.28003969354836</v>
      </c>
      <c r="BP39" s="2" t="str">
        <f t="shared" ref="BP39:CD55" si="14">IF(OR(AND($B39&gt;C$226, $B39&lt;C$227), AND($B39&gt;C$228, $B39&lt;AVERAGE(C$228, C$229))), C39, "")</f>
        <v/>
      </c>
      <c r="BQ39" s="2" t="str">
        <f t="shared" si="14"/>
        <v/>
      </c>
      <c r="BR39" s="2" t="str">
        <f t="shared" si="14"/>
        <v/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>
        <f t="shared" si="14"/>
        <v>89.944000000000003</v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49.828877026098404</v>
      </c>
      <c r="CW39" s="2">
        <f t="shared" si="16"/>
        <v>61.848226807315378</v>
      </c>
      <c r="CX39" s="2">
        <f t="shared" si="16"/>
        <v>71.086085697566745</v>
      </c>
      <c r="CY39" s="2">
        <f t="shared" si="16"/>
        <v>79.731025617675215</v>
      </c>
      <c r="CZ39" s="2">
        <f t="shared" si="16"/>
        <v>85.356796829336545</v>
      </c>
      <c r="DA39" s="2">
        <f t="shared" si="16"/>
        <v>90.66700077732375</v>
      </c>
      <c r="DB39" s="2">
        <f t="shared" si="16"/>
        <v>95.540393094562319</v>
      </c>
      <c r="DC39" s="2">
        <f t="shared" si="16"/>
        <v>98.839839947473237</v>
      </c>
      <c r="DD39" s="2">
        <f t="shared" si="16"/>
        <v>98.060552260976777</v>
      </c>
      <c r="DE39" s="2">
        <f t="shared" si="16"/>
        <v>98.883972710410376</v>
      </c>
      <c r="DF39" s="2">
        <f t="shared" si="16"/>
        <v>99.906069812192129</v>
      </c>
      <c r="DG39" s="2">
        <f t="shared" si="16"/>
        <v>98.884678788330405</v>
      </c>
      <c r="DH39" s="2">
        <f t="shared" si="16"/>
        <v>96.466052702461951</v>
      </c>
      <c r="DI39" s="2">
        <f t="shared" si="16"/>
        <v>93.06847340662722</v>
      </c>
      <c r="DJ39" s="2">
        <f t="shared" si="16"/>
        <v>88.274489772664097</v>
      </c>
      <c r="DL39" s="2">
        <f t="shared" ref="DL39:DZ55" si="17">CF$223*$B39+CF$224</f>
        <v>50.28856788210193</v>
      </c>
      <c r="DM39" s="2">
        <f t="shared" si="17"/>
        <v>66.171551287104393</v>
      </c>
      <c r="DN39" s="2">
        <f t="shared" si="17"/>
        <v>76.103194725367771</v>
      </c>
      <c r="DO39" s="2">
        <f t="shared" si="17"/>
        <v>81.226789403861005</v>
      </c>
      <c r="DP39" s="2">
        <f t="shared" si="17"/>
        <v>91.463870564889007</v>
      </c>
      <c r="DQ39" s="2">
        <f t="shared" si="17"/>
        <v>97.783696919020727</v>
      </c>
      <c r="DR39" s="2">
        <f t="shared" si="17"/>
        <v>99.635878815693431</v>
      </c>
      <c r="DS39" s="2">
        <f t="shared" si="17"/>
        <v>101.73553972504327</v>
      </c>
      <c r="DT39" s="2">
        <f t="shared" si="17"/>
        <v>104.24927300881731</v>
      </c>
      <c r="DU39" s="2">
        <f t="shared" si="17"/>
        <v>107.11844156024242</v>
      </c>
      <c r="DV39" s="2">
        <f t="shared" si="17"/>
        <v>104.47172834795643</v>
      </c>
      <c r="DW39" s="2">
        <f t="shared" si="17"/>
        <v>99.106728001908692</v>
      </c>
      <c r="DX39" s="2">
        <f t="shared" si="17"/>
        <v>94.589281337802205</v>
      </c>
      <c r="DY39" s="2">
        <f t="shared" si="17"/>
        <v>94.950022344127348</v>
      </c>
      <c r="DZ39" s="2">
        <f t="shared" si="17"/>
        <v>96.838401686167913</v>
      </c>
      <c r="EB39" s="2">
        <f t="shared" ref="EB39:EP55" si="18">POWER(10,($B39-C$224)/C$225)/(1+POWER(10,($B39-C$224)/C$225))</f>
        <v>6.1034179759438824E-4</v>
      </c>
      <c r="EC39" s="2">
        <f t="shared" si="18"/>
        <v>5.6199468091614651E-4</v>
      </c>
      <c r="ED39" s="2">
        <f t="shared" si="18"/>
        <v>6.3807859668657866E-4</v>
      </c>
      <c r="EE39" s="2">
        <f t="shared" si="18"/>
        <v>6.3353479657992707E-4</v>
      </c>
      <c r="EF39" s="2">
        <f t="shared" si="18"/>
        <v>6.8368660360967762E-4</v>
      </c>
      <c r="EG39" s="2">
        <f t="shared" si="18"/>
        <v>8.0837685452485786E-4</v>
      </c>
      <c r="EH39" s="2">
        <f t="shared" si="18"/>
        <v>9.0936062518275984E-4</v>
      </c>
      <c r="EI39" s="2">
        <f t="shared" si="18"/>
        <v>8.6579327675976811E-4</v>
      </c>
      <c r="EJ39" s="2">
        <f t="shared" si="18"/>
        <v>7.8360828048860173E-4</v>
      </c>
      <c r="EK39" s="2">
        <f t="shared" si="18"/>
        <v>8.0857718148913849E-4</v>
      </c>
      <c r="EL39" s="2">
        <f t="shared" si="18"/>
        <v>8.3201359921616133E-4</v>
      </c>
      <c r="EM39" s="2">
        <f t="shared" si="18"/>
        <v>7.3176719308841508E-4</v>
      </c>
      <c r="EN39" s="2">
        <f t="shared" si="18"/>
        <v>5.7493626054548803E-4</v>
      </c>
      <c r="EO39" s="2">
        <f t="shared" si="18"/>
        <v>6.4596057237155283E-4</v>
      </c>
      <c r="EP39" s="2">
        <f t="shared" si="18"/>
        <v>6.4805908098137892E-4</v>
      </c>
    </row>
    <row r="40" spans="2:146" x14ac:dyDescent="0.25">
      <c r="B40" s="2">
        <v>18</v>
      </c>
      <c r="C40" s="49">
        <v>48.517200000000003</v>
      </c>
      <c r="D40" s="49">
        <v>59.444400000000002</v>
      </c>
      <c r="E40" s="49">
        <v>68.907399999999996</v>
      </c>
      <c r="F40" s="49">
        <v>76.519000000000005</v>
      </c>
      <c r="G40" s="49">
        <v>82.352000000000004</v>
      </c>
      <c r="H40" s="49">
        <v>86.093000000000004</v>
      </c>
      <c r="I40" s="49">
        <v>91.519000000000005</v>
      </c>
      <c r="J40" s="49">
        <v>95.944000000000003</v>
      </c>
      <c r="K40" s="49">
        <v>95.519000000000005</v>
      </c>
      <c r="L40" s="49">
        <v>96.796000000000006</v>
      </c>
      <c r="M40" s="49">
        <v>95.852000000000004</v>
      </c>
      <c r="N40" s="49">
        <v>95.13</v>
      </c>
      <c r="O40" s="49">
        <v>93.055999999999997</v>
      </c>
      <c r="P40" s="49">
        <v>91.13</v>
      </c>
      <c r="Q40" s="49">
        <v>84.332999999999998</v>
      </c>
      <c r="T40" s="4">
        <f t="shared" si="11"/>
        <v>49.848022479797706</v>
      </c>
      <c r="U40" s="4">
        <f t="shared" si="11"/>
        <v>61.833983883271294</v>
      </c>
      <c r="V40" s="4">
        <f t="shared" si="11"/>
        <v>71.057323447283423</v>
      </c>
      <c r="W40" s="4">
        <f t="shared" si="11"/>
        <v>79.682670591576908</v>
      </c>
      <c r="X40" s="4">
        <f t="shared" si="11"/>
        <v>85.324440834213078</v>
      </c>
      <c r="Y40" s="4">
        <f t="shared" si="11"/>
        <v>90.637201324957857</v>
      </c>
      <c r="Z40" s="4">
        <f t="shared" si="11"/>
        <v>95.495493534066483</v>
      </c>
      <c r="AA40" s="4">
        <f t="shared" si="11"/>
        <v>98.785828207542352</v>
      </c>
      <c r="AB40" s="4">
        <f t="shared" si="11"/>
        <v>98.040848973134331</v>
      </c>
      <c r="AC40" s="4">
        <f t="shared" si="11"/>
        <v>98.874600579679665</v>
      </c>
      <c r="AD40" s="4">
        <f t="shared" si="11"/>
        <v>99.853723621979825</v>
      </c>
      <c r="AE40" s="4">
        <f t="shared" si="11"/>
        <v>98.793179872402803</v>
      </c>
      <c r="AF40" s="4">
        <f t="shared" si="11"/>
        <v>96.380569502102603</v>
      </c>
      <c r="AG40" s="4">
        <f t="shared" si="11"/>
        <v>92.981732395020558</v>
      </c>
      <c r="AH40" s="4">
        <f t="shared" si="11"/>
        <v>88.26366812104439</v>
      </c>
      <c r="AJ40" s="4">
        <f t="shared" si="12"/>
        <v>-1.3308224797977033</v>
      </c>
      <c r="AK40" s="4">
        <f t="shared" si="12"/>
        <v>-2.3895838832712926</v>
      </c>
      <c r="AL40" s="4">
        <f t="shared" si="12"/>
        <v>-2.1499234472834274</v>
      </c>
      <c r="AM40" s="4">
        <f t="shared" si="12"/>
        <v>-3.1636705915769028</v>
      </c>
      <c r="AN40" s="4">
        <f t="shared" si="12"/>
        <v>-2.9724408342130744</v>
      </c>
      <c r="AO40" s="4">
        <f t="shared" si="12"/>
        <v>-4.5442013249578537</v>
      </c>
      <c r="AP40" s="4">
        <f t="shared" si="12"/>
        <v>-3.9764935340664778</v>
      </c>
      <c r="AQ40" s="4">
        <f t="shared" si="12"/>
        <v>-2.8418282075423491</v>
      </c>
      <c r="AR40" s="4">
        <f t="shared" si="12"/>
        <v>-2.5218489731343254</v>
      </c>
      <c r="AS40" s="4">
        <f t="shared" si="12"/>
        <v>-2.0786005796796587</v>
      </c>
      <c r="AT40" s="4">
        <f t="shared" si="12"/>
        <v>-4.0017236219798207</v>
      </c>
      <c r="AU40" s="4">
        <f t="shared" si="12"/>
        <v>-3.6631798724028073</v>
      </c>
      <c r="AV40" s="4">
        <f t="shared" si="12"/>
        <v>-3.3245695021026052</v>
      </c>
      <c r="AW40" s="4">
        <f t="shared" si="12"/>
        <v>-1.8517323950205622</v>
      </c>
      <c r="AX40" s="4">
        <f t="shared" si="12"/>
        <v>-3.9306681210443912</v>
      </c>
      <c r="AZ40" s="2">
        <f t="shared" si="13"/>
        <v>49.848022479797706</v>
      </c>
      <c r="BA40" s="2">
        <f t="shared" si="13"/>
        <v>61.833983883271294</v>
      </c>
      <c r="BB40" s="2">
        <f t="shared" si="13"/>
        <v>71.057323447283423</v>
      </c>
      <c r="BC40" s="2">
        <f t="shared" si="13"/>
        <v>79.682670591576908</v>
      </c>
      <c r="BD40" s="2">
        <f t="shared" si="13"/>
        <v>85.324440834213078</v>
      </c>
      <c r="BE40" s="2">
        <f t="shared" si="13"/>
        <v>90.637201324957857</v>
      </c>
      <c r="BF40" s="2">
        <f t="shared" si="13"/>
        <v>95.495493534066483</v>
      </c>
      <c r="BG40" s="2">
        <f t="shared" si="13"/>
        <v>98.785828207542352</v>
      </c>
      <c r="BH40" s="2">
        <f t="shared" si="13"/>
        <v>98.040848973134331</v>
      </c>
      <c r="BI40" s="2">
        <f t="shared" si="13"/>
        <v>98.874600579679665</v>
      </c>
      <c r="BJ40" s="2">
        <f t="shared" si="13"/>
        <v>99.853723621979825</v>
      </c>
      <c r="BK40" s="2">
        <f t="shared" si="13"/>
        <v>98.793179872402803</v>
      </c>
      <c r="BL40" s="2">
        <f t="shared" si="13"/>
        <v>96.380569502102603</v>
      </c>
      <c r="BM40" s="2">
        <f t="shared" si="13"/>
        <v>92.981732395020558</v>
      </c>
      <c r="BN40" s="2">
        <f t="shared" si="13"/>
        <v>88.26366812104439</v>
      </c>
      <c r="BP40" s="2" t="str">
        <f t="shared" si="14"/>
        <v/>
      </c>
      <c r="BQ40" s="2">
        <f t="shared" si="14"/>
        <v>59.444400000000002</v>
      </c>
      <c r="BR40" s="2" t="str">
        <f t="shared" si="14"/>
        <v/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>
        <f t="shared" si="14"/>
        <v>91.13</v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49.847752813159715</v>
      </c>
      <c r="CW40" s="2">
        <f t="shared" si="16"/>
        <v>61.831360650299885</v>
      </c>
      <c r="CX40" s="2">
        <f t="shared" si="16"/>
        <v>71.053858694523882</v>
      </c>
      <c r="CY40" s="2">
        <f t="shared" si="16"/>
        <v>79.681649887803601</v>
      </c>
      <c r="CZ40" s="2">
        <f t="shared" si="16"/>
        <v>85.319918113017778</v>
      </c>
      <c r="DA40" s="2">
        <f t="shared" si="16"/>
        <v>90.630968916868909</v>
      </c>
      <c r="DB40" s="2">
        <f t="shared" si="16"/>
        <v>95.491458955781326</v>
      </c>
      <c r="DC40" s="2">
        <f t="shared" si="16"/>
        <v>98.783116483665538</v>
      </c>
      <c r="DD40" s="2">
        <f t="shared" si="16"/>
        <v>98.035604875914728</v>
      </c>
      <c r="DE40" s="2">
        <f t="shared" si="16"/>
        <v>98.867397797356816</v>
      </c>
      <c r="DF40" s="2">
        <f t="shared" si="16"/>
        <v>99.849612130541885</v>
      </c>
      <c r="DG40" s="2">
        <f t="shared" si="16"/>
        <v>98.793000987369112</v>
      </c>
      <c r="DH40" s="2">
        <f t="shared" si="16"/>
        <v>96.381759280229261</v>
      </c>
      <c r="DI40" s="2">
        <f t="shared" si="16"/>
        <v>92.98043180210658</v>
      </c>
      <c r="DJ40" s="2">
        <f t="shared" si="16"/>
        <v>88.257690187686421</v>
      </c>
      <c r="DL40" s="2">
        <f t="shared" si="17"/>
        <v>50.250729276282627</v>
      </c>
      <c r="DM40" s="2">
        <f t="shared" si="17"/>
        <v>66.088601337306798</v>
      </c>
      <c r="DN40" s="2">
        <f t="shared" si="17"/>
        <v>76.006362373349205</v>
      </c>
      <c r="DO40" s="2">
        <f t="shared" si="17"/>
        <v>81.151103197009519</v>
      </c>
      <c r="DP40" s="2">
        <f t="shared" si="17"/>
        <v>91.353446933262859</v>
      </c>
      <c r="DQ40" s="2">
        <f t="shared" si="17"/>
        <v>97.662920662900206</v>
      </c>
      <c r="DR40" s="2">
        <f t="shared" si="17"/>
        <v>99.53815049777586</v>
      </c>
      <c r="DS40" s="2">
        <f t="shared" si="17"/>
        <v>101.63983553619828</v>
      </c>
      <c r="DT40" s="2">
        <f t="shared" si="17"/>
        <v>104.13946467609124</v>
      </c>
      <c r="DU40" s="2">
        <f t="shared" si="17"/>
        <v>106.99219794223279</v>
      </c>
      <c r="DV40" s="2">
        <f t="shared" si="17"/>
        <v>104.35678095044807</v>
      </c>
      <c r="DW40" s="2">
        <f t="shared" si="17"/>
        <v>99.015963439410839</v>
      </c>
      <c r="DX40" s="2">
        <f t="shared" si="17"/>
        <v>94.49433138415462</v>
      </c>
      <c r="DY40" s="2">
        <f t="shared" si="17"/>
        <v>94.816811309399824</v>
      </c>
      <c r="DZ40" s="2">
        <f t="shared" si="17"/>
        <v>96.670936840930295</v>
      </c>
      <c r="EB40" s="2">
        <f t="shared" si="18"/>
        <v>6.6918706839360416E-4</v>
      </c>
      <c r="EC40" s="2">
        <f t="shared" si="18"/>
        <v>6.1618150446822277E-4</v>
      </c>
      <c r="ED40" s="2">
        <f t="shared" si="18"/>
        <v>6.9959620108020308E-4</v>
      </c>
      <c r="EE40" s="2">
        <f t="shared" si="18"/>
        <v>6.9461463450773528E-4</v>
      </c>
      <c r="EF40" s="2">
        <f t="shared" si="18"/>
        <v>7.4959800973113688E-4</v>
      </c>
      <c r="EG40" s="2">
        <f t="shared" si="18"/>
        <v>8.8629847217896681E-4</v>
      </c>
      <c r="EH40" s="2">
        <f t="shared" si="18"/>
        <v>9.9700662709027049E-4</v>
      </c>
      <c r="EI40" s="2">
        <f t="shared" si="18"/>
        <v>9.4924415980501321E-4</v>
      </c>
      <c r="EJ40" s="2">
        <f t="shared" si="18"/>
        <v>8.5914444159666272E-4</v>
      </c>
      <c r="EK40" s="2">
        <f t="shared" si="18"/>
        <v>8.8651809206518229E-4</v>
      </c>
      <c r="EL40" s="2">
        <f t="shared" si="18"/>
        <v>9.1221154614592635E-4</v>
      </c>
      <c r="EM40" s="2">
        <f t="shared" si="18"/>
        <v>8.0231012911717613E-4</v>
      </c>
      <c r="EN40" s="2">
        <f t="shared" si="18"/>
        <v>6.30370107978386E-4</v>
      </c>
      <c r="EO40" s="2">
        <f t="shared" si="18"/>
        <v>7.0823754502306164E-4</v>
      </c>
      <c r="EP40" s="2">
        <f t="shared" si="18"/>
        <v>7.1053822672131526E-4</v>
      </c>
    </row>
    <row r="41" spans="2:146" x14ac:dyDescent="0.25">
      <c r="B41" s="2">
        <v>19</v>
      </c>
      <c r="C41" s="49">
        <v>48.344799999999999</v>
      </c>
      <c r="D41" s="49">
        <v>59.425899999999999</v>
      </c>
      <c r="E41" s="49">
        <v>68.222200000000001</v>
      </c>
      <c r="F41" s="49">
        <v>76.13</v>
      </c>
      <c r="G41" s="49">
        <v>82.314999999999998</v>
      </c>
      <c r="H41" s="49">
        <v>87.667000000000002</v>
      </c>
      <c r="I41" s="49">
        <v>91.519000000000005</v>
      </c>
      <c r="J41" s="49">
        <v>94.480999999999995</v>
      </c>
      <c r="K41" s="49">
        <v>94.5</v>
      </c>
      <c r="L41" s="49">
        <v>97.093000000000004</v>
      </c>
      <c r="M41" s="49">
        <v>96.278000000000006</v>
      </c>
      <c r="N41" s="49">
        <v>95.111000000000004</v>
      </c>
      <c r="O41" s="49">
        <v>92.906999999999996</v>
      </c>
      <c r="P41" s="49">
        <v>91.13</v>
      </c>
      <c r="Q41" s="49">
        <v>84.593000000000004</v>
      </c>
      <c r="T41" s="4">
        <f t="shared" si="11"/>
        <v>49.866882653276896</v>
      </c>
      <c r="U41" s="4">
        <f t="shared" si="11"/>
        <v>61.81732599454817</v>
      </c>
      <c r="V41" s="4">
        <f t="shared" si="11"/>
        <v>71.025380906035636</v>
      </c>
      <c r="W41" s="4">
        <f t="shared" si="11"/>
        <v>79.633373224866631</v>
      </c>
      <c r="X41" s="4">
        <f t="shared" si="11"/>
        <v>85.287937659754789</v>
      </c>
      <c r="Y41" s="4">
        <f t="shared" si="11"/>
        <v>90.601687823552552</v>
      </c>
      <c r="Z41" s="4">
        <f t="shared" si="11"/>
        <v>95.446894882163861</v>
      </c>
      <c r="AA41" s="4">
        <f t="shared" si="11"/>
        <v>98.729325525266333</v>
      </c>
      <c r="AB41" s="4">
        <f t="shared" si="11"/>
        <v>98.01632711733879</v>
      </c>
      <c r="AC41" s="4">
        <f t="shared" si="11"/>
        <v>98.858613308540626</v>
      </c>
      <c r="AD41" s="4">
        <f t="shared" si="11"/>
        <v>99.797603715445874</v>
      </c>
      <c r="AE41" s="4">
        <f t="shared" si="11"/>
        <v>98.701520118093399</v>
      </c>
      <c r="AF41" s="4">
        <f t="shared" si="11"/>
        <v>96.296154006348473</v>
      </c>
      <c r="AG41" s="4">
        <f t="shared" si="11"/>
        <v>92.893781097228654</v>
      </c>
      <c r="AH41" s="4">
        <f t="shared" si="11"/>
        <v>88.247327453289969</v>
      </c>
      <c r="AJ41" s="4">
        <f t="shared" si="12"/>
        <v>-1.5220826532768967</v>
      </c>
      <c r="AK41" s="4">
        <f t="shared" si="12"/>
        <v>-2.3914259945481717</v>
      </c>
      <c r="AL41" s="4">
        <f t="shared" si="12"/>
        <v>-2.8031809060356352</v>
      </c>
      <c r="AM41" s="4">
        <f t="shared" si="12"/>
        <v>-3.5033732248666354</v>
      </c>
      <c r="AN41" s="4">
        <f t="shared" si="12"/>
        <v>-2.9729376597547912</v>
      </c>
      <c r="AO41" s="4">
        <f t="shared" si="12"/>
        <v>-2.9346878235525509</v>
      </c>
      <c r="AP41" s="4">
        <f t="shared" si="12"/>
        <v>-3.9278948821638551</v>
      </c>
      <c r="AQ41" s="4">
        <f t="shared" si="12"/>
        <v>-4.2483255252663383</v>
      </c>
      <c r="AR41" s="4">
        <f t="shared" si="12"/>
        <v>-3.5163271173387898</v>
      </c>
      <c r="AS41" s="4">
        <f t="shared" si="12"/>
        <v>-1.7656133085406225</v>
      </c>
      <c r="AT41" s="4">
        <f t="shared" si="12"/>
        <v>-3.5196037154458679</v>
      </c>
      <c r="AU41" s="4">
        <f t="shared" si="12"/>
        <v>-3.5905201180933943</v>
      </c>
      <c r="AV41" s="4">
        <f t="shared" si="12"/>
        <v>-3.3891540063484769</v>
      </c>
      <c r="AW41" s="4">
        <f t="shared" si="12"/>
        <v>-1.7637810972286587</v>
      </c>
      <c r="AX41" s="4">
        <f t="shared" si="12"/>
        <v>-3.6543274532899659</v>
      </c>
      <c r="AZ41" s="2">
        <f t="shared" si="13"/>
        <v>49.866882653276896</v>
      </c>
      <c r="BA41" s="2">
        <f t="shared" si="13"/>
        <v>61.817325994548163</v>
      </c>
      <c r="BB41" s="2">
        <f t="shared" si="13"/>
        <v>71.025380906035636</v>
      </c>
      <c r="BC41" s="2">
        <f t="shared" si="13"/>
        <v>79.633373224866631</v>
      </c>
      <c r="BD41" s="2">
        <f t="shared" si="13"/>
        <v>85.287937659754789</v>
      </c>
      <c r="BE41" s="2">
        <f t="shared" si="13"/>
        <v>90.601687823552552</v>
      </c>
      <c r="BF41" s="2">
        <f t="shared" si="13"/>
        <v>95.446894882163861</v>
      </c>
      <c r="BG41" s="2">
        <f t="shared" si="13"/>
        <v>98.729325525266333</v>
      </c>
      <c r="BH41" s="2">
        <f t="shared" si="13"/>
        <v>98.01632711733879</v>
      </c>
      <c r="BI41" s="2">
        <f t="shared" si="13"/>
        <v>98.858613308540626</v>
      </c>
      <c r="BJ41" s="2">
        <f t="shared" si="13"/>
        <v>99.797603715445874</v>
      </c>
      <c r="BK41" s="2">
        <f t="shared" si="13"/>
        <v>98.701520118093399</v>
      </c>
      <c r="BL41" s="2">
        <f t="shared" si="13"/>
        <v>96.296154006348473</v>
      </c>
      <c r="BM41" s="2">
        <f t="shared" si="13"/>
        <v>92.89378109722864</v>
      </c>
      <c r="BN41" s="2">
        <f t="shared" si="13"/>
        <v>88.247327453289969</v>
      </c>
      <c r="BP41" s="2">
        <f t="shared" si="14"/>
        <v>48.344799999999999</v>
      </c>
      <c r="BQ41" s="2">
        <f t="shared" si="14"/>
        <v>59.425899999999999</v>
      </c>
      <c r="BR41" s="2">
        <f t="shared" si="14"/>
        <v>68.222200000000001</v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>
        <f t="shared" si="14"/>
        <v>91.13</v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49.86662860022102</v>
      </c>
      <c r="CW41" s="2">
        <f t="shared" si="16"/>
        <v>61.814494493284393</v>
      </c>
      <c r="CX41" s="2">
        <f t="shared" si="16"/>
        <v>71.021631691481033</v>
      </c>
      <c r="CY41" s="2">
        <f t="shared" si="16"/>
        <v>79.632274157931988</v>
      </c>
      <c r="CZ41" s="2">
        <f t="shared" si="16"/>
        <v>85.28303939669901</v>
      </c>
      <c r="DA41" s="2">
        <f t="shared" si="16"/>
        <v>90.594937056414068</v>
      </c>
      <c r="DB41" s="2">
        <f t="shared" si="16"/>
        <v>95.442524817000319</v>
      </c>
      <c r="DC41" s="2">
        <f t="shared" si="16"/>
        <v>98.726393019857852</v>
      </c>
      <c r="DD41" s="2">
        <f t="shared" si="16"/>
        <v>98.01065749085268</v>
      </c>
      <c r="DE41" s="2">
        <f t="shared" si="16"/>
        <v>98.85082288430327</v>
      </c>
      <c r="DF41" s="2">
        <f t="shared" si="16"/>
        <v>99.793154448891642</v>
      </c>
      <c r="DG41" s="2">
        <f t="shared" si="16"/>
        <v>98.701323186407834</v>
      </c>
      <c r="DH41" s="2">
        <f t="shared" si="16"/>
        <v>96.297465857996571</v>
      </c>
      <c r="DI41" s="2">
        <f t="shared" si="16"/>
        <v>92.892390197585939</v>
      </c>
      <c r="DJ41" s="2">
        <f t="shared" si="16"/>
        <v>88.240890602708745</v>
      </c>
      <c r="DL41" s="2">
        <f t="shared" si="17"/>
        <v>50.212890670463317</v>
      </c>
      <c r="DM41" s="2">
        <f t="shared" si="17"/>
        <v>66.005651387509204</v>
      </c>
      <c r="DN41" s="2">
        <f t="shared" si="17"/>
        <v>75.909530021330639</v>
      </c>
      <c r="DO41" s="2">
        <f t="shared" si="17"/>
        <v>81.075416990158033</v>
      </c>
      <c r="DP41" s="2">
        <f t="shared" si="17"/>
        <v>91.243023301636725</v>
      </c>
      <c r="DQ41" s="2">
        <f t="shared" si="17"/>
        <v>97.54214440677967</v>
      </c>
      <c r="DR41" s="2">
        <f t="shared" si="17"/>
        <v>99.440422179858274</v>
      </c>
      <c r="DS41" s="2">
        <f t="shared" si="17"/>
        <v>101.5441313473533</v>
      </c>
      <c r="DT41" s="2">
        <f t="shared" si="17"/>
        <v>104.02965634336515</v>
      </c>
      <c r="DU41" s="2">
        <f t="shared" si="17"/>
        <v>106.86595432422317</v>
      </c>
      <c r="DV41" s="2">
        <f t="shared" si="17"/>
        <v>104.24183355293972</v>
      </c>
      <c r="DW41" s="2">
        <f t="shared" si="17"/>
        <v>98.925198876913001</v>
      </c>
      <c r="DX41" s="2">
        <f t="shared" si="17"/>
        <v>94.399381430507049</v>
      </c>
      <c r="DY41" s="2">
        <f t="shared" si="17"/>
        <v>94.683600274672287</v>
      </c>
      <c r="DZ41" s="2">
        <f t="shared" si="17"/>
        <v>96.503471995692664</v>
      </c>
      <c r="EB41" s="2">
        <f t="shared" si="18"/>
        <v>7.3370166041640279E-4</v>
      </c>
      <c r="EC41" s="2">
        <f t="shared" si="18"/>
        <v>6.7558942202207081E-4</v>
      </c>
      <c r="ED41" s="2">
        <f t="shared" si="18"/>
        <v>7.6704020861225093E-4</v>
      </c>
      <c r="EE41" s="2">
        <f t="shared" si="18"/>
        <v>7.6157876413167423E-4</v>
      </c>
      <c r="EF41" s="2">
        <f t="shared" si="18"/>
        <v>8.2185843685229367E-4</v>
      </c>
      <c r="EG41" s="2">
        <f t="shared" si="18"/>
        <v>9.7172385939115716E-4</v>
      </c>
      <c r="EH41" s="2">
        <f t="shared" si="18"/>
        <v>1.0930908842574278E-3</v>
      </c>
      <c r="EI41" s="2">
        <f t="shared" si="18"/>
        <v>1.0407302125497863E-3</v>
      </c>
      <c r="EJ41" s="2">
        <f t="shared" si="18"/>
        <v>9.4195507011152625E-4</v>
      </c>
      <c r="EK41" s="2">
        <f t="shared" si="18"/>
        <v>9.719646266256901E-4</v>
      </c>
      <c r="EL41" s="2">
        <f t="shared" si="18"/>
        <v>1.0001320504730313E-3</v>
      </c>
      <c r="EM41" s="2">
        <f t="shared" si="18"/>
        <v>8.7964747362733972E-4</v>
      </c>
      <c r="EN41" s="2">
        <f t="shared" si="18"/>
        <v>6.911450455505888E-4</v>
      </c>
      <c r="EO41" s="2">
        <f t="shared" si="18"/>
        <v>7.7651396701157688E-4</v>
      </c>
      <c r="EP41" s="2">
        <f t="shared" si="18"/>
        <v>7.7903626906311943E-4</v>
      </c>
    </row>
    <row r="42" spans="2:146" x14ac:dyDescent="0.25">
      <c r="B42" s="2">
        <v>20</v>
      </c>
      <c r="C42" s="49">
        <v>48.517200000000003</v>
      </c>
      <c r="D42" s="49">
        <v>59.759300000000003</v>
      </c>
      <c r="E42" s="49">
        <v>69.166700000000006</v>
      </c>
      <c r="F42" s="49">
        <v>76.87</v>
      </c>
      <c r="G42" s="49">
        <v>81.406999999999996</v>
      </c>
      <c r="H42" s="49">
        <v>86.667000000000002</v>
      </c>
      <c r="I42" s="49">
        <v>92.259</v>
      </c>
      <c r="J42" s="49">
        <v>95.37</v>
      </c>
      <c r="K42" s="49">
        <v>96.019000000000005</v>
      </c>
      <c r="L42" s="49">
        <v>96.555999999999997</v>
      </c>
      <c r="M42" s="49">
        <v>96.259</v>
      </c>
      <c r="N42" s="49">
        <v>94.721999999999994</v>
      </c>
      <c r="O42" s="49">
        <v>93.352000000000004</v>
      </c>
      <c r="P42" s="49">
        <v>90.444000000000003</v>
      </c>
      <c r="Q42" s="49">
        <v>84.259</v>
      </c>
      <c r="T42" s="4">
        <f t="shared" si="11"/>
        <v>49.885737308389857</v>
      </c>
      <c r="U42" s="4">
        <f t="shared" si="11"/>
        <v>61.800683863679019</v>
      </c>
      <c r="V42" s="4">
        <f t="shared" si="11"/>
        <v>70.993460984405559</v>
      </c>
      <c r="W42" s="4">
        <f t="shared" si="11"/>
        <v>79.58408147338271</v>
      </c>
      <c r="X42" s="4">
        <f t="shared" si="11"/>
        <v>85.251464823456985</v>
      </c>
      <c r="Y42" s="4">
        <f t="shared" si="11"/>
        <v>90.566216286565563</v>
      </c>
      <c r="Z42" s="4">
        <f t="shared" si="11"/>
        <v>95.398323377999958</v>
      </c>
      <c r="AA42" s="4">
        <f t="shared" si="11"/>
        <v>98.672840183548914</v>
      </c>
      <c r="AB42" s="4">
        <f t="shared" si="11"/>
        <v>97.991838523470037</v>
      </c>
      <c r="AC42" s="4">
        <f t="shared" si="11"/>
        <v>98.842672333475107</v>
      </c>
      <c r="AD42" s="4">
        <f t="shared" si="11"/>
        <v>99.741510685340558</v>
      </c>
      <c r="AE42" s="4">
        <f t="shared" si="11"/>
        <v>98.609862179178819</v>
      </c>
      <c r="AF42" s="4">
        <f t="shared" si="11"/>
        <v>96.211726039690518</v>
      </c>
      <c r="AG42" s="4">
        <f t="shared" si="11"/>
        <v>92.805835114194821</v>
      </c>
      <c r="AH42" s="4">
        <f t="shared" si="11"/>
        <v>88.23101966558265</v>
      </c>
      <c r="AJ42" s="4">
        <f t="shared" si="12"/>
        <v>-1.368537308389854</v>
      </c>
      <c r="AK42" s="4">
        <f t="shared" si="12"/>
        <v>-2.041383863679016</v>
      </c>
      <c r="AL42" s="4">
        <f t="shared" si="12"/>
        <v>-1.8267609844055528</v>
      </c>
      <c r="AM42" s="4">
        <f t="shared" si="12"/>
        <v>-2.7140814733827057</v>
      </c>
      <c r="AN42" s="4">
        <f t="shared" si="12"/>
        <v>-3.8444648234569883</v>
      </c>
      <c r="AO42" s="4">
        <f t="shared" si="12"/>
        <v>-3.8992162865655615</v>
      </c>
      <c r="AP42" s="4">
        <f t="shared" si="12"/>
        <v>-3.1393233779999576</v>
      </c>
      <c r="AQ42" s="4">
        <f t="shared" si="12"/>
        <v>-3.3028401835489092</v>
      </c>
      <c r="AR42" s="4">
        <f t="shared" si="12"/>
        <v>-1.9728385234700312</v>
      </c>
      <c r="AS42" s="4">
        <f t="shared" si="12"/>
        <v>-2.28667233347511</v>
      </c>
      <c r="AT42" s="4">
        <f t="shared" si="12"/>
        <v>-3.4825106853405572</v>
      </c>
      <c r="AU42" s="4">
        <f t="shared" si="12"/>
        <v>-3.8878621791788248</v>
      </c>
      <c r="AV42" s="4">
        <f t="shared" si="12"/>
        <v>-2.8597260396905142</v>
      </c>
      <c r="AW42" s="4">
        <f t="shared" si="12"/>
        <v>-2.3618351141948182</v>
      </c>
      <c r="AX42" s="4">
        <f t="shared" si="12"/>
        <v>-3.9720196655826498</v>
      </c>
      <c r="AZ42" s="2">
        <f t="shared" si="13"/>
        <v>49.885737308389849</v>
      </c>
      <c r="BA42" s="2">
        <f t="shared" si="13"/>
        <v>61.800683863678998</v>
      </c>
      <c r="BB42" s="2">
        <f t="shared" si="13"/>
        <v>70.993460984405559</v>
      </c>
      <c r="BC42" s="2">
        <f t="shared" si="13"/>
        <v>79.58408147338271</v>
      </c>
      <c r="BD42" s="2">
        <f t="shared" si="13"/>
        <v>85.251464823456985</v>
      </c>
      <c r="BE42" s="2">
        <f t="shared" si="13"/>
        <v>90.566216286565563</v>
      </c>
      <c r="BF42" s="2">
        <f t="shared" si="13"/>
        <v>95.398323377999958</v>
      </c>
      <c r="BG42" s="2">
        <f t="shared" si="13"/>
        <v>98.672840183548914</v>
      </c>
      <c r="BH42" s="2">
        <f t="shared" si="13"/>
        <v>97.991838523470037</v>
      </c>
      <c r="BI42" s="2">
        <f t="shared" si="13"/>
        <v>98.842672333475107</v>
      </c>
      <c r="BJ42" s="2">
        <f t="shared" si="13"/>
        <v>99.741510685340558</v>
      </c>
      <c r="BK42" s="2">
        <f t="shared" si="13"/>
        <v>98.609862179178819</v>
      </c>
      <c r="BL42" s="2">
        <f t="shared" si="13"/>
        <v>96.211726039690518</v>
      </c>
      <c r="BM42" s="2">
        <f t="shared" si="13"/>
        <v>92.80583511419475</v>
      </c>
      <c r="BN42" s="2">
        <f t="shared" si="13"/>
        <v>88.23101966558265</v>
      </c>
      <c r="BP42" s="2">
        <f t="shared" si="14"/>
        <v>48.517200000000003</v>
      </c>
      <c r="BQ42" s="2">
        <f t="shared" si="14"/>
        <v>59.759300000000003</v>
      </c>
      <c r="BR42" s="2">
        <f t="shared" si="14"/>
        <v>69.166700000000006</v>
      </c>
      <c r="BS42" s="2" t="str">
        <f t="shared" si="14"/>
        <v/>
      </c>
      <c r="BT42" s="2" t="str">
        <f t="shared" si="14"/>
        <v/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 t="str">
        <f t="shared" si="14"/>
        <v/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>
        <f t="shared" si="14"/>
        <v>90.444000000000003</v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49.885504387282325</v>
      </c>
      <c r="CW42" s="2">
        <f t="shared" si="16"/>
        <v>61.797628336268893</v>
      </c>
      <c r="CX42" s="2">
        <f t="shared" si="16"/>
        <v>70.989404688438185</v>
      </c>
      <c r="CY42" s="2">
        <f t="shared" si="16"/>
        <v>79.582898428060375</v>
      </c>
      <c r="CZ42" s="2">
        <f t="shared" si="16"/>
        <v>85.246160680380243</v>
      </c>
      <c r="DA42" s="2">
        <f t="shared" si="16"/>
        <v>90.558905195959227</v>
      </c>
      <c r="DB42" s="2">
        <f t="shared" si="16"/>
        <v>95.393590678219326</v>
      </c>
      <c r="DC42" s="2">
        <f t="shared" si="16"/>
        <v>98.669669556050152</v>
      </c>
      <c r="DD42" s="2">
        <f t="shared" si="16"/>
        <v>97.985710105790645</v>
      </c>
      <c r="DE42" s="2">
        <f t="shared" si="16"/>
        <v>98.83424797124971</v>
      </c>
      <c r="DF42" s="2">
        <f t="shared" si="16"/>
        <v>99.736696767241384</v>
      </c>
      <c r="DG42" s="2">
        <f t="shared" si="16"/>
        <v>98.609645385446541</v>
      </c>
      <c r="DH42" s="2">
        <f t="shared" si="16"/>
        <v>96.21317243576388</v>
      </c>
      <c r="DI42" s="2">
        <f t="shared" si="16"/>
        <v>92.804348593065299</v>
      </c>
      <c r="DJ42" s="2">
        <f t="shared" si="16"/>
        <v>88.224091017731084</v>
      </c>
      <c r="DL42" s="2">
        <f t="shared" si="17"/>
        <v>50.175052064644014</v>
      </c>
      <c r="DM42" s="2">
        <f t="shared" si="17"/>
        <v>65.922701437711623</v>
      </c>
      <c r="DN42" s="2">
        <f t="shared" si="17"/>
        <v>75.812697669312058</v>
      </c>
      <c r="DO42" s="2">
        <f t="shared" si="17"/>
        <v>80.999730783306561</v>
      </c>
      <c r="DP42" s="2">
        <f t="shared" si="17"/>
        <v>91.132599670010592</v>
      </c>
      <c r="DQ42" s="2">
        <f t="shared" si="17"/>
        <v>97.421368150659148</v>
      </c>
      <c r="DR42" s="2">
        <f t="shared" si="17"/>
        <v>99.342693861940703</v>
      </c>
      <c r="DS42" s="2">
        <f t="shared" si="17"/>
        <v>101.44842715850831</v>
      </c>
      <c r="DT42" s="2">
        <f t="shared" si="17"/>
        <v>103.91984801063907</v>
      </c>
      <c r="DU42" s="2">
        <f t="shared" si="17"/>
        <v>106.73971070621354</v>
      </c>
      <c r="DV42" s="2">
        <f t="shared" si="17"/>
        <v>104.12688615543136</v>
      </c>
      <c r="DW42" s="2">
        <f t="shared" si="17"/>
        <v>98.834434314415148</v>
      </c>
      <c r="DX42" s="2">
        <f t="shared" si="17"/>
        <v>94.304431476859463</v>
      </c>
      <c r="DY42" s="2">
        <f t="shared" si="17"/>
        <v>94.550389239944764</v>
      </c>
      <c r="DZ42" s="2">
        <f t="shared" si="17"/>
        <v>96.336007150455046</v>
      </c>
      <c r="EB42" s="2">
        <f t="shared" si="18"/>
        <v>8.04430930501685E-4</v>
      </c>
      <c r="EC42" s="2">
        <f t="shared" si="18"/>
        <v>7.4072079087119172E-4</v>
      </c>
      <c r="ED42" s="2">
        <f t="shared" si="18"/>
        <v>8.4098062950848003E-4</v>
      </c>
      <c r="EE42" s="2">
        <f t="shared" si="18"/>
        <v>8.3499315777139612E-4</v>
      </c>
      <c r="EF42" s="2">
        <f t="shared" si="18"/>
        <v>9.0107840853879127E-4</v>
      </c>
      <c r="EG42" s="2">
        <f t="shared" si="18"/>
        <v>1.0653741454924729E-3</v>
      </c>
      <c r="EH42" s="2">
        <f t="shared" si="18"/>
        <v>1.1984239358778981E-3</v>
      </c>
      <c r="EI42" s="2">
        <f t="shared" si="18"/>
        <v>1.1410234185072494E-3</v>
      </c>
      <c r="EJ42" s="2">
        <f t="shared" si="18"/>
        <v>1.0327393427076899E-3</v>
      </c>
      <c r="EK42" s="2">
        <f t="shared" si="18"/>
        <v>1.0656380920169718E-3</v>
      </c>
      <c r="EL42" s="2">
        <f t="shared" si="18"/>
        <v>1.0965171826382133E-3</v>
      </c>
      <c r="EM42" s="2">
        <f t="shared" si="18"/>
        <v>9.6443242682949036E-4</v>
      </c>
      <c r="EN42" s="2">
        <f t="shared" si="18"/>
        <v>7.5777494406156591E-4</v>
      </c>
      <c r="EO42" s="2">
        <f t="shared" si="18"/>
        <v>8.5136685226203188E-4</v>
      </c>
      <c r="EP42" s="2">
        <f t="shared" si="18"/>
        <v>8.5413208645289634E-4</v>
      </c>
    </row>
    <row r="43" spans="2:146" x14ac:dyDescent="0.25">
      <c r="B43" s="2">
        <v>21</v>
      </c>
      <c r="C43" s="49">
        <v>49.827599999999997</v>
      </c>
      <c r="D43" s="49">
        <v>59.648099999999999</v>
      </c>
      <c r="E43" s="49">
        <v>68.907399999999996</v>
      </c>
      <c r="F43" s="49">
        <v>78.037000000000006</v>
      </c>
      <c r="G43" s="49">
        <v>82.852000000000004</v>
      </c>
      <c r="H43" s="49">
        <v>87.703999999999994</v>
      </c>
      <c r="I43" s="49">
        <v>92.647999999999996</v>
      </c>
      <c r="J43" s="49">
        <v>96.296000000000006</v>
      </c>
      <c r="K43" s="49">
        <v>95.426000000000002</v>
      </c>
      <c r="L43" s="49">
        <v>97.406999999999996</v>
      </c>
      <c r="M43" s="49">
        <v>97.296000000000006</v>
      </c>
      <c r="N43" s="49">
        <v>95.388999999999996</v>
      </c>
      <c r="O43" s="49">
        <v>93.241</v>
      </c>
      <c r="P43" s="49">
        <v>90.37</v>
      </c>
      <c r="Q43" s="49">
        <v>84.926000000000002</v>
      </c>
      <c r="T43" s="4">
        <f t="shared" si="11"/>
        <v>49.904585526903645</v>
      </c>
      <c r="U43" s="4">
        <f t="shared" si="11"/>
        <v>61.784058590651483</v>
      </c>
      <c r="V43" s="4">
        <f t="shared" si="11"/>
        <v>70.961565395792448</v>
      </c>
      <c r="W43" s="4">
        <f t="shared" si="11"/>
        <v>79.534795690434891</v>
      </c>
      <c r="X43" s="4">
        <f t="shared" si="11"/>
        <v>85.215024678735006</v>
      </c>
      <c r="Y43" s="4">
        <f t="shared" si="11"/>
        <v>90.530789978256479</v>
      </c>
      <c r="Z43" s="4">
        <f t="shared" si="11"/>
        <v>95.349781131260215</v>
      </c>
      <c r="AA43" s="4">
        <f t="shared" si="11"/>
        <v>98.616373469794269</v>
      </c>
      <c r="AB43" s="4">
        <f t="shared" si="11"/>
        <v>97.967385642688939</v>
      </c>
      <c r="AC43" s="4">
        <f t="shared" si="11"/>
        <v>98.826781109005069</v>
      </c>
      <c r="AD43" s="4">
        <f t="shared" si="11"/>
        <v>99.685446568319847</v>
      </c>
      <c r="AE43" s="4">
        <f t="shared" si="11"/>
        <v>98.518206237610499</v>
      </c>
      <c r="AF43" s="4">
        <f t="shared" si="11"/>
        <v>96.127284334020516</v>
      </c>
      <c r="AG43" s="4">
        <f t="shared" si="11"/>
        <v>92.717894630247784</v>
      </c>
      <c r="AH43" s="4">
        <f t="shared" si="11"/>
        <v>88.214746826066403</v>
      </c>
      <c r="AJ43" s="4">
        <f t="shared" si="12"/>
        <v>-7.6985526903648349E-2</v>
      </c>
      <c r="AK43" s="4">
        <f t="shared" si="12"/>
        <v>-2.1359585906514837</v>
      </c>
      <c r="AL43" s="4">
        <f t="shared" si="12"/>
        <v>-2.0541653957924524</v>
      </c>
      <c r="AM43" s="4">
        <f t="shared" si="12"/>
        <v>-1.4977956904348844</v>
      </c>
      <c r="AN43" s="4">
        <f t="shared" si="12"/>
        <v>-2.3630246787350018</v>
      </c>
      <c r="AO43" s="4">
        <f t="shared" si="12"/>
        <v>-2.8267899782564854</v>
      </c>
      <c r="AP43" s="4">
        <f t="shared" si="12"/>
        <v>-2.7017811312602191</v>
      </c>
      <c r="AQ43" s="4">
        <f t="shared" si="12"/>
        <v>-2.3203734697942622</v>
      </c>
      <c r="AR43" s="4">
        <f t="shared" si="12"/>
        <v>-2.5413856426889367</v>
      </c>
      <c r="AS43" s="4">
        <f t="shared" si="12"/>
        <v>-1.419781109005072</v>
      </c>
      <c r="AT43" s="4">
        <f t="shared" si="12"/>
        <v>-2.3894465683198405</v>
      </c>
      <c r="AU43" s="4">
        <f t="shared" si="12"/>
        <v>-3.1292062376105036</v>
      </c>
      <c r="AV43" s="4">
        <f t="shared" si="12"/>
        <v>-2.886284334020516</v>
      </c>
      <c r="AW43" s="4">
        <f t="shared" si="12"/>
        <v>-2.3478946302477794</v>
      </c>
      <c r="AX43" s="4">
        <f t="shared" si="12"/>
        <v>-3.2887468260664008</v>
      </c>
      <c r="AZ43" s="2">
        <f t="shared" si="13"/>
        <v>49.90458552690361</v>
      </c>
      <c r="BA43" s="2">
        <f t="shared" si="13"/>
        <v>61.784058590651362</v>
      </c>
      <c r="BB43" s="2">
        <f t="shared" si="13"/>
        <v>70.961565395792434</v>
      </c>
      <c r="BC43" s="2">
        <f t="shared" si="13"/>
        <v>79.534795690434891</v>
      </c>
      <c r="BD43" s="2">
        <f t="shared" si="13"/>
        <v>85.215024678735006</v>
      </c>
      <c r="BE43" s="2">
        <f t="shared" si="13"/>
        <v>90.530789978256479</v>
      </c>
      <c r="BF43" s="2">
        <f t="shared" si="13"/>
        <v>95.349781131260215</v>
      </c>
      <c r="BG43" s="2">
        <f t="shared" si="13"/>
        <v>98.616373469794269</v>
      </c>
      <c r="BH43" s="2">
        <f t="shared" si="13"/>
        <v>97.967385642688939</v>
      </c>
      <c r="BI43" s="2">
        <f t="shared" si="13"/>
        <v>98.826781109005069</v>
      </c>
      <c r="BJ43" s="2">
        <f t="shared" si="13"/>
        <v>99.685446568319847</v>
      </c>
      <c r="BK43" s="2">
        <f t="shared" si="13"/>
        <v>98.518206237610499</v>
      </c>
      <c r="BL43" s="2">
        <f t="shared" si="13"/>
        <v>96.127284334020516</v>
      </c>
      <c r="BM43" s="2">
        <f t="shared" si="13"/>
        <v>92.717894630247386</v>
      </c>
      <c r="BN43" s="2">
        <f t="shared" si="13"/>
        <v>88.214746826066403</v>
      </c>
      <c r="BP43" s="2">
        <f t="shared" si="14"/>
        <v>49.827599999999997</v>
      </c>
      <c r="BQ43" s="2">
        <f t="shared" si="14"/>
        <v>59.648099999999999</v>
      </c>
      <c r="BR43" s="2">
        <f t="shared" si="14"/>
        <v>68.907399999999996</v>
      </c>
      <c r="BS43" s="2" t="str">
        <f t="shared" si="14"/>
        <v/>
      </c>
      <c r="BT43" s="2">
        <f t="shared" si="14"/>
        <v>82.852000000000004</v>
      </c>
      <c r="BU43" s="2">
        <f t="shared" si="14"/>
        <v>87.703999999999994</v>
      </c>
      <c r="BV43" s="2" t="str">
        <f t="shared" si="14"/>
        <v/>
      </c>
      <c r="BW43" s="2" t="str">
        <f t="shared" si="14"/>
        <v/>
      </c>
      <c r="BX43" s="2" t="str">
        <f t="shared" si="14"/>
        <v/>
      </c>
      <c r="BY43" s="2" t="str">
        <f t="shared" si="14"/>
        <v/>
      </c>
      <c r="BZ43" s="2">
        <f t="shared" si="14"/>
        <v>97.296000000000006</v>
      </c>
      <c r="CA43" s="2" t="str">
        <f t="shared" si="14"/>
        <v/>
      </c>
      <c r="CB43" s="2">
        <f t="shared" si="14"/>
        <v>93.241</v>
      </c>
      <c r="CC43" s="2">
        <f t="shared" si="14"/>
        <v>90.37</v>
      </c>
      <c r="CD43" s="2" t="str">
        <f t="shared" si="14"/>
        <v/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49.904380174343636</v>
      </c>
      <c r="CW43" s="2">
        <f t="shared" si="16"/>
        <v>61.780762179253401</v>
      </c>
      <c r="CX43" s="2">
        <f t="shared" si="16"/>
        <v>70.957177685395322</v>
      </c>
      <c r="CY43" s="2">
        <f t="shared" si="16"/>
        <v>79.533522698188762</v>
      </c>
      <c r="CZ43" s="2">
        <f t="shared" si="16"/>
        <v>85.209281964061461</v>
      </c>
      <c r="DA43" s="2">
        <f t="shared" si="16"/>
        <v>90.522873335504386</v>
      </c>
      <c r="DB43" s="2">
        <f t="shared" si="16"/>
        <v>95.344656539438333</v>
      </c>
      <c r="DC43" s="2">
        <f t="shared" si="16"/>
        <v>98.612946092242453</v>
      </c>
      <c r="DD43" s="2">
        <f t="shared" si="16"/>
        <v>97.960762720728596</v>
      </c>
      <c r="DE43" s="2">
        <f t="shared" si="16"/>
        <v>98.817673058196149</v>
      </c>
      <c r="DF43" s="2">
        <f t="shared" si="16"/>
        <v>99.68023908559114</v>
      </c>
      <c r="DG43" s="2">
        <f t="shared" si="16"/>
        <v>98.517967584485248</v>
      </c>
      <c r="DH43" s="2">
        <f t="shared" si="16"/>
        <v>96.12887901353119</v>
      </c>
      <c r="DI43" s="2">
        <f t="shared" si="16"/>
        <v>92.716306988544645</v>
      </c>
      <c r="DJ43" s="2">
        <f t="shared" si="16"/>
        <v>88.207291432753408</v>
      </c>
      <c r="DL43" s="2">
        <f t="shared" si="17"/>
        <v>50.137213458824711</v>
      </c>
      <c r="DM43" s="2">
        <f t="shared" si="17"/>
        <v>65.839751487914029</v>
      </c>
      <c r="DN43" s="2">
        <f t="shared" si="17"/>
        <v>75.715865317293492</v>
      </c>
      <c r="DO43" s="2">
        <f t="shared" si="17"/>
        <v>80.924044576455074</v>
      </c>
      <c r="DP43" s="2">
        <f t="shared" si="17"/>
        <v>91.022176038384444</v>
      </c>
      <c r="DQ43" s="2">
        <f t="shared" si="17"/>
        <v>97.300591894538613</v>
      </c>
      <c r="DR43" s="2">
        <f t="shared" si="17"/>
        <v>99.244965544023117</v>
      </c>
      <c r="DS43" s="2">
        <f t="shared" si="17"/>
        <v>101.35272296966332</v>
      </c>
      <c r="DT43" s="2">
        <f t="shared" si="17"/>
        <v>103.810039677913</v>
      </c>
      <c r="DU43" s="2">
        <f t="shared" si="17"/>
        <v>106.61346708820392</v>
      </c>
      <c r="DV43" s="2">
        <f t="shared" si="17"/>
        <v>104.01193875792302</v>
      </c>
      <c r="DW43" s="2">
        <f t="shared" si="17"/>
        <v>98.743669751917295</v>
      </c>
      <c r="DX43" s="2">
        <f t="shared" si="17"/>
        <v>94.209481523211892</v>
      </c>
      <c r="DY43" s="2">
        <f t="shared" si="17"/>
        <v>94.41717820521724</v>
      </c>
      <c r="DZ43" s="2">
        <f t="shared" si="17"/>
        <v>96.168542305217414</v>
      </c>
      <c r="EB43" s="2">
        <f t="shared" si="18"/>
        <v>8.8197252567077966E-4</v>
      </c>
      <c r="EC43" s="2">
        <f t="shared" si="18"/>
        <v>8.1212615931895531E-4</v>
      </c>
      <c r="ED43" s="2">
        <f t="shared" si="18"/>
        <v>9.2204211255477787E-4</v>
      </c>
      <c r="EE43" s="2">
        <f t="shared" si="18"/>
        <v>9.1547804176489737E-4</v>
      </c>
      <c r="EF43" s="2">
        <f t="shared" si="18"/>
        <v>9.8792694312293725E-4</v>
      </c>
      <c r="EG43" s="2">
        <f t="shared" si="18"/>
        <v>1.1680394638919566E-3</v>
      </c>
      <c r="EH43" s="2">
        <f t="shared" si="18"/>
        <v>1.3138938006868404E-3</v>
      </c>
      <c r="EI43" s="2">
        <f t="shared" si="18"/>
        <v>1.2509695880944709E-3</v>
      </c>
      <c r="EJ43" s="2">
        <f t="shared" si="18"/>
        <v>1.1322633564479431E-3</v>
      </c>
      <c r="EK43" s="2">
        <f t="shared" si="18"/>
        <v>1.1683288160082616E-3</v>
      </c>
      <c r="EL43" s="2">
        <f t="shared" si="18"/>
        <v>1.2021800038367655E-3</v>
      </c>
      <c r="EM43" s="2">
        <f t="shared" si="18"/>
        <v>1.0573807418824269E-3</v>
      </c>
      <c r="EN43" s="2">
        <f t="shared" si="18"/>
        <v>8.3082296331076313E-4</v>
      </c>
      <c r="EO43" s="2">
        <f t="shared" si="18"/>
        <v>9.3342852015693568E-4</v>
      </c>
      <c r="EP43" s="2">
        <f t="shared" si="18"/>
        <v>9.3646004031710855E-4</v>
      </c>
    </row>
    <row r="44" spans="2:146" x14ac:dyDescent="0.25">
      <c r="B44" s="2">
        <v>22</v>
      </c>
      <c r="C44" s="49">
        <v>49.327599999999997</v>
      </c>
      <c r="D44" s="49">
        <v>60.259300000000003</v>
      </c>
      <c r="E44" s="49">
        <v>68.907399999999996</v>
      </c>
      <c r="F44" s="49">
        <v>77.555999999999997</v>
      </c>
      <c r="G44" s="49">
        <v>83.593000000000004</v>
      </c>
      <c r="H44" s="49">
        <v>87.111000000000004</v>
      </c>
      <c r="I44" s="49">
        <v>92</v>
      </c>
      <c r="J44" s="49">
        <v>95.852000000000004</v>
      </c>
      <c r="K44" s="49">
        <v>95.167000000000002</v>
      </c>
      <c r="L44" s="49">
        <v>97.480999999999995</v>
      </c>
      <c r="M44" s="49">
        <v>97.332999999999998</v>
      </c>
      <c r="N44" s="49">
        <v>95.573999999999998</v>
      </c>
      <c r="O44" s="49">
        <v>93.573999999999998</v>
      </c>
      <c r="P44" s="49">
        <v>89.944000000000003</v>
      </c>
      <c r="Q44" s="49">
        <v>85.980999999999995</v>
      </c>
      <c r="T44" s="4">
        <f t="shared" si="11"/>
        <v>49.923426265090868</v>
      </c>
      <c r="U44" s="4">
        <f t="shared" si="11"/>
        <v>61.767451340688943</v>
      </c>
      <c r="V44" s="4">
        <f t="shared" si="11"/>
        <v>70.929695973059481</v>
      </c>
      <c r="W44" s="4">
        <f t="shared" si="11"/>
        <v>79.485516245117523</v>
      </c>
      <c r="X44" s="4">
        <f t="shared" si="11"/>
        <v>85.178619749832919</v>
      </c>
      <c r="Y44" s="4">
        <f t="shared" si="11"/>
        <v>90.495412400680081</v>
      </c>
      <c r="Z44" s="4">
        <f t="shared" si="11"/>
        <v>95.301270404955176</v>
      </c>
      <c r="AA44" s="4">
        <f t="shared" si="11"/>
        <v>98.559926757798621</v>
      </c>
      <c r="AB44" s="4">
        <f t="shared" si="11"/>
        <v>97.942971088462244</v>
      </c>
      <c r="AC44" s="4">
        <f t="shared" si="11"/>
        <v>98.810943323759119</v>
      </c>
      <c r="AD44" s="4">
        <f t="shared" si="11"/>
        <v>99.629413542923515</v>
      </c>
      <c r="AE44" s="4">
        <f t="shared" si="11"/>
        <v>98.426552493476137</v>
      </c>
      <c r="AF44" s="4">
        <f t="shared" si="11"/>
        <v>96.04282749302871</v>
      </c>
      <c r="AG44" s="4">
        <f t="shared" si="11"/>
        <v>92.629959815753566</v>
      </c>
      <c r="AH44" s="4">
        <f t="shared" si="11"/>
        <v>88.198511095167419</v>
      </c>
      <c r="AJ44" s="4">
        <f t="shared" si="12"/>
        <v>-0.59582626509087078</v>
      </c>
      <c r="AK44" s="4">
        <f t="shared" si="12"/>
        <v>-1.50815134068894</v>
      </c>
      <c r="AL44" s="4">
        <f t="shared" si="12"/>
        <v>-2.0222959730594852</v>
      </c>
      <c r="AM44" s="4">
        <f t="shared" si="12"/>
        <v>-1.9295162451175258</v>
      </c>
      <c r="AN44" s="4">
        <f t="shared" si="12"/>
        <v>-1.5856197498329152</v>
      </c>
      <c r="AO44" s="4">
        <f t="shared" si="12"/>
        <v>-3.3844124006800769</v>
      </c>
      <c r="AP44" s="4">
        <f t="shared" si="12"/>
        <v>-3.3012704049551758</v>
      </c>
      <c r="AQ44" s="4">
        <f t="shared" si="12"/>
        <v>-2.7079267577986172</v>
      </c>
      <c r="AR44" s="4">
        <f t="shared" si="12"/>
        <v>-2.7759710884622422</v>
      </c>
      <c r="AS44" s="4">
        <f t="shared" si="12"/>
        <v>-1.3299433237591245</v>
      </c>
      <c r="AT44" s="4">
        <f t="shared" si="12"/>
        <v>-2.2964135429235171</v>
      </c>
      <c r="AU44" s="4">
        <f t="shared" si="12"/>
        <v>-2.8525524934761393</v>
      </c>
      <c r="AV44" s="4">
        <f t="shared" si="12"/>
        <v>-2.4688274930287122</v>
      </c>
      <c r="AW44" s="4">
        <f t="shared" si="12"/>
        <v>-2.6859598157535629</v>
      </c>
      <c r="AX44" s="4">
        <f t="shared" si="12"/>
        <v>-2.2175110951674242</v>
      </c>
      <c r="AZ44" s="2">
        <f t="shared" si="13"/>
        <v>49.923426265090697</v>
      </c>
      <c r="BA44" s="2">
        <f t="shared" si="13"/>
        <v>61.767451340688311</v>
      </c>
      <c r="BB44" s="2">
        <f t="shared" si="13"/>
        <v>70.929695973059381</v>
      </c>
      <c r="BC44" s="2">
        <f t="shared" si="13"/>
        <v>79.485516245117523</v>
      </c>
      <c r="BD44" s="2">
        <f t="shared" si="13"/>
        <v>85.178619749832919</v>
      </c>
      <c r="BE44" s="2">
        <f t="shared" si="13"/>
        <v>90.495412400680081</v>
      </c>
      <c r="BF44" s="2">
        <f t="shared" si="13"/>
        <v>95.301270404955176</v>
      </c>
      <c r="BG44" s="2">
        <f t="shared" si="13"/>
        <v>98.559926757798621</v>
      </c>
      <c r="BH44" s="2">
        <f t="shared" si="13"/>
        <v>97.942971088462244</v>
      </c>
      <c r="BI44" s="2">
        <f t="shared" si="13"/>
        <v>98.810943323759119</v>
      </c>
      <c r="BJ44" s="2">
        <f t="shared" si="13"/>
        <v>99.629413542923515</v>
      </c>
      <c r="BK44" s="2">
        <f t="shared" si="13"/>
        <v>98.426552493476137</v>
      </c>
      <c r="BL44" s="2">
        <f t="shared" si="13"/>
        <v>96.04282749302871</v>
      </c>
      <c r="BM44" s="2">
        <f t="shared" si="13"/>
        <v>92.629959815751448</v>
      </c>
      <c r="BN44" s="2">
        <f t="shared" si="13"/>
        <v>88.198511095167419</v>
      </c>
      <c r="BP44" s="2">
        <f t="shared" si="14"/>
        <v>49.327599999999997</v>
      </c>
      <c r="BQ44" s="2">
        <f t="shared" si="14"/>
        <v>60.259300000000003</v>
      </c>
      <c r="BR44" s="2">
        <f t="shared" si="14"/>
        <v>68.907399999999996</v>
      </c>
      <c r="BS44" s="2">
        <f t="shared" si="14"/>
        <v>77.555999999999997</v>
      </c>
      <c r="BT44" s="2">
        <f t="shared" si="14"/>
        <v>83.593000000000004</v>
      </c>
      <c r="BU44" s="2">
        <f t="shared" si="14"/>
        <v>87.111000000000004</v>
      </c>
      <c r="BV44" s="2">
        <f t="shared" si="14"/>
        <v>92</v>
      </c>
      <c r="BW44" s="2">
        <f t="shared" si="14"/>
        <v>95.852000000000004</v>
      </c>
      <c r="BX44" s="2" t="str">
        <f t="shared" si="14"/>
        <v/>
      </c>
      <c r="BY44" s="2">
        <f t="shared" si="14"/>
        <v>97.480999999999995</v>
      </c>
      <c r="BZ44" s="2">
        <f t="shared" si="14"/>
        <v>97.332999999999998</v>
      </c>
      <c r="CA44" s="2">
        <f t="shared" si="14"/>
        <v>95.573999999999998</v>
      </c>
      <c r="CB44" s="2">
        <f t="shared" si="14"/>
        <v>93.573999999999998</v>
      </c>
      <c r="CC44" s="2">
        <f t="shared" si="14"/>
        <v>89.944000000000003</v>
      </c>
      <c r="CD44" s="2" t="str">
        <f t="shared" si="14"/>
        <v/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49.923255961404941</v>
      </c>
      <c r="CW44" s="2">
        <f t="shared" si="16"/>
        <v>61.763896022237908</v>
      </c>
      <c r="CX44" s="2">
        <f t="shared" si="16"/>
        <v>70.924950682352474</v>
      </c>
      <c r="CY44" s="2">
        <f t="shared" si="16"/>
        <v>79.484146968317148</v>
      </c>
      <c r="CZ44" s="2">
        <f t="shared" si="16"/>
        <v>85.172403247742693</v>
      </c>
      <c r="DA44" s="2">
        <f t="shared" si="16"/>
        <v>90.486841475049545</v>
      </c>
      <c r="DB44" s="2">
        <f t="shared" si="16"/>
        <v>95.295722400657326</v>
      </c>
      <c r="DC44" s="2">
        <f t="shared" si="16"/>
        <v>98.556222628434753</v>
      </c>
      <c r="DD44" s="2">
        <f t="shared" si="16"/>
        <v>97.935815335666561</v>
      </c>
      <c r="DE44" s="2">
        <f t="shared" si="16"/>
        <v>98.801098145142589</v>
      </c>
      <c r="DF44" s="2">
        <f t="shared" si="16"/>
        <v>99.623781403940896</v>
      </c>
      <c r="DG44" s="2">
        <f t="shared" si="16"/>
        <v>98.42628978352397</v>
      </c>
      <c r="DH44" s="2">
        <f t="shared" si="16"/>
        <v>96.0445855912985</v>
      </c>
      <c r="DI44" s="2">
        <f t="shared" si="16"/>
        <v>92.628265384024004</v>
      </c>
      <c r="DJ44" s="2">
        <f t="shared" si="16"/>
        <v>88.190491847775732</v>
      </c>
      <c r="DL44" s="2">
        <f t="shared" si="17"/>
        <v>50.099374853005401</v>
      </c>
      <c r="DM44" s="2">
        <f t="shared" si="17"/>
        <v>65.756801538116449</v>
      </c>
      <c r="DN44" s="2">
        <f t="shared" si="17"/>
        <v>75.619032965274926</v>
      </c>
      <c r="DO44" s="2">
        <f t="shared" si="17"/>
        <v>80.848358369603588</v>
      </c>
      <c r="DP44" s="2">
        <f t="shared" si="17"/>
        <v>90.91175240675831</v>
      </c>
      <c r="DQ44" s="2">
        <f t="shared" si="17"/>
        <v>97.179815638418091</v>
      </c>
      <c r="DR44" s="2">
        <f t="shared" si="17"/>
        <v>99.147237226105545</v>
      </c>
      <c r="DS44" s="2">
        <f t="shared" si="17"/>
        <v>101.25701878081834</v>
      </c>
      <c r="DT44" s="2">
        <f t="shared" si="17"/>
        <v>103.70023134518691</v>
      </c>
      <c r="DU44" s="2">
        <f t="shared" si="17"/>
        <v>106.48722347019429</v>
      </c>
      <c r="DV44" s="2">
        <f t="shared" si="17"/>
        <v>103.89699136041466</v>
      </c>
      <c r="DW44" s="2">
        <f t="shared" si="17"/>
        <v>98.652905189419457</v>
      </c>
      <c r="DX44" s="2">
        <f t="shared" si="17"/>
        <v>94.114531569564306</v>
      </c>
      <c r="DY44" s="2">
        <f t="shared" si="17"/>
        <v>94.283967170489717</v>
      </c>
      <c r="DZ44" s="2">
        <f t="shared" si="17"/>
        <v>96.001077459979783</v>
      </c>
      <c r="EB44" s="2">
        <f t="shared" si="18"/>
        <v>9.6698136246981458E-4</v>
      </c>
      <c r="EC44" s="2">
        <f t="shared" si="18"/>
        <v>8.9040886047997967E-4</v>
      </c>
      <c r="ED44" s="2">
        <f t="shared" si="18"/>
        <v>1.0109091449379591E-3</v>
      </c>
      <c r="EE44" s="2">
        <f t="shared" si="18"/>
        <v>1.0037130602218855E-3</v>
      </c>
      <c r="EF44" s="2">
        <f t="shared" si="18"/>
        <v>1.083137115025414E-3</v>
      </c>
      <c r="EG44" s="2">
        <f t="shared" si="18"/>
        <v>1.2805854947768598E-3</v>
      </c>
      <c r="EH44" s="2">
        <f t="shared" si="18"/>
        <v>1.4404733070739284E-3</v>
      </c>
      <c r="EI44" s="2">
        <f t="shared" si="18"/>
        <v>1.3714953498417815E-3</v>
      </c>
      <c r="EJ44" s="2">
        <f t="shared" si="18"/>
        <v>1.2413664773443492E-3</v>
      </c>
      <c r="EK44" s="2">
        <f t="shared" si="18"/>
        <v>1.2809026915604838E-3</v>
      </c>
      <c r="EL44" s="2">
        <f t="shared" si="18"/>
        <v>1.3180112936159425E-3</v>
      </c>
      <c r="EM44" s="2">
        <f t="shared" si="18"/>
        <v>1.1592766658296623E-3</v>
      </c>
      <c r="EN44" s="2">
        <f t="shared" si="18"/>
        <v>9.1090624924999137E-4</v>
      </c>
      <c r="EO44" s="2">
        <f t="shared" si="18"/>
        <v>1.023391857944966E-3</v>
      </c>
      <c r="EP44" s="2">
        <f t="shared" si="18"/>
        <v>1.0267152541225035E-3</v>
      </c>
    </row>
    <row r="45" spans="2:146" x14ac:dyDescent="0.25">
      <c r="B45" s="2">
        <v>23</v>
      </c>
      <c r="C45" s="49">
        <v>49.482799999999997</v>
      </c>
      <c r="D45" s="49">
        <v>60.518500000000003</v>
      </c>
      <c r="E45" s="49">
        <v>68.870400000000004</v>
      </c>
      <c r="F45" s="49">
        <v>76.667000000000002</v>
      </c>
      <c r="G45" s="49">
        <v>81.241</v>
      </c>
      <c r="H45" s="49">
        <v>86.685000000000002</v>
      </c>
      <c r="I45" s="49">
        <v>92.352000000000004</v>
      </c>
      <c r="J45" s="49">
        <v>95.444000000000003</v>
      </c>
      <c r="K45" s="49">
        <v>95.055999999999997</v>
      </c>
      <c r="L45" s="49">
        <v>96.537000000000006</v>
      </c>
      <c r="M45" s="49">
        <v>96.926000000000002</v>
      </c>
      <c r="N45" s="49">
        <v>96.685000000000002</v>
      </c>
      <c r="O45" s="49">
        <v>92.926000000000002</v>
      </c>
      <c r="P45" s="49">
        <v>91.037000000000006</v>
      </c>
      <c r="Q45" s="49">
        <v>85.073999999999998</v>
      </c>
      <c r="T45" s="4">
        <f t="shared" si="11"/>
        <v>49.942258338140341</v>
      </c>
      <c r="U45" s="4">
        <f t="shared" si="11"/>
        <v>61.750863346545863</v>
      </c>
      <c r="V45" s="4">
        <f t="shared" si="11"/>
        <v>70.897854675532642</v>
      </c>
      <c r="W45" s="4">
        <f t="shared" si="11"/>
        <v>79.43624352204904</v>
      </c>
      <c r="X45" s="4">
        <f t="shared" si="11"/>
        <v>85.142252742724096</v>
      </c>
      <c r="Y45" s="4">
        <f t="shared" si="11"/>
        <v>90.460087308929971</v>
      </c>
      <c r="Z45" s="4">
        <f t="shared" si="11"/>
        <v>95.25279362518225</v>
      </c>
      <c r="AA45" s="4">
        <f t="shared" si="11"/>
        <v>98.503501512332818</v>
      </c>
      <c r="AB45" s="4">
        <f t="shared" si="11"/>
        <v>97.918597644886731</v>
      </c>
      <c r="AC45" s="4">
        <f t="shared" si="11"/>
        <v>98.795162913227998</v>
      </c>
      <c r="AD45" s="4">
        <f t="shared" si="11"/>
        <v>99.573413937834459</v>
      </c>
      <c r="AE45" s="4">
        <f t="shared" si="11"/>
        <v>98.334901166790473</v>
      </c>
      <c r="AF45" s="4">
        <f t="shared" si="11"/>
        <v>95.958353979354797</v>
      </c>
      <c r="AG45" s="4">
        <f t="shared" si="11"/>
        <v>92.542030822709066</v>
      </c>
      <c r="AH45" s="4">
        <f t="shared" si="11"/>
        <v>88.182314724045028</v>
      </c>
      <c r="AJ45" s="4">
        <f t="shared" si="12"/>
        <v>-0.45945833814034387</v>
      </c>
      <c r="AK45" s="4">
        <f t="shared" si="12"/>
        <v>-1.2323633465458599</v>
      </c>
      <c r="AL45" s="4">
        <f t="shared" si="12"/>
        <v>-2.0274546755326384</v>
      </c>
      <c r="AM45" s="4">
        <f t="shared" si="12"/>
        <v>-2.7692435220490381</v>
      </c>
      <c r="AN45" s="4">
        <f t="shared" si="12"/>
        <v>-3.9012527427240968</v>
      </c>
      <c r="AO45" s="4">
        <f t="shared" si="12"/>
        <v>-3.7750873089299688</v>
      </c>
      <c r="AP45" s="4">
        <f t="shared" si="12"/>
        <v>-2.9007936251822457</v>
      </c>
      <c r="AQ45" s="4">
        <f t="shared" si="12"/>
        <v>-3.0595015123328153</v>
      </c>
      <c r="AR45" s="4">
        <f t="shared" si="12"/>
        <v>-2.8625976448867334</v>
      </c>
      <c r="AS45" s="4">
        <f t="shared" si="12"/>
        <v>-2.2581629132279915</v>
      </c>
      <c r="AT45" s="4">
        <f t="shared" si="12"/>
        <v>-2.6474139378344574</v>
      </c>
      <c r="AU45" s="4">
        <f t="shared" si="12"/>
        <v>-1.6499011667904711</v>
      </c>
      <c r="AV45" s="4">
        <f t="shared" si="12"/>
        <v>-3.0323539793547951</v>
      </c>
      <c r="AW45" s="4">
        <f t="shared" si="12"/>
        <v>-1.5050308227090596</v>
      </c>
      <c r="AX45" s="4">
        <f t="shared" si="12"/>
        <v>-3.1083147240450302</v>
      </c>
      <c r="AZ45" s="2">
        <f t="shared" si="13"/>
        <v>49.94225833813946</v>
      </c>
      <c r="BA45" s="2">
        <f t="shared" si="13"/>
        <v>61.750863346542708</v>
      </c>
      <c r="BB45" s="2">
        <f t="shared" si="13"/>
        <v>70.897854675532074</v>
      </c>
      <c r="BC45" s="2">
        <f t="shared" si="13"/>
        <v>79.43624352204904</v>
      </c>
      <c r="BD45" s="2">
        <f t="shared" si="13"/>
        <v>85.142252742724054</v>
      </c>
      <c r="BE45" s="2">
        <f t="shared" si="13"/>
        <v>90.460087308929943</v>
      </c>
      <c r="BF45" s="2">
        <f t="shared" si="13"/>
        <v>95.25279362518225</v>
      </c>
      <c r="BG45" s="2">
        <f t="shared" si="13"/>
        <v>98.503501512332804</v>
      </c>
      <c r="BH45" s="2">
        <f t="shared" si="13"/>
        <v>97.918597644886731</v>
      </c>
      <c r="BI45" s="2">
        <f t="shared" si="13"/>
        <v>98.795162913227998</v>
      </c>
      <c r="BJ45" s="2">
        <f t="shared" si="13"/>
        <v>99.573413937834445</v>
      </c>
      <c r="BK45" s="2">
        <f t="shared" si="13"/>
        <v>98.334901166790473</v>
      </c>
      <c r="BL45" s="2">
        <f t="shared" si="13"/>
        <v>95.958353979354783</v>
      </c>
      <c r="BM45" s="2">
        <f t="shared" si="13"/>
        <v>92.542030822698152</v>
      </c>
      <c r="BN45" s="2">
        <f t="shared" si="13"/>
        <v>88.182314724045028</v>
      </c>
      <c r="BP45" s="2">
        <f t="shared" si="14"/>
        <v>49.482799999999997</v>
      </c>
      <c r="BQ45" s="2">
        <f t="shared" si="14"/>
        <v>60.518500000000003</v>
      </c>
      <c r="BR45" s="2">
        <f t="shared" si="14"/>
        <v>68.870400000000004</v>
      </c>
      <c r="BS45" s="2">
        <f t="shared" si="14"/>
        <v>76.667000000000002</v>
      </c>
      <c r="BT45" s="2">
        <f t="shared" si="14"/>
        <v>81.241</v>
      </c>
      <c r="BU45" s="2">
        <f t="shared" si="14"/>
        <v>86.685000000000002</v>
      </c>
      <c r="BV45" s="2">
        <f t="shared" si="14"/>
        <v>92.352000000000004</v>
      </c>
      <c r="BW45" s="2">
        <f t="shared" si="14"/>
        <v>95.444000000000003</v>
      </c>
      <c r="BX45" s="2">
        <f t="shared" si="14"/>
        <v>95.055999999999997</v>
      </c>
      <c r="BY45" s="2">
        <f t="shared" si="14"/>
        <v>96.537000000000006</v>
      </c>
      <c r="BZ45" s="2">
        <f t="shared" si="14"/>
        <v>96.926000000000002</v>
      </c>
      <c r="CA45" s="2">
        <f t="shared" si="14"/>
        <v>96.685000000000002</v>
      </c>
      <c r="CB45" s="2">
        <f t="shared" si="14"/>
        <v>92.926000000000002</v>
      </c>
      <c r="CC45" s="2">
        <f t="shared" si="14"/>
        <v>91.037000000000006</v>
      </c>
      <c r="CD45" s="2" t="str">
        <f t="shared" si="14"/>
        <v/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49.942131748466252</v>
      </c>
      <c r="CW45" s="2">
        <f t="shared" si="16"/>
        <v>61.747029865222409</v>
      </c>
      <c r="CX45" s="2">
        <f t="shared" si="16"/>
        <v>70.892723679309611</v>
      </c>
      <c r="CY45" s="2">
        <f t="shared" si="16"/>
        <v>79.434771238445535</v>
      </c>
      <c r="CZ45" s="2">
        <f t="shared" si="16"/>
        <v>85.135524531423926</v>
      </c>
      <c r="DA45" s="2">
        <f t="shared" si="16"/>
        <v>90.450809614594718</v>
      </c>
      <c r="DB45" s="2">
        <f t="shared" si="16"/>
        <v>95.246788261876333</v>
      </c>
      <c r="DC45" s="2">
        <f t="shared" si="16"/>
        <v>98.499499164627053</v>
      </c>
      <c r="DD45" s="2">
        <f t="shared" si="16"/>
        <v>97.910867950604512</v>
      </c>
      <c r="DE45" s="2">
        <f t="shared" si="16"/>
        <v>98.784523232089029</v>
      </c>
      <c r="DF45" s="2">
        <f t="shared" si="16"/>
        <v>99.567323722290652</v>
      </c>
      <c r="DG45" s="2">
        <f t="shared" si="16"/>
        <v>98.334611982562677</v>
      </c>
      <c r="DH45" s="2">
        <f t="shared" si="16"/>
        <v>95.960292169065809</v>
      </c>
      <c r="DI45" s="2">
        <f t="shared" si="16"/>
        <v>92.540223779503364</v>
      </c>
      <c r="DJ45" s="2">
        <f t="shared" si="16"/>
        <v>88.173692262798056</v>
      </c>
      <c r="DL45" s="2">
        <f t="shared" si="17"/>
        <v>50.061536247186098</v>
      </c>
      <c r="DM45" s="2">
        <f t="shared" si="17"/>
        <v>65.673851588318854</v>
      </c>
      <c r="DN45" s="2">
        <f t="shared" si="17"/>
        <v>75.522200613256359</v>
      </c>
      <c r="DO45" s="2">
        <f t="shared" si="17"/>
        <v>80.772672162752116</v>
      </c>
      <c r="DP45" s="2">
        <f t="shared" si="17"/>
        <v>90.801328775132163</v>
      </c>
      <c r="DQ45" s="2">
        <f t="shared" si="17"/>
        <v>97.059039382297556</v>
      </c>
      <c r="DR45" s="2">
        <f t="shared" si="17"/>
        <v>99.04950890818796</v>
      </c>
      <c r="DS45" s="2">
        <f t="shared" si="17"/>
        <v>101.16131459197335</v>
      </c>
      <c r="DT45" s="2">
        <f t="shared" si="17"/>
        <v>103.59042301246083</v>
      </c>
      <c r="DU45" s="2">
        <f t="shared" si="17"/>
        <v>106.36097985218467</v>
      </c>
      <c r="DV45" s="2">
        <f t="shared" si="17"/>
        <v>103.78204396290631</v>
      </c>
      <c r="DW45" s="2">
        <f t="shared" si="17"/>
        <v>98.562140626921604</v>
      </c>
      <c r="DX45" s="2">
        <f t="shared" si="17"/>
        <v>94.019581615916735</v>
      </c>
      <c r="DY45" s="2">
        <f t="shared" si="17"/>
        <v>94.150756135762194</v>
      </c>
      <c r="DZ45" s="2">
        <f t="shared" si="17"/>
        <v>95.833612614742165</v>
      </c>
      <c r="EB45" s="2">
        <f t="shared" si="18"/>
        <v>1.0601750735173047E-3</v>
      </c>
      <c r="EC45" s="2">
        <f t="shared" si="18"/>
        <v>9.7623003808785386E-4</v>
      </c>
      <c r="ED45" s="2">
        <f t="shared" si="18"/>
        <v>1.1083317393460845E-3</v>
      </c>
      <c r="EE45" s="2">
        <f t="shared" si="18"/>
        <v>1.1004429227583477E-3</v>
      </c>
      <c r="EF45" s="2">
        <f t="shared" si="18"/>
        <v>1.1875121360914868E-3</v>
      </c>
      <c r="EG45" s="2">
        <f t="shared" si="18"/>
        <v>1.4039606159816245E-3</v>
      </c>
      <c r="EH45" s="2">
        <f t="shared" si="18"/>
        <v>1.5792281012662014E-3</v>
      </c>
      <c r="EI45" s="2">
        <f t="shared" si="18"/>
        <v>1.5036157896781157E-3</v>
      </c>
      <c r="EJ45" s="2">
        <f t="shared" si="18"/>
        <v>1.3609682797393813E-3</v>
      </c>
      <c r="EK45" s="2">
        <f t="shared" si="18"/>
        <v>1.4043083294038076E-3</v>
      </c>
      <c r="EL45" s="2">
        <f t="shared" si="18"/>
        <v>1.4449869021220824E-3</v>
      </c>
      <c r="EM45" s="2">
        <f t="shared" si="18"/>
        <v>1.2709794347846185E-3</v>
      </c>
      <c r="EN45" s="2">
        <f t="shared" si="18"/>
        <v>9.9870107259450902E-4</v>
      </c>
      <c r="EO45" s="2">
        <f t="shared" si="18"/>
        <v>1.1220160760893948E-3</v>
      </c>
      <c r="EP45" s="2">
        <f t="shared" si="18"/>
        <v>1.1256593868868186E-3</v>
      </c>
    </row>
    <row r="46" spans="2:146" x14ac:dyDescent="0.25">
      <c r="B46" s="2">
        <v>24</v>
      </c>
      <c r="C46" s="49">
        <v>48.120699999999999</v>
      </c>
      <c r="D46" s="49">
        <v>60.685200000000002</v>
      </c>
      <c r="E46" s="49">
        <v>69.481499999999997</v>
      </c>
      <c r="F46" s="49">
        <v>77.406999999999996</v>
      </c>
      <c r="G46" s="49">
        <v>82.888999999999996</v>
      </c>
      <c r="H46" s="49">
        <v>87.259</v>
      </c>
      <c r="I46" s="49">
        <v>91.87</v>
      </c>
      <c r="J46" s="49">
        <v>95.778000000000006</v>
      </c>
      <c r="K46" s="49">
        <v>94.221999999999994</v>
      </c>
      <c r="L46" s="49">
        <v>96.241</v>
      </c>
      <c r="M46" s="49">
        <v>96.667000000000002</v>
      </c>
      <c r="N46" s="49">
        <v>95.185000000000002</v>
      </c>
      <c r="O46" s="49">
        <v>93.685000000000002</v>
      </c>
      <c r="P46" s="49">
        <v>90.796000000000006</v>
      </c>
      <c r="Q46" s="49">
        <v>85.667000000000002</v>
      </c>
      <c r="T46" s="4">
        <f t="shared" si="11"/>
        <v>49.961080402747235</v>
      </c>
      <c r="U46" s="4">
        <f t="shared" si="11"/>
        <v>61.734295910634167</v>
      </c>
      <c r="V46" s="4">
        <f t="shared" si="11"/>
        <v>70.866043596222241</v>
      </c>
      <c r="W46" s="4">
        <f t="shared" si="11"/>
        <v>79.386977920912415</v>
      </c>
      <c r="X46" s="4">
        <f t="shared" si="11"/>
        <v>85.105926556498616</v>
      </c>
      <c r="Y46" s="4">
        <f t="shared" si="11"/>
        <v>90.424818727066508</v>
      </c>
      <c r="Z46" s="4">
        <f t="shared" si="11"/>
        <v>95.204353391312083</v>
      </c>
      <c r="AA46" s="4">
        <f t="shared" si="11"/>
        <v>98.447099293788298</v>
      </c>
      <c r="AB46" s="4">
        <f t="shared" si="11"/>
        <v>97.894268275080236</v>
      </c>
      <c r="AC46" s="4">
        <f t="shared" si="11"/>
        <v>98.779444072759475</v>
      </c>
      <c r="AD46" s="4">
        <f t="shared" si="11"/>
        <v>99.517450240383852</v>
      </c>
      <c r="AE46" s="4">
        <f t="shared" si="11"/>
        <v>98.243252499459416</v>
      </c>
      <c r="AF46" s="4">
        <f t="shared" si="11"/>
        <v>95.873862100470291</v>
      </c>
      <c r="AG46" s="4">
        <f t="shared" si="11"/>
        <v>92.454107779630576</v>
      </c>
      <c r="AH46" s="4">
        <f t="shared" si="11"/>
        <v>88.166160051872382</v>
      </c>
      <c r="AJ46" s="4">
        <f t="shared" si="12"/>
        <v>-1.8403804027472361</v>
      </c>
      <c r="AK46" s="4">
        <f t="shared" si="12"/>
        <v>-1.0490959106341649</v>
      </c>
      <c r="AL46" s="4">
        <f t="shared" si="12"/>
        <v>-1.3845435962222439</v>
      </c>
      <c r="AM46" s="4">
        <f t="shared" si="12"/>
        <v>-1.9799779209124182</v>
      </c>
      <c r="AN46" s="4">
        <f t="shared" si="12"/>
        <v>-2.2169265564986205</v>
      </c>
      <c r="AO46" s="4">
        <f t="shared" si="12"/>
        <v>-3.1658187270665081</v>
      </c>
      <c r="AP46" s="4">
        <f t="shared" si="12"/>
        <v>-3.334353391312078</v>
      </c>
      <c r="AQ46" s="4">
        <f t="shared" si="12"/>
        <v>-2.6690992937882925</v>
      </c>
      <c r="AR46" s="4">
        <f t="shared" si="12"/>
        <v>-3.672268275080242</v>
      </c>
      <c r="AS46" s="4">
        <f t="shared" si="12"/>
        <v>-2.538444072759475</v>
      </c>
      <c r="AT46" s="4">
        <f t="shared" si="12"/>
        <v>-2.8504502403838501</v>
      </c>
      <c r="AU46" s="4">
        <f t="shared" si="12"/>
        <v>-3.0582524994594138</v>
      </c>
      <c r="AV46" s="4">
        <f t="shared" si="12"/>
        <v>-2.1888621004702884</v>
      </c>
      <c r="AW46" s="4">
        <f t="shared" si="12"/>
        <v>-1.6581077796305692</v>
      </c>
      <c r="AX46" s="4">
        <f t="shared" si="12"/>
        <v>-2.49916005187238</v>
      </c>
      <c r="AZ46" s="2">
        <f t="shared" si="13"/>
        <v>49.961080402742901</v>
      </c>
      <c r="BA46" s="2">
        <f t="shared" si="13"/>
        <v>61.734295910619004</v>
      </c>
      <c r="BB46" s="2">
        <f t="shared" si="13"/>
        <v>70.866043596219001</v>
      </c>
      <c r="BC46" s="2">
        <f t="shared" si="13"/>
        <v>79.386977920912386</v>
      </c>
      <c r="BD46" s="2">
        <f t="shared" si="13"/>
        <v>85.105926556498332</v>
      </c>
      <c r="BE46" s="2">
        <f t="shared" si="13"/>
        <v>90.424818727066324</v>
      </c>
      <c r="BF46" s="2">
        <f t="shared" si="13"/>
        <v>95.204353391312054</v>
      </c>
      <c r="BG46" s="2">
        <f t="shared" si="13"/>
        <v>98.447099293788241</v>
      </c>
      <c r="BH46" s="2">
        <f t="shared" si="13"/>
        <v>97.894268275080236</v>
      </c>
      <c r="BI46" s="2">
        <f t="shared" si="13"/>
        <v>98.779444072759446</v>
      </c>
      <c r="BJ46" s="2">
        <f t="shared" si="13"/>
        <v>99.517450240383695</v>
      </c>
      <c r="BK46" s="2">
        <f t="shared" si="13"/>
        <v>98.243252499459388</v>
      </c>
      <c r="BL46" s="2">
        <f t="shared" si="13"/>
        <v>95.873862100470191</v>
      </c>
      <c r="BM46" s="2">
        <f t="shared" si="13"/>
        <v>92.45410777957683</v>
      </c>
      <c r="BN46" s="2">
        <f t="shared" si="13"/>
        <v>88.166160051872382</v>
      </c>
      <c r="BP46" s="2">
        <f t="shared" si="14"/>
        <v>48.120699999999999</v>
      </c>
      <c r="BQ46" s="2">
        <f t="shared" si="14"/>
        <v>60.685200000000002</v>
      </c>
      <c r="BR46" s="2">
        <f t="shared" si="14"/>
        <v>69.481499999999997</v>
      </c>
      <c r="BS46" s="2">
        <f t="shared" si="14"/>
        <v>77.406999999999996</v>
      </c>
      <c r="BT46" s="2">
        <f t="shared" si="14"/>
        <v>82.888999999999996</v>
      </c>
      <c r="BU46" s="2">
        <f t="shared" si="14"/>
        <v>87.259</v>
      </c>
      <c r="BV46" s="2">
        <f t="shared" si="14"/>
        <v>91.87</v>
      </c>
      <c r="BW46" s="2">
        <f t="shared" si="14"/>
        <v>95.778000000000006</v>
      </c>
      <c r="BX46" s="2">
        <f t="shared" si="14"/>
        <v>94.221999999999994</v>
      </c>
      <c r="BY46" s="2">
        <f t="shared" si="14"/>
        <v>96.241</v>
      </c>
      <c r="BZ46" s="2">
        <f t="shared" si="14"/>
        <v>96.667000000000002</v>
      </c>
      <c r="CA46" s="2">
        <f t="shared" si="14"/>
        <v>95.185000000000002</v>
      </c>
      <c r="CB46" s="2">
        <f t="shared" si="14"/>
        <v>93.685000000000002</v>
      </c>
      <c r="CC46" s="2">
        <f t="shared" si="14"/>
        <v>90.796000000000006</v>
      </c>
      <c r="CD46" s="2" t="str">
        <f t="shared" si="14"/>
        <v/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49.961007535527557</v>
      </c>
      <c r="CW46" s="2">
        <f t="shared" si="16"/>
        <v>61.730163708206916</v>
      </c>
      <c r="CX46" s="2">
        <f t="shared" si="16"/>
        <v>70.860496676266763</v>
      </c>
      <c r="CY46" s="2">
        <f t="shared" si="16"/>
        <v>79.385395508573922</v>
      </c>
      <c r="CZ46" s="2">
        <f t="shared" si="16"/>
        <v>85.098645815105158</v>
      </c>
      <c r="DA46" s="2">
        <f t="shared" si="16"/>
        <v>90.414777754139877</v>
      </c>
      <c r="DB46" s="2">
        <f t="shared" si="16"/>
        <v>95.19785412309534</v>
      </c>
      <c r="DC46" s="2">
        <f t="shared" si="16"/>
        <v>98.442775700819354</v>
      </c>
      <c r="DD46" s="2">
        <f t="shared" si="16"/>
        <v>97.885920565542477</v>
      </c>
      <c r="DE46" s="2">
        <f t="shared" si="16"/>
        <v>98.767948319035469</v>
      </c>
      <c r="DF46" s="2">
        <f t="shared" si="16"/>
        <v>99.510866040640408</v>
      </c>
      <c r="DG46" s="2">
        <f t="shared" si="16"/>
        <v>98.242934181601385</v>
      </c>
      <c r="DH46" s="2">
        <f t="shared" si="16"/>
        <v>95.875998746833119</v>
      </c>
      <c r="DI46" s="2">
        <f t="shared" si="16"/>
        <v>92.452182174982724</v>
      </c>
      <c r="DJ46" s="2">
        <f t="shared" si="16"/>
        <v>88.15689267782038</v>
      </c>
      <c r="DL46" s="2">
        <f t="shared" si="17"/>
        <v>50.023697641366788</v>
      </c>
      <c r="DM46" s="2">
        <f t="shared" si="17"/>
        <v>65.590901638521274</v>
      </c>
      <c r="DN46" s="2">
        <f t="shared" si="17"/>
        <v>75.425368261237779</v>
      </c>
      <c r="DO46" s="2">
        <f t="shared" si="17"/>
        <v>80.69698595590063</v>
      </c>
      <c r="DP46" s="2">
        <f t="shared" si="17"/>
        <v>90.690905143506029</v>
      </c>
      <c r="DQ46" s="2">
        <f t="shared" si="17"/>
        <v>96.938263126177034</v>
      </c>
      <c r="DR46" s="2">
        <f t="shared" si="17"/>
        <v>98.951780590270388</v>
      </c>
      <c r="DS46" s="2">
        <f t="shared" si="17"/>
        <v>101.06561040312836</v>
      </c>
      <c r="DT46" s="2">
        <f t="shared" si="17"/>
        <v>103.48061467973474</v>
      </c>
      <c r="DU46" s="2">
        <f t="shared" si="17"/>
        <v>106.23473623417505</v>
      </c>
      <c r="DV46" s="2">
        <f t="shared" si="17"/>
        <v>103.66709656539796</v>
      </c>
      <c r="DW46" s="2">
        <f t="shared" si="17"/>
        <v>98.471376064423765</v>
      </c>
      <c r="DX46" s="2">
        <f t="shared" si="17"/>
        <v>93.92463166226915</v>
      </c>
      <c r="DY46" s="2">
        <f t="shared" si="17"/>
        <v>94.017545101034656</v>
      </c>
      <c r="DZ46" s="2">
        <f t="shared" si="17"/>
        <v>95.666147769504533</v>
      </c>
      <c r="EB46" s="2">
        <f t="shared" si="18"/>
        <v>1.1623399636826171E-3</v>
      </c>
      <c r="EC46" s="2">
        <f t="shared" si="18"/>
        <v>1.0703141437387494E-3</v>
      </c>
      <c r="ED46" s="2">
        <f t="shared" si="18"/>
        <v>1.2151316524448249E-3</v>
      </c>
      <c r="EE46" s="2">
        <f t="shared" si="18"/>
        <v>1.2064835800532534E-3</v>
      </c>
      <c r="EF46" s="2">
        <f t="shared" si="18"/>
        <v>1.3019320037945107E-3</v>
      </c>
      <c r="EG46" s="2">
        <f t="shared" si="18"/>
        <v>1.539203716080491E-3</v>
      </c>
      <c r="EH46" s="2">
        <f t="shared" si="18"/>
        <v>1.7313253931708376E-3</v>
      </c>
      <c r="EI46" s="2">
        <f t="shared" si="18"/>
        <v>1.648442795526828E-3</v>
      </c>
      <c r="EJ46" s="2">
        <f t="shared" si="18"/>
        <v>1.4920761291638465E-3</v>
      </c>
      <c r="EK46" s="2">
        <f t="shared" si="18"/>
        <v>1.5395848729900217E-3</v>
      </c>
      <c r="EL46" s="2">
        <f t="shared" si="18"/>
        <v>1.5841757823716234E-3</v>
      </c>
      <c r="EM46" s="2">
        <f t="shared" si="18"/>
        <v>1.3934303730427421E-3</v>
      </c>
      <c r="EN46" s="2">
        <f t="shared" si="18"/>
        <v>1.0949484491303881E-3</v>
      </c>
      <c r="EO46" s="2">
        <f t="shared" si="18"/>
        <v>1.230133001149678E-3</v>
      </c>
      <c r="EP46" s="2">
        <f t="shared" si="18"/>
        <v>1.2341269458602756E-3</v>
      </c>
    </row>
    <row r="47" spans="2:146" x14ac:dyDescent="0.25">
      <c r="B47" s="2">
        <v>25</v>
      </c>
      <c r="C47" s="49">
        <v>48.620699999999999</v>
      </c>
      <c r="D47" s="49">
        <v>60.6111</v>
      </c>
      <c r="E47" s="49">
        <v>69.314800000000005</v>
      </c>
      <c r="F47" s="49">
        <v>77.519000000000005</v>
      </c>
      <c r="G47" s="49">
        <v>83.259</v>
      </c>
      <c r="H47" s="49">
        <v>88.573999999999998</v>
      </c>
      <c r="I47" s="49">
        <v>91.759</v>
      </c>
      <c r="J47" s="49">
        <v>94.203999999999994</v>
      </c>
      <c r="K47" s="49">
        <v>94.888999999999996</v>
      </c>
      <c r="L47" s="49">
        <v>95.611000000000004</v>
      </c>
      <c r="M47" s="49">
        <v>96.647999999999996</v>
      </c>
      <c r="N47" s="49">
        <v>95.593000000000004</v>
      </c>
      <c r="O47" s="49">
        <v>92.721999999999994</v>
      </c>
      <c r="P47" s="49">
        <v>90.296000000000006</v>
      </c>
      <c r="Q47" s="49">
        <v>85.221999999999994</v>
      </c>
      <c r="T47" s="4">
        <f t="shared" si="11"/>
        <v>49.979890937684594</v>
      </c>
      <c r="U47" s="4">
        <f t="shared" si="11"/>
        <v>61.717750406936403</v>
      </c>
      <c r="V47" s="4">
        <f t="shared" si="11"/>
        <v>70.834264969244714</v>
      </c>
      <c r="W47" s="4">
        <f t="shared" si="11"/>
        <v>79.337719855759914</v>
      </c>
      <c r="X47" s="4">
        <f t="shared" si="11"/>
        <v>85.069644295225842</v>
      </c>
      <c r="Y47" s="4">
        <f t="shared" si="11"/>
        <v>90.389610964712148</v>
      </c>
      <c r="Z47" s="4">
        <f t="shared" si="11"/>
        <v>95.155952486585534</v>
      </c>
      <c r="AA47" s="4">
        <f t="shared" si="11"/>
        <v>98.390721762853147</v>
      </c>
      <c r="AB47" s="4">
        <f t="shared" si="11"/>
        <v>97.869986129570492</v>
      </c>
      <c r="AC47" s="4">
        <f t="shared" si="11"/>
        <v>98.763791270713455</v>
      </c>
      <c r="AD47" s="4">
        <f t="shared" si="11"/>
        <v>99.461525105269331</v>
      </c>
      <c r="AE47" s="4">
        <f t="shared" si="11"/>
        <v>98.15160675743391</v>
      </c>
      <c r="AF47" s="4">
        <f t="shared" si="11"/>
        <v>95.789349993171129</v>
      </c>
      <c r="AG47" s="4">
        <f t="shared" si="11"/>
        <v>92.366190785685234</v>
      </c>
      <c r="AH47" s="4">
        <f t="shared" si="11"/>
        <v>88.150049501734216</v>
      </c>
      <c r="AJ47" s="4">
        <f t="shared" si="12"/>
        <v>-1.3591909376845948</v>
      </c>
      <c r="AK47" s="4">
        <f t="shared" si="12"/>
        <v>-1.1066504069364029</v>
      </c>
      <c r="AL47" s="4">
        <f t="shared" si="12"/>
        <v>-1.5194649692447086</v>
      </c>
      <c r="AM47" s="4">
        <f t="shared" si="12"/>
        <v>-1.8187198557599089</v>
      </c>
      <c r="AN47" s="4">
        <f t="shared" si="12"/>
        <v>-1.8106442952258419</v>
      </c>
      <c r="AO47" s="4">
        <f t="shared" si="12"/>
        <v>-1.8156109647121497</v>
      </c>
      <c r="AP47" s="4">
        <f t="shared" si="12"/>
        <v>-3.3969524865855334</v>
      </c>
      <c r="AQ47" s="4">
        <f t="shared" si="12"/>
        <v>-4.1867217628531535</v>
      </c>
      <c r="AR47" s="4">
        <f t="shared" si="12"/>
        <v>-2.9809861295704962</v>
      </c>
      <c r="AS47" s="4">
        <f t="shared" si="12"/>
        <v>-3.1527912707134504</v>
      </c>
      <c r="AT47" s="4">
        <f t="shared" si="12"/>
        <v>-2.8135251052693349</v>
      </c>
      <c r="AU47" s="4">
        <f t="shared" si="12"/>
        <v>-2.5586067574339069</v>
      </c>
      <c r="AV47" s="4">
        <f t="shared" si="12"/>
        <v>-3.0673499931711348</v>
      </c>
      <c r="AW47" s="4">
        <f t="shared" si="12"/>
        <v>-2.0701907856852273</v>
      </c>
      <c r="AX47" s="4">
        <f t="shared" si="12"/>
        <v>-2.9280495017342218</v>
      </c>
      <c r="AZ47" s="2">
        <f t="shared" si="13"/>
        <v>49.979890937664109</v>
      </c>
      <c r="BA47" s="2">
        <f t="shared" si="13"/>
        <v>61.717750406866394</v>
      </c>
      <c r="BB47" s="2">
        <f t="shared" si="13"/>
        <v>70.834264969227306</v>
      </c>
      <c r="BC47" s="2">
        <f t="shared" si="13"/>
        <v>79.33771985575973</v>
      </c>
      <c r="BD47" s="2">
        <f t="shared" si="13"/>
        <v>85.069644295224009</v>
      </c>
      <c r="BE47" s="2">
        <f t="shared" si="13"/>
        <v>90.389610964710826</v>
      </c>
      <c r="BF47" s="2">
        <f t="shared" si="13"/>
        <v>95.155952486585321</v>
      </c>
      <c r="BG47" s="2">
        <f t="shared" si="13"/>
        <v>98.390721762852706</v>
      </c>
      <c r="BH47" s="2">
        <f t="shared" si="13"/>
        <v>97.869986129570464</v>
      </c>
      <c r="BI47" s="2">
        <f t="shared" si="13"/>
        <v>98.763791270713241</v>
      </c>
      <c r="BJ47" s="2">
        <f t="shared" si="13"/>
        <v>99.461525105268194</v>
      </c>
      <c r="BK47" s="2">
        <f t="shared" si="13"/>
        <v>98.15160675743374</v>
      </c>
      <c r="BL47" s="2">
        <f t="shared" si="13"/>
        <v>95.789349993170489</v>
      </c>
      <c r="BM47" s="2">
        <f t="shared" si="13"/>
        <v>92.366190785431854</v>
      </c>
      <c r="BN47" s="2">
        <f t="shared" si="13"/>
        <v>88.150049501734216</v>
      </c>
      <c r="BP47" s="2">
        <f t="shared" si="14"/>
        <v>48.620699999999999</v>
      </c>
      <c r="BQ47" s="2">
        <f t="shared" si="14"/>
        <v>60.6111</v>
      </c>
      <c r="BR47" s="2">
        <f t="shared" si="14"/>
        <v>69.314800000000005</v>
      </c>
      <c r="BS47" s="2">
        <f t="shared" si="14"/>
        <v>77.519000000000005</v>
      </c>
      <c r="BT47" s="2">
        <f t="shared" si="14"/>
        <v>83.259</v>
      </c>
      <c r="BU47" s="2">
        <f t="shared" si="14"/>
        <v>88.573999999999998</v>
      </c>
      <c r="BV47" s="2">
        <f t="shared" si="14"/>
        <v>91.759</v>
      </c>
      <c r="BW47" s="2">
        <f t="shared" si="14"/>
        <v>94.203999999999994</v>
      </c>
      <c r="BX47" s="2">
        <f t="shared" si="14"/>
        <v>94.888999999999996</v>
      </c>
      <c r="BY47" s="2">
        <f t="shared" si="14"/>
        <v>95.611000000000004</v>
      </c>
      <c r="BZ47" s="2">
        <f t="shared" si="14"/>
        <v>96.647999999999996</v>
      </c>
      <c r="CA47" s="2">
        <f t="shared" si="14"/>
        <v>95.593000000000004</v>
      </c>
      <c r="CB47" s="2">
        <f t="shared" si="14"/>
        <v>92.721999999999994</v>
      </c>
      <c r="CC47" s="2">
        <f t="shared" si="14"/>
        <v>90.296000000000006</v>
      </c>
      <c r="CD47" s="2">
        <f t="shared" si="14"/>
        <v>85.221999999999994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49.979883322588861</v>
      </c>
      <c r="CW47" s="2">
        <f t="shared" si="16"/>
        <v>61.713297551191417</v>
      </c>
      <c r="CX47" s="2">
        <f t="shared" si="16"/>
        <v>70.8282696732239</v>
      </c>
      <c r="CY47" s="2">
        <f t="shared" si="16"/>
        <v>79.336019778702308</v>
      </c>
      <c r="CZ47" s="2">
        <f t="shared" si="16"/>
        <v>85.06176709878639</v>
      </c>
      <c r="DA47" s="2">
        <f t="shared" si="16"/>
        <v>90.378745893685036</v>
      </c>
      <c r="DB47" s="2">
        <f t="shared" si="16"/>
        <v>95.148919984314333</v>
      </c>
      <c r="DC47" s="2">
        <f t="shared" si="16"/>
        <v>98.386052237011654</v>
      </c>
      <c r="DD47" s="2">
        <f t="shared" si="16"/>
        <v>97.860973180480428</v>
      </c>
      <c r="DE47" s="2">
        <f t="shared" si="16"/>
        <v>98.751373405981909</v>
      </c>
      <c r="DF47" s="2">
        <f t="shared" si="16"/>
        <v>99.454408358990165</v>
      </c>
      <c r="DG47" s="2">
        <f t="shared" si="16"/>
        <v>98.151256380640106</v>
      </c>
      <c r="DH47" s="2">
        <f t="shared" si="16"/>
        <v>95.791705324600429</v>
      </c>
      <c r="DI47" s="2">
        <f t="shared" si="16"/>
        <v>92.364140570462084</v>
      </c>
      <c r="DJ47" s="2">
        <f t="shared" si="16"/>
        <v>88.140093092842704</v>
      </c>
      <c r="DL47" s="2">
        <f t="shared" si="17"/>
        <v>49.985859035547485</v>
      </c>
      <c r="DM47" s="2">
        <f t="shared" si="17"/>
        <v>65.507951688723679</v>
      </c>
      <c r="DN47" s="2">
        <f t="shared" si="17"/>
        <v>75.328535909219212</v>
      </c>
      <c r="DO47" s="2">
        <f t="shared" si="17"/>
        <v>80.621299749049143</v>
      </c>
      <c r="DP47" s="2">
        <f t="shared" si="17"/>
        <v>90.580481511879896</v>
      </c>
      <c r="DQ47" s="2">
        <f t="shared" si="17"/>
        <v>96.817486870056513</v>
      </c>
      <c r="DR47" s="2">
        <f t="shared" si="17"/>
        <v>98.854052272352803</v>
      </c>
      <c r="DS47" s="2">
        <f t="shared" si="17"/>
        <v>100.96990621428338</v>
      </c>
      <c r="DT47" s="2">
        <f t="shared" si="17"/>
        <v>103.37080634700867</v>
      </c>
      <c r="DU47" s="2">
        <f t="shared" si="17"/>
        <v>106.10849261616542</v>
      </c>
      <c r="DV47" s="2">
        <f t="shared" si="17"/>
        <v>103.55214916788961</v>
      </c>
      <c r="DW47" s="2">
        <f t="shared" si="17"/>
        <v>98.380611501925912</v>
      </c>
      <c r="DX47" s="2">
        <f t="shared" si="17"/>
        <v>93.829681708621564</v>
      </c>
      <c r="DY47" s="2">
        <f t="shared" si="17"/>
        <v>93.884334066307133</v>
      </c>
      <c r="DZ47" s="2">
        <f t="shared" si="17"/>
        <v>95.498682924266916</v>
      </c>
      <c r="EB47" s="2">
        <f t="shared" si="18"/>
        <v>1.274337521884127E-3</v>
      </c>
      <c r="EC47" s="2">
        <f t="shared" si="18"/>
        <v>1.1734549483542649E-3</v>
      </c>
      <c r="ED47" s="2">
        <f t="shared" si="18"/>
        <v>1.3322091825243539E-3</v>
      </c>
      <c r="EE47" s="2">
        <f t="shared" si="18"/>
        <v>1.3227289747277406E-3</v>
      </c>
      <c r="EF47" s="2">
        <f t="shared" si="18"/>
        <v>1.4273607670173447E-3</v>
      </c>
      <c r="EG47" s="2">
        <f t="shared" si="18"/>
        <v>1.687452728053024E-3</v>
      </c>
      <c r="EH47" s="2">
        <f t="shared" si="18"/>
        <v>1.8980435040577934E-3</v>
      </c>
      <c r="EI47" s="2">
        <f t="shared" si="18"/>
        <v>1.807194168915342E-3</v>
      </c>
      <c r="EJ47" s="2">
        <f t="shared" si="18"/>
        <v>1.635793465542292E-3</v>
      </c>
      <c r="EK47" s="2">
        <f t="shared" si="18"/>
        <v>1.6878705341809696E-3</v>
      </c>
      <c r="EL47" s="2">
        <f t="shared" si="18"/>
        <v>1.7367487622885673E-3</v>
      </c>
      <c r="EM47" s="2">
        <f t="shared" si="18"/>
        <v>1.5276606498343594E-3</v>
      </c>
      <c r="EN47" s="2">
        <f t="shared" si="18"/>
        <v>1.2004602853668512E-3</v>
      </c>
      <c r="EO47" s="2">
        <f t="shared" si="18"/>
        <v>1.3486539544993398E-3</v>
      </c>
      <c r="EP47" s="2">
        <f t="shared" si="18"/>
        <v>1.3530321868160929E-3</v>
      </c>
    </row>
    <row r="48" spans="2:146" x14ac:dyDescent="0.25">
      <c r="B48" s="2">
        <v>26</v>
      </c>
      <c r="C48" s="49">
        <v>48.810299999999998</v>
      </c>
      <c r="D48" s="49">
        <v>60.8889</v>
      </c>
      <c r="E48" s="49">
        <v>69.296300000000002</v>
      </c>
      <c r="F48" s="49">
        <v>75.703999999999994</v>
      </c>
      <c r="G48" s="49">
        <v>82.426000000000002</v>
      </c>
      <c r="H48" s="49">
        <v>87.741</v>
      </c>
      <c r="I48" s="49">
        <v>92.352000000000004</v>
      </c>
      <c r="J48" s="49">
        <v>95.87</v>
      </c>
      <c r="K48" s="49">
        <v>95.296000000000006</v>
      </c>
      <c r="L48" s="49">
        <v>96.426000000000002</v>
      </c>
      <c r="M48" s="49">
        <v>96.611000000000004</v>
      </c>
      <c r="N48" s="49">
        <v>95.778000000000006</v>
      </c>
      <c r="O48" s="49">
        <v>92.573999999999998</v>
      </c>
      <c r="P48" s="49">
        <v>90.426000000000002</v>
      </c>
      <c r="Q48" s="49">
        <v>85.093000000000004</v>
      </c>
      <c r="T48" s="4">
        <f t="shared" si="11"/>
        <v>49.998688222147926</v>
      </c>
      <c r="U48" s="4">
        <f t="shared" si="11"/>
        <v>61.701228282689144</v>
      </c>
      <c r="V48" s="4">
        <f t="shared" si="11"/>
        <v>70.802521177431657</v>
      </c>
      <c r="W48" s="4">
        <f t="shared" si="11"/>
        <v>79.288469754041927</v>
      </c>
      <c r="X48" s="4">
        <f t="shared" si="11"/>
        <v>85.033409280275691</v>
      </c>
      <c r="Y48" s="4">
        <f t="shared" si="11"/>
        <v>90.354468634288793</v>
      </c>
      <c r="Z48" s="4">
        <f t="shared" si="11"/>
        <v>95.107593889100187</v>
      </c>
      <c r="AA48" s="4">
        <f t="shared" si="11"/>
        <v>98.33437068517965</v>
      </c>
      <c r="AB48" s="4">
        <f t="shared" si="11"/>
        <v>97.845754554598713</v>
      </c>
      <c r="AC48" s="4">
        <f t="shared" si="11"/>
        <v>98.748209261680472</v>
      </c>
      <c r="AD48" s="4">
        <f t="shared" si="11"/>
        <v>99.405641363445866</v>
      </c>
      <c r="AE48" s="4">
        <f t="shared" si="11"/>
        <v>98.059964233071753</v>
      </c>
      <c r="AF48" s="4">
        <f t="shared" si="11"/>
        <v>95.704815606548877</v>
      </c>
      <c r="AG48" s="4">
        <f t="shared" si="11"/>
        <v>92.278279904139978</v>
      </c>
      <c r="AH48" s="4">
        <f t="shared" si="11"/>
        <v>88.133985574900194</v>
      </c>
      <c r="AJ48" s="4">
        <f t="shared" si="12"/>
        <v>-1.1883882221479283</v>
      </c>
      <c r="AK48" s="4">
        <f t="shared" si="12"/>
        <v>-0.81232828268914403</v>
      </c>
      <c r="AL48" s="4">
        <f t="shared" si="12"/>
        <v>-1.5062211774316552</v>
      </c>
      <c r="AM48" s="4">
        <f t="shared" si="12"/>
        <v>-3.5844697540419332</v>
      </c>
      <c r="AN48" s="4">
        <f t="shared" si="12"/>
        <v>-2.6074092802756894</v>
      </c>
      <c r="AO48" s="4">
        <f t="shared" si="12"/>
        <v>-2.6134686342887932</v>
      </c>
      <c r="AP48" s="4">
        <f t="shared" si="12"/>
        <v>-2.755593889100183</v>
      </c>
      <c r="AQ48" s="4">
        <f t="shared" si="12"/>
        <v>-2.4643706851796452</v>
      </c>
      <c r="AR48" s="4">
        <f t="shared" si="12"/>
        <v>-2.5497545545987066</v>
      </c>
      <c r="AS48" s="4">
        <f t="shared" si="12"/>
        <v>-2.3222092616804701</v>
      </c>
      <c r="AT48" s="4">
        <f t="shared" si="12"/>
        <v>-2.7946413634458622</v>
      </c>
      <c r="AU48" s="4">
        <f t="shared" si="12"/>
        <v>-2.2819642330717471</v>
      </c>
      <c r="AV48" s="4">
        <f t="shared" si="12"/>
        <v>-3.1308156065488788</v>
      </c>
      <c r="AW48" s="4">
        <f t="shared" si="12"/>
        <v>-1.8522799041399765</v>
      </c>
      <c r="AX48" s="4">
        <f t="shared" si="12"/>
        <v>-3.0409855749001906</v>
      </c>
      <c r="AZ48" s="2">
        <f t="shared" si="13"/>
        <v>49.998688222055016</v>
      </c>
      <c r="BA48" s="2">
        <f t="shared" si="13"/>
        <v>61.701228282378921</v>
      </c>
      <c r="BB48" s="2">
        <f t="shared" si="13"/>
        <v>70.802521177342257</v>
      </c>
      <c r="BC48" s="2">
        <f t="shared" si="13"/>
        <v>79.28846975404069</v>
      </c>
      <c r="BD48" s="2">
        <f t="shared" si="13"/>
        <v>85.033409280264664</v>
      </c>
      <c r="BE48" s="2">
        <f t="shared" si="13"/>
        <v>90.354468634280082</v>
      </c>
      <c r="BF48" s="2">
        <f t="shared" si="13"/>
        <v>95.107593889098553</v>
      </c>
      <c r="BG48" s="2">
        <f t="shared" si="13"/>
        <v>98.334370685176467</v>
      </c>
      <c r="BH48" s="2">
        <f t="shared" si="13"/>
        <v>97.845754554598443</v>
      </c>
      <c r="BI48" s="2">
        <f t="shared" si="13"/>
        <v>98.748209261678937</v>
      </c>
      <c r="BJ48" s="2">
        <f t="shared" si="13"/>
        <v>99.405641363438193</v>
      </c>
      <c r="BK48" s="2">
        <f t="shared" si="13"/>
        <v>98.059964233070545</v>
      </c>
      <c r="BL48" s="2">
        <f t="shared" si="13"/>
        <v>95.704815606545054</v>
      </c>
      <c r="BM48" s="2">
        <f t="shared" si="13"/>
        <v>92.278279902996289</v>
      </c>
      <c r="BN48" s="2">
        <f t="shared" si="13"/>
        <v>88.133985574900194</v>
      </c>
      <c r="BP48" s="2">
        <f t="shared" si="14"/>
        <v>48.810299999999998</v>
      </c>
      <c r="BQ48" s="2">
        <f t="shared" si="14"/>
        <v>60.8889</v>
      </c>
      <c r="BR48" s="2">
        <f t="shared" si="14"/>
        <v>69.296300000000002</v>
      </c>
      <c r="BS48" s="2">
        <f t="shared" si="14"/>
        <v>75.703999999999994</v>
      </c>
      <c r="BT48" s="2">
        <f t="shared" si="14"/>
        <v>82.426000000000002</v>
      </c>
      <c r="BU48" s="2">
        <f t="shared" si="14"/>
        <v>87.741</v>
      </c>
      <c r="BV48" s="2">
        <f t="shared" si="14"/>
        <v>92.352000000000004</v>
      </c>
      <c r="BW48" s="2">
        <f t="shared" si="14"/>
        <v>95.87</v>
      </c>
      <c r="BX48" s="2">
        <f t="shared" si="14"/>
        <v>95.296000000000006</v>
      </c>
      <c r="BY48" s="2">
        <f t="shared" si="14"/>
        <v>96.426000000000002</v>
      </c>
      <c r="BZ48" s="2">
        <f t="shared" si="14"/>
        <v>96.611000000000004</v>
      </c>
      <c r="CA48" s="2">
        <f t="shared" si="14"/>
        <v>95.778000000000006</v>
      </c>
      <c r="CB48" s="2">
        <f t="shared" si="14"/>
        <v>92.573999999999998</v>
      </c>
      <c r="CC48" s="2">
        <f t="shared" si="14"/>
        <v>90.426000000000002</v>
      </c>
      <c r="CD48" s="2">
        <f t="shared" si="14"/>
        <v>85.093000000000004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49.998759109650173</v>
      </c>
      <c r="CW48" s="2">
        <f t="shared" si="16"/>
        <v>61.696431394175924</v>
      </c>
      <c r="CX48" s="2">
        <f t="shared" si="16"/>
        <v>70.796042670181052</v>
      </c>
      <c r="CY48" s="2">
        <f t="shared" si="16"/>
        <v>79.286644048830695</v>
      </c>
      <c r="CZ48" s="2">
        <f t="shared" si="16"/>
        <v>85.024888382467623</v>
      </c>
      <c r="DA48" s="2">
        <f t="shared" si="16"/>
        <v>90.342714033230195</v>
      </c>
      <c r="DB48" s="2">
        <f t="shared" si="16"/>
        <v>95.09998584553334</v>
      </c>
      <c r="DC48" s="2">
        <f t="shared" si="16"/>
        <v>98.329328773203954</v>
      </c>
      <c r="DD48" s="2">
        <f t="shared" si="16"/>
        <v>97.836025795418394</v>
      </c>
      <c r="DE48" s="2">
        <f t="shared" si="16"/>
        <v>98.734798492928348</v>
      </c>
      <c r="DF48" s="2">
        <f t="shared" si="16"/>
        <v>99.397950677339907</v>
      </c>
      <c r="DG48" s="2">
        <f t="shared" si="16"/>
        <v>98.059578579678814</v>
      </c>
      <c r="DH48" s="2">
        <f t="shared" si="16"/>
        <v>95.707411902367738</v>
      </c>
      <c r="DI48" s="2">
        <f t="shared" si="16"/>
        <v>92.276098965941429</v>
      </c>
      <c r="DJ48" s="2">
        <f t="shared" si="16"/>
        <v>88.123293507865029</v>
      </c>
      <c r="DL48" s="2">
        <f t="shared" si="17"/>
        <v>49.948020429728182</v>
      </c>
      <c r="DM48" s="2">
        <f t="shared" si="17"/>
        <v>65.425001738926099</v>
      </c>
      <c r="DN48" s="2">
        <f t="shared" si="17"/>
        <v>75.231703557200646</v>
      </c>
      <c r="DO48" s="2">
        <f t="shared" si="17"/>
        <v>80.545613542197671</v>
      </c>
      <c r="DP48" s="2">
        <f t="shared" si="17"/>
        <v>90.470057880253748</v>
      </c>
      <c r="DQ48" s="2">
        <f t="shared" si="17"/>
        <v>96.696710613935977</v>
      </c>
      <c r="DR48" s="2">
        <f t="shared" si="17"/>
        <v>98.756323954435231</v>
      </c>
      <c r="DS48" s="2">
        <f t="shared" si="17"/>
        <v>100.87420202543839</v>
      </c>
      <c r="DT48" s="2">
        <f t="shared" si="17"/>
        <v>103.26099801428259</v>
      </c>
      <c r="DU48" s="2">
        <f t="shared" si="17"/>
        <v>105.9822489981558</v>
      </c>
      <c r="DV48" s="2">
        <f t="shared" si="17"/>
        <v>103.43720177038125</v>
      </c>
      <c r="DW48" s="2">
        <f t="shared" si="17"/>
        <v>98.28984693942806</v>
      </c>
      <c r="DX48" s="2">
        <f t="shared" si="17"/>
        <v>93.734731754973993</v>
      </c>
      <c r="DY48" s="2">
        <f t="shared" si="17"/>
        <v>93.75112303157961</v>
      </c>
      <c r="DZ48" s="2">
        <f t="shared" si="17"/>
        <v>95.331218079029284</v>
      </c>
      <c r="EB48" s="2">
        <f t="shared" si="18"/>
        <v>1.3971115382977325E-3</v>
      </c>
      <c r="EC48" s="2">
        <f t="shared" si="18"/>
        <v>1.2865221142345144E-3</v>
      </c>
      <c r="ED48" s="2">
        <f t="shared" si="18"/>
        <v>1.4605505980291292E-3</v>
      </c>
      <c r="EE48" s="2">
        <f t="shared" si="18"/>
        <v>1.4501584189463125E-3</v>
      </c>
      <c r="EF48" s="2">
        <f t="shared" si="18"/>
        <v>1.5648544642207921E-3</v>
      </c>
      <c r="EG48" s="2">
        <f t="shared" si="18"/>
        <v>1.8499539463988448E-3</v>
      </c>
      <c r="EH48" s="2">
        <f t="shared" si="18"/>
        <v>2.0807822850666602E-3</v>
      </c>
      <c r="EI48" s="2">
        <f t="shared" si="18"/>
        <v>1.981203569994205E-3</v>
      </c>
      <c r="EJ48" s="2">
        <f t="shared" si="18"/>
        <v>1.7933288480660929E-3</v>
      </c>
      <c r="EK48" s="2">
        <f t="shared" si="18"/>
        <v>1.8504119125617748E-3</v>
      </c>
      <c r="EL48" s="2">
        <f t="shared" si="18"/>
        <v>1.903988120848272E-3</v>
      </c>
      <c r="EM48" s="2">
        <f t="shared" si="18"/>
        <v>1.6747997517071985E-3</v>
      </c>
      <c r="EN48" s="2">
        <f t="shared" si="18"/>
        <v>1.3161260968286427E-3</v>
      </c>
      <c r="EO48" s="2">
        <f t="shared" si="18"/>
        <v>1.4785772691333205E-3</v>
      </c>
      <c r="EP48" s="2">
        <f t="shared" si="18"/>
        <v>1.4833766543467519E-3</v>
      </c>
    </row>
    <row r="49" spans="2:146" x14ac:dyDescent="0.25">
      <c r="B49" s="2">
        <v>27</v>
      </c>
      <c r="C49" s="49">
        <v>49.344799999999999</v>
      </c>
      <c r="D49" s="49">
        <v>61.333300000000001</v>
      </c>
      <c r="E49" s="49">
        <v>69.518500000000003</v>
      </c>
      <c r="F49" s="49">
        <v>76.241</v>
      </c>
      <c r="G49" s="49">
        <v>82.037000000000006</v>
      </c>
      <c r="H49" s="49">
        <v>88.167000000000002</v>
      </c>
      <c r="I49" s="49">
        <v>92.241</v>
      </c>
      <c r="J49" s="49">
        <v>95.241</v>
      </c>
      <c r="K49" s="49">
        <v>94.647999999999996</v>
      </c>
      <c r="L49" s="49">
        <v>96.37</v>
      </c>
      <c r="M49" s="49">
        <v>96.019000000000005</v>
      </c>
      <c r="N49" s="49">
        <v>93.259</v>
      </c>
      <c r="O49" s="49">
        <v>93.13</v>
      </c>
      <c r="P49" s="49">
        <v>90.37</v>
      </c>
      <c r="Q49" s="49">
        <v>85.759</v>
      </c>
      <c r="T49" s="4">
        <f t="shared" si="11"/>
        <v>50.017470311687084</v>
      </c>
      <c r="U49" s="4">
        <f t="shared" si="11"/>
        <v>61.684731059945825</v>
      </c>
      <c r="V49" s="4">
        <f t="shared" si="11"/>
        <v>70.770814760166886</v>
      </c>
      <c r="W49" s="4">
        <f t="shared" si="11"/>
        <v>79.239228055314641</v>
      </c>
      <c r="X49" s="4">
        <f t="shared" si="11"/>
        <v>84.997225063085594</v>
      </c>
      <c r="Y49" s="4">
        <f t="shared" si="11"/>
        <v>90.319396668871562</v>
      </c>
      <c r="Z49" s="4">
        <f t="shared" si="11"/>
        <v>95.059280783159878</v>
      </c>
      <c r="AA49" s="4">
        <f t="shared" si="11"/>
        <v>98.278047936000519</v>
      </c>
      <c r="AB49" s="4">
        <f t="shared" si="11"/>
        <v>97.821577100238159</v>
      </c>
      <c r="AC49" s="4">
        <f t="shared" si="11"/>
        <v>98.732703099647708</v>
      </c>
      <c r="AD49" s="4">
        <f t="shared" si="11"/>
        <v>99.349802031148627</v>
      </c>
      <c r="AE49" s="4">
        <f t="shared" si="11"/>
        <v>97.9683252477287</v>
      </c>
      <c r="AF49" s="4">
        <f t="shared" si="11"/>
        <v>95.620256683301704</v>
      </c>
      <c r="AG49" s="4">
        <f t="shared" si="11"/>
        <v>92.190375155723757</v>
      </c>
      <c r="AH49" s="4">
        <f t="shared" si="11"/>
        <v>88.117970843197881</v>
      </c>
      <c r="AJ49" s="4">
        <f t="shared" si="12"/>
        <v>-0.67267031168708513</v>
      </c>
      <c r="AK49" s="4">
        <f t="shared" si="12"/>
        <v>-0.35143105994582413</v>
      </c>
      <c r="AL49" s="4">
        <f t="shared" si="12"/>
        <v>-1.2523147601668825</v>
      </c>
      <c r="AM49" s="4">
        <f t="shared" si="12"/>
        <v>-2.998228055314641</v>
      </c>
      <c r="AN49" s="4">
        <f t="shared" si="12"/>
        <v>-2.9602250630855877</v>
      </c>
      <c r="AO49" s="4">
        <f t="shared" si="12"/>
        <v>-2.1523966688715603</v>
      </c>
      <c r="AP49" s="4">
        <f t="shared" si="12"/>
        <v>-2.818280783159878</v>
      </c>
      <c r="AQ49" s="4">
        <f t="shared" si="12"/>
        <v>-3.0370479360005191</v>
      </c>
      <c r="AR49" s="4">
        <f t="shared" si="12"/>
        <v>-3.1735771002381625</v>
      </c>
      <c r="AS49" s="4">
        <f t="shared" si="12"/>
        <v>-2.3627030996477032</v>
      </c>
      <c r="AT49" s="4">
        <f t="shared" si="12"/>
        <v>-3.3308020311486217</v>
      </c>
      <c r="AU49" s="4">
        <f t="shared" si="12"/>
        <v>-4.7093252477286995</v>
      </c>
      <c r="AV49" s="4">
        <f t="shared" si="12"/>
        <v>-2.490256683301709</v>
      </c>
      <c r="AW49" s="4">
        <f t="shared" si="12"/>
        <v>-1.8203751557237524</v>
      </c>
      <c r="AX49" s="4">
        <f t="shared" si="12"/>
        <v>-2.3589708431978806</v>
      </c>
      <c r="AZ49" s="2">
        <f t="shared" si="13"/>
        <v>50.017470311282487</v>
      </c>
      <c r="BA49" s="2">
        <f t="shared" si="13"/>
        <v>61.684731058626461</v>
      </c>
      <c r="BB49" s="2">
        <f t="shared" si="13"/>
        <v>70.770814759728907</v>
      </c>
      <c r="BC49" s="2">
        <f t="shared" si="13"/>
        <v>79.239228055306839</v>
      </c>
      <c r="BD49" s="2">
        <f t="shared" si="13"/>
        <v>84.997225063022682</v>
      </c>
      <c r="BE49" s="2">
        <f t="shared" si="13"/>
        <v>90.319396668817305</v>
      </c>
      <c r="BF49" s="2">
        <f t="shared" si="13"/>
        <v>95.059280783147855</v>
      </c>
      <c r="BG49" s="2">
        <f t="shared" si="13"/>
        <v>98.278047935979075</v>
      </c>
      <c r="BH49" s="2">
        <f t="shared" si="13"/>
        <v>97.82157710023624</v>
      </c>
      <c r="BI49" s="2">
        <f t="shared" si="13"/>
        <v>98.732703099637476</v>
      </c>
      <c r="BJ49" s="2">
        <f t="shared" si="13"/>
        <v>99.349802031099927</v>
      </c>
      <c r="BK49" s="2">
        <f t="shared" si="13"/>
        <v>97.968325247720571</v>
      </c>
      <c r="BL49" s="2">
        <f t="shared" si="13"/>
        <v>95.620256683279962</v>
      </c>
      <c r="BM49" s="2">
        <f t="shared" si="13"/>
        <v>92.190375150781776</v>
      </c>
      <c r="BN49" s="2">
        <f t="shared" si="13"/>
        <v>88.117970843197838</v>
      </c>
      <c r="BP49" s="2">
        <f t="shared" si="14"/>
        <v>49.344799999999999</v>
      </c>
      <c r="BQ49" s="2">
        <f t="shared" si="14"/>
        <v>61.333300000000001</v>
      </c>
      <c r="BR49" s="2">
        <f t="shared" si="14"/>
        <v>69.518500000000003</v>
      </c>
      <c r="BS49" s="2">
        <f t="shared" si="14"/>
        <v>76.241</v>
      </c>
      <c r="BT49" s="2">
        <f t="shared" si="14"/>
        <v>82.037000000000006</v>
      </c>
      <c r="BU49" s="2">
        <f t="shared" si="14"/>
        <v>88.167000000000002</v>
      </c>
      <c r="BV49" s="2">
        <f t="shared" si="14"/>
        <v>92.241</v>
      </c>
      <c r="BW49" s="2">
        <f t="shared" si="14"/>
        <v>95.241</v>
      </c>
      <c r="BX49" s="2">
        <f t="shared" si="14"/>
        <v>94.647999999999996</v>
      </c>
      <c r="BY49" s="2">
        <f t="shared" si="14"/>
        <v>96.37</v>
      </c>
      <c r="BZ49" s="2">
        <f t="shared" si="14"/>
        <v>96.019000000000005</v>
      </c>
      <c r="CA49" s="2">
        <f t="shared" si="14"/>
        <v>93.259</v>
      </c>
      <c r="CB49" s="2">
        <f t="shared" si="14"/>
        <v>93.13</v>
      </c>
      <c r="CC49" s="2">
        <f t="shared" si="14"/>
        <v>90.37</v>
      </c>
      <c r="CD49" s="2">
        <f t="shared" si="14"/>
        <v>85.759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50.017634896711478</v>
      </c>
      <c r="CW49" s="2">
        <f t="shared" si="16"/>
        <v>61.679565237160432</v>
      </c>
      <c r="CX49" s="2">
        <f t="shared" si="16"/>
        <v>70.763815667138203</v>
      </c>
      <c r="CY49" s="2">
        <f t="shared" si="16"/>
        <v>79.237268318959082</v>
      </c>
      <c r="CZ49" s="2">
        <f t="shared" si="16"/>
        <v>84.988009666148855</v>
      </c>
      <c r="DA49" s="2">
        <f t="shared" si="16"/>
        <v>90.306682172775353</v>
      </c>
      <c r="DB49" s="2">
        <f t="shared" si="16"/>
        <v>95.051051706752332</v>
      </c>
      <c r="DC49" s="2">
        <f t="shared" si="16"/>
        <v>98.272605309396269</v>
      </c>
      <c r="DD49" s="2">
        <f t="shared" si="16"/>
        <v>97.811078410356345</v>
      </c>
      <c r="DE49" s="2">
        <f t="shared" si="16"/>
        <v>98.718223579874788</v>
      </c>
      <c r="DF49" s="2">
        <f t="shared" si="16"/>
        <v>99.341492995689663</v>
      </c>
      <c r="DG49" s="2">
        <f t="shared" si="16"/>
        <v>97.967900778717535</v>
      </c>
      <c r="DH49" s="2">
        <f t="shared" si="16"/>
        <v>95.623118480135048</v>
      </c>
      <c r="DI49" s="2">
        <f t="shared" si="16"/>
        <v>92.188057361420789</v>
      </c>
      <c r="DJ49" s="2">
        <f t="shared" si="16"/>
        <v>88.106493922887367</v>
      </c>
      <c r="DL49" s="2">
        <f t="shared" si="17"/>
        <v>49.910181823908871</v>
      </c>
      <c r="DM49" s="2">
        <f t="shared" si="17"/>
        <v>65.342051789128504</v>
      </c>
      <c r="DN49" s="2">
        <f t="shared" si="17"/>
        <v>75.134871205182066</v>
      </c>
      <c r="DO49" s="2">
        <f t="shared" si="17"/>
        <v>80.469927335346185</v>
      </c>
      <c r="DP49" s="2">
        <f t="shared" si="17"/>
        <v>90.359634248627614</v>
      </c>
      <c r="DQ49" s="2">
        <f t="shared" si="17"/>
        <v>96.575934357815456</v>
      </c>
      <c r="DR49" s="2">
        <f t="shared" si="17"/>
        <v>98.658595636517646</v>
      </c>
      <c r="DS49" s="2">
        <f t="shared" si="17"/>
        <v>100.7784978365934</v>
      </c>
      <c r="DT49" s="2">
        <f t="shared" si="17"/>
        <v>103.1511896815565</v>
      </c>
      <c r="DU49" s="2">
        <f t="shared" si="17"/>
        <v>105.85600538014617</v>
      </c>
      <c r="DV49" s="2">
        <f t="shared" si="17"/>
        <v>103.32225437287291</v>
      </c>
      <c r="DW49" s="2">
        <f t="shared" si="17"/>
        <v>98.199082376930221</v>
      </c>
      <c r="DX49" s="2">
        <f t="shared" si="17"/>
        <v>93.639781801326407</v>
      </c>
      <c r="DY49" s="2">
        <f t="shared" si="17"/>
        <v>93.617911996852087</v>
      </c>
      <c r="DZ49" s="2">
        <f t="shared" si="17"/>
        <v>95.163753233791653</v>
      </c>
      <c r="EB49" s="2">
        <f t="shared" si="18"/>
        <v>1.5316958808088256E-3</v>
      </c>
      <c r="EC49" s="2">
        <f t="shared" si="18"/>
        <v>1.4104683778991284E-3</v>
      </c>
      <c r="ED49" s="2">
        <f t="shared" si="18"/>
        <v>1.6012362528415335E-3</v>
      </c>
      <c r="EE49" s="2">
        <f t="shared" si="18"/>
        <v>1.5898446542795927E-3</v>
      </c>
      <c r="EF49" s="2">
        <f t="shared" si="18"/>
        <v>1.7155697931451545E-3</v>
      </c>
      <c r="EG49" s="2">
        <f t="shared" si="18"/>
        <v>2.0280721953243909E-3</v>
      </c>
      <c r="EH49" s="2">
        <f t="shared" si="18"/>
        <v>2.2810744805176323E-3</v>
      </c>
      <c r="EI49" s="2">
        <f t="shared" si="18"/>
        <v>2.1719313672582791E-3</v>
      </c>
      <c r="EJ49" s="2">
        <f t="shared" si="18"/>
        <v>1.9660058277285418E-3</v>
      </c>
      <c r="EK49" s="2">
        <f t="shared" si="18"/>
        <v>2.0285741660147631E-3</v>
      </c>
      <c r="EL49" s="2">
        <f t="shared" si="18"/>
        <v>2.0872980374789865E-3</v>
      </c>
      <c r="EM49" s="2">
        <f t="shared" si="18"/>
        <v>1.8360847330358336E-3</v>
      </c>
      <c r="EN49" s="2">
        <f t="shared" si="18"/>
        <v>1.4429203501696852E-3</v>
      </c>
      <c r="EO49" s="2">
        <f t="shared" si="18"/>
        <v>1.6209965010084751E-3</v>
      </c>
      <c r="EP49" s="2">
        <f t="shared" si="18"/>
        <v>1.6262574187617402E-3</v>
      </c>
    </row>
    <row r="50" spans="2:146" x14ac:dyDescent="0.25">
      <c r="B50" s="2">
        <v>28</v>
      </c>
      <c r="C50" s="49">
        <v>49.2241</v>
      </c>
      <c r="D50" s="49">
        <v>60.722200000000001</v>
      </c>
      <c r="E50" s="49">
        <v>68.055599999999998</v>
      </c>
      <c r="F50" s="49">
        <v>76.906999999999996</v>
      </c>
      <c r="G50" s="49">
        <v>83.296000000000006</v>
      </c>
      <c r="H50" s="49">
        <v>88.832999999999998</v>
      </c>
      <c r="I50" s="49">
        <v>92.037000000000006</v>
      </c>
      <c r="J50" s="49">
        <v>95.519000000000005</v>
      </c>
      <c r="K50" s="49">
        <v>95</v>
      </c>
      <c r="L50" s="49">
        <v>95.296000000000006</v>
      </c>
      <c r="M50" s="49">
        <v>95.555999999999997</v>
      </c>
      <c r="N50" s="49">
        <v>95.593000000000004</v>
      </c>
      <c r="O50" s="49">
        <v>93.647999999999996</v>
      </c>
      <c r="P50" s="49">
        <v>90.426000000000002</v>
      </c>
      <c r="Q50" s="49">
        <v>85.147999999999996</v>
      </c>
      <c r="T50" s="4">
        <f t="shared" si="11"/>
        <v>50.036235011681832</v>
      </c>
      <c r="U50" s="4">
        <f t="shared" si="11"/>
        <v>61.668260337615422</v>
      </c>
      <c r="V50" s="4">
        <f t="shared" si="11"/>
        <v>70.739148421752077</v>
      </c>
      <c r="W50" s="4">
        <f t="shared" si="11"/>
        <v>79.189995209585589</v>
      </c>
      <c r="X50" s="4">
        <f t="shared" si="11"/>
        <v>84.961095438411007</v>
      </c>
      <c r="Y50" s="4">
        <f t="shared" si="11"/>
        <v>90.284400340685394</v>
      </c>
      <c r="Z50" s="4">
        <f t="shared" si="11"/>
        <v>95.011016570973013</v>
      </c>
      <c r="AA50" s="4">
        <f t="shared" si="11"/>
        <v>98.221755504675201</v>
      </c>
      <c r="AB50" s="4">
        <f t="shared" si="11"/>
        <v>97.797457528213329</v>
      </c>
      <c r="AC50" s="4">
        <f t="shared" si="11"/>
        <v>98.717278150987653</v>
      </c>
      <c r="AD50" s="4">
        <f t="shared" si="11"/>
        <v>99.294010319059097</v>
      </c>
      <c r="AE50" s="4">
        <f t="shared" si="11"/>
        <v>97.876690154613982</v>
      </c>
      <c r="AF50" s="4">
        <f t="shared" si="11"/>
        <v>95.535670739255067</v>
      </c>
      <c r="AG50" s="4">
        <f t="shared" si="11"/>
        <v>92.102476514432283</v>
      </c>
      <c r="AH50" s="4">
        <f t="shared" si="11"/>
        <v>88.102007939172395</v>
      </c>
      <c r="AJ50" s="4">
        <f t="shared" si="12"/>
        <v>-0.812135011681832</v>
      </c>
      <c r="AK50" s="4">
        <f t="shared" si="12"/>
        <v>-0.94606033761542108</v>
      </c>
      <c r="AL50" s="4">
        <f t="shared" si="12"/>
        <v>-2.6835484217520786</v>
      </c>
      <c r="AM50" s="4">
        <f t="shared" si="12"/>
        <v>-2.282995209585593</v>
      </c>
      <c r="AN50" s="4">
        <f t="shared" si="12"/>
        <v>-1.6650954384110008</v>
      </c>
      <c r="AO50" s="4">
        <f t="shared" si="12"/>
        <v>-1.4514003406853959</v>
      </c>
      <c r="AP50" s="4">
        <f t="shared" si="12"/>
        <v>-2.9740165709730064</v>
      </c>
      <c r="AQ50" s="4">
        <f t="shared" si="12"/>
        <v>-2.7027555046751957</v>
      </c>
      <c r="AR50" s="4">
        <f t="shared" si="12"/>
        <v>-2.7974575282133287</v>
      </c>
      <c r="AS50" s="4">
        <f t="shared" si="12"/>
        <v>-3.4212781509876464</v>
      </c>
      <c r="AT50" s="4">
        <f t="shared" si="12"/>
        <v>-3.7380103190591001</v>
      </c>
      <c r="AU50" s="4">
        <f t="shared" si="12"/>
        <v>-2.2836901546139785</v>
      </c>
      <c r="AV50" s="4">
        <f t="shared" si="12"/>
        <v>-1.8876707392550713</v>
      </c>
      <c r="AW50" s="4">
        <f t="shared" si="12"/>
        <v>-1.6764765144322809</v>
      </c>
      <c r="AX50" s="4">
        <f t="shared" si="12"/>
        <v>-2.9540079391723992</v>
      </c>
      <c r="AZ50" s="2">
        <f t="shared" si="13"/>
        <v>50.036235009990385</v>
      </c>
      <c r="BA50" s="2">
        <f t="shared" si="13"/>
        <v>61.668260332229664</v>
      </c>
      <c r="BB50" s="2">
        <f t="shared" si="13"/>
        <v>70.739148419705103</v>
      </c>
      <c r="BC50" s="2">
        <f t="shared" si="13"/>
        <v>79.189995209539049</v>
      </c>
      <c r="BD50" s="2">
        <f t="shared" si="13"/>
        <v>84.961095438070373</v>
      </c>
      <c r="BE50" s="2">
        <f t="shared" si="13"/>
        <v>90.284400340366403</v>
      </c>
      <c r="BF50" s="2">
        <f t="shared" si="13"/>
        <v>95.011016570890078</v>
      </c>
      <c r="BG50" s="2">
        <f t="shared" si="13"/>
        <v>98.221755504538976</v>
      </c>
      <c r="BH50" s="2">
        <f t="shared" si="13"/>
        <v>97.797457528200226</v>
      </c>
      <c r="BI50" s="2">
        <f t="shared" si="13"/>
        <v>98.717278150923377</v>
      </c>
      <c r="BJ50" s="2">
        <f t="shared" si="13"/>
        <v>99.294010318767562</v>
      </c>
      <c r="BK50" s="2">
        <f t="shared" si="13"/>
        <v>97.876690154562525</v>
      </c>
      <c r="BL50" s="2">
        <f t="shared" si="13"/>
        <v>95.535670739137245</v>
      </c>
      <c r="BM50" s="2">
        <f t="shared" si="13"/>
        <v>92.102476493988561</v>
      </c>
      <c r="BN50" s="2">
        <f t="shared" si="13"/>
        <v>88.102007939172054</v>
      </c>
      <c r="BP50" s="2">
        <f t="shared" si="14"/>
        <v>49.2241</v>
      </c>
      <c r="BQ50" s="2">
        <f t="shared" si="14"/>
        <v>60.722200000000001</v>
      </c>
      <c r="BR50" s="2">
        <f t="shared" si="14"/>
        <v>68.055599999999998</v>
      </c>
      <c r="BS50" s="2">
        <f t="shared" si="14"/>
        <v>76.906999999999996</v>
      </c>
      <c r="BT50" s="2">
        <f t="shared" si="14"/>
        <v>83.296000000000006</v>
      </c>
      <c r="BU50" s="2">
        <f t="shared" si="14"/>
        <v>88.832999999999998</v>
      </c>
      <c r="BV50" s="2">
        <f t="shared" si="14"/>
        <v>92.037000000000006</v>
      </c>
      <c r="BW50" s="2">
        <f t="shared" si="14"/>
        <v>95.519000000000005</v>
      </c>
      <c r="BX50" s="2">
        <f t="shared" si="14"/>
        <v>95</v>
      </c>
      <c r="BY50" s="2">
        <f t="shared" si="14"/>
        <v>95.296000000000006</v>
      </c>
      <c r="BZ50" s="2">
        <f t="shared" si="14"/>
        <v>95.555999999999997</v>
      </c>
      <c r="CA50" s="2">
        <f t="shared" si="14"/>
        <v>95.593000000000004</v>
      </c>
      <c r="CB50" s="2">
        <f t="shared" si="14"/>
        <v>93.647999999999996</v>
      </c>
      <c r="CC50" s="2">
        <f t="shared" si="14"/>
        <v>90.426000000000002</v>
      </c>
      <c r="CD50" s="2">
        <f t="shared" si="14"/>
        <v>85.147999999999996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50.036510683772782</v>
      </c>
      <c r="CW50" s="2">
        <f t="shared" si="16"/>
        <v>61.662699080144932</v>
      </c>
      <c r="CX50" s="2">
        <f t="shared" si="16"/>
        <v>70.731588664095341</v>
      </c>
      <c r="CY50" s="2">
        <f t="shared" si="16"/>
        <v>79.187892589087468</v>
      </c>
      <c r="CZ50" s="2">
        <f t="shared" si="16"/>
        <v>84.951130949830088</v>
      </c>
      <c r="DA50" s="2">
        <f t="shared" si="16"/>
        <v>90.270650312320512</v>
      </c>
      <c r="DB50" s="2">
        <f t="shared" si="16"/>
        <v>95.002117567971339</v>
      </c>
      <c r="DC50" s="2">
        <f t="shared" si="16"/>
        <v>98.215881845588569</v>
      </c>
      <c r="DD50" s="2">
        <f t="shared" si="16"/>
        <v>97.78613102529431</v>
      </c>
      <c r="DE50" s="2">
        <f t="shared" si="16"/>
        <v>98.701648666821228</v>
      </c>
      <c r="DF50" s="2">
        <f t="shared" si="16"/>
        <v>99.285035314039419</v>
      </c>
      <c r="DG50" s="2">
        <f t="shared" si="16"/>
        <v>97.876222977756242</v>
      </c>
      <c r="DH50" s="2">
        <f t="shared" si="16"/>
        <v>95.538825057902358</v>
      </c>
      <c r="DI50" s="2">
        <f t="shared" si="16"/>
        <v>92.100015756900149</v>
      </c>
      <c r="DJ50" s="2">
        <f t="shared" si="16"/>
        <v>88.089694337909691</v>
      </c>
      <c r="DL50" s="2">
        <f t="shared" si="17"/>
        <v>49.872343218089568</v>
      </c>
      <c r="DM50" s="2">
        <f t="shared" si="17"/>
        <v>65.259101839330924</v>
      </c>
      <c r="DN50" s="2">
        <f t="shared" si="17"/>
        <v>75.038038853163499</v>
      </c>
      <c r="DO50" s="2">
        <f t="shared" si="17"/>
        <v>80.394241128494699</v>
      </c>
      <c r="DP50" s="2">
        <f t="shared" si="17"/>
        <v>90.249210617001467</v>
      </c>
      <c r="DQ50" s="2">
        <f t="shared" si="17"/>
        <v>96.45515810169492</v>
      </c>
      <c r="DR50" s="2">
        <f t="shared" si="17"/>
        <v>98.560867318600074</v>
      </c>
      <c r="DS50" s="2">
        <f t="shared" si="17"/>
        <v>100.68279364774843</v>
      </c>
      <c r="DT50" s="2">
        <f t="shared" si="17"/>
        <v>103.04138134883043</v>
      </c>
      <c r="DU50" s="2">
        <f t="shared" si="17"/>
        <v>105.72976176213655</v>
      </c>
      <c r="DV50" s="2">
        <f t="shared" si="17"/>
        <v>103.20730697536455</v>
      </c>
      <c r="DW50" s="2">
        <f t="shared" si="17"/>
        <v>98.108317814432368</v>
      </c>
      <c r="DX50" s="2">
        <f t="shared" si="17"/>
        <v>93.544831847678836</v>
      </c>
      <c r="DY50" s="2">
        <f t="shared" si="17"/>
        <v>93.484700962124549</v>
      </c>
      <c r="DZ50" s="2">
        <f t="shared" si="17"/>
        <v>94.996288388554035</v>
      </c>
      <c r="EB50" s="2">
        <f t="shared" si="18"/>
        <v>1.6792229888227923E-3</v>
      </c>
      <c r="EC50" s="2">
        <f t="shared" si="18"/>
        <v>1.5463373979812231E-3</v>
      </c>
      <c r="ED50" s="2">
        <f t="shared" si="18"/>
        <v>1.7554494485858135E-3</v>
      </c>
      <c r="EE50" s="2">
        <f t="shared" si="18"/>
        <v>1.742962653745464E-3</v>
      </c>
      <c r="EF50" s="2">
        <f t="shared" si="18"/>
        <v>1.8807735757585633E-3</v>
      </c>
      <c r="EG50" s="2">
        <f t="shared" si="18"/>
        <v>2.2233019205695256E-3</v>
      </c>
      <c r="EH50" s="2">
        <f t="shared" si="18"/>
        <v>2.5005981151587876E-3</v>
      </c>
      <c r="EI50" s="2">
        <f t="shared" si="18"/>
        <v>2.3809764683363635E-3</v>
      </c>
      <c r="EJ50" s="2">
        <f t="shared" si="18"/>
        <v>2.1552737183971886E-3</v>
      </c>
      <c r="EK50" s="2">
        <f t="shared" si="18"/>
        <v>2.2238521051354599E-3</v>
      </c>
      <c r="EL50" s="2">
        <f t="shared" si="18"/>
        <v>2.2882159888738154E-3</v>
      </c>
      <c r="EM50" s="2">
        <f t="shared" si="18"/>
        <v>2.0128703118845264E-3</v>
      </c>
      <c r="EN50" s="2">
        <f t="shared" si="18"/>
        <v>1.5819104844160905E-3</v>
      </c>
      <c r="EO50" s="2">
        <f t="shared" si="18"/>
        <v>1.7771093957874436E-3</v>
      </c>
      <c r="EP50" s="2">
        <f t="shared" si="18"/>
        <v>1.7828760706171541E-3</v>
      </c>
    </row>
    <row r="51" spans="2:146" x14ac:dyDescent="0.25">
      <c r="B51" s="2">
        <v>29</v>
      </c>
      <c r="C51" s="49">
        <v>48.379300000000001</v>
      </c>
      <c r="D51" s="49">
        <v>59.796300000000002</v>
      </c>
      <c r="E51" s="49">
        <v>69.296300000000002</v>
      </c>
      <c r="F51" s="49">
        <v>77.667000000000002</v>
      </c>
      <c r="G51" s="49">
        <v>82.352000000000004</v>
      </c>
      <c r="H51" s="49">
        <v>88.5</v>
      </c>
      <c r="I51" s="49">
        <v>92.37</v>
      </c>
      <c r="J51" s="49">
        <v>95.721999999999994</v>
      </c>
      <c r="K51" s="49">
        <v>95.203999999999994</v>
      </c>
      <c r="L51" s="49">
        <v>95.852000000000004</v>
      </c>
      <c r="M51" s="49">
        <v>97.962999999999994</v>
      </c>
      <c r="N51" s="49">
        <v>96.5</v>
      </c>
      <c r="O51" s="49">
        <v>92.888999999999996</v>
      </c>
      <c r="P51" s="49">
        <v>90.741</v>
      </c>
      <c r="Q51" s="49">
        <v>84.203999999999994</v>
      </c>
      <c r="T51" s="4">
        <f t="shared" si="11"/>
        <v>50.054979848887562</v>
      </c>
      <c r="U51" s="4">
        <f t="shared" si="11"/>
        <v>61.651817796279744</v>
      </c>
      <c r="V51" s="4">
        <f t="shared" si="11"/>
        <v>70.707525041650371</v>
      </c>
      <c r="W51" s="4">
        <f t="shared" si="11"/>
        <v>79.140771675300329</v>
      </c>
      <c r="X51" s="4">
        <f t="shared" si="11"/>
        <v>84.925024458367787</v>
      </c>
      <c r="Y51" s="4">
        <f t="shared" si="11"/>
        <v>90.24948528058458</v>
      </c>
      <c r="Z51" s="4">
        <f t="shared" si="11"/>
        <v>94.962804884803887</v>
      </c>
      <c r="AA51" s="4">
        <f t="shared" si="11"/>
        <v>98.165495499310765</v>
      </c>
      <c r="AB51" s="4">
        <f t="shared" si="11"/>
        <v>97.773399819302483</v>
      </c>
      <c r="AC51" s="4">
        <f t="shared" si="11"/>
        <v>98.701940107196634</v>
      </c>
      <c r="AD51" s="4">
        <f t="shared" si="11"/>
        <v>99.238269641929378</v>
      </c>
      <c r="AE51" s="4">
        <f t="shared" si="11"/>
        <v>97.78505934201408</v>
      </c>
      <c r="AF51" s="4">
        <f t="shared" si="11"/>
        <v>95.451055041047539</v>
      </c>
      <c r="AG51" s="4">
        <f t="shared" si="11"/>
        <v>92.01458391504822</v>
      </c>
      <c r="AH51" s="4">
        <f t="shared" si="11"/>
        <v>88.086099543678145</v>
      </c>
      <c r="AJ51" s="4">
        <f t="shared" si="12"/>
        <v>-1.6756798488875617</v>
      </c>
      <c r="AK51" s="4">
        <f t="shared" si="12"/>
        <v>-1.8555177962797416</v>
      </c>
      <c r="AL51" s="4">
        <f t="shared" si="12"/>
        <v>-1.4112250416503684</v>
      </c>
      <c r="AM51" s="4">
        <f t="shared" si="12"/>
        <v>-1.4737716753003269</v>
      </c>
      <c r="AN51" s="4">
        <f t="shared" si="12"/>
        <v>-2.573024458367783</v>
      </c>
      <c r="AO51" s="4">
        <f t="shared" si="12"/>
        <v>-1.7494852805845795</v>
      </c>
      <c r="AP51" s="4">
        <f t="shared" si="12"/>
        <v>-2.5928048848038827</v>
      </c>
      <c r="AQ51" s="4">
        <f t="shared" si="12"/>
        <v>-2.4434954993107709</v>
      </c>
      <c r="AR51" s="4">
        <f t="shared" si="12"/>
        <v>-2.5693998193024896</v>
      </c>
      <c r="AS51" s="4">
        <f t="shared" si="12"/>
        <v>-2.8499401071966304</v>
      </c>
      <c r="AT51" s="4">
        <f t="shared" si="12"/>
        <v>-1.2752696419293841</v>
      </c>
      <c r="AU51" s="4">
        <f t="shared" si="12"/>
        <v>-1.2850593420140797</v>
      </c>
      <c r="AV51" s="4">
        <f t="shared" si="12"/>
        <v>-2.5620550410475431</v>
      </c>
      <c r="AW51" s="4">
        <f t="shared" si="12"/>
        <v>-1.2735839150482207</v>
      </c>
      <c r="AX51" s="4">
        <f t="shared" si="12"/>
        <v>-3.8820995436781516</v>
      </c>
      <c r="AZ51" s="2">
        <f t="shared" si="13"/>
        <v>50.05497984209908</v>
      </c>
      <c r="BA51" s="2">
        <f t="shared" si="13"/>
        <v>61.651817775177769</v>
      </c>
      <c r="BB51" s="2">
        <f t="shared" si="13"/>
        <v>70.707525032523108</v>
      </c>
      <c r="BC51" s="2">
        <f t="shared" si="13"/>
        <v>79.140771675037556</v>
      </c>
      <c r="BD51" s="2">
        <f t="shared" si="13"/>
        <v>84.925024456617322</v>
      </c>
      <c r="BE51" s="2">
        <f t="shared" si="13"/>
        <v>90.249485278813637</v>
      </c>
      <c r="BF51" s="2">
        <f t="shared" si="13"/>
        <v>94.962804884267371</v>
      </c>
      <c r="BG51" s="2">
        <f t="shared" si="13"/>
        <v>98.165495498496199</v>
      </c>
      <c r="BH51" s="2">
        <f t="shared" si="13"/>
        <v>97.773399819218156</v>
      </c>
      <c r="BI51" s="2">
        <f t="shared" si="13"/>
        <v>98.701940106815641</v>
      </c>
      <c r="BJ51" s="2">
        <f t="shared" si="13"/>
        <v>99.238269640282326</v>
      </c>
      <c r="BK51" s="2">
        <f t="shared" si="13"/>
        <v>97.785059341706699</v>
      </c>
      <c r="BL51" s="2">
        <f t="shared" si="13"/>
        <v>95.451055040440338</v>
      </c>
      <c r="BM51" s="2">
        <f t="shared" si="13"/>
        <v>92.014583834085514</v>
      </c>
      <c r="BN51" s="2">
        <f t="shared" si="13"/>
        <v>88.086099543675928</v>
      </c>
      <c r="BP51" s="2">
        <f t="shared" si="14"/>
        <v>48.379300000000001</v>
      </c>
      <c r="BQ51" s="2">
        <f t="shared" si="14"/>
        <v>59.796300000000002</v>
      </c>
      <c r="BR51" s="2">
        <f t="shared" si="14"/>
        <v>69.296300000000002</v>
      </c>
      <c r="BS51" s="2">
        <f t="shared" si="14"/>
        <v>77.667000000000002</v>
      </c>
      <c r="BT51" s="2">
        <f t="shared" si="14"/>
        <v>82.352000000000004</v>
      </c>
      <c r="BU51" s="2">
        <f t="shared" si="14"/>
        <v>88.5</v>
      </c>
      <c r="BV51" s="2">
        <f t="shared" si="14"/>
        <v>92.37</v>
      </c>
      <c r="BW51" s="2">
        <f t="shared" si="14"/>
        <v>95.721999999999994</v>
      </c>
      <c r="BX51" s="2">
        <f t="shared" si="14"/>
        <v>95.203999999999994</v>
      </c>
      <c r="BY51" s="2">
        <f t="shared" si="14"/>
        <v>95.852000000000004</v>
      </c>
      <c r="BZ51" s="2">
        <f t="shared" si="14"/>
        <v>97.962999999999994</v>
      </c>
      <c r="CA51" s="2">
        <f t="shared" si="14"/>
        <v>96.5</v>
      </c>
      <c r="CB51" s="2">
        <f t="shared" si="14"/>
        <v>92.888999999999996</v>
      </c>
      <c r="CC51" s="2">
        <f t="shared" si="14"/>
        <v>90.741</v>
      </c>
      <c r="CD51" s="2">
        <f t="shared" si="14"/>
        <v>84.203999999999994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50.055386470834094</v>
      </c>
      <c r="CW51" s="2">
        <f t="shared" si="16"/>
        <v>61.64583292312944</v>
      </c>
      <c r="CX51" s="2">
        <f t="shared" si="16"/>
        <v>70.699361661052492</v>
      </c>
      <c r="CY51" s="2">
        <f t="shared" si="16"/>
        <v>79.138516859215855</v>
      </c>
      <c r="CZ51" s="2">
        <f t="shared" si="16"/>
        <v>84.91425223351132</v>
      </c>
      <c r="DA51" s="2">
        <f t="shared" si="16"/>
        <v>90.234618451865671</v>
      </c>
      <c r="DB51" s="2">
        <f t="shared" si="16"/>
        <v>94.953183429190346</v>
      </c>
      <c r="DC51" s="2">
        <f t="shared" si="16"/>
        <v>98.15915838178087</v>
      </c>
      <c r="DD51" s="2">
        <f t="shared" si="16"/>
        <v>97.761183640232261</v>
      </c>
      <c r="DE51" s="2">
        <f t="shared" si="16"/>
        <v>98.685073753767668</v>
      </c>
      <c r="DF51" s="2">
        <f t="shared" si="16"/>
        <v>99.228577632389175</v>
      </c>
      <c r="DG51" s="2">
        <f t="shared" si="16"/>
        <v>97.78454517679495</v>
      </c>
      <c r="DH51" s="2">
        <f t="shared" si="16"/>
        <v>95.454531635669667</v>
      </c>
      <c r="DI51" s="2">
        <f t="shared" si="16"/>
        <v>92.011974152379508</v>
      </c>
      <c r="DJ51" s="2">
        <f t="shared" si="16"/>
        <v>88.072894752932015</v>
      </c>
      <c r="DL51" s="2">
        <f t="shared" si="17"/>
        <v>49.834504612270258</v>
      </c>
      <c r="DM51" s="2">
        <f t="shared" si="17"/>
        <v>65.17615188953333</v>
      </c>
      <c r="DN51" s="2">
        <f t="shared" si="17"/>
        <v>74.941206501144933</v>
      </c>
      <c r="DO51" s="2">
        <f t="shared" si="17"/>
        <v>80.318554921643226</v>
      </c>
      <c r="DP51" s="2">
        <f t="shared" si="17"/>
        <v>90.138786985375333</v>
      </c>
      <c r="DQ51" s="2">
        <f t="shared" si="17"/>
        <v>96.334381845574399</v>
      </c>
      <c r="DR51" s="2">
        <f t="shared" si="17"/>
        <v>98.463139000682489</v>
      </c>
      <c r="DS51" s="2">
        <f t="shared" si="17"/>
        <v>100.58708945890344</v>
      </c>
      <c r="DT51" s="2">
        <f t="shared" si="17"/>
        <v>102.93157301610435</v>
      </c>
      <c r="DU51" s="2">
        <f t="shared" si="17"/>
        <v>105.60351814412694</v>
      </c>
      <c r="DV51" s="2">
        <f t="shared" si="17"/>
        <v>103.0923595778562</v>
      </c>
      <c r="DW51" s="2">
        <f t="shared" si="17"/>
        <v>98.017553251934515</v>
      </c>
      <c r="DX51" s="2">
        <f t="shared" si="17"/>
        <v>93.44988189403125</v>
      </c>
      <c r="DY51" s="2">
        <f t="shared" si="17"/>
        <v>93.351489927397026</v>
      </c>
      <c r="DZ51" s="2">
        <f t="shared" si="17"/>
        <v>94.828823543316403</v>
      </c>
      <c r="EB51" s="2">
        <f t="shared" si="18"/>
        <v>1.8409331470639297E-3</v>
      </c>
      <c r="EC51" s="2">
        <f t="shared" si="18"/>
        <v>1.695272326745837E-3</v>
      </c>
      <c r="ED51" s="2">
        <f t="shared" si="18"/>
        <v>1.9244861088421397E-3</v>
      </c>
      <c r="EE51" s="2">
        <f t="shared" si="18"/>
        <v>1.9107992305516341E-3</v>
      </c>
      <c r="EF51" s="2">
        <f t="shared" si="18"/>
        <v>2.0618530869497384E-3</v>
      </c>
      <c r="EG51" s="2">
        <f t="shared" si="18"/>
        <v>2.437279282554659E-3</v>
      </c>
      <c r="EH51" s="2">
        <f t="shared" si="18"/>
        <v>2.7411899897440513E-3</v>
      </c>
      <c r="EI51" s="2">
        <f t="shared" si="18"/>
        <v>2.6100892134259751E-3</v>
      </c>
      <c r="EJ51" s="2">
        <f t="shared" si="18"/>
        <v>2.3627193423587994E-3</v>
      </c>
      <c r="EK51" s="2">
        <f t="shared" si="18"/>
        <v>2.4378822891852649E-3</v>
      </c>
      <c r="EL51" s="2">
        <f t="shared" si="18"/>
        <v>2.5084251725229247E-3</v>
      </c>
      <c r="EM51" s="2">
        <f t="shared" si="18"/>
        <v>2.2066398833797255E-3</v>
      </c>
      <c r="EN51" s="2">
        <f t="shared" si="18"/>
        <v>1.7342656710112986E-3</v>
      </c>
      <c r="EO51" s="2">
        <f t="shared" si="18"/>
        <v>1.9482276765088106E-3</v>
      </c>
      <c r="EP51" s="2">
        <f t="shared" si="18"/>
        <v>1.9545485385679732E-3</v>
      </c>
    </row>
    <row r="52" spans="2:146" x14ac:dyDescent="0.25">
      <c r="B52" s="2">
        <v>30</v>
      </c>
      <c r="C52" s="49">
        <v>49.120699999999999</v>
      </c>
      <c r="D52" s="49">
        <v>60.092599999999997</v>
      </c>
      <c r="E52" s="49">
        <v>69.018500000000003</v>
      </c>
      <c r="F52" s="49">
        <v>76.926000000000002</v>
      </c>
      <c r="G52" s="49">
        <v>82.888999999999996</v>
      </c>
      <c r="H52" s="49">
        <v>89.111000000000004</v>
      </c>
      <c r="I52" s="49">
        <v>92.759</v>
      </c>
      <c r="J52" s="49">
        <v>96.778000000000006</v>
      </c>
      <c r="K52" s="49">
        <v>97.037000000000006</v>
      </c>
      <c r="L52" s="49">
        <v>96.278000000000006</v>
      </c>
      <c r="M52" s="49">
        <v>97.203999999999994</v>
      </c>
      <c r="N52" s="49">
        <v>96.685000000000002</v>
      </c>
      <c r="O52" s="49">
        <v>92.406999999999996</v>
      </c>
      <c r="P52" s="49">
        <v>90.703999999999994</v>
      </c>
      <c r="Q52" s="49">
        <v>85.519000000000005</v>
      </c>
      <c r="T52" s="4">
        <f t="shared" si="11"/>
        <v>50.073702043569362</v>
      </c>
      <c r="U52" s="4">
        <f t="shared" si="11"/>
        <v>61.635405213731588</v>
      </c>
      <c r="V52" s="4">
        <f t="shared" si="11"/>
        <v>70.675947691911318</v>
      </c>
      <c r="W52" s="4">
        <f t="shared" si="11"/>
        <v>79.091557917210281</v>
      </c>
      <c r="X52" s="4">
        <f t="shared" si="11"/>
        <v>84.889016448784218</v>
      </c>
      <c r="Y52" s="4">
        <f t="shared" si="11"/>
        <v>90.214657500387816</v>
      </c>
      <c r="Z52" s="4">
        <f t="shared" si="11"/>
        <v>94.914649600381239</v>
      </c>
      <c r="AA52" s="4">
        <f t="shared" si="11"/>
        <v>98.109270152471836</v>
      </c>
      <c r="AB52" s="4">
        <f t="shared" si="11"/>
        <v>97.749408180295362</v>
      </c>
      <c r="AC52" s="4">
        <f t="shared" si="11"/>
        <v>98.686694997684654</v>
      </c>
      <c r="AD52" s="4">
        <f t="shared" si="11"/>
        <v>99.182583630482043</v>
      </c>
      <c r="AE52" s="4">
        <f t="shared" si="11"/>
        <v>97.693433237324442</v>
      </c>
      <c r="AF52" s="4">
        <f t="shared" si="11"/>
        <v>95.366406582356944</v>
      </c>
      <c r="AG52" s="4">
        <f t="shared" si="11"/>
        <v>91.926697303846538</v>
      </c>
      <c r="AH52" s="4">
        <f t="shared" si="11"/>
        <v>88.070248370504473</v>
      </c>
      <c r="AJ52" s="4">
        <f t="shared" si="12"/>
        <v>-0.95300204356936291</v>
      </c>
      <c r="AK52" s="4">
        <f t="shared" si="12"/>
        <v>-1.5428052137315902</v>
      </c>
      <c r="AL52" s="4">
        <f t="shared" si="12"/>
        <v>-1.6574476919113152</v>
      </c>
      <c r="AM52" s="4">
        <f t="shared" si="12"/>
        <v>-2.165557917210279</v>
      </c>
      <c r="AN52" s="4">
        <f t="shared" si="12"/>
        <v>-2.0000164487842227</v>
      </c>
      <c r="AO52" s="4">
        <f t="shared" si="12"/>
        <v>-1.1036575003878113</v>
      </c>
      <c r="AP52" s="4">
        <f t="shared" si="12"/>
        <v>-2.1556496003812384</v>
      </c>
      <c r="AQ52" s="4">
        <f t="shared" si="12"/>
        <v>-1.3312701524718307</v>
      </c>
      <c r="AR52" s="4">
        <f t="shared" si="12"/>
        <v>-0.71240818029535546</v>
      </c>
      <c r="AS52" s="4">
        <f t="shared" si="12"/>
        <v>-2.4086949976846483</v>
      </c>
      <c r="AT52" s="4">
        <f t="shared" si="12"/>
        <v>-1.9785836304820492</v>
      </c>
      <c r="AU52" s="4">
        <f t="shared" si="12"/>
        <v>-1.0084332373244393</v>
      </c>
      <c r="AV52" s="4">
        <f t="shared" si="12"/>
        <v>-2.959406582356948</v>
      </c>
      <c r="AW52" s="4">
        <f t="shared" si="12"/>
        <v>-1.2226973038465445</v>
      </c>
      <c r="AX52" s="4">
        <f t="shared" si="12"/>
        <v>-2.5512483705044673</v>
      </c>
      <c r="AZ52" s="2">
        <f t="shared" si="13"/>
        <v>50.073702017413844</v>
      </c>
      <c r="BA52" s="2">
        <f t="shared" si="13"/>
        <v>61.635405134373173</v>
      </c>
      <c r="BB52" s="2">
        <f t="shared" si="13"/>
        <v>70.675947653083952</v>
      </c>
      <c r="BC52" s="2">
        <f t="shared" si="13"/>
        <v>79.091557915805581</v>
      </c>
      <c r="BD52" s="2">
        <f t="shared" si="13"/>
        <v>84.889016440247431</v>
      </c>
      <c r="BE52" s="2">
        <f t="shared" si="13"/>
        <v>90.214657491102301</v>
      </c>
      <c r="BF52" s="2">
        <f t="shared" si="13"/>
        <v>94.914649597127479</v>
      </c>
      <c r="BG52" s="2">
        <f t="shared" si="13"/>
        <v>98.109270147885454</v>
      </c>
      <c r="BH52" s="2">
        <f t="shared" si="13"/>
        <v>97.749408179784481</v>
      </c>
      <c r="BI52" s="2">
        <f t="shared" si="13"/>
        <v>98.68669499555331</v>
      </c>
      <c r="BJ52" s="2">
        <f t="shared" si="13"/>
        <v>99.182583621700644</v>
      </c>
      <c r="BK52" s="2">
        <f t="shared" si="13"/>
        <v>97.693433235591414</v>
      </c>
      <c r="BL52" s="2">
        <f t="shared" si="13"/>
        <v>95.366406579380808</v>
      </c>
      <c r="BM52" s="2">
        <f t="shared" si="13"/>
        <v>91.926696996890868</v>
      </c>
      <c r="BN52" s="2">
        <f t="shared" si="13"/>
        <v>88.070248370490788</v>
      </c>
      <c r="BP52" s="2">
        <f t="shared" si="14"/>
        <v>49.120699999999999</v>
      </c>
      <c r="BQ52" s="2">
        <f t="shared" si="14"/>
        <v>60.092599999999997</v>
      </c>
      <c r="BR52" s="2">
        <f t="shared" si="14"/>
        <v>69.018500000000003</v>
      </c>
      <c r="BS52" s="2">
        <f t="shared" si="14"/>
        <v>76.926000000000002</v>
      </c>
      <c r="BT52" s="2">
        <f t="shared" si="14"/>
        <v>82.888999999999996</v>
      </c>
      <c r="BU52" s="2">
        <f t="shared" si="14"/>
        <v>89.111000000000004</v>
      </c>
      <c r="BV52" s="2">
        <f t="shared" si="14"/>
        <v>92.759</v>
      </c>
      <c r="BW52" s="2">
        <f t="shared" si="14"/>
        <v>96.778000000000006</v>
      </c>
      <c r="BX52" s="2">
        <f t="shared" si="14"/>
        <v>97.037000000000006</v>
      </c>
      <c r="BY52" s="2">
        <f t="shared" si="14"/>
        <v>96.278000000000006</v>
      </c>
      <c r="BZ52" s="2">
        <f t="shared" si="14"/>
        <v>97.203999999999994</v>
      </c>
      <c r="CA52" s="2">
        <f t="shared" si="14"/>
        <v>96.685000000000002</v>
      </c>
      <c r="CB52" s="2">
        <f t="shared" si="14"/>
        <v>92.406999999999996</v>
      </c>
      <c r="CC52" s="2">
        <f t="shared" si="14"/>
        <v>90.703999999999994</v>
      </c>
      <c r="CD52" s="2">
        <f t="shared" si="14"/>
        <v>85.519000000000005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50.074262257895398</v>
      </c>
      <c r="CW52" s="2">
        <f t="shared" si="16"/>
        <v>61.62896676611394</v>
      </c>
      <c r="CX52" s="2">
        <f t="shared" si="16"/>
        <v>70.66713465800963</v>
      </c>
      <c r="CY52" s="2">
        <f t="shared" si="16"/>
        <v>79.089141129344242</v>
      </c>
      <c r="CZ52" s="2">
        <f t="shared" si="16"/>
        <v>84.877373517192552</v>
      </c>
      <c r="DA52" s="2">
        <f t="shared" si="16"/>
        <v>90.19858659141083</v>
      </c>
      <c r="DB52" s="2">
        <f t="shared" si="16"/>
        <v>94.904249290409339</v>
      </c>
      <c r="DC52" s="2">
        <f t="shared" si="16"/>
        <v>98.10243491797317</v>
      </c>
      <c r="DD52" s="2">
        <f t="shared" si="16"/>
        <v>97.736236255170212</v>
      </c>
      <c r="DE52" s="2">
        <f t="shared" si="16"/>
        <v>98.668498840714108</v>
      </c>
      <c r="DF52" s="2">
        <f t="shared" si="16"/>
        <v>99.172119950738931</v>
      </c>
      <c r="DG52" s="2">
        <f t="shared" si="16"/>
        <v>97.692867375833671</v>
      </c>
      <c r="DH52" s="2">
        <f t="shared" si="16"/>
        <v>95.370238213436977</v>
      </c>
      <c r="DI52" s="2">
        <f t="shared" si="16"/>
        <v>91.923932547858868</v>
      </c>
      <c r="DJ52" s="2">
        <f t="shared" si="16"/>
        <v>88.056095167954339</v>
      </c>
      <c r="DL52" s="2">
        <f t="shared" si="17"/>
        <v>49.796666006450955</v>
      </c>
      <c r="DM52" s="2">
        <f t="shared" si="17"/>
        <v>65.093201939735735</v>
      </c>
      <c r="DN52" s="2">
        <f t="shared" si="17"/>
        <v>74.844374149126367</v>
      </c>
      <c r="DO52" s="2">
        <f t="shared" si="17"/>
        <v>80.24286871479174</v>
      </c>
      <c r="DP52" s="2">
        <f t="shared" si="17"/>
        <v>90.028363353749185</v>
      </c>
      <c r="DQ52" s="2">
        <f t="shared" si="17"/>
        <v>96.213605589453877</v>
      </c>
      <c r="DR52" s="2">
        <f t="shared" si="17"/>
        <v>98.365410682764917</v>
      </c>
      <c r="DS52" s="2">
        <f t="shared" si="17"/>
        <v>100.49138527005846</v>
      </c>
      <c r="DT52" s="2">
        <f t="shared" si="17"/>
        <v>102.82176468337826</v>
      </c>
      <c r="DU52" s="2">
        <f t="shared" si="17"/>
        <v>105.47727452611731</v>
      </c>
      <c r="DV52" s="2">
        <f t="shared" si="17"/>
        <v>102.97741218034784</v>
      </c>
      <c r="DW52" s="2">
        <f t="shared" si="17"/>
        <v>97.926788689436677</v>
      </c>
      <c r="DX52" s="2">
        <f t="shared" si="17"/>
        <v>93.354931940383679</v>
      </c>
      <c r="DY52" s="2">
        <f t="shared" si="17"/>
        <v>93.218278892669503</v>
      </c>
      <c r="DZ52" s="2">
        <f t="shared" si="17"/>
        <v>94.661358698078772</v>
      </c>
      <c r="EB52" s="2">
        <f t="shared" si="18"/>
        <v>2.0181846067280056E-3</v>
      </c>
      <c r="EC52" s="2">
        <f t="shared" si="18"/>
        <v>1.8585251683426406E-3</v>
      </c>
      <c r="ED52" s="2">
        <f t="shared" si="18"/>
        <v>2.1097653349954411E-3</v>
      </c>
      <c r="EE52" s="2">
        <f t="shared" si="18"/>
        <v>2.0947635228818155E-3</v>
      </c>
      <c r="EF52" s="2">
        <f t="shared" si="18"/>
        <v>2.2603273204406774E-3</v>
      </c>
      <c r="EG52" s="2">
        <f t="shared" si="18"/>
        <v>2.6717953337659999E-3</v>
      </c>
      <c r="EH52" s="2">
        <f t="shared" si="18"/>
        <v>3.0048603746445249E-3</v>
      </c>
      <c r="EI52" s="2">
        <f t="shared" si="18"/>
        <v>2.8611854182426042E-3</v>
      </c>
      <c r="EJ52" s="2">
        <f t="shared" si="18"/>
        <v>2.5900798314731628E-3</v>
      </c>
      <c r="EK52" s="2">
        <f t="shared" si="18"/>
        <v>2.6724562065126634E-3</v>
      </c>
      <c r="EL52" s="2">
        <f t="shared" si="18"/>
        <v>2.7497680415405116E-3</v>
      </c>
      <c r="EM52" s="2">
        <f t="shared" si="18"/>
        <v>2.4190175278490196E-3</v>
      </c>
      <c r="EN52" s="2">
        <f t="shared" si="18"/>
        <v>1.9012663769300327E-3</v>
      </c>
      <c r="EO52" s="2">
        <f t="shared" si="18"/>
        <v>2.1357877225678824E-3</v>
      </c>
      <c r="EP52" s="2">
        <f t="shared" si="18"/>
        <v>2.1427158011021481E-3</v>
      </c>
    </row>
    <row r="53" spans="2:146" x14ac:dyDescent="0.25">
      <c r="B53" s="2">
        <v>31</v>
      </c>
      <c r="C53" s="49">
        <v>48.965499999999999</v>
      </c>
      <c r="D53" s="49">
        <v>60.925899999999999</v>
      </c>
      <c r="E53" s="49">
        <v>69.388900000000007</v>
      </c>
      <c r="F53" s="49">
        <v>78.426000000000002</v>
      </c>
      <c r="G53" s="49">
        <v>82.906999999999996</v>
      </c>
      <c r="H53" s="49">
        <v>89.241</v>
      </c>
      <c r="I53" s="49">
        <v>94.111000000000004</v>
      </c>
      <c r="J53" s="49">
        <v>96.741</v>
      </c>
      <c r="K53" s="49">
        <v>96.111000000000004</v>
      </c>
      <c r="L53" s="49">
        <v>97.332999999999998</v>
      </c>
      <c r="M53" s="49">
        <v>98.667000000000002</v>
      </c>
      <c r="N53" s="49">
        <v>96.203999999999994</v>
      </c>
      <c r="O53" s="49">
        <v>94.203999999999994</v>
      </c>
      <c r="P53" s="49">
        <v>91.352000000000004</v>
      </c>
      <c r="Q53" s="49">
        <v>85.480999999999995</v>
      </c>
      <c r="T53" s="4">
        <f t="shared" si="11"/>
        <v>50.092398491227286</v>
      </c>
      <c r="U53" s="4">
        <f t="shared" si="11"/>
        <v>61.619024516824673</v>
      </c>
      <c r="V53" s="4">
        <f t="shared" si="11"/>
        <v>70.644419681074666</v>
      </c>
      <c r="W53" s="4">
        <f t="shared" si="11"/>
        <v>79.042354405459875</v>
      </c>
      <c r="X53" s="4">
        <f t="shared" si="11"/>
        <v>84.853076034353037</v>
      </c>
      <c r="Y53" s="4">
        <f t="shared" si="11"/>
        <v>90.179923426680958</v>
      </c>
      <c r="Z53" s="4">
        <f t="shared" si="11"/>
        <v>94.866554855953495</v>
      </c>
      <c r="AA53" s="4">
        <f t="shared" si="11"/>
        <v>98.053081833118497</v>
      </c>
      <c r="AB53" s="4">
        <f t="shared" si="11"/>
        <v>97.725487051023592</v>
      </c>
      <c r="AC53" s="4">
        <f t="shared" si="11"/>
        <v>98.67154920478707</v>
      </c>
      <c r="AD53" s="4">
        <f t="shared" si="11"/>
        <v>99.126956154117252</v>
      </c>
      <c r="AE53" s="4">
        <f t="shared" si="11"/>
        <v>97.601812313919737</v>
      </c>
      <c r="AF53" s="4">
        <f t="shared" si="11"/>
        <v>95.281722060820115</v>
      </c>
      <c r="AG53" s="4">
        <f t="shared" si="11"/>
        <v>91.838816833086341</v>
      </c>
      <c r="AH53" s="4">
        <f t="shared" si="11"/>
        <v>88.054457147600317</v>
      </c>
      <c r="AJ53" s="4">
        <f t="shared" si="12"/>
        <v>-1.126898491227287</v>
      </c>
      <c r="AK53" s="4">
        <f t="shared" si="12"/>
        <v>-0.69312451682467469</v>
      </c>
      <c r="AL53" s="4">
        <f t="shared" si="12"/>
        <v>-1.2555196810746594</v>
      </c>
      <c r="AM53" s="4">
        <f t="shared" si="12"/>
        <v>-0.61635440545987308</v>
      </c>
      <c r="AN53" s="4">
        <f t="shared" si="12"/>
        <v>-1.946076034353041</v>
      </c>
      <c r="AO53" s="4">
        <f t="shared" si="12"/>
        <v>-0.93892342668095807</v>
      </c>
      <c r="AP53" s="4">
        <f t="shared" si="12"/>
        <v>-0.75555485595349126</v>
      </c>
      <c r="AQ53" s="4">
        <f t="shared" si="12"/>
        <v>-1.3120818331184978</v>
      </c>
      <c r="AR53" s="4">
        <f t="shared" si="12"/>
        <v>-1.6144870510235876</v>
      </c>
      <c r="AS53" s="4">
        <f t="shared" si="12"/>
        <v>-1.3385492047870713</v>
      </c>
      <c r="AT53" s="4">
        <f t="shared" si="12"/>
        <v>-0.45995615411725055</v>
      </c>
      <c r="AU53" s="4">
        <f t="shared" si="12"/>
        <v>-1.3978123139197436</v>
      </c>
      <c r="AV53" s="4">
        <f t="shared" si="12"/>
        <v>-1.0777220608201219</v>
      </c>
      <c r="AW53" s="4">
        <f t="shared" si="12"/>
        <v>-0.48681683308633694</v>
      </c>
      <c r="AX53" s="4">
        <f t="shared" si="12"/>
        <v>-2.5734571476003225</v>
      </c>
      <c r="AZ53" s="2">
        <f t="shared" si="13"/>
        <v>50.092398394481947</v>
      </c>
      <c r="BA53" s="2">
        <f t="shared" si="13"/>
        <v>61.619024230369575</v>
      </c>
      <c r="BB53" s="2">
        <f t="shared" si="13"/>
        <v>70.644419523493411</v>
      </c>
      <c r="BC53" s="2">
        <f t="shared" si="13"/>
        <v>79.042354398349431</v>
      </c>
      <c r="BD53" s="2">
        <f t="shared" si="13"/>
        <v>84.853075994842541</v>
      </c>
      <c r="BE53" s="2">
        <f t="shared" si="13"/>
        <v>90.179923380700075</v>
      </c>
      <c r="BF53" s="2">
        <f t="shared" si="13"/>
        <v>94.866554837454501</v>
      </c>
      <c r="BG53" s="2">
        <f t="shared" si="13"/>
        <v>98.053081808802744</v>
      </c>
      <c r="BH53" s="2">
        <f t="shared" si="13"/>
        <v>97.725487048108505</v>
      </c>
      <c r="BI53" s="2">
        <f t="shared" si="13"/>
        <v>98.671549193534304</v>
      </c>
      <c r="BJ53" s="2">
        <f t="shared" si="13"/>
        <v>99.126956109932948</v>
      </c>
      <c r="BK53" s="2">
        <f t="shared" si="13"/>
        <v>97.601812304698285</v>
      </c>
      <c r="BL53" s="2">
        <f t="shared" si="13"/>
        <v>95.281722046946797</v>
      </c>
      <c r="BM53" s="2">
        <f t="shared" si="13"/>
        <v>91.838815718966472</v>
      </c>
      <c r="BN53" s="2">
        <f t="shared" si="13"/>
        <v>88.054457147520338</v>
      </c>
      <c r="BP53" s="2">
        <f t="shared" si="14"/>
        <v>48.965499999999999</v>
      </c>
      <c r="BQ53" s="2">
        <f t="shared" si="14"/>
        <v>60.925899999999999</v>
      </c>
      <c r="BR53" s="2">
        <f t="shared" si="14"/>
        <v>69.388900000000007</v>
      </c>
      <c r="BS53" s="2">
        <f t="shared" si="14"/>
        <v>78.426000000000002</v>
      </c>
      <c r="BT53" s="2">
        <f t="shared" si="14"/>
        <v>82.906999999999996</v>
      </c>
      <c r="BU53" s="2">
        <f t="shared" si="14"/>
        <v>89.241</v>
      </c>
      <c r="BV53" s="2">
        <f t="shared" si="14"/>
        <v>94.111000000000004</v>
      </c>
      <c r="BW53" s="2">
        <f t="shared" si="14"/>
        <v>96.741</v>
      </c>
      <c r="BX53" s="2">
        <f t="shared" si="14"/>
        <v>96.111000000000004</v>
      </c>
      <c r="BY53" s="2">
        <f t="shared" si="14"/>
        <v>97.332999999999998</v>
      </c>
      <c r="BZ53" s="2">
        <f t="shared" si="14"/>
        <v>98.667000000000002</v>
      </c>
      <c r="CA53" s="2">
        <f t="shared" si="14"/>
        <v>96.203999999999994</v>
      </c>
      <c r="CB53" s="2">
        <f t="shared" si="14"/>
        <v>94.203999999999994</v>
      </c>
      <c r="CC53" s="2">
        <f t="shared" si="14"/>
        <v>91.352000000000004</v>
      </c>
      <c r="CD53" s="2">
        <f t="shared" si="14"/>
        <v>85.480999999999995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50.09313804495671</v>
      </c>
      <c r="CW53" s="2">
        <f t="shared" si="16"/>
        <v>61.612100609098448</v>
      </c>
      <c r="CX53" s="2">
        <f t="shared" si="16"/>
        <v>70.634907654966781</v>
      </c>
      <c r="CY53" s="2">
        <f t="shared" si="16"/>
        <v>79.039765399472628</v>
      </c>
      <c r="CZ53" s="2">
        <f t="shared" si="16"/>
        <v>84.840494800873785</v>
      </c>
      <c r="DA53" s="2">
        <f t="shared" si="16"/>
        <v>90.162554730955989</v>
      </c>
      <c r="DB53" s="2">
        <f t="shared" si="16"/>
        <v>94.855315151628346</v>
      </c>
      <c r="DC53" s="2">
        <f t="shared" si="16"/>
        <v>98.04571145416547</v>
      </c>
      <c r="DD53" s="2">
        <f t="shared" si="16"/>
        <v>97.711288870108177</v>
      </c>
      <c r="DE53" s="2">
        <f t="shared" si="16"/>
        <v>98.651923927660562</v>
      </c>
      <c r="DF53" s="2">
        <f t="shared" si="16"/>
        <v>99.115662269088673</v>
      </c>
      <c r="DG53" s="2">
        <f t="shared" si="16"/>
        <v>97.601189574872379</v>
      </c>
      <c r="DH53" s="2">
        <f t="shared" si="16"/>
        <v>95.285944791204287</v>
      </c>
      <c r="DI53" s="2">
        <f t="shared" si="16"/>
        <v>91.835890943338228</v>
      </c>
      <c r="DJ53" s="2">
        <f t="shared" si="16"/>
        <v>88.039295582976663</v>
      </c>
      <c r="DL53" s="2">
        <f t="shared" si="17"/>
        <v>49.758827400631652</v>
      </c>
      <c r="DM53" s="2">
        <f t="shared" si="17"/>
        <v>65.010251989938155</v>
      </c>
      <c r="DN53" s="2">
        <f t="shared" si="17"/>
        <v>74.747541797107786</v>
      </c>
      <c r="DO53" s="2">
        <f t="shared" si="17"/>
        <v>80.167182507940254</v>
      </c>
      <c r="DP53" s="2">
        <f t="shared" si="17"/>
        <v>89.917939722123052</v>
      </c>
      <c r="DQ53" s="2">
        <f t="shared" si="17"/>
        <v>96.092829333333341</v>
      </c>
      <c r="DR53" s="2">
        <f t="shared" si="17"/>
        <v>98.267682364847332</v>
      </c>
      <c r="DS53" s="2">
        <f t="shared" si="17"/>
        <v>100.39568108121347</v>
      </c>
      <c r="DT53" s="2">
        <f t="shared" si="17"/>
        <v>102.71195635065219</v>
      </c>
      <c r="DU53" s="2">
        <f t="shared" si="17"/>
        <v>105.35103090810769</v>
      </c>
      <c r="DV53" s="2">
        <f t="shared" si="17"/>
        <v>102.8624647828395</v>
      </c>
      <c r="DW53" s="2">
        <f t="shared" si="17"/>
        <v>97.836024126938824</v>
      </c>
      <c r="DX53" s="2">
        <f t="shared" si="17"/>
        <v>93.259981986736094</v>
      </c>
      <c r="DY53" s="2">
        <f t="shared" si="17"/>
        <v>93.085067857941979</v>
      </c>
      <c r="DZ53" s="2">
        <f t="shared" si="17"/>
        <v>94.493893852841154</v>
      </c>
      <c r="EB53" s="2">
        <f t="shared" si="18"/>
        <v>2.2124646262888319E-3</v>
      </c>
      <c r="EC53" s="2">
        <f t="shared" si="18"/>
        <v>2.0374669916598822E-3</v>
      </c>
      <c r="ED53" s="2">
        <f t="shared" si="18"/>
        <v>2.3128409184653364E-3</v>
      </c>
      <c r="EE53" s="2">
        <f t="shared" si="18"/>
        <v>2.2963984290760233E-3</v>
      </c>
      <c r="EF53" s="2">
        <f t="shared" si="18"/>
        <v>2.4778592705333837E-3</v>
      </c>
      <c r="EG53" s="2">
        <f t="shared" si="18"/>
        <v>2.9288103685996053E-3</v>
      </c>
      <c r="EH53" s="2">
        <f t="shared" si="18"/>
        <v>3.2938089964676029E-3</v>
      </c>
      <c r="EI53" s="2">
        <f t="shared" si="18"/>
        <v>3.1363616586558203E-3</v>
      </c>
      <c r="EJ53" s="2">
        <f t="shared" si="18"/>
        <v>2.8392565703601463E-3</v>
      </c>
      <c r="EK53" s="2">
        <f t="shared" si="18"/>
        <v>2.9295346276779102E-3</v>
      </c>
      <c r="EL53" s="2">
        <f t="shared" si="18"/>
        <v>3.0142610406697179E-3</v>
      </c>
      <c r="EM53" s="2">
        <f t="shared" si="18"/>
        <v>2.6517810962121036E-3</v>
      </c>
      <c r="EN53" s="2">
        <f t="shared" si="18"/>
        <v>2.0843147999360396E-3</v>
      </c>
      <c r="EO53" s="2">
        <f t="shared" si="18"/>
        <v>2.3413622154364838E-3</v>
      </c>
      <c r="EP53" s="2">
        <f t="shared" si="18"/>
        <v>2.3489555677655648E-3</v>
      </c>
    </row>
    <row r="54" spans="2:146" x14ac:dyDescent="0.25">
      <c r="B54" s="2">
        <v>32</v>
      </c>
      <c r="C54" s="49">
        <v>49.758600000000001</v>
      </c>
      <c r="D54" s="49">
        <v>60.592599999999997</v>
      </c>
      <c r="E54" s="49">
        <v>68.944400000000002</v>
      </c>
      <c r="F54" s="49">
        <v>77.314999999999998</v>
      </c>
      <c r="G54" s="49">
        <v>83.111000000000004</v>
      </c>
      <c r="H54" s="49">
        <v>89.426000000000002</v>
      </c>
      <c r="I54" s="49">
        <v>94.111000000000004</v>
      </c>
      <c r="J54" s="49">
        <v>95.832999999999998</v>
      </c>
      <c r="K54" s="49">
        <v>95.611000000000004</v>
      </c>
      <c r="L54" s="49">
        <v>98.314999999999998</v>
      </c>
      <c r="M54" s="49">
        <v>99.37</v>
      </c>
      <c r="N54" s="49">
        <v>96.796000000000006</v>
      </c>
      <c r="O54" s="49">
        <v>93.944000000000003</v>
      </c>
      <c r="P54" s="49">
        <v>91.852000000000004</v>
      </c>
      <c r="Q54" s="49">
        <v>86.037000000000006</v>
      </c>
      <c r="T54" s="4">
        <f t="shared" si="11"/>
        <v>50.111065782838985</v>
      </c>
      <c r="U54" s="4">
        <f t="shared" si="11"/>
        <v>61.602677947612591</v>
      </c>
      <c r="V54" s="4">
        <f t="shared" si="11"/>
        <v>70.612944690505472</v>
      </c>
      <c r="W54" s="4">
        <f t="shared" si="11"/>
        <v>78.993161621889271</v>
      </c>
      <c r="X54" s="4">
        <f t="shared" si="11"/>
        <v>84.817208198132064</v>
      </c>
      <c r="Y54" s="4">
        <f t="shared" si="11"/>
        <v>90.145289982209022</v>
      </c>
      <c r="Z54" s="4">
        <f t="shared" si="11"/>
        <v>94.818525098202628</v>
      </c>
      <c r="AA54" s="4">
        <f t="shared" si="11"/>
        <v>97.996933087980295</v>
      </c>
      <c r="AB54" s="4">
        <f t="shared" si="11"/>
        <v>97.701641114693501</v>
      </c>
      <c r="AC54" s="4">
        <f t="shared" si="11"/>
        <v>98.656509491482694</v>
      </c>
      <c r="AD54" s="4">
        <f t="shared" si="11"/>
        <v>99.071391390798951</v>
      </c>
      <c r="AE54" s="4">
        <f t="shared" si="11"/>
        <v>97.510197109921393</v>
      </c>
      <c r="AF54" s="4">
        <f t="shared" si="11"/>
        <v>95.19699786476302</v>
      </c>
      <c r="AG54" s="4">
        <f t="shared" si="11"/>
        <v>91.750943503390289</v>
      </c>
      <c r="AH54" s="4">
        <f t="shared" si="11"/>
        <v>88.03872859448937</v>
      </c>
      <c r="AJ54" s="4">
        <f t="shared" si="12"/>
        <v>-0.35246578283898344</v>
      </c>
      <c r="AK54" s="4">
        <f t="shared" si="12"/>
        <v>-1.0100779476125936</v>
      </c>
      <c r="AL54" s="4">
        <f t="shared" si="12"/>
        <v>-1.6685446905054704</v>
      </c>
      <c r="AM54" s="4">
        <f t="shared" si="12"/>
        <v>-1.6781616218892736</v>
      </c>
      <c r="AN54" s="4">
        <f t="shared" si="12"/>
        <v>-1.7062081981320603</v>
      </c>
      <c r="AO54" s="4">
        <f t="shared" si="12"/>
        <v>-0.71928998220901974</v>
      </c>
      <c r="AP54" s="4">
        <f t="shared" si="12"/>
        <v>-0.70752509820262333</v>
      </c>
      <c r="AQ54" s="4">
        <f t="shared" si="12"/>
        <v>-2.1639330879802969</v>
      </c>
      <c r="AR54" s="4">
        <f t="shared" si="12"/>
        <v>-2.0906411146934971</v>
      </c>
      <c r="AS54" s="4">
        <f t="shared" si="12"/>
        <v>-0.3415094914826966</v>
      </c>
      <c r="AT54" s="4">
        <f t="shared" si="12"/>
        <v>0.29860860920105381</v>
      </c>
      <c r="AU54" s="4">
        <f t="shared" si="12"/>
        <v>-0.71419710992138619</v>
      </c>
      <c r="AV54" s="4">
        <f t="shared" si="12"/>
        <v>-1.2529978647630173</v>
      </c>
      <c r="AW54" s="4">
        <f t="shared" si="12"/>
        <v>0.10105649660971494</v>
      </c>
      <c r="AX54" s="4">
        <f t="shared" si="12"/>
        <v>-2.0017285944893644</v>
      </c>
      <c r="AZ54" s="2">
        <f t="shared" si="13"/>
        <v>50.111065439302578</v>
      </c>
      <c r="BA54" s="2">
        <f t="shared" si="13"/>
        <v>61.60267695515082</v>
      </c>
      <c r="BB54" s="2">
        <f t="shared" si="13"/>
        <v>70.612944080350147</v>
      </c>
      <c r="BC54" s="2">
        <f t="shared" si="13"/>
        <v>78.993161587807435</v>
      </c>
      <c r="BD54" s="2">
        <f t="shared" si="13"/>
        <v>84.817208024589277</v>
      </c>
      <c r="BE54" s="2">
        <f t="shared" si="13"/>
        <v>90.145289767170141</v>
      </c>
      <c r="BF54" s="2">
        <f t="shared" si="13"/>
        <v>94.818524999604932</v>
      </c>
      <c r="BG54" s="2">
        <f t="shared" si="13"/>
        <v>97.996932966591828</v>
      </c>
      <c r="BH54" s="2">
        <f t="shared" si="13"/>
        <v>97.701641099027924</v>
      </c>
      <c r="BI54" s="2">
        <f t="shared" si="13"/>
        <v>98.656509435413227</v>
      </c>
      <c r="BJ54" s="2">
        <f t="shared" si="13"/>
        <v>99.071391180992492</v>
      </c>
      <c r="BK54" s="2">
        <f t="shared" si="13"/>
        <v>97.510197063613987</v>
      </c>
      <c r="BL54" s="2">
        <f t="shared" si="13"/>
        <v>95.196997803257275</v>
      </c>
      <c r="BM54" s="2">
        <f t="shared" si="13"/>
        <v>91.750939632116982</v>
      </c>
      <c r="BN54" s="2">
        <f t="shared" si="13"/>
        <v>88.038728594046376</v>
      </c>
      <c r="BP54" s="2">
        <f t="shared" si="14"/>
        <v>49.758600000000001</v>
      </c>
      <c r="BQ54" s="2">
        <f t="shared" si="14"/>
        <v>60.592599999999997</v>
      </c>
      <c r="BR54" s="2">
        <f t="shared" si="14"/>
        <v>68.944400000000002</v>
      </c>
      <c r="BS54" s="2">
        <f t="shared" si="14"/>
        <v>77.314999999999998</v>
      </c>
      <c r="BT54" s="2">
        <f t="shared" si="14"/>
        <v>83.111000000000004</v>
      </c>
      <c r="BU54" s="2">
        <f t="shared" si="14"/>
        <v>89.426000000000002</v>
      </c>
      <c r="BV54" s="2">
        <f t="shared" si="14"/>
        <v>94.111000000000004</v>
      </c>
      <c r="BW54" s="2">
        <f t="shared" si="14"/>
        <v>95.832999999999998</v>
      </c>
      <c r="BX54" s="2">
        <f t="shared" si="14"/>
        <v>95.611000000000004</v>
      </c>
      <c r="BY54" s="2">
        <f t="shared" si="14"/>
        <v>98.314999999999998</v>
      </c>
      <c r="BZ54" s="2">
        <f t="shared" si="14"/>
        <v>99.37</v>
      </c>
      <c r="CA54" s="2">
        <f t="shared" si="14"/>
        <v>96.796000000000006</v>
      </c>
      <c r="CB54" s="2">
        <f t="shared" si="14"/>
        <v>93.944000000000003</v>
      </c>
      <c r="CC54" s="2">
        <f t="shared" si="14"/>
        <v>91.852000000000004</v>
      </c>
      <c r="CD54" s="2">
        <f t="shared" si="14"/>
        <v>86.037000000000006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50.112013832018015</v>
      </c>
      <c r="CW54" s="2">
        <f t="shared" si="16"/>
        <v>61.595234452082956</v>
      </c>
      <c r="CX54" s="2">
        <f t="shared" si="16"/>
        <v>70.602680651923933</v>
      </c>
      <c r="CY54" s="2">
        <f t="shared" si="16"/>
        <v>78.990389669601015</v>
      </c>
      <c r="CZ54" s="2">
        <f t="shared" si="16"/>
        <v>84.803616084555017</v>
      </c>
      <c r="DA54" s="2">
        <f t="shared" si="16"/>
        <v>90.126522870501148</v>
      </c>
      <c r="DB54" s="2">
        <f t="shared" si="16"/>
        <v>94.806381012847353</v>
      </c>
      <c r="DC54" s="2">
        <f t="shared" si="16"/>
        <v>97.988987990357771</v>
      </c>
      <c r="DD54" s="2">
        <f t="shared" si="16"/>
        <v>97.686341485046128</v>
      </c>
      <c r="DE54" s="2">
        <f t="shared" si="16"/>
        <v>98.635349014607002</v>
      </c>
      <c r="DF54" s="2">
        <f t="shared" si="16"/>
        <v>99.05920458743843</v>
      </c>
      <c r="DG54" s="2">
        <f t="shared" si="16"/>
        <v>97.509511773911086</v>
      </c>
      <c r="DH54" s="2">
        <f t="shared" si="16"/>
        <v>95.201651368971596</v>
      </c>
      <c r="DI54" s="2">
        <f t="shared" si="16"/>
        <v>91.747849338817574</v>
      </c>
      <c r="DJ54" s="2">
        <f t="shared" si="16"/>
        <v>88.022495997998988</v>
      </c>
      <c r="DL54" s="2">
        <f t="shared" si="17"/>
        <v>49.720988794812342</v>
      </c>
      <c r="DM54" s="2">
        <f t="shared" si="17"/>
        <v>64.92730204014056</v>
      </c>
      <c r="DN54" s="2">
        <f t="shared" si="17"/>
        <v>74.65070944508922</v>
      </c>
      <c r="DO54" s="2">
        <f t="shared" si="17"/>
        <v>80.091496301088782</v>
      </c>
      <c r="DP54" s="2">
        <f t="shared" si="17"/>
        <v>89.807516090496918</v>
      </c>
      <c r="DQ54" s="2">
        <f t="shared" si="17"/>
        <v>95.97205307721282</v>
      </c>
      <c r="DR54" s="2">
        <f t="shared" si="17"/>
        <v>98.16995404692976</v>
      </c>
      <c r="DS54" s="2">
        <f t="shared" si="17"/>
        <v>100.29997689236848</v>
      </c>
      <c r="DT54" s="2">
        <f t="shared" si="17"/>
        <v>102.60214801792611</v>
      </c>
      <c r="DU54" s="2">
        <f t="shared" si="17"/>
        <v>105.22478729009806</v>
      </c>
      <c r="DV54" s="2">
        <f t="shared" si="17"/>
        <v>102.74751738533114</v>
      </c>
      <c r="DW54" s="2">
        <f t="shared" si="17"/>
        <v>97.745259564440971</v>
      </c>
      <c r="DX54" s="2">
        <f t="shared" si="17"/>
        <v>93.165032033088522</v>
      </c>
      <c r="DY54" s="2">
        <f t="shared" si="17"/>
        <v>92.951856823214442</v>
      </c>
      <c r="DZ54" s="2">
        <f t="shared" si="17"/>
        <v>94.326429007603522</v>
      </c>
      <c r="EB54" s="2">
        <f t="shared" si="18"/>
        <v>2.4254015093640403E-3</v>
      </c>
      <c r="EC54" s="2">
        <f t="shared" si="18"/>
        <v>2.2335990706007715E-3</v>
      </c>
      <c r="ED54" s="2">
        <f t="shared" si="18"/>
        <v>2.5354138892356632E-3</v>
      </c>
      <c r="EE54" s="2">
        <f t="shared" si="18"/>
        <v>2.51739307271754E-3</v>
      </c>
      <c r="EF54" s="2">
        <f t="shared" si="18"/>
        <v>2.716269313558557E-3</v>
      </c>
      <c r="EG54" s="2">
        <f t="shared" si="18"/>
        <v>3.2104695391763065E-3</v>
      </c>
      <c r="EH54" s="2">
        <f t="shared" si="18"/>
        <v>3.6104424177861197E-3</v>
      </c>
      <c r="EI54" s="2">
        <f t="shared" si="18"/>
        <v>3.4379118944039655E-3</v>
      </c>
      <c r="EJ54" s="2">
        <f t="shared" si="18"/>
        <v>3.1123303733498683E-3</v>
      </c>
      <c r="EK54" s="2">
        <f t="shared" si="18"/>
        <v>3.2112632248074906E-3</v>
      </c>
      <c r="EL54" s="2">
        <f t="shared" si="18"/>
        <v>3.3041106386173759E-3</v>
      </c>
      <c r="EM54" s="2">
        <f t="shared" si="18"/>
        <v>2.9068764604095873E-3</v>
      </c>
      <c r="EN54" s="2">
        <f t="shared" si="18"/>
        <v>2.2849462500572067E-3</v>
      </c>
      <c r="EO54" s="2">
        <f t="shared" si="18"/>
        <v>2.5666728317391158E-3</v>
      </c>
      <c r="EP54" s="2">
        <f t="shared" si="18"/>
        <v>2.5749950106800754E-3</v>
      </c>
    </row>
    <row r="55" spans="2:146" x14ac:dyDescent="0.25">
      <c r="B55" s="2">
        <v>33</v>
      </c>
      <c r="C55" s="49">
        <v>48.879300000000001</v>
      </c>
      <c r="D55" s="49">
        <v>62.129600000000003</v>
      </c>
      <c r="E55" s="49">
        <v>69.907399999999996</v>
      </c>
      <c r="F55" s="49">
        <v>77.647999999999996</v>
      </c>
      <c r="G55" s="49">
        <v>83.721999999999994</v>
      </c>
      <c r="H55" s="49">
        <v>90.5</v>
      </c>
      <c r="I55" s="49">
        <v>94.944000000000003</v>
      </c>
      <c r="J55" s="49">
        <v>97.573999999999998</v>
      </c>
      <c r="K55" s="49">
        <v>96.332999999999998</v>
      </c>
      <c r="L55" s="49">
        <v>98.814999999999998</v>
      </c>
      <c r="M55" s="49">
        <v>98.426000000000002</v>
      </c>
      <c r="N55" s="49">
        <v>97.241</v>
      </c>
      <c r="O55" s="49">
        <v>93.573999999999998</v>
      </c>
      <c r="P55" s="49">
        <v>91.852000000000004</v>
      </c>
      <c r="Q55" s="49">
        <v>87.241</v>
      </c>
      <c r="T55" s="4">
        <f t="shared" si="11"/>
        <v>50.129700350550507</v>
      </c>
      <c r="U55" s="4">
        <f t="shared" si="11"/>
        <v>61.586368569161749</v>
      </c>
      <c r="V55" s="4">
        <f t="shared" si="11"/>
        <v>70.581527215593738</v>
      </c>
      <c r="W55" s="4">
        <f t="shared" si="11"/>
        <v>78.94398009799896</v>
      </c>
      <c r="X55" s="4">
        <f t="shared" si="11"/>
        <v>84.781418469340579</v>
      </c>
      <c r="Y55" s="4">
        <f t="shared" si="11"/>
        <v>90.110764855448963</v>
      </c>
      <c r="Z55" s="4">
        <f t="shared" si="11"/>
        <v>94.770565249074949</v>
      </c>
      <c r="AA55" s="4">
        <f t="shared" si="11"/>
        <v>97.940826809026603</v>
      </c>
      <c r="AB55" s="4">
        <f t="shared" si="11"/>
        <v>97.677875326912712</v>
      </c>
      <c r="AC55" s="4">
        <f t="shared" si="11"/>
        <v>98.641583086432632</v>
      </c>
      <c r="AD55" s="4">
        <f t="shared" si="11"/>
        <v>99.015894087877967</v>
      </c>
      <c r="AE55" s="4">
        <f t="shared" si="11"/>
        <v>97.418588296929599</v>
      </c>
      <c r="AF55" s="4">
        <f t="shared" si="11"/>
        <v>95.112230104402713</v>
      </c>
      <c r="AG55" s="4">
        <f t="shared" si="11"/>
        <v>91.663081123553795</v>
      </c>
      <c r="AH55" s="4">
        <f t="shared" si="11"/>
        <v>88.023065395792003</v>
      </c>
      <c r="AJ55" s="4">
        <f t="shared" si="12"/>
        <v>-1.2504003505505068</v>
      </c>
      <c r="AK55" s="4">
        <f t="shared" si="12"/>
        <v>0.54323143083825443</v>
      </c>
      <c r="AL55" s="4">
        <f t="shared" si="12"/>
        <v>-0.67412721559374233</v>
      </c>
      <c r="AM55" s="4">
        <f t="shared" si="12"/>
        <v>-1.2959800979989637</v>
      </c>
      <c r="AN55" s="4">
        <f t="shared" si="12"/>
        <v>-1.059418469340585</v>
      </c>
      <c r="AO55" s="4">
        <f t="shared" si="12"/>
        <v>0.38923514455103714</v>
      </c>
      <c r="AP55" s="4">
        <f t="shared" si="12"/>
        <v>0.173434750925054</v>
      </c>
      <c r="AQ55" s="4">
        <f t="shared" si="12"/>
        <v>-0.36682680902660536</v>
      </c>
      <c r="AR55" s="4">
        <f t="shared" si="12"/>
        <v>-1.3448753269127138</v>
      </c>
      <c r="AS55" s="4">
        <f t="shared" si="12"/>
        <v>0.17341691356736533</v>
      </c>
      <c r="AT55" s="4">
        <f t="shared" si="12"/>
        <v>-0.58989408787796549</v>
      </c>
      <c r="AU55" s="4">
        <f t="shared" si="12"/>
        <v>-0.17758829692959921</v>
      </c>
      <c r="AV55" s="4">
        <f t="shared" si="12"/>
        <v>-1.5382301044027145</v>
      </c>
      <c r="AW55" s="4">
        <f t="shared" si="12"/>
        <v>0.18891887644620908</v>
      </c>
      <c r="AX55" s="4">
        <f t="shared" si="12"/>
        <v>-0.78206539579200296</v>
      </c>
      <c r="AZ55" s="2">
        <f t="shared" si="13"/>
        <v>50.129699179457219</v>
      </c>
      <c r="BA55" s="2">
        <f t="shared" si="13"/>
        <v>61.586365268776213</v>
      </c>
      <c r="BB55" s="2">
        <f t="shared" si="13"/>
        <v>70.581524961637413</v>
      </c>
      <c r="BC55" s="2">
        <f t="shared" si="13"/>
        <v>78.943979943309188</v>
      </c>
      <c r="BD55" s="2">
        <f t="shared" si="13"/>
        <v>84.781417745942832</v>
      </c>
      <c r="BE55" s="2">
        <f t="shared" si="13"/>
        <v>90.110763905663873</v>
      </c>
      <c r="BF55" s="2">
        <f t="shared" si="13"/>
        <v>94.770564756421464</v>
      </c>
      <c r="BG55" s="2">
        <f t="shared" si="13"/>
        <v>97.940826238417657</v>
      </c>
      <c r="BH55" s="2">
        <f t="shared" si="13"/>
        <v>97.67787524762393</v>
      </c>
      <c r="BI55" s="2">
        <f t="shared" si="13"/>
        <v>98.641582822766267</v>
      </c>
      <c r="BJ55" s="2">
        <f t="shared" si="13"/>
        <v>99.015893147686825</v>
      </c>
      <c r="BK55" s="2">
        <f t="shared" si="13"/>
        <v>97.418588077467604</v>
      </c>
      <c r="BL55" s="2">
        <f t="shared" si="13"/>
        <v>95.112229845068867</v>
      </c>
      <c r="BM55" s="2">
        <f t="shared" si="13"/>
        <v>91.66306824576219</v>
      </c>
      <c r="BN55" s="2">
        <f t="shared" si="13"/>
        <v>88.023065393467405</v>
      </c>
      <c r="BP55" s="2">
        <f t="shared" si="14"/>
        <v>48.879300000000001</v>
      </c>
      <c r="BQ55" s="2">
        <f t="shared" si="14"/>
        <v>62.129600000000003</v>
      </c>
      <c r="BR55" s="2">
        <f t="shared" si="14"/>
        <v>69.907399999999996</v>
      </c>
      <c r="BS55" s="2">
        <f t="shared" si="14"/>
        <v>77.647999999999996</v>
      </c>
      <c r="BT55" s="2">
        <f t="shared" si="14"/>
        <v>83.721999999999994</v>
      </c>
      <c r="BU55" s="2">
        <f t="shared" si="14"/>
        <v>90.5</v>
      </c>
      <c r="BV55" s="2">
        <f t="shared" si="14"/>
        <v>94.944000000000003</v>
      </c>
      <c r="BW55" s="2">
        <f t="shared" si="14"/>
        <v>97.573999999999998</v>
      </c>
      <c r="BX55" s="2">
        <f t="shared" si="14"/>
        <v>96.332999999999998</v>
      </c>
      <c r="BY55" s="2">
        <f t="shared" si="14"/>
        <v>98.814999999999998</v>
      </c>
      <c r="BZ55" s="2">
        <f t="shared" si="14"/>
        <v>98.426000000000002</v>
      </c>
      <c r="CA55" s="2">
        <f t="shared" si="14"/>
        <v>97.241</v>
      </c>
      <c r="CB55" s="2">
        <f t="shared" si="14"/>
        <v>93.573999999999998</v>
      </c>
      <c r="CC55" s="2">
        <f t="shared" si="14"/>
        <v>91.852000000000004</v>
      </c>
      <c r="CD55" s="2">
        <f t="shared" si="14"/>
        <v>87.241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50.130889619079319</v>
      </c>
      <c r="CW55" s="2">
        <f t="shared" si="16"/>
        <v>61.578368295067456</v>
      </c>
      <c r="CX55" s="2">
        <f t="shared" si="16"/>
        <v>70.57045364888107</v>
      </c>
      <c r="CY55" s="2">
        <f t="shared" si="16"/>
        <v>78.941013939729388</v>
      </c>
      <c r="CZ55" s="2">
        <f t="shared" si="16"/>
        <v>84.766737368236249</v>
      </c>
      <c r="DA55" s="2">
        <f t="shared" si="16"/>
        <v>90.090491010046307</v>
      </c>
      <c r="DB55" s="2">
        <f t="shared" si="16"/>
        <v>94.757446874066346</v>
      </c>
      <c r="DC55" s="2">
        <f t="shared" si="16"/>
        <v>97.932264526550071</v>
      </c>
      <c r="DD55" s="2">
        <f t="shared" si="16"/>
        <v>97.661394099984093</v>
      </c>
      <c r="DE55" s="2">
        <f t="shared" si="16"/>
        <v>98.618774101553441</v>
      </c>
      <c r="DF55" s="2">
        <f t="shared" si="16"/>
        <v>99.002746905788186</v>
      </c>
      <c r="DG55" s="2">
        <f t="shared" si="16"/>
        <v>97.417833972949808</v>
      </c>
      <c r="DH55" s="2">
        <f t="shared" si="16"/>
        <v>95.117357946738906</v>
      </c>
      <c r="DI55" s="2">
        <f t="shared" si="16"/>
        <v>91.659807734296933</v>
      </c>
      <c r="DJ55" s="2">
        <f t="shared" si="16"/>
        <v>88.005696413021312</v>
      </c>
      <c r="DL55" s="2">
        <f t="shared" si="17"/>
        <v>49.683150188993039</v>
      </c>
      <c r="DM55" s="2">
        <f t="shared" si="17"/>
        <v>64.84435209034298</v>
      </c>
      <c r="DN55" s="2">
        <f t="shared" si="17"/>
        <v>74.553877093070653</v>
      </c>
      <c r="DO55" s="2">
        <f t="shared" si="17"/>
        <v>80.015810094237295</v>
      </c>
      <c r="DP55" s="2">
        <f t="shared" si="17"/>
        <v>89.69709245887077</v>
      </c>
      <c r="DQ55" s="2">
        <f t="shared" si="17"/>
        <v>95.851276821092284</v>
      </c>
      <c r="DR55" s="2">
        <f t="shared" si="17"/>
        <v>98.072225729012175</v>
      </c>
      <c r="DS55" s="2">
        <f t="shared" si="17"/>
        <v>100.2042727035235</v>
      </c>
      <c r="DT55" s="2">
        <f t="shared" si="17"/>
        <v>102.49233968520002</v>
      </c>
      <c r="DU55" s="2">
        <f t="shared" si="17"/>
        <v>105.09854367208844</v>
      </c>
      <c r="DV55" s="2">
        <f t="shared" si="17"/>
        <v>102.63256998782279</v>
      </c>
      <c r="DW55" s="2">
        <f t="shared" si="17"/>
        <v>97.654495001943133</v>
      </c>
      <c r="DX55" s="2">
        <f t="shared" si="17"/>
        <v>93.070082079440937</v>
      </c>
      <c r="DY55" s="2">
        <f t="shared" si="17"/>
        <v>92.818645788486918</v>
      </c>
      <c r="DZ55" s="2">
        <f t="shared" si="17"/>
        <v>94.158964162365905</v>
      </c>
      <c r="EB55" s="2">
        <f t="shared" si="18"/>
        <v>2.6587777222770548E-3</v>
      </c>
      <c r="EC55" s="2">
        <f t="shared" si="18"/>
        <v>2.4485650297237185E-3</v>
      </c>
      <c r="ED55" s="2">
        <f t="shared" si="18"/>
        <v>2.7793461858757248E-3</v>
      </c>
      <c r="EE55" s="2">
        <f t="shared" si="18"/>
        <v>2.7595963824070275E-3</v>
      </c>
      <c r="EF55" s="2">
        <f t="shared" si="18"/>
        <v>2.9775497782012069E-3</v>
      </c>
      <c r="EG55" s="2">
        <f t="shared" si="18"/>
        <v>3.5191198358201143E-3</v>
      </c>
      <c r="EH55" s="2">
        <f t="shared" si="18"/>
        <v>3.9573929149281113E-3</v>
      </c>
      <c r="EI55" s="2">
        <f t="shared" si="18"/>
        <v>3.7683455342957715E-3</v>
      </c>
      <c r="EJ55" s="2">
        <f t="shared" si="18"/>
        <v>3.4115779921564601E-3</v>
      </c>
      <c r="EK55" s="2">
        <f t="shared" si="18"/>
        <v>3.5199895558845192E-3</v>
      </c>
      <c r="EL55" s="2">
        <f t="shared" si="18"/>
        <v>3.6217307569911964E-3</v>
      </c>
      <c r="EM55" s="2">
        <f t="shared" si="18"/>
        <v>3.1864330219512666E-3</v>
      </c>
      <c r="EN55" s="2">
        <f t="shared" si="18"/>
        <v>2.5048415565066457E-3</v>
      </c>
      <c r="EO55" s="2">
        <f t="shared" si="18"/>
        <v>2.8136040695852507E-3</v>
      </c>
      <c r="EP55" s="2">
        <f t="shared" si="18"/>
        <v>2.8227246324415145E-3</v>
      </c>
    </row>
    <row r="56" spans="2:146" x14ac:dyDescent="0.25">
      <c r="B56" s="2">
        <v>34</v>
      </c>
      <c r="C56" s="49">
        <v>48.7241</v>
      </c>
      <c r="D56" s="49">
        <v>62.203699999999998</v>
      </c>
      <c r="E56" s="49">
        <v>70.888900000000007</v>
      </c>
      <c r="F56" s="49">
        <v>78.073999999999998</v>
      </c>
      <c r="G56" s="49">
        <v>83.37</v>
      </c>
      <c r="H56" s="49">
        <v>89.832999999999998</v>
      </c>
      <c r="I56" s="49">
        <v>95.741</v>
      </c>
      <c r="J56" s="49">
        <v>98.13</v>
      </c>
      <c r="K56" s="49">
        <v>97.87</v>
      </c>
      <c r="L56" s="49">
        <v>99.703999999999994</v>
      </c>
      <c r="M56" s="49">
        <v>99.593000000000004</v>
      </c>
      <c r="N56" s="49">
        <v>97</v>
      </c>
      <c r="O56" s="49">
        <v>95.185000000000002</v>
      </c>
      <c r="P56" s="49">
        <v>93.221999999999994</v>
      </c>
      <c r="Q56" s="49">
        <v>86.278000000000006</v>
      </c>
      <c r="T56" s="4">
        <f t="shared" ref="T56:AH72" si="19">AZ56+(C$3*_xlfn.NORM.DIST($B56,C$7,C$11,FALSE))+(C$4*_xlfn.NORM.DIST($B56,C$8,C$12,FALSE))+(C$5*_xlfn.NORM.DIST($B56,C$9,C$13,FALSE))+(C$6*_xlfn.NORM.DIST($B56,C$10,C$14,FALSE))</f>
        <v>50.148298985723052</v>
      </c>
      <c r="U56" s="4">
        <f t="shared" si="19"/>
        <v>61.570101729078964</v>
      </c>
      <c r="V56" s="4">
        <f t="shared" si="19"/>
        <v>70.550173956710168</v>
      </c>
      <c r="W56" s="4">
        <f t="shared" si="19"/>
        <v>78.894810577287231</v>
      </c>
      <c r="X56" s="4">
        <f t="shared" si="19"/>
        <v>84.74571356309454</v>
      </c>
      <c r="Y56" s="4">
        <f t="shared" si="19"/>
        <v>90.076357468002755</v>
      </c>
      <c r="Z56" s="4">
        <f t="shared" si="19"/>
        <v>94.722681378734137</v>
      </c>
      <c r="AA56" s="4">
        <f t="shared" si="19"/>
        <v>97.884766900711853</v>
      </c>
      <c r="AB56" s="4">
        <f t="shared" si="19"/>
        <v>97.654195029190689</v>
      </c>
      <c r="AC56" s="4">
        <f t="shared" si="19"/>
        <v>98.626778001092831</v>
      </c>
      <c r="AD56" s="4">
        <f t="shared" si="19"/>
        <v>98.960470542680824</v>
      </c>
      <c r="AE56" s="4">
        <f t="shared" si="19"/>
        <v>97.326986948355923</v>
      </c>
      <c r="AF56" s="4">
        <f t="shared" si="19"/>
        <v>95.027414810152237</v>
      </c>
      <c r="AG56" s="4">
        <f t="shared" si="19"/>
        <v>91.575241937382131</v>
      </c>
      <c r="AH56" s="4">
        <f t="shared" si="19"/>
        <v>88.007470172426935</v>
      </c>
      <c r="AJ56" s="4">
        <f t="shared" ref="AJ56:AX72" si="20">C56-T56</f>
        <v>-1.4241989857230521</v>
      </c>
      <c r="AK56" s="4">
        <f t="shared" si="20"/>
        <v>0.63359827092103416</v>
      </c>
      <c r="AL56" s="4">
        <f t="shared" si="20"/>
        <v>0.33872604328983869</v>
      </c>
      <c r="AM56" s="4">
        <f t="shared" si="20"/>
        <v>-0.82081057728723295</v>
      </c>
      <c r="AN56" s="4">
        <f t="shared" si="20"/>
        <v>-1.3757135630945356</v>
      </c>
      <c r="AO56" s="4">
        <f t="shared" si="20"/>
        <v>-0.24335746800275615</v>
      </c>
      <c r="AP56" s="4">
        <f t="shared" si="20"/>
        <v>1.0183186212658626</v>
      </c>
      <c r="AQ56" s="4">
        <f t="shared" si="20"/>
        <v>0.24523309928814285</v>
      </c>
      <c r="AR56" s="4">
        <f t="shared" si="20"/>
        <v>0.21580497080931593</v>
      </c>
      <c r="AS56" s="4">
        <f t="shared" si="20"/>
        <v>1.077221998907163</v>
      </c>
      <c r="AT56" s="4">
        <f t="shared" si="20"/>
        <v>0.63252945731917976</v>
      </c>
      <c r="AU56" s="4">
        <f t="shared" si="20"/>
        <v>-0.32698694835592335</v>
      </c>
      <c r="AV56" s="4">
        <f t="shared" si="20"/>
        <v>0.15758518984776515</v>
      </c>
      <c r="AW56" s="4">
        <f t="shared" si="20"/>
        <v>1.6467580626178631</v>
      </c>
      <c r="AX56" s="4">
        <f t="shared" si="20"/>
        <v>-1.7294701724269288</v>
      </c>
      <c r="AZ56" s="2">
        <f t="shared" ref="AZ56:BN72" si="21">((1-EB56)*CV56) + (EB56*DL56)</f>
        <v>50.148295153187199</v>
      </c>
      <c r="BA56" s="2">
        <f t="shared" si="21"/>
        <v>61.570091194693227</v>
      </c>
      <c r="BB56" s="2">
        <f t="shared" si="21"/>
        <v>70.550166013065038</v>
      </c>
      <c r="BC56" s="2">
        <f t="shared" si="21"/>
        <v>78.89480991245415</v>
      </c>
      <c r="BD56" s="2">
        <f t="shared" si="21"/>
        <v>84.74571070139389</v>
      </c>
      <c r="BE56" s="2">
        <f t="shared" si="21"/>
        <v>90.076353506113591</v>
      </c>
      <c r="BF56" s="2">
        <f t="shared" si="21"/>
        <v>94.72267907106982</v>
      </c>
      <c r="BG56" s="2">
        <f t="shared" si="21"/>
        <v>97.884764375072635</v>
      </c>
      <c r="BH56" s="2">
        <f t="shared" si="21"/>
        <v>97.654194651230398</v>
      </c>
      <c r="BI56" s="2">
        <f t="shared" si="21"/>
        <v>98.626776830934944</v>
      </c>
      <c r="BJ56" s="2">
        <f t="shared" si="21"/>
        <v>98.960466566556306</v>
      </c>
      <c r="BK56" s="2">
        <f t="shared" si="21"/>
        <v>97.326985966775453</v>
      </c>
      <c r="BL56" s="2">
        <f t="shared" si="21"/>
        <v>95.027413770205584</v>
      </c>
      <c r="BM56" s="2">
        <f t="shared" si="21"/>
        <v>91.575200926925817</v>
      </c>
      <c r="BN56" s="2">
        <f t="shared" si="21"/>
        <v>88.007470160870881</v>
      </c>
      <c r="BP56" s="2">
        <f t="shared" ref="BP56:CD72" si="22">IF(OR(AND($B56&gt;C$226, $B56&lt;C$227), AND($B56&gt;C$228, $B56&lt;AVERAGE(C$228, C$229))), C56, "")</f>
        <v>48.7241</v>
      </c>
      <c r="BQ56" s="2">
        <f t="shared" si="22"/>
        <v>62.203699999999998</v>
      </c>
      <c r="BR56" s="2">
        <f t="shared" si="22"/>
        <v>70.888900000000007</v>
      </c>
      <c r="BS56" s="2">
        <f t="shared" si="22"/>
        <v>78.073999999999998</v>
      </c>
      <c r="BT56" s="2">
        <f t="shared" si="22"/>
        <v>83.37</v>
      </c>
      <c r="BU56" s="2">
        <f t="shared" si="22"/>
        <v>89.832999999999998</v>
      </c>
      <c r="BV56" s="2">
        <f t="shared" si="22"/>
        <v>95.741</v>
      </c>
      <c r="BW56" s="2">
        <f t="shared" si="22"/>
        <v>98.13</v>
      </c>
      <c r="BX56" s="2">
        <f t="shared" si="22"/>
        <v>97.87</v>
      </c>
      <c r="BY56" s="2">
        <f t="shared" si="22"/>
        <v>99.703999999999994</v>
      </c>
      <c r="BZ56" s="2">
        <f t="shared" si="22"/>
        <v>99.593000000000004</v>
      </c>
      <c r="CA56" s="2">
        <f t="shared" si="22"/>
        <v>97</v>
      </c>
      <c r="CB56" s="2">
        <f t="shared" si="22"/>
        <v>95.185000000000002</v>
      </c>
      <c r="CC56" s="2">
        <f t="shared" si="22"/>
        <v>93.221999999999994</v>
      </c>
      <c r="CD56" s="2">
        <f t="shared" si="22"/>
        <v>86.278000000000006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50.149765406140631</v>
      </c>
      <c r="CW56" s="2">
        <f t="shared" si="24"/>
        <v>61.561502138051964</v>
      </c>
      <c r="CX56" s="2">
        <f t="shared" si="24"/>
        <v>70.538226645838222</v>
      </c>
      <c r="CY56" s="2">
        <f t="shared" si="24"/>
        <v>78.891638209857774</v>
      </c>
      <c r="CZ56" s="2">
        <f t="shared" si="24"/>
        <v>84.729858651917482</v>
      </c>
      <c r="DA56" s="2">
        <f t="shared" si="24"/>
        <v>90.054459149591466</v>
      </c>
      <c r="DB56" s="2">
        <f t="shared" si="24"/>
        <v>94.708512735285353</v>
      </c>
      <c r="DC56" s="2">
        <f t="shared" si="24"/>
        <v>97.875541062742371</v>
      </c>
      <c r="DD56" s="2">
        <f t="shared" si="24"/>
        <v>97.636446714922045</v>
      </c>
      <c r="DE56" s="2">
        <f t="shared" si="24"/>
        <v>98.602199188499881</v>
      </c>
      <c r="DF56" s="2">
        <f t="shared" si="24"/>
        <v>98.946289224137942</v>
      </c>
      <c r="DG56" s="2">
        <f t="shared" si="24"/>
        <v>97.326156171988515</v>
      </c>
      <c r="DH56" s="2">
        <f t="shared" si="24"/>
        <v>95.033064524506216</v>
      </c>
      <c r="DI56" s="2">
        <f t="shared" si="24"/>
        <v>91.571766129776293</v>
      </c>
      <c r="DJ56" s="2">
        <f t="shared" si="24"/>
        <v>87.988896828043636</v>
      </c>
      <c r="DL56" s="2">
        <f t="shared" ref="DL56:DZ72" si="25">CF$223*$B56+CF$224</f>
        <v>49.645311583173729</v>
      </c>
      <c r="DM56" s="2">
        <f t="shared" si="25"/>
        <v>64.761402140545385</v>
      </c>
      <c r="DN56" s="2">
        <f t="shared" si="25"/>
        <v>74.457044741052087</v>
      </c>
      <c r="DO56" s="2">
        <f t="shared" si="25"/>
        <v>79.940123887385809</v>
      </c>
      <c r="DP56" s="2">
        <f t="shared" si="25"/>
        <v>89.586668827244637</v>
      </c>
      <c r="DQ56" s="2">
        <f t="shared" si="25"/>
        <v>95.730500564971763</v>
      </c>
      <c r="DR56" s="2">
        <f t="shared" si="25"/>
        <v>97.974497411094603</v>
      </c>
      <c r="DS56" s="2">
        <f t="shared" si="25"/>
        <v>100.10856851467851</v>
      </c>
      <c r="DT56" s="2">
        <f t="shared" si="25"/>
        <v>102.38253135247395</v>
      </c>
      <c r="DU56" s="2">
        <f t="shared" si="25"/>
        <v>104.97230005407881</v>
      </c>
      <c r="DV56" s="2">
        <f t="shared" si="25"/>
        <v>102.51762259031443</v>
      </c>
      <c r="DW56" s="2">
        <f t="shared" si="25"/>
        <v>97.56373043944528</v>
      </c>
      <c r="DX56" s="2">
        <f t="shared" si="25"/>
        <v>92.975132125793351</v>
      </c>
      <c r="DY56" s="2">
        <f t="shared" si="25"/>
        <v>92.685434753759395</v>
      </c>
      <c r="DZ56" s="2">
        <f t="shared" si="25"/>
        <v>93.991499317128273</v>
      </c>
      <c r="EB56" s="2">
        <f t="shared" ref="EB56:EP72" si="26">POWER(10,($B56-C$224)/C$225)/(1+POWER(10,($B56-C$224)/C$225))</f>
        <v>2.9145441792533758E-3</v>
      </c>
      <c r="EC56" s="2">
        <f t="shared" si="26"/>
        <v>2.6841640784297199E-3</v>
      </c>
      <c r="ED56" s="2">
        <f t="shared" si="26"/>
        <v>3.0466755375540455E-3</v>
      </c>
      <c r="EE56" s="2">
        <f t="shared" si="26"/>
        <v>3.0250318763129385E-3</v>
      </c>
      <c r="EF56" s="2">
        <f t="shared" si="26"/>
        <v>3.2638807991579566E-3</v>
      </c>
      <c r="EG56" s="2">
        <f t="shared" si="26"/>
        <v>3.8573285358344395E-3</v>
      </c>
      <c r="EH56" s="2">
        <f t="shared" si="26"/>
        <v>4.3375389631756947E-3</v>
      </c>
      <c r="EI56" s="2">
        <f t="shared" si="26"/>
        <v>4.1304070499687522E-3</v>
      </c>
      <c r="EJ56" s="2">
        <f t="shared" si="26"/>
        <v>3.7394900562746922E-3</v>
      </c>
      <c r="EK56" s="2">
        <f t="shared" si="26"/>
        <v>3.8582815176223919E-3</v>
      </c>
      <c r="EL56" s="2">
        <f t="shared" si="26"/>
        <v>3.9697617009480986E-3</v>
      </c>
      <c r="EM56" s="2">
        <f t="shared" si="26"/>
        <v>3.4927805768594101E-3</v>
      </c>
      <c r="EN56" s="2">
        <f t="shared" si="26"/>
        <v>2.7458405845417855E-3</v>
      </c>
      <c r="EO56" s="2">
        <f t="shared" si="26"/>
        <v>3.0842182993649943E-3</v>
      </c>
      <c r="EP56" s="2">
        <f t="shared" si="26"/>
        <v>3.0942133617912634E-3</v>
      </c>
    </row>
    <row r="57" spans="2:146" x14ac:dyDescent="0.25">
      <c r="B57" s="2">
        <v>35</v>
      </c>
      <c r="C57" s="49">
        <v>49.327599999999997</v>
      </c>
      <c r="D57" s="49">
        <v>61.407400000000003</v>
      </c>
      <c r="E57" s="49">
        <v>70.759299999999996</v>
      </c>
      <c r="F57" s="49">
        <v>78.203999999999994</v>
      </c>
      <c r="G57" s="49">
        <v>84.5</v>
      </c>
      <c r="H57" s="49">
        <v>90.37</v>
      </c>
      <c r="I57" s="49">
        <v>94.352000000000004</v>
      </c>
      <c r="J57" s="49">
        <v>97.796000000000006</v>
      </c>
      <c r="K57" s="49">
        <v>97.63</v>
      </c>
      <c r="L57" s="49">
        <v>98.185000000000002</v>
      </c>
      <c r="M57" s="49">
        <v>99.537000000000006</v>
      </c>
      <c r="N57" s="49">
        <v>97.593000000000004</v>
      </c>
      <c r="O57" s="49">
        <v>95.167000000000002</v>
      </c>
      <c r="P57" s="49">
        <v>92.037000000000006</v>
      </c>
      <c r="Q57" s="49">
        <v>87.944000000000003</v>
      </c>
      <c r="T57" s="4">
        <f t="shared" si="19"/>
        <v>50.166860393747704</v>
      </c>
      <c r="U57" s="4">
        <f t="shared" si="19"/>
        <v>61.553889087091399</v>
      </c>
      <c r="V57" s="4">
        <f t="shared" si="19"/>
        <v>70.518898003039283</v>
      </c>
      <c r="W57" s="4">
        <f t="shared" si="19"/>
        <v>78.845654630462988</v>
      </c>
      <c r="X57" s="4">
        <f t="shared" si="19"/>
        <v>84.710103516402398</v>
      </c>
      <c r="Y57" s="4">
        <f t="shared" si="19"/>
        <v>90.042082359883082</v>
      </c>
      <c r="Z57" s="4">
        <f t="shared" si="19"/>
        <v>94.674883341925195</v>
      </c>
      <c r="AA57" s="4">
        <f t="shared" si="19"/>
        <v>97.828760788133962</v>
      </c>
      <c r="AB57" s="4">
        <f t="shared" si="19"/>
        <v>97.630606406359476</v>
      </c>
      <c r="AC57" s="4">
        <f t="shared" si="19"/>
        <v>98.612104214721697</v>
      </c>
      <c r="AD57" s="4">
        <f t="shared" si="19"/>
        <v>98.905132112855867</v>
      </c>
      <c r="AE57" s="4">
        <f t="shared" si="19"/>
        <v>97.235395556062898</v>
      </c>
      <c r="AF57" s="4">
        <f t="shared" si="19"/>
        <v>94.942548704811941</v>
      </c>
      <c r="AG57" s="4">
        <f t="shared" si="19"/>
        <v>91.487461907334477</v>
      </c>
      <c r="AH57" s="4">
        <f t="shared" si="19"/>
        <v>87.991945459132651</v>
      </c>
      <c r="AJ57" s="4">
        <f t="shared" si="20"/>
        <v>-0.83926039374770767</v>
      </c>
      <c r="AK57" s="4">
        <f t="shared" si="20"/>
        <v>-0.14648908709139619</v>
      </c>
      <c r="AL57" s="4">
        <f t="shared" si="20"/>
        <v>0.2404019969607134</v>
      </c>
      <c r="AM57" s="4">
        <f t="shared" si="20"/>
        <v>-0.64165463046299465</v>
      </c>
      <c r="AN57" s="4">
        <f t="shared" si="20"/>
        <v>-0.21010351640239833</v>
      </c>
      <c r="AO57" s="4">
        <f t="shared" si="20"/>
        <v>0.32791764011692237</v>
      </c>
      <c r="AP57" s="4">
        <f t="shared" si="20"/>
        <v>-0.3228833419251913</v>
      </c>
      <c r="AQ57" s="4">
        <f t="shared" si="20"/>
        <v>-3.2760788133955998E-2</v>
      </c>
      <c r="AR57" s="4">
        <f t="shared" si="20"/>
        <v>-6.0640635948061572E-4</v>
      </c>
      <c r="AS57" s="4">
        <f t="shared" si="20"/>
        <v>-0.42710421472169458</v>
      </c>
      <c r="AT57" s="4">
        <f t="shared" si="20"/>
        <v>0.63186788714413922</v>
      </c>
      <c r="AU57" s="4">
        <f t="shared" si="20"/>
        <v>0.357604443937106</v>
      </c>
      <c r="AV57" s="4">
        <f t="shared" si="20"/>
        <v>0.22445129518806084</v>
      </c>
      <c r="AW57" s="4">
        <f t="shared" si="20"/>
        <v>0.54953809266552867</v>
      </c>
      <c r="AX57" s="4">
        <f t="shared" si="20"/>
        <v>-4.7945459132648693E-2</v>
      </c>
      <c r="AZ57" s="2">
        <f t="shared" si="21"/>
        <v>50.166848352902591</v>
      </c>
      <c r="BA57" s="2">
        <f t="shared" si="21"/>
        <v>61.553856813491393</v>
      </c>
      <c r="BB57" s="2">
        <f t="shared" si="21"/>
        <v>70.518871293683191</v>
      </c>
      <c r="BC57" s="2">
        <f t="shared" si="21"/>
        <v>78.845651924785344</v>
      </c>
      <c r="BD57" s="2">
        <f t="shared" si="21"/>
        <v>84.710092772855049</v>
      </c>
      <c r="BE57" s="2">
        <f t="shared" si="21"/>
        <v>90.042066751859196</v>
      </c>
      <c r="BF57" s="2">
        <f t="shared" si="21"/>
        <v>94.67487320841316</v>
      </c>
      <c r="BG57" s="2">
        <f t="shared" si="21"/>
        <v>97.828750261837058</v>
      </c>
      <c r="BH57" s="2">
        <f t="shared" si="21"/>
        <v>97.630604709484587</v>
      </c>
      <c r="BI57" s="2">
        <f t="shared" si="21"/>
        <v>98.612099313599046</v>
      </c>
      <c r="BJ57" s="2">
        <f t="shared" si="21"/>
        <v>98.9051162438288</v>
      </c>
      <c r="BK57" s="2">
        <f t="shared" si="21"/>
        <v>97.235391412726244</v>
      </c>
      <c r="BL57" s="2">
        <f t="shared" si="21"/>
        <v>94.942544738642326</v>
      </c>
      <c r="BM57" s="2">
        <f t="shared" si="21"/>
        <v>91.487336877556729</v>
      </c>
      <c r="BN57" s="2">
        <f t="shared" si="21"/>
        <v>87.991945404709469</v>
      </c>
      <c r="BP57" s="2">
        <f t="shared" si="22"/>
        <v>49.327599999999997</v>
      </c>
      <c r="BQ57" s="2">
        <f t="shared" si="22"/>
        <v>61.407400000000003</v>
      </c>
      <c r="BR57" s="2">
        <f t="shared" si="22"/>
        <v>70.759299999999996</v>
      </c>
      <c r="BS57" s="2">
        <f t="shared" si="22"/>
        <v>78.203999999999994</v>
      </c>
      <c r="BT57" s="2">
        <f t="shared" si="22"/>
        <v>84.5</v>
      </c>
      <c r="BU57" s="2">
        <f t="shared" si="22"/>
        <v>90.37</v>
      </c>
      <c r="BV57" s="2">
        <f t="shared" si="22"/>
        <v>94.352000000000004</v>
      </c>
      <c r="BW57" s="2">
        <f t="shared" si="22"/>
        <v>97.796000000000006</v>
      </c>
      <c r="BX57" s="2">
        <f t="shared" si="22"/>
        <v>97.63</v>
      </c>
      <c r="BY57" s="2">
        <f t="shared" si="22"/>
        <v>98.185000000000002</v>
      </c>
      <c r="BZ57" s="2">
        <f t="shared" si="22"/>
        <v>99.537000000000006</v>
      </c>
      <c r="CA57" s="2">
        <f t="shared" si="22"/>
        <v>97.593000000000004</v>
      </c>
      <c r="CB57" s="2">
        <f t="shared" si="22"/>
        <v>95.167000000000002</v>
      </c>
      <c r="CC57" s="2">
        <f t="shared" si="22"/>
        <v>92.037000000000006</v>
      </c>
      <c r="CD57" s="2">
        <f t="shared" si="22"/>
        <v>87.944000000000003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50.168641193201935</v>
      </c>
      <c r="CW57" s="2">
        <f t="shared" si="24"/>
        <v>61.544635981036464</v>
      </c>
      <c r="CX57" s="2">
        <f t="shared" si="24"/>
        <v>70.505999642795359</v>
      </c>
      <c r="CY57" s="2">
        <f t="shared" si="24"/>
        <v>78.842262479986161</v>
      </c>
      <c r="CZ57" s="2">
        <f t="shared" si="24"/>
        <v>84.6929799355987</v>
      </c>
      <c r="DA57" s="2">
        <f t="shared" si="24"/>
        <v>90.018427289136625</v>
      </c>
      <c r="DB57" s="2">
        <f t="shared" si="24"/>
        <v>94.65957859650436</v>
      </c>
      <c r="DC57" s="2">
        <f t="shared" si="24"/>
        <v>97.818817598934686</v>
      </c>
      <c r="DD57" s="2">
        <f t="shared" si="24"/>
        <v>97.61149932986001</v>
      </c>
      <c r="DE57" s="2">
        <f t="shared" si="24"/>
        <v>98.585624275446321</v>
      </c>
      <c r="DF57" s="2">
        <f t="shared" si="24"/>
        <v>98.889831542487698</v>
      </c>
      <c r="DG57" s="2">
        <f t="shared" si="24"/>
        <v>97.234478371027222</v>
      </c>
      <c r="DH57" s="2">
        <f t="shared" si="24"/>
        <v>94.948771102273525</v>
      </c>
      <c r="DI57" s="2">
        <f t="shared" si="24"/>
        <v>91.483724525255653</v>
      </c>
      <c r="DJ57" s="2">
        <f t="shared" si="24"/>
        <v>87.972097243065974</v>
      </c>
      <c r="DL57" s="2">
        <f t="shared" si="25"/>
        <v>49.607472977354426</v>
      </c>
      <c r="DM57" s="2">
        <f t="shared" si="25"/>
        <v>64.678452190747805</v>
      </c>
      <c r="DN57" s="2">
        <f t="shared" si="25"/>
        <v>74.360212389033506</v>
      </c>
      <c r="DO57" s="2">
        <f t="shared" si="25"/>
        <v>79.864437680534337</v>
      </c>
      <c r="DP57" s="2">
        <f t="shared" si="25"/>
        <v>89.476245195618489</v>
      </c>
      <c r="DQ57" s="2">
        <f t="shared" si="25"/>
        <v>95.609724308851227</v>
      </c>
      <c r="DR57" s="2">
        <f t="shared" si="25"/>
        <v>97.876769093177018</v>
      </c>
      <c r="DS57" s="2">
        <f t="shared" si="25"/>
        <v>100.01286432583352</v>
      </c>
      <c r="DT57" s="2">
        <f t="shared" si="25"/>
        <v>102.27272301974787</v>
      </c>
      <c r="DU57" s="2">
        <f t="shared" si="25"/>
        <v>104.84605643606919</v>
      </c>
      <c r="DV57" s="2">
        <f t="shared" si="25"/>
        <v>102.40267519280609</v>
      </c>
      <c r="DW57" s="2">
        <f t="shared" si="25"/>
        <v>97.472965876947427</v>
      </c>
      <c r="DX57" s="2">
        <f t="shared" si="25"/>
        <v>92.88018217214578</v>
      </c>
      <c r="DY57" s="2">
        <f t="shared" si="25"/>
        <v>92.552223719031872</v>
      </c>
      <c r="DZ57" s="2">
        <f t="shared" si="25"/>
        <v>93.824034471890641</v>
      </c>
      <c r="EB57" s="2">
        <f t="shared" si="26"/>
        <v>3.1948357884838377E-3</v>
      </c>
      <c r="EC57" s="2">
        <f t="shared" si="26"/>
        <v>2.94236542218459E-3</v>
      </c>
      <c r="ED57" s="2">
        <f t="shared" si="26"/>
        <v>3.3396316538029627E-3</v>
      </c>
      <c r="EE57" s="2">
        <f t="shared" si="26"/>
        <v>3.3159137468525774E-3</v>
      </c>
      <c r="EF57" s="2">
        <f t="shared" si="26"/>
        <v>3.5776475537284301E-3</v>
      </c>
      <c r="EG57" s="2">
        <f t="shared" si="26"/>
        <v>4.2279032287537537E-3</v>
      </c>
      <c r="EH57" s="2">
        <f t="shared" si="26"/>
        <v>4.7540274424572437E-3</v>
      </c>
      <c r="EI57" s="2">
        <f t="shared" si="26"/>
        <v>4.5270972493927E-3</v>
      </c>
      <c r="EJ57" s="2">
        <f t="shared" si="26"/>
        <v>4.0987905527968965E-3</v>
      </c>
      <c r="EK57" s="2">
        <f t="shared" si="26"/>
        <v>4.2289473751107526E-3</v>
      </c>
      <c r="EL57" s="2">
        <f t="shared" si="26"/>
        <v>4.3510907010414256E-3</v>
      </c>
      <c r="EM57" s="2">
        <f t="shared" si="26"/>
        <v>3.8284676402495234E-3</v>
      </c>
      <c r="EN57" s="2">
        <f t="shared" si="26"/>
        <v>3.0099569520621733E-3</v>
      </c>
      <c r="EO57" s="2">
        <f t="shared" si="26"/>
        <v>3.3807721354580838E-3</v>
      </c>
      <c r="EP57" s="2">
        <f t="shared" si="26"/>
        <v>3.3917249736936674E-3</v>
      </c>
    </row>
    <row r="58" spans="2:146" x14ac:dyDescent="0.25">
      <c r="B58" s="2">
        <v>36</v>
      </c>
      <c r="C58" s="49">
        <v>50.155200000000001</v>
      </c>
      <c r="D58" s="49">
        <v>62.018500000000003</v>
      </c>
      <c r="E58" s="49">
        <v>71.907399999999996</v>
      </c>
      <c r="F58" s="49">
        <v>80.073999999999998</v>
      </c>
      <c r="G58" s="49">
        <v>84.444000000000003</v>
      </c>
      <c r="H58" s="49">
        <v>89.778000000000006</v>
      </c>
      <c r="I58" s="49">
        <v>95.926000000000002</v>
      </c>
      <c r="J58" s="49">
        <v>99.13</v>
      </c>
      <c r="K58" s="49">
        <v>98.055999999999997</v>
      </c>
      <c r="L58" s="49">
        <v>99.888999999999996</v>
      </c>
      <c r="M58" s="49">
        <v>100.20399999999999</v>
      </c>
      <c r="N58" s="49">
        <v>98.167000000000002</v>
      </c>
      <c r="O58" s="49">
        <v>94.906999999999996</v>
      </c>
      <c r="P58" s="49">
        <v>91.814999999999998</v>
      </c>
      <c r="Q58" s="49">
        <v>87.926000000000002</v>
      </c>
      <c r="T58" s="4">
        <f t="shared" si="19"/>
        <v>50.185389479039188</v>
      </c>
      <c r="U58" s="4">
        <f t="shared" si="19"/>
        <v>61.537759157692136</v>
      </c>
      <c r="V58" s="4">
        <f t="shared" si="19"/>
        <v>70.487730759925228</v>
      </c>
      <c r="W58" s="4">
        <f t="shared" si="19"/>
        <v>78.796516810939238</v>
      </c>
      <c r="X58" s="4">
        <f t="shared" si="19"/>
        <v>84.674608472307099</v>
      </c>
      <c r="Y58" s="4">
        <f t="shared" si="19"/>
        <v>90.007970388770786</v>
      </c>
      <c r="Z58" s="4">
        <f t="shared" si="19"/>
        <v>94.627194461796648</v>
      </c>
      <c r="AA58" s="4">
        <f t="shared" si="19"/>
        <v>97.772828227835731</v>
      </c>
      <c r="AB58" s="4">
        <f t="shared" si="19"/>
        <v>97.60711823702421</v>
      </c>
      <c r="AC58" s="4">
        <f t="shared" si="19"/>
        <v>98.597577878056697</v>
      </c>
      <c r="AD58" s="4">
        <f t="shared" si="19"/>
        <v>98.849907010655414</v>
      </c>
      <c r="AE58" s="4">
        <f t="shared" si="19"/>
        <v>97.1438216685778</v>
      </c>
      <c r="AF58" s="4">
        <f t="shared" si="19"/>
        <v>94.857631815948622</v>
      </c>
      <c r="AG58" s="4">
        <f t="shared" si="19"/>
        <v>91.399840029120242</v>
      </c>
      <c r="AH58" s="4">
        <f t="shared" si="19"/>
        <v>87.97649372457596</v>
      </c>
      <c r="AJ58" s="4">
        <f t="shared" si="20"/>
        <v>-3.0189479039187006E-2</v>
      </c>
      <c r="AK58" s="4">
        <f t="shared" si="20"/>
        <v>0.48074084230786696</v>
      </c>
      <c r="AL58" s="4">
        <f t="shared" si="20"/>
        <v>1.4196692400747679</v>
      </c>
      <c r="AM58" s="4">
        <f t="shared" si="20"/>
        <v>1.2774831890607601</v>
      </c>
      <c r="AN58" s="4">
        <f t="shared" si="20"/>
        <v>-0.23060847230709669</v>
      </c>
      <c r="AO58" s="4">
        <f t="shared" si="20"/>
        <v>-0.22997038877078069</v>
      </c>
      <c r="AP58" s="4">
        <f t="shared" si="20"/>
        <v>1.2988055382033536</v>
      </c>
      <c r="AQ58" s="4">
        <f t="shared" si="20"/>
        <v>1.3571717721642642</v>
      </c>
      <c r="AR58" s="4">
        <f t="shared" si="20"/>
        <v>0.44888176297578752</v>
      </c>
      <c r="AS58" s="4">
        <f t="shared" si="20"/>
        <v>1.2914221219432989</v>
      </c>
      <c r="AT58" s="4">
        <f t="shared" si="20"/>
        <v>1.3540929893445792</v>
      </c>
      <c r="AU58" s="4">
        <f t="shared" si="20"/>
        <v>1.0231783314222014</v>
      </c>
      <c r="AV58" s="4">
        <f t="shared" si="20"/>
        <v>4.9368184051374442E-2</v>
      </c>
      <c r="AW58" s="4">
        <f t="shared" si="20"/>
        <v>0.4151599708797562</v>
      </c>
      <c r="AX58" s="4">
        <f t="shared" si="20"/>
        <v>-5.0493724575957799E-2</v>
      </c>
      <c r="AZ58" s="2">
        <f t="shared" si="21"/>
        <v>50.185353162561192</v>
      </c>
      <c r="BA58" s="2">
        <f t="shared" si="21"/>
        <v>61.53766425484077</v>
      </c>
      <c r="BB58" s="2">
        <f t="shared" si="21"/>
        <v>70.487645080558551</v>
      </c>
      <c r="BC58" s="2">
        <f t="shared" si="21"/>
        <v>78.796506384118715</v>
      </c>
      <c r="BD58" s="2">
        <f t="shared" si="21"/>
        <v>84.674570194446432</v>
      </c>
      <c r="BE58" s="2">
        <f t="shared" si="21"/>
        <v>90.007912317391074</v>
      </c>
      <c r="BF58" s="2">
        <f t="shared" si="21"/>
        <v>94.627152745704123</v>
      </c>
      <c r="BG58" s="2">
        <f t="shared" si="21"/>
        <v>97.772786918187791</v>
      </c>
      <c r="BH58" s="2">
        <f t="shared" si="21"/>
        <v>97.607111062011185</v>
      </c>
      <c r="BI58" s="2">
        <f t="shared" si="21"/>
        <v>98.597558504557909</v>
      </c>
      <c r="BJ58" s="2">
        <f t="shared" si="21"/>
        <v>98.849847240122244</v>
      </c>
      <c r="BK58" s="2">
        <f t="shared" si="21"/>
        <v>97.143805162942002</v>
      </c>
      <c r="BL58" s="2">
        <f t="shared" si="21"/>
        <v>94.857617429955212</v>
      </c>
      <c r="BM58" s="2">
        <f t="shared" si="21"/>
        <v>91.399475108868828</v>
      </c>
      <c r="BN58" s="2">
        <f t="shared" si="21"/>
        <v>87.976493481763939</v>
      </c>
      <c r="BP58" s="2">
        <f t="shared" si="22"/>
        <v>50.155200000000001</v>
      </c>
      <c r="BQ58" s="2">
        <f t="shared" si="22"/>
        <v>62.018500000000003</v>
      </c>
      <c r="BR58" s="2">
        <f t="shared" si="22"/>
        <v>71.907399999999996</v>
      </c>
      <c r="BS58" s="2">
        <f t="shared" si="22"/>
        <v>80.073999999999998</v>
      </c>
      <c r="BT58" s="2">
        <f t="shared" si="22"/>
        <v>84.444000000000003</v>
      </c>
      <c r="BU58" s="2">
        <f t="shared" si="22"/>
        <v>89.778000000000006</v>
      </c>
      <c r="BV58" s="2">
        <f t="shared" si="22"/>
        <v>95.926000000000002</v>
      </c>
      <c r="BW58" s="2">
        <f t="shared" si="22"/>
        <v>99.13</v>
      </c>
      <c r="BX58" s="2">
        <f t="shared" si="22"/>
        <v>98.055999999999997</v>
      </c>
      <c r="BY58" s="2">
        <f t="shared" si="22"/>
        <v>99.888999999999996</v>
      </c>
      <c r="BZ58" s="2">
        <f t="shared" si="22"/>
        <v>100.20399999999999</v>
      </c>
      <c r="CA58" s="2">
        <f t="shared" si="22"/>
        <v>98.167000000000002</v>
      </c>
      <c r="CB58" s="2">
        <f t="shared" si="22"/>
        <v>94.906999999999996</v>
      </c>
      <c r="CC58" s="2">
        <f t="shared" si="22"/>
        <v>91.814999999999998</v>
      </c>
      <c r="CD58" s="2">
        <f t="shared" si="22"/>
        <v>87.926000000000002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50.18751698026324</v>
      </c>
      <c r="CW58" s="2">
        <f t="shared" si="24"/>
        <v>61.527769824020972</v>
      </c>
      <c r="CX58" s="2">
        <f t="shared" si="24"/>
        <v>70.473772639752511</v>
      </c>
      <c r="CY58" s="2">
        <f t="shared" si="24"/>
        <v>78.792886750114548</v>
      </c>
      <c r="CZ58" s="2">
        <f t="shared" si="24"/>
        <v>84.656101219279932</v>
      </c>
      <c r="DA58" s="2">
        <f t="shared" si="24"/>
        <v>89.982395428681784</v>
      </c>
      <c r="DB58" s="2">
        <f t="shared" si="24"/>
        <v>94.610644457723353</v>
      </c>
      <c r="DC58" s="2">
        <f t="shared" si="24"/>
        <v>97.762094135126986</v>
      </c>
      <c r="DD58" s="2">
        <f t="shared" si="24"/>
        <v>97.586551944797961</v>
      </c>
      <c r="DE58" s="2">
        <f t="shared" si="24"/>
        <v>98.569049362392761</v>
      </c>
      <c r="DF58" s="2">
        <f t="shared" si="24"/>
        <v>98.833373860837455</v>
      </c>
      <c r="DG58" s="2">
        <f t="shared" si="24"/>
        <v>97.142800570065944</v>
      </c>
      <c r="DH58" s="2">
        <f t="shared" si="24"/>
        <v>94.864477680040835</v>
      </c>
      <c r="DI58" s="2">
        <f t="shared" si="24"/>
        <v>91.395682920735013</v>
      </c>
      <c r="DJ58" s="2">
        <f t="shared" si="24"/>
        <v>87.955297658088298</v>
      </c>
      <c r="DL58" s="2">
        <f t="shared" si="25"/>
        <v>49.569634371535123</v>
      </c>
      <c r="DM58" s="2">
        <f t="shared" si="25"/>
        <v>64.595502240950211</v>
      </c>
      <c r="DN58" s="2">
        <f t="shared" si="25"/>
        <v>74.26338003701494</v>
      </c>
      <c r="DO58" s="2">
        <f t="shared" si="25"/>
        <v>79.788751473682851</v>
      </c>
      <c r="DP58" s="2">
        <f t="shared" si="25"/>
        <v>89.365821563992355</v>
      </c>
      <c r="DQ58" s="2">
        <f t="shared" si="25"/>
        <v>95.488948052730706</v>
      </c>
      <c r="DR58" s="2">
        <f t="shared" si="25"/>
        <v>97.779040775259446</v>
      </c>
      <c r="DS58" s="2">
        <f t="shared" si="25"/>
        <v>99.917160136988542</v>
      </c>
      <c r="DT58" s="2">
        <f t="shared" si="25"/>
        <v>102.16291468702178</v>
      </c>
      <c r="DU58" s="2">
        <f t="shared" si="25"/>
        <v>104.71981281805957</v>
      </c>
      <c r="DV58" s="2">
        <f t="shared" si="25"/>
        <v>102.28772779529773</v>
      </c>
      <c r="DW58" s="2">
        <f t="shared" si="25"/>
        <v>97.382201314449588</v>
      </c>
      <c r="DX58" s="2">
        <f t="shared" si="25"/>
        <v>92.785232218498194</v>
      </c>
      <c r="DY58" s="2">
        <f t="shared" si="25"/>
        <v>92.419012684304334</v>
      </c>
      <c r="DZ58" s="2">
        <f t="shared" si="25"/>
        <v>93.656569626653024</v>
      </c>
      <c r="EB58" s="2">
        <f t="shared" si="26"/>
        <v>3.5019883574765919E-3</v>
      </c>
      <c r="EC58" s="2">
        <f t="shared" si="26"/>
        <v>3.2253239445522146E-3</v>
      </c>
      <c r="ED58" s="2">
        <f t="shared" si="26"/>
        <v>3.6606538228876172E-3</v>
      </c>
      <c r="EE58" s="2">
        <f t="shared" si="26"/>
        <v>3.6346643459706203E-3</v>
      </c>
      <c r="EF58" s="2">
        <f t="shared" si="26"/>
        <v>3.9214589858263269E-3</v>
      </c>
      <c r="EG58" s="2">
        <f t="shared" si="26"/>
        <v>4.6339135301926206E-3</v>
      </c>
      <c r="EH58" s="2">
        <f t="shared" si="26"/>
        <v>5.2102976794284207E-3</v>
      </c>
      <c r="EI58" s="2">
        <f t="shared" si="26"/>
        <v>4.9616963246467815E-3</v>
      </c>
      <c r="EJ58" s="2">
        <f t="shared" si="26"/>
        <v>4.4924579565196405E-3</v>
      </c>
      <c r="EK58" s="2">
        <f t="shared" si="26"/>
        <v>4.6350574803653956E-3</v>
      </c>
      <c r="EL58" s="2">
        <f t="shared" si="26"/>
        <v>4.7688741794637175E-3</v>
      </c>
      <c r="EM58" s="2">
        <f t="shared" si="26"/>
        <v>4.1962813383737071E-3</v>
      </c>
      <c r="EN58" s="2">
        <f t="shared" si="26"/>
        <v>3.2993940410165879E-3</v>
      </c>
      <c r="EO58" s="2">
        <f t="shared" si="26"/>
        <v>3.7057342303700933E-3</v>
      </c>
      <c r="EP58" s="2">
        <f t="shared" si="26"/>
        <v>3.7177359355065383E-3</v>
      </c>
    </row>
    <row r="59" spans="2:146" x14ac:dyDescent="0.25">
      <c r="B59" s="2">
        <v>37</v>
      </c>
      <c r="C59" s="49">
        <v>51</v>
      </c>
      <c r="D59" s="49">
        <v>61.703699999999998</v>
      </c>
      <c r="E59" s="49">
        <v>71.555599999999998</v>
      </c>
      <c r="F59" s="49">
        <v>78.259</v>
      </c>
      <c r="G59" s="49">
        <v>85.852000000000004</v>
      </c>
      <c r="H59" s="49">
        <v>90.332999999999998</v>
      </c>
      <c r="I59" s="49">
        <v>95.759</v>
      </c>
      <c r="J59" s="49">
        <v>98.352000000000004</v>
      </c>
      <c r="K59" s="49">
        <v>98.259</v>
      </c>
      <c r="L59" s="49">
        <v>98.480999999999995</v>
      </c>
      <c r="M59" s="49">
        <v>99.667000000000002</v>
      </c>
      <c r="N59" s="49">
        <v>98.259</v>
      </c>
      <c r="O59" s="49">
        <v>95.759</v>
      </c>
      <c r="P59" s="49">
        <v>92.259</v>
      </c>
      <c r="Q59" s="49">
        <v>87.944000000000003</v>
      </c>
      <c r="T59" s="4">
        <f t="shared" si="19"/>
        <v>50.203908442475097</v>
      </c>
      <c r="U59" s="4">
        <f t="shared" si="19"/>
        <v>61.52178354541126</v>
      </c>
      <c r="V59" s="4">
        <f t="shared" si="19"/>
        <v>70.456754087746816</v>
      </c>
      <c r="W59" s="4">
        <f t="shared" si="19"/>
        <v>78.74741170830103</v>
      </c>
      <c r="X59" s="4">
        <f t="shared" si="19"/>
        <v>84.639278991176184</v>
      </c>
      <c r="Y59" s="4">
        <f t="shared" si="19"/>
        <v>89.974103438775998</v>
      </c>
      <c r="Z59" s="4">
        <f t="shared" si="19"/>
        <v>94.579684574052422</v>
      </c>
      <c r="AA59" s="4">
        <f t="shared" si="19"/>
        <v>97.717030146868993</v>
      </c>
      <c r="AB59" s="4">
        <f t="shared" si="19"/>
        <v>97.583748156862313</v>
      </c>
      <c r="AC59" s="4">
        <f t="shared" si="19"/>
        <v>98.583235290092702</v>
      </c>
      <c r="AD59" s="4">
        <f t="shared" si="19"/>
        <v>98.794877330298064</v>
      </c>
      <c r="AE59" s="4">
        <f t="shared" si="19"/>
        <v>97.052290092070464</v>
      </c>
      <c r="AF59" s="4">
        <f t="shared" si="19"/>
        <v>94.772675623691242</v>
      </c>
      <c r="AG59" s="4">
        <f t="shared" si="19"/>
        <v>91.312634055302354</v>
      </c>
      <c r="AH59" s="4">
        <f t="shared" si="19"/>
        <v>87.961117570765694</v>
      </c>
      <c r="AJ59" s="4">
        <f t="shared" si="20"/>
        <v>0.79609155752490324</v>
      </c>
      <c r="AK59" s="4">
        <f t="shared" si="20"/>
        <v>0.18191645458873751</v>
      </c>
      <c r="AL59" s="4">
        <f t="shared" si="20"/>
        <v>1.0988459122531822</v>
      </c>
      <c r="AM59" s="4">
        <f t="shared" si="20"/>
        <v>-0.48841170830102953</v>
      </c>
      <c r="AN59" s="4">
        <f t="shared" si="20"/>
        <v>1.2127210088238201</v>
      </c>
      <c r="AO59" s="4">
        <f t="shared" si="20"/>
        <v>0.35889656122400027</v>
      </c>
      <c r="AP59" s="4">
        <f t="shared" si="20"/>
        <v>1.1793154259475784</v>
      </c>
      <c r="AQ59" s="4">
        <f t="shared" si="20"/>
        <v>0.63496985313101106</v>
      </c>
      <c r="AR59" s="4">
        <f t="shared" si="20"/>
        <v>0.67525184313768705</v>
      </c>
      <c r="AS59" s="4">
        <f t="shared" si="20"/>
        <v>-0.10223529009270749</v>
      </c>
      <c r="AT59" s="4">
        <f t="shared" si="20"/>
        <v>0.87212266970193753</v>
      </c>
      <c r="AU59" s="4">
        <f t="shared" si="20"/>
        <v>1.206709907929536</v>
      </c>
      <c r="AV59" s="4">
        <f t="shared" si="20"/>
        <v>0.98632437630875813</v>
      </c>
      <c r="AW59" s="4">
        <f t="shared" si="20"/>
        <v>0.94636594469764646</v>
      </c>
      <c r="AX59" s="4">
        <f t="shared" si="20"/>
        <v>-1.7117570765691426E-2</v>
      </c>
      <c r="AZ59" s="2">
        <f t="shared" si="21"/>
        <v>50.203803288308109</v>
      </c>
      <c r="BA59" s="2">
        <f t="shared" si="21"/>
        <v>61.521515687323735</v>
      </c>
      <c r="BB59" s="2">
        <f t="shared" si="21"/>
        <v>70.456491872269197</v>
      </c>
      <c r="BC59" s="2">
        <f t="shared" si="21"/>
        <v>78.747373659572148</v>
      </c>
      <c r="BD59" s="2">
        <f t="shared" si="21"/>
        <v>84.639149564419981</v>
      </c>
      <c r="BE59" s="2">
        <f t="shared" si="21"/>
        <v>89.97389938483218</v>
      </c>
      <c r="BF59" s="2">
        <f t="shared" si="21"/>
        <v>94.579523582333294</v>
      </c>
      <c r="BG59" s="2">
        <f t="shared" si="21"/>
        <v>97.716877496117917</v>
      </c>
      <c r="BH59" s="2">
        <f t="shared" si="21"/>
        <v>97.583719583273648</v>
      </c>
      <c r="BI59" s="2">
        <f t="shared" si="21"/>
        <v>98.583163016119414</v>
      </c>
      <c r="BJ59" s="2">
        <f t="shared" si="21"/>
        <v>98.794664873582519</v>
      </c>
      <c r="BK59" s="2">
        <f t="shared" si="21"/>
        <v>97.052228037751405</v>
      </c>
      <c r="BL59" s="2">
        <f t="shared" si="21"/>
        <v>94.772625996832758</v>
      </c>
      <c r="BM59" s="2">
        <f t="shared" si="21"/>
        <v>91.311614412353549</v>
      </c>
      <c r="BN59" s="2">
        <f t="shared" si="21"/>
        <v>87.961116544479921</v>
      </c>
      <c r="BP59" s="2">
        <f t="shared" si="22"/>
        <v>51</v>
      </c>
      <c r="BQ59" s="2">
        <f t="shared" si="22"/>
        <v>61.703699999999998</v>
      </c>
      <c r="BR59" s="2">
        <f t="shared" si="22"/>
        <v>71.555599999999998</v>
      </c>
      <c r="BS59" s="2">
        <f t="shared" si="22"/>
        <v>78.259</v>
      </c>
      <c r="BT59" s="2">
        <f t="shared" si="22"/>
        <v>85.852000000000004</v>
      </c>
      <c r="BU59" s="2">
        <f t="shared" si="22"/>
        <v>90.332999999999998</v>
      </c>
      <c r="BV59" s="2">
        <f t="shared" si="22"/>
        <v>95.759</v>
      </c>
      <c r="BW59" s="2">
        <f t="shared" si="22"/>
        <v>98.352000000000004</v>
      </c>
      <c r="BX59" s="2">
        <f t="shared" si="22"/>
        <v>98.259</v>
      </c>
      <c r="BY59" s="2">
        <f t="shared" si="22"/>
        <v>98.480999999999995</v>
      </c>
      <c r="BZ59" s="2">
        <f t="shared" si="22"/>
        <v>99.667000000000002</v>
      </c>
      <c r="CA59" s="2">
        <f t="shared" si="22"/>
        <v>98.259</v>
      </c>
      <c r="CB59" s="2">
        <f t="shared" si="22"/>
        <v>95.759</v>
      </c>
      <c r="CC59" s="2">
        <f t="shared" si="22"/>
        <v>92.259</v>
      </c>
      <c r="CD59" s="2">
        <f t="shared" si="22"/>
        <v>87.944000000000003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50.206392767324552</v>
      </c>
      <c r="CW59" s="2">
        <f t="shared" si="24"/>
        <v>61.510903667005479</v>
      </c>
      <c r="CX59" s="2">
        <f t="shared" si="24"/>
        <v>70.441545636709648</v>
      </c>
      <c r="CY59" s="2">
        <f t="shared" si="24"/>
        <v>78.743511020242934</v>
      </c>
      <c r="CZ59" s="2">
        <f t="shared" si="24"/>
        <v>84.619222502961165</v>
      </c>
      <c r="DA59" s="2">
        <f t="shared" si="24"/>
        <v>89.946363568226943</v>
      </c>
      <c r="DB59" s="2">
        <f t="shared" si="24"/>
        <v>94.56171031894236</v>
      </c>
      <c r="DC59" s="2">
        <f t="shared" si="24"/>
        <v>97.705370671319287</v>
      </c>
      <c r="DD59" s="2">
        <f t="shared" si="24"/>
        <v>97.561604559735926</v>
      </c>
      <c r="DE59" s="2">
        <f t="shared" si="24"/>
        <v>98.552474449339201</v>
      </c>
      <c r="DF59" s="2">
        <f t="shared" si="24"/>
        <v>98.776916179187197</v>
      </c>
      <c r="DG59" s="2">
        <f t="shared" si="24"/>
        <v>97.051122769104651</v>
      </c>
      <c r="DH59" s="2">
        <f t="shared" si="24"/>
        <v>94.780184257808145</v>
      </c>
      <c r="DI59" s="2">
        <f t="shared" si="24"/>
        <v>91.307641316214372</v>
      </c>
      <c r="DJ59" s="2">
        <f t="shared" si="24"/>
        <v>87.938498073110622</v>
      </c>
      <c r="DL59" s="2">
        <f t="shared" si="25"/>
        <v>49.531795765715813</v>
      </c>
      <c r="DM59" s="2">
        <f t="shared" si="25"/>
        <v>64.51255229115263</v>
      </c>
      <c r="DN59" s="2">
        <f t="shared" si="25"/>
        <v>74.166547684996374</v>
      </c>
      <c r="DO59" s="2">
        <f t="shared" si="25"/>
        <v>79.713065266831364</v>
      </c>
      <c r="DP59" s="2">
        <f t="shared" si="25"/>
        <v>89.255397932366208</v>
      </c>
      <c r="DQ59" s="2">
        <f t="shared" si="25"/>
        <v>95.368171796610184</v>
      </c>
      <c r="DR59" s="2">
        <f t="shared" si="25"/>
        <v>97.681312457341861</v>
      </c>
      <c r="DS59" s="2">
        <f t="shared" si="25"/>
        <v>99.821455948143551</v>
      </c>
      <c r="DT59" s="2">
        <f t="shared" si="25"/>
        <v>102.05310635429571</v>
      </c>
      <c r="DU59" s="2">
        <f t="shared" si="25"/>
        <v>104.59356920004994</v>
      </c>
      <c r="DV59" s="2">
        <f t="shared" si="25"/>
        <v>102.17278039778938</v>
      </c>
      <c r="DW59" s="2">
        <f t="shared" si="25"/>
        <v>97.291436751951736</v>
      </c>
      <c r="DX59" s="2">
        <f t="shared" si="25"/>
        <v>92.690282264850623</v>
      </c>
      <c r="DY59" s="2">
        <f t="shared" si="25"/>
        <v>92.285801649576811</v>
      </c>
      <c r="DZ59" s="2">
        <f t="shared" si="25"/>
        <v>93.489104781415392</v>
      </c>
      <c r="EB59" s="2">
        <f t="shared" si="26"/>
        <v>3.8385569610780335E-3</v>
      </c>
      <c r="EC59" s="2">
        <f t="shared" si="26"/>
        <v>3.5353972589868094E-3</v>
      </c>
      <c r="ED59" s="2">
        <f t="shared" si="26"/>
        <v>4.0124100244253186E-3</v>
      </c>
      <c r="EE59" s="2">
        <f t="shared" si="26"/>
        <v>3.9839331763036204E-3</v>
      </c>
      <c r="EF59" s="2">
        <f t="shared" si="26"/>
        <v>4.298168126347212E-3</v>
      </c>
      <c r="EG59" s="2">
        <f t="shared" si="26"/>
        <v>5.0787145995133216E-3</v>
      </c>
      <c r="EH59" s="2">
        <f t="shared" si="26"/>
        <v>5.7101074434053852E-3</v>
      </c>
      <c r="EI59" s="2">
        <f t="shared" si="26"/>
        <v>5.437788790773908E-3</v>
      </c>
      <c r="EJ59" s="2">
        <f t="shared" si="26"/>
        <v>4.9237481246254076E-3</v>
      </c>
      <c r="EK59" s="2">
        <f t="shared" si="26"/>
        <v>5.0799677950101084E-3</v>
      </c>
      <c r="EL59" s="2">
        <f t="shared" si="26"/>
        <v>5.2265618566563398E-3</v>
      </c>
      <c r="EM59" s="2">
        <f t="shared" si="26"/>
        <v>4.5992689799539636E-3</v>
      </c>
      <c r="EN59" s="2">
        <f t="shared" si="26"/>
        <v>3.6165624038143338E-3</v>
      </c>
      <c r="EO59" s="2">
        <f t="shared" si="26"/>
        <v>4.061804597548963E-3</v>
      </c>
      <c r="EP59" s="2">
        <f t="shared" si="26"/>
        <v>4.0749547856569722E-3</v>
      </c>
    </row>
    <row r="60" spans="2:146" x14ac:dyDescent="0.25">
      <c r="B60" s="2">
        <v>38</v>
      </c>
      <c r="C60" s="49">
        <v>51.155200000000001</v>
      </c>
      <c r="D60" s="49">
        <v>62.425899999999999</v>
      </c>
      <c r="E60" s="49">
        <v>71.666700000000006</v>
      </c>
      <c r="F60" s="49">
        <v>79.37</v>
      </c>
      <c r="G60" s="49">
        <v>85.462999999999994</v>
      </c>
      <c r="H60" s="49">
        <v>91.906999999999996</v>
      </c>
      <c r="I60" s="49">
        <v>95.796000000000006</v>
      </c>
      <c r="J60" s="49">
        <v>99.147999999999996</v>
      </c>
      <c r="K60" s="49">
        <v>98.593000000000004</v>
      </c>
      <c r="L60" s="49">
        <v>99.278000000000006</v>
      </c>
      <c r="M60" s="49">
        <v>99.721999999999994</v>
      </c>
      <c r="N60" s="49">
        <v>97.314999999999998</v>
      </c>
      <c r="O60" s="49">
        <v>96.093000000000004</v>
      </c>
      <c r="P60" s="49">
        <v>93.13</v>
      </c>
      <c r="Q60" s="49">
        <v>86.962999999999994</v>
      </c>
      <c r="T60" s="4">
        <f t="shared" si="19"/>
        <v>50.222483979324089</v>
      </c>
      <c r="U60" s="4">
        <f t="shared" si="19"/>
        <v>61.506138950352103</v>
      </c>
      <c r="V60" s="4">
        <f t="shared" si="19"/>
        <v>70.426182004544614</v>
      </c>
      <c r="W60" s="4">
        <f t="shared" si="19"/>
        <v>78.698385549405515</v>
      </c>
      <c r="X60" s="4">
        <f t="shared" si="19"/>
        <v>84.604253170258616</v>
      </c>
      <c r="Y60" s="4">
        <f t="shared" si="19"/>
        <v>89.940714826775704</v>
      </c>
      <c r="Z60" s="4">
        <f t="shared" si="19"/>
        <v>94.532574399783826</v>
      </c>
      <c r="AA60" s="4">
        <f t="shared" si="19"/>
        <v>97.661556427756267</v>
      </c>
      <c r="AB60" s="4">
        <f t="shared" si="19"/>
        <v>97.560543544767455</v>
      </c>
      <c r="AC60" s="4">
        <f t="shared" si="19"/>
        <v>98.569176292036161</v>
      </c>
      <c r="AD60" s="4">
        <f t="shared" si="19"/>
        <v>98.740287410498652</v>
      </c>
      <c r="AE60" s="4">
        <f t="shared" si="19"/>
        <v>96.960881112767737</v>
      </c>
      <c r="AF60" s="4">
        <f t="shared" si="19"/>
        <v>94.687726832191558</v>
      </c>
      <c r="AG60" s="4">
        <f t="shared" si="19"/>
        <v>91.226480821838422</v>
      </c>
      <c r="AH60" s="4">
        <f t="shared" si="19"/>
        <v>87.945820589058812</v>
      </c>
      <c r="AJ60" s="4">
        <f t="shared" si="20"/>
        <v>0.93271602067591175</v>
      </c>
      <c r="AK60" s="4">
        <f t="shared" si="20"/>
        <v>0.91976104964789585</v>
      </c>
      <c r="AL60" s="4">
        <f t="shared" si="20"/>
        <v>1.2405179954553915</v>
      </c>
      <c r="AM60" s="4">
        <f t="shared" si="20"/>
        <v>0.67161445059448965</v>
      </c>
      <c r="AN60" s="4">
        <f t="shared" si="20"/>
        <v>0.85874682974137784</v>
      </c>
      <c r="AO60" s="4">
        <f t="shared" si="20"/>
        <v>1.9662851732242927</v>
      </c>
      <c r="AP60" s="4">
        <f t="shared" si="20"/>
        <v>1.2634256002161806</v>
      </c>
      <c r="AQ60" s="4">
        <f t="shared" si="20"/>
        <v>1.4864435722437292</v>
      </c>
      <c r="AR60" s="4">
        <f t="shared" si="20"/>
        <v>1.0324564552325484</v>
      </c>
      <c r="AS60" s="4">
        <f t="shared" si="20"/>
        <v>0.70882370796384464</v>
      </c>
      <c r="AT60" s="4">
        <f t="shared" si="20"/>
        <v>0.98171258950134188</v>
      </c>
      <c r="AU60" s="4">
        <f t="shared" si="20"/>
        <v>0.3541188872322607</v>
      </c>
      <c r="AV60" s="4">
        <f t="shared" si="20"/>
        <v>1.4052731678084456</v>
      </c>
      <c r="AW60" s="4">
        <f t="shared" si="20"/>
        <v>1.9035191781615737</v>
      </c>
      <c r="AX60" s="4">
        <f t="shared" si="20"/>
        <v>-0.98282058905881797</v>
      </c>
      <c r="AZ60" s="2">
        <f t="shared" si="21"/>
        <v>50.222191681716289</v>
      </c>
      <c r="BA60" s="2">
        <f t="shared" si="21"/>
        <v>61.50541330583183</v>
      </c>
      <c r="BB60" s="2">
        <f t="shared" si="21"/>
        <v>70.425416390936391</v>
      </c>
      <c r="BC60" s="2">
        <f t="shared" si="21"/>
        <v>78.69825407512046</v>
      </c>
      <c r="BD60" s="2">
        <f t="shared" si="21"/>
        <v>84.603837855915046</v>
      </c>
      <c r="BE60" s="2">
        <f t="shared" si="21"/>
        <v>89.940037658714616</v>
      </c>
      <c r="BF60" s="2">
        <f t="shared" si="21"/>
        <v>94.531991948327345</v>
      </c>
      <c r="BG60" s="2">
        <f t="shared" si="21"/>
        <v>97.661025276796167</v>
      </c>
      <c r="BH60" s="2">
        <f t="shared" si="21"/>
        <v>97.560436374058</v>
      </c>
      <c r="BI60" s="2">
        <f t="shared" si="21"/>
        <v>98.568921833407018</v>
      </c>
      <c r="BJ60" s="2">
        <f t="shared" si="21"/>
        <v>98.739574721096005</v>
      </c>
      <c r="BK60" s="2">
        <f t="shared" si="21"/>
        <v>96.960660937014438</v>
      </c>
      <c r="BL60" s="2">
        <f t="shared" si="21"/>
        <v>94.6875640143232</v>
      </c>
      <c r="BM60" s="2">
        <f t="shared" si="21"/>
        <v>91.223753327085106</v>
      </c>
      <c r="BN60" s="2">
        <f t="shared" si="21"/>
        <v>87.945816479659229</v>
      </c>
      <c r="BP60" s="2">
        <f t="shared" si="22"/>
        <v>51.155200000000001</v>
      </c>
      <c r="BQ60" s="2">
        <f t="shared" si="22"/>
        <v>62.425899999999999</v>
      </c>
      <c r="BR60" s="2">
        <f t="shared" si="22"/>
        <v>71.666700000000006</v>
      </c>
      <c r="BS60" s="2">
        <f t="shared" si="22"/>
        <v>79.37</v>
      </c>
      <c r="BT60" s="2">
        <f t="shared" si="22"/>
        <v>85.462999999999994</v>
      </c>
      <c r="BU60" s="2">
        <f t="shared" si="22"/>
        <v>91.906999999999996</v>
      </c>
      <c r="BV60" s="2">
        <f t="shared" si="22"/>
        <v>95.796000000000006</v>
      </c>
      <c r="BW60" s="2">
        <f t="shared" si="22"/>
        <v>99.147999999999996</v>
      </c>
      <c r="BX60" s="2">
        <f t="shared" si="22"/>
        <v>98.593000000000004</v>
      </c>
      <c r="BY60" s="2">
        <f t="shared" si="22"/>
        <v>99.278000000000006</v>
      </c>
      <c r="BZ60" s="2">
        <f t="shared" si="22"/>
        <v>99.721999999999994</v>
      </c>
      <c r="CA60" s="2">
        <f t="shared" si="22"/>
        <v>97.314999999999998</v>
      </c>
      <c r="CB60" s="2">
        <f t="shared" si="22"/>
        <v>96.093000000000004</v>
      </c>
      <c r="CC60" s="2">
        <f t="shared" si="22"/>
        <v>93.13</v>
      </c>
      <c r="CD60" s="2">
        <f t="shared" si="22"/>
        <v>86.962999999999994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50.225268554385856</v>
      </c>
      <c r="CW60" s="2">
        <f t="shared" si="24"/>
        <v>61.49403750998998</v>
      </c>
      <c r="CX60" s="2">
        <f t="shared" si="24"/>
        <v>70.4093186336668</v>
      </c>
      <c r="CY60" s="2">
        <f t="shared" si="24"/>
        <v>78.694135290371321</v>
      </c>
      <c r="CZ60" s="2">
        <f t="shared" si="24"/>
        <v>84.582343786642397</v>
      </c>
      <c r="DA60" s="2">
        <f t="shared" si="24"/>
        <v>89.910331707772102</v>
      </c>
      <c r="DB60" s="2">
        <f t="shared" si="24"/>
        <v>94.512776180161367</v>
      </c>
      <c r="DC60" s="2">
        <f t="shared" si="24"/>
        <v>97.648647207511587</v>
      </c>
      <c r="DD60" s="2">
        <f t="shared" si="24"/>
        <v>97.536657174673877</v>
      </c>
      <c r="DE60" s="2">
        <f t="shared" si="24"/>
        <v>98.53589953628564</v>
      </c>
      <c r="DF60" s="2">
        <f t="shared" si="24"/>
        <v>98.720458497536953</v>
      </c>
      <c r="DG60" s="2">
        <f t="shared" si="24"/>
        <v>96.959444968143359</v>
      </c>
      <c r="DH60" s="2">
        <f t="shared" si="24"/>
        <v>94.695890835575455</v>
      </c>
      <c r="DI60" s="2">
        <f t="shared" si="24"/>
        <v>91.219599711693718</v>
      </c>
      <c r="DJ60" s="2">
        <f t="shared" si="24"/>
        <v>87.921698488132947</v>
      </c>
      <c r="DL60" s="2">
        <f t="shared" si="25"/>
        <v>49.49395715989651</v>
      </c>
      <c r="DM60" s="2">
        <f t="shared" si="25"/>
        <v>64.429602341355036</v>
      </c>
      <c r="DN60" s="2">
        <f t="shared" si="25"/>
        <v>74.069715332977793</v>
      </c>
      <c r="DO60" s="2">
        <f t="shared" si="25"/>
        <v>79.637379059979892</v>
      </c>
      <c r="DP60" s="2">
        <f t="shared" si="25"/>
        <v>89.144974300740074</v>
      </c>
      <c r="DQ60" s="2">
        <f t="shared" si="25"/>
        <v>95.247395540489649</v>
      </c>
      <c r="DR60" s="2">
        <f t="shared" si="25"/>
        <v>97.583584139424289</v>
      </c>
      <c r="DS60" s="2">
        <f t="shared" si="25"/>
        <v>99.725751759298561</v>
      </c>
      <c r="DT60" s="2">
        <f t="shared" si="25"/>
        <v>101.94329802156963</v>
      </c>
      <c r="DU60" s="2">
        <f t="shared" si="25"/>
        <v>104.46732558204032</v>
      </c>
      <c r="DV60" s="2">
        <f t="shared" si="25"/>
        <v>102.05783300028102</v>
      </c>
      <c r="DW60" s="2">
        <f t="shared" si="25"/>
        <v>97.200672189453897</v>
      </c>
      <c r="DX60" s="2">
        <f t="shared" si="25"/>
        <v>92.595332311203038</v>
      </c>
      <c r="DY60" s="2">
        <f t="shared" si="25"/>
        <v>92.152590614849288</v>
      </c>
      <c r="DZ60" s="2">
        <f t="shared" si="25"/>
        <v>93.321639936177775</v>
      </c>
      <c r="EB60" s="2">
        <f t="shared" si="26"/>
        <v>4.2073358801116264E-3</v>
      </c>
      <c r="EC60" s="2">
        <f t="shared" si="26"/>
        <v>3.8751642342579463E-3</v>
      </c>
      <c r="ED60" s="2">
        <f t="shared" si="26"/>
        <v>4.397817666214208E-3</v>
      </c>
      <c r="EE60" s="2">
        <f t="shared" si="26"/>
        <v>4.3666174978763961E-3</v>
      </c>
      <c r="EF60" s="2">
        <f t="shared" si="26"/>
        <v>4.7108941226424303E-3</v>
      </c>
      <c r="EG60" s="2">
        <f t="shared" si="26"/>
        <v>5.5659725784837442E-3</v>
      </c>
      <c r="EH60" s="2">
        <f t="shared" si="26"/>
        <v>6.2575610135479744E-3</v>
      </c>
      <c r="EI60" s="2">
        <f t="shared" si="26"/>
        <v>5.9592904333748576E-3</v>
      </c>
      <c r="EJ60" s="2">
        <f t="shared" si="26"/>
        <v>5.3962190726014334E-3</v>
      </c>
      <c r="EK60" s="2">
        <f t="shared" si="26"/>
        <v>5.5673453342657501E-3</v>
      </c>
      <c r="EL60" s="2">
        <f t="shared" si="26"/>
        <v>5.7279228157763535E-3</v>
      </c>
      <c r="EM60" s="2">
        <f t="shared" si="26"/>
        <v>5.0407614218113475E-3</v>
      </c>
      <c r="EN60" s="2">
        <f t="shared" si="26"/>
        <v>3.9640986697769762E-3</v>
      </c>
      <c r="EO60" s="2">
        <f t="shared" si="26"/>
        <v>4.4519355733687203E-3</v>
      </c>
      <c r="EP60" s="2">
        <f t="shared" si="26"/>
        <v>4.4663431554464676E-3</v>
      </c>
    </row>
    <row r="61" spans="2:146" x14ac:dyDescent="0.25">
      <c r="B61" s="2">
        <v>39</v>
      </c>
      <c r="C61" s="49">
        <v>51.603400000000001</v>
      </c>
      <c r="D61" s="49">
        <v>62.203699999999998</v>
      </c>
      <c r="E61" s="49">
        <v>71.5</v>
      </c>
      <c r="F61" s="49">
        <v>79.332999999999998</v>
      </c>
      <c r="G61" s="49">
        <v>86.296000000000006</v>
      </c>
      <c r="H61" s="49">
        <v>91.703999999999994</v>
      </c>
      <c r="I61" s="49">
        <v>96.852000000000004</v>
      </c>
      <c r="J61" s="49">
        <v>100.13</v>
      </c>
      <c r="K61" s="49">
        <v>98.462999999999994</v>
      </c>
      <c r="L61" s="49">
        <v>100.111</v>
      </c>
      <c r="M61" s="49">
        <v>100.333</v>
      </c>
      <c r="N61" s="49">
        <v>97.962999999999994</v>
      </c>
      <c r="O61" s="49">
        <v>97.796000000000006</v>
      </c>
      <c r="P61" s="49">
        <v>94.63</v>
      </c>
      <c r="Q61" s="49">
        <v>87.426000000000002</v>
      </c>
      <c r="T61" s="4">
        <f t="shared" si="19"/>
        <v>50.241290464690593</v>
      </c>
      <c r="U61" s="4">
        <f t="shared" si="19"/>
        <v>61.491246163349487</v>
      </c>
      <c r="V61" s="4">
        <f t="shared" si="19"/>
        <v>70.396556284638038</v>
      </c>
      <c r="W61" s="4">
        <f t="shared" si="19"/>
        <v>78.649578081125952</v>
      </c>
      <c r="X61" s="4">
        <f t="shared" si="19"/>
        <v>84.569907180728961</v>
      </c>
      <c r="Y61" s="4">
        <f t="shared" si="19"/>
        <v>89.908459726372513</v>
      </c>
      <c r="Z61" s="4">
        <f t="shared" si="19"/>
        <v>94.486539889316973</v>
      </c>
      <c r="AA61" s="4">
        <f t="shared" si="19"/>
        <v>97.606973902943608</v>
      </c>
      <c r="AB61" s="4">
        <f t="shared" si="19"/>
        <v>97.537646328089963</v>
      </c>
      <c r="AC61" s="4">
        <f t="shared" si="19"/>
        <v>98.555689804193349</v>
      </c>
      <c r="AD61" s="4">
        <f t="shared" si="19"/>
        <v>98.686838812215896</v>
      </c>
      <c r="AE61" s="4">
        <f t="shared" si="19"/>
        <v>96.869842114354796</v>
      </c>
      <c r="AF61" s="4">
        <f t="shared" si="19"/>
        <v>94.602932461891172</v>
      </c>
      <c r="AG61" s="4">
        <f t="shared" si="19"/>
        <v>91.142874764601601</v>
      </c>
      <c r="AH61" s="4">
        <f t="shared" si="19"/>
        <v>87.930610425729313</v>
      </c>
      <c r="AJ61" s="4">
        <f t="shared" si="20"/>
        <v>1.3621095353094077</v>
      </c>
      <c r="AK61" s="4">
        <f t="shared" si="20"/>
        <v>0.71245383665051065</v>
      </c>
      <c r="AL61" s="4">
        <f t="shared" si="20"/>
        <v>1.1034437153619621</v>
      </c>
      <c r="AM61" s="4">
        <f t="shared" si="20"/>
        <v>0.68342191887404624</v>
      </c>
      <c r="AN61" s="4">
        <f t="shared" si="20"/>
        <v>1.7260928192710452</v>
      </c>
      <c r="AO61" s="4">
        <f t="shared" si="20"/>
        <v>1.7955402736274806</v>
      </c>
      <c r="AP61" s="4">
        <f t="shared" si="20"/>
        <v>2.3654601106830313</v>
      </c>
      <c r="AQ61" s="4">
        <f t="shared" si="20"/>
        <v>2.5230260970563876</v>
      </c>
      <c r="AR61" s="4">
        <f t="shared" si="20"/>
        <v>0.92535367191003104</v>
      </c>
      <c r="AS61" s="4">
        <f t="shared" si="20"/>
        <v>1.5553101958066549</v>
      </c>
      <c r="AT61" s="4">
        <f t="shared" si="20"/>
        <v>1.6461611877841023</v>
      </c>
      <c r="AU61" s="4">
        <f t="shared" si="20"/>
        <v>1.0931578856451978</v>
      </c>
      <c r="AV61" s="4">
        <f t="shared" si="20"/>
        <v>3.1930675381088349</v>
      </c>
      <c r="AW61" s="4">
        <f t="shared" si="20"/>
        <v>3.4871252353983948</v>
      </c>
      <c r="AX61" s="4">
        <f t="shared" si="20"/>
        <v>-0.50461042572931092</v>
      </c>
      <c r="AZ61" s="2">
        <f t="shared" si="21"/>
        <v>50.240510454916411</v>
      </c>
      <c r="BA61" s="2">
        <f t="shared" si="21"/>
        <v>61.489359316156815</v>
      </c>
      <c r="BB61" s="2">
        <f t="shared" si="21"/>
        <v>70.394423582466402</v>
      </c>
      <c r="BC61" s="2">
        <f t="shared" si="21"/>
        <v>78.649147897482493</v>
      </c>
      <c r="BD61" s="2">
        <f t="shared" si="21"/>
        <v>84.568642426184553</v>
      </c>
      <c r="BE61" s="2">
        <f t="shared" si="21"/>
        <v>89.906337378528846</v>
      </c>
      <c r="BF61" s="2">
        <f t="shared" si="21"/>
        <v>94.484564411237699</v>
      </c>
      <c r="BG61" s="2">
        <f t="shared" si="21"/>
        <v>97.605233665255426</v>
      </c>
      <c r="BH61" s="2">
        <f t="shared" si="21"/>
        <v>97.537267748980597</v>
      </c>
      <c r="BI61" s="2">
        <f t="shared" si="21"/>
        <v>98.554844303794241</v>
      </c>
      <c r="BJ61" s="2">
        <f t="shared" si="21"/>
        <v>98.684582617158881</v>
      </c>
      <c r="BK61" s="2">
        <f t="shared" si="21"/>
        <v>96.869104847537514</v>
      </c>
      <c r="BL61" s="2">
        <f t="shared" si="21"/>
        <v>94.602424424474975</v>
      </c>
      <c r="BM61" s="2">
        <f t="shared" si="21"/>
        <v>91.135890102900959</v>
      </c>
      <c r="BN61" s="2">
        <f t="shared" si="21"/>
        <v>87.930594837371615</v>
      </c>
      <c r="BP61" s="2">
        <f t="shared" si="22"/>
        <v>51.603400000000001</v>
      </c>
      <c r="BQ61" s="2">
        <f t="shared" si="22"/>
        <v>62.203699999999998</v>
      </c>
      <c r="BR61" s="2">
        <f t="shared" si="22"/>
        <v>71.5</v>
      </c>
      <c r="BS61" s="2">
        <f t="shared" si="22"/>
        <v>79.332999999999998</v>
      </c>
      <c r="BT61" s="2">
        <f t="shared" si="22"/>
        <v>86.296000000000006</v>
      </c>
      <c r="BU61" s="2">
        <f t="shared" si="22"/>
        <v>91.703999999999994</v>
      </c>
      <c r="BV61" s="2">
        <f t="shared" si="22"/>
        <v>96.852000000000004</v>
      </c>
      <c r="BW61" s="2">
        <f t="shared" si="22"/>
        <v>100.13</v>
      </c>
      <c r="BX61" s="2">
        <f t="shared" si="22"/>
        <v>98.462999999999994</v>
      </c>
      <c r="BY61" s="2">
        <f t="shared" si="22"/>
        <v>100.111</v>
      </c>
      <c r="BZ61" s="2">
        <f t="shared" si="22"/>
        <v>100.333</v>
      </c>
      <c r="CA61" s="2">
        <f t="shared" si="22"/>
        <v>97.962999999999994</v>
      </c>
      <c r="CB61" s="2">
        <f t="shared" si="22"/>
        <v>97.796000000000006</v>
      </c>
      <c r="CC61" s="2">
        <f t="shared" si="22"/>
        <v>94.63</v>
      </c>
      <c r="CD61" s="2">
        <f t="shared" si="22"/>
        <v>87.426000000000002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50.244144341447168</v>
      </c>
      <c r="CW61" s="2">
        <f t="shared" si="24"/>
        <v>61.477171352974487</v>
      </c>
      <c r="CX61" s="2">
        <f t="shared" si="24"/>
        <v>70.377091630623951</v>
      </c>
      <c r="CY61" s="2">
        <f t="shared" si="24"/>
        <v>78.644759560499708</v>
      </c>
      <c r="CZ61" s="2">
        <f t="shared" si="24"/>
        <v>84.54546507032363</v>
      </c>
      <c r="DA61" s="2">
        <f t="shared" si="24"/>
        <v>89.874299847317261</v>
      </c>
      <c r="DB61" s="2">
        <f t="shared" si="24"/>
        <v>94.46384204138036</v>
      </c>
      <c r="DC61" s="2">
        <f t="shared" si="24"/>
        <v>97.591923743703887</v>
      </c>
      <c r="DD61" s="2">
        <f t="shared" si="24"/>
        <v>97.511709789611828</v>
      </c>
      <c r="DE61" s="2">
        <f t="shared" si="24"/>
        <v>98.51932462323208</v>
      </c>
      <c r="DF61" s="2">
        <f t="shared" si="24"/>
        <v>98.664000815886709</v>
      </c>
      <c r="DG61" s="2">
        <f t="shared" si="24"/>
        <v>96.86776716718208</v>
      </c>
      <c r="DH61" s="2">
        <f t="shared" si="24"/>
        <v>94.611597413342764</v>
      </c>
      <c r="DI61" s="2">
        <f t="shared" si="24"/>
        <v>91.131558107173078</v>
      </c>
      <c r="DJ61" s="2">
        <f t="shared" si="24"/>
        <v>87.904898903155271</v>
      </c>
      <c r="DL61" s="2">
        <f t="shared" si="25"/>
        <v>49.4561185540772</v>
      </c>
      <c r="DM61" s="2">
        <f t="shared" si="25"/>
        <v>64.346652391557441</v>
      </c>
      <c r="DN61" s="2">
        <f t="shared" si="25"/>
        <v>73.972882980959227</v>
      </c>
      <c r="DO61" s="2">
        <f t="shared" si="25"/>
        <v>79.561692853128406</v>
      </c>
      <c r="DP61" s="2">
        <f t="shared" si="25"/>
        <v>89.034550669113941</v>
      </c>
      <c r="DQ61" s="2">
        <f t="shared" si="25"/>
        <v>95.126619284369127</v>
      </c>
      <c r="DR61" s="2">
        <f t="shared" si="25"/>
        <v>97.485855821506703</v>
      </c>
      <c r="DS61" s="2">
        <f t="shared" si="25"/>
        <v>99.630047570453584</v>
      </c>
      <c r="DT61" s="2">
        <f t="shared" si="25"/>
        <v>101.83348968884354</v>
      </c>
      <c r="DU61" s="2">
        <f t="shared" si="25"/>
        <v>104.34108196403069</v>
      </c>
      <c r="DV61" s="2">
        <f t="shared" si="25"/>
        <v>101.94288560277268</v>
      </c>
      <c r="DW61" s="2">
        <f t="shared" si="25"/>
        <v>97.109907626956044</v>
      </c>
      <c r="DX61" s="2">
        <f t="shared" si="25"/>
        <v>92.500382357555466</v>
      </c>
      <c r="DY61" s="2">
        <f t="shared" si="25"/>
        <v>92.019379580121765</v>
      </c>
      <c r="DZ61" s="2">
        <f t="shared" si="25"/>
        <v>93.154175090940143</v>
      </c>
      <c r="EB61" s="2">
        <f t="shared" si="26"/>
        <v>4.6113802225659735E-3</v>
      </c>
      <c r="EC61" s="2">
        <f t="shared" si="26"/>
        <v>4.247445101900481E-3</v>
      </c>
      <c r="ED61" s="2">
        <f t="shared" si="26"/>
        <v>4.8200660588446024E-3</v>
      </c>
      <c r="EE61" s="2">
        <f t="shared" si="26"/>
        <v>4.7858846636540551E-3</v>
      </c>
      <c r="EF61" s="2">
        <f t="shared" si="26"/>
        <v>5.1630460927650857E-3</v>
      </c>
      <c r="EG61" s="2">
        <f t="shared" si="26"/>
        <v>6.0996920685316052E-3</v>
      </c>
      <c r="EH61" s="2">
        <f t="shared" si="26"/>
        <v>6.8571394325235881E-3</v>
      </c>
      <c r="EI61" s="2">
        <f t="shared" si="26"/>
        <v>6.530477381622427E-3</v>
      </c>
      <c r="EJ61" s="2">
        <f t="shared" si="26"/>
        <v>5.9137577490503057E-3</v>
      </c>
      <c r="EK61" s="2">
        <f t="shared" si="26"/>
        <v>6.1011956498510933E-3</v>
      </c>
      <c r="EL61" s="2">
        <f t="shared" si="26"/>
        <v>6.2770736423820635E-3</v>
      </c>
      <c r="EM61" s="2">
        <f t="shared" si="26"/>
        <v>5.5243983458548229E-3</v>
      </c>
      <c r="EN61" s="2">
        <f t="shared" si="26"/>
        <v>4.3448860610548245E-3</v>
      </c>
      <c r="EO61" s="2">
        <f t="shared" si="26"/>
        <v>4.8793545322691903E-3</v>
      </c>
      <c r="EP61" s="2">
        <f t="shared" si="26"/>
        <v>4.8951385480811684E-3</v>
      </c>
    </row>
    <row r="62" spans="2:146" x14ac:dyDescent="0.25">
      <c r="B62" s="2">
        <v>40</v>
      </c>
      <c r="C62" s="49">
        <v>51.362099999999998</v>
      </c>
      <c r="D62" s="49">
        <v>63.1111</v>
      </c>
      <c r="E62" s="49">
        <v>72.203699999999998</v>
      </c>
      <c r="F62" s="49">
        <v>80.519000000000005</v>
      </c>
      <c r="G62" s="49">
        <v>86.703999999999994</v>
      </c>
      <c r="H62" s="49">
        <v>93.555999999999997</v>
      </c>
      <c r="I62" s="49">
        <v>97.241</v>
      </c>
      <c r="J62" s="49">
        <v>100.37</v>
      </c>
      <c r="K62" s="49">
        <v>99.685000000000002</v>
      </c>
      <c r="L62" s="49">
        <v>100.426</v>
      </c>
      <c r="M62" s="49">
        <v>101.148</v>
      </c>
      <c r="N62" s="49">
        <v>99.480999999999995</v>
      </c>
      <c r="O62" s="49">
        <v>96.814999999999998</v>
      </c>
      <c r="P62" s="49">
        <v>94.352000000000004</v>
      </c>
      <c r="Q62" s="49">
        <v>88.462999999999994</v>
      </c>
      <c r="T62" s="4">
        <f t="shared" si="19"/>
        <v>50.260749041529877</v>
      </c>
      <c r="U62" s="4">
        <f t="shared" si="19"/>
        <v>61.478065073618311</v>
      </c>
      <c r="V62" s="4">
        <f t="shared" si="19"/>
        <v>70.369186486500837</v>
      </c>
      <c r="W62" s="4">
        <f t="shared" si="19"/>
        <v>78.601388166304588</v>
      </c>
      <c r="X62" s="4">
        <f t="shared" si="19"/>
        <v>84.537226231243125</v>
      </c>
      <c r="Y62" s="4">
        <f t="shared" si="19"/>
        <v>89.879091434830613</v>
      </c>
      <c r="Z62" s="4">
        <f t="shared" si="19"/>
        <v>94.443529057194226</v>
      </c>
      <c r="AA62" s="4">
        <f t="shared" si="19"/>
        <v>97.554874902612212</v>
      </c>
      <c r="AB62" s="4">
        <f t="shared" si="19"/>
        <v>97.515479743210363</v>
      </c>
      <c r="AC62" s="4">
        <f t="shared" si="19"/>
        <v>98.543591499687068</v>
      </c>
      <c r="AD62" s="4">
        <f t="shared" si="19"/>
        <v>98.636435264424634</v>
      </c>
      <c r="AE62" s="4">
        <f t="shared" si="19"/>
        <v>96.779890752855579</v>
      </c>
      <c r="AF62" s="4">
        <f t="shared" si="19"/>
        <v>94.518707116130784</v>
      </c>
      <c r="AG62" s="4">
        <f t="shared" si="19"/>
        <v>91.065146156592064</v>
      </c>
      <c r="AH62" s="4">
        <f t="shared" si="19"/>
        <v>87.915508767689957</v>
      </c>
      <c r="AJ62" s="4">
        <f t="shared" si="20"/>
        <v>1.1013509584701211</v>
      </c>
      <c r="AK62" s="4">
        <f t="shared" si="20"/>
        <v>1.6330349263816899</v>
      </c>
      <c r="AL62" s="4">
        <f t="shared" si="20"/>
        <v>1.8345135134991608</v>
      </c>
      <c r="AM62" s="4">
        <f t="shared" si="20"/>
        <v>1.9176118336954175</v>
      </c>
      <c r="AN62" s="4">
        <f t="shared" si="20"/>
        <v>2.1667737687568689</v>
      </c>
      <c r="AO62" s="4">
        <f t="shared" si="20"/>
        <v>3.6769085651693842</v>
      </c>
      <c r="AP62" s="4">
        <f t="shared" si="20"/>
        <v>2.7974709428057736</v>
      </c>
      <c r="AQ62" s="4">
        <f t="shared" si="20"/>
        <v>2.8151250973877922</v>
      </c>
      <c r="AR62" s="4">
        <f t="shared" si="20"/>
        <v>2.1695202567896388</v>
      </c>
      <c r="AS62" s="4">
        <f t="shared" si="20"/>
        <v>1.8824085003129341</v>
      </c>
      <c r="AT62" s="4">
        <f t="shared" si="20"/>
        <v>2.5115647355753623</v>
      </c>
      <c r="AU62" s="4">
        <f t="shared" si="20"/>
        <v>2.7011092471444158</v>
      </c>
      <c r="AV62" s="4">
        <f t="shared" si="20"/>
        <v>2.2962928838692136</v>
      </c>
      <c r="AW62" s="4">
        <f t="shared" si="20"/>
        <v>3.2868538434079397</v>
      </c>
      <c r="AX62" s="4">
        <f t="shared" si="20"/>
        <v>0.54749123231003693</v>
      </c>
      <c r="AZ62" s="2">
        <f t="shared" si="21"/>
        <v>50.258750786850769</v>
      </c>
      <c r="BA62" s="2">
        <f t="shared" si="21"/>
        <v>61.473355916358756</v>
      </c>
      <c r="BB62" s="2">
        <f t="shared" si="21"/>
        <v>70.363518614627623</v>
      </c>
      <c r="BC62" s="2">
        <f t="shared" si="21"/>
        <v>78.600055322125442</v>
      </c>
      <c r="BD62" s="2">
        <f t="shared" si="21"/>
        <v>84.533571023870692</v>
      </c>
      <c r="BE62" s="2">
        <f t="shared" si="21"/>
        <v>89.872809328436091</v>
      </c>
      <c r="BF62" s="2">
        <f t="shared" si="21"/>
        <v>94.437247881001198</v>
      </c>
      <c r="BG62" s="2">
        <f t="shared" si="21"/>
        <v>97.549506182757199</v>
      </c>
      <c r="BH62" s="2">
        <f t="shared" si="21"/>
        <v>97.514220219327072</v>
      </c>
      <c r="BI62" s="2">
        <f t="shared" si="21"/>
        <v>98.540940120564684</v>
      </c>
      <c r="BJ62" s="2">
        <f t="shared" si="21"/>
        <v>98.629694649925327</v>
      </c>
      <c r="BK62" s="2">
        <f t="shared" si="21"/>
        <v>96.777560851120583</v>
      </c>
      <c r="BL62" s="2">
        <f t="shared" si="21"/>
        <v>94.517199476010347</v>
      </c>
      <c r="BM62" s="2">
        <f t="shared" si="21"/>
        <v>91.048022659001717</v>
      </c>
      <c r="BN62" s="2">
        <f t="shared" si="21"/>
        <v>87.915452748828372</v>
      </c>
      <c r="BP62" s="2">
        <f t="shared" si="22"/>
        <v>51.362099999999998</v>
      </c>
      <c r="BQ62" s="2">
        <f t="shared" si="22"/>
        <v>63.1111</v>
      </c>
      <c r="BR62" s="2">
        <f t="shared" si="22"/>
        <v>72.203699999999998</v>
      </c>
      <c r="BS62" s="2">
        <f t="shared" si="22"/>
        <v>80.519000000000005</v>
      </c>
      <c r="BT62" s="2">
        <f t="shared" si="22"/>
        <v>86.703999999999994</v>
      </c>
      <c r="BU62" s="2">
        <f t="shared" si="22"/>
        <v>93.555999999999997</v>
      </c>
      <c r="BV62" s="2">
        <f t="shared" si="22"/>
        <v>97.241</v>
      </c>
      <c r="BW62" s="2">
        <f t="shared" si="22"/>
        <v>100.37</v>
      </c>
      <c r="BX62" s="2">
        <f t="shared" si="22"/>
        <v>99.685000000000002</v>
      </c>
      <c r="BY62" s="2">
        <f t="shared" si="22"/>
        <v>100.426</v>
      </c>
      <c r="BZ62" s="2">
        <f t="shared" si="22"/>
        <v>101.148</v>
      </c>
      <c r="CA62" s="2">
        <f t="shared" si="22"/>
        <v>99.480999999999995</v>
      </c>
      <c r="CB62" s="2">
        <f t="shared" si="22"/>
        <v>96.814999999999998</v>
      </c>
      <c r="CC62" s="2">
        <f t="shared" si="22"/>
        <v>94.352000000000004</v>
      </c>
      <c r="CD62" s="2">
        <f t="shared" si="22"/>
        <v>88.462999999999994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50.263020128508472</v>
      </c>
      <c r="CW62" s="2">
        <f t="shared" si="24"/>
        <v>61.460305195958995</v>
      </c>
      <c r="CX62" s="2">
        <f t="shared" si="24"/>
        <v>70.344864627581089</v>
      </c>
      <c r="CY62" s="2">
        <f t="shared" si="24"/>
        <v>78.595383830628094</v>
      </c>
      <c r="CZ62" s="2">
        <f t="shared" si="24"/>
        <v>84.508586354004862</v>
      </c>
      <c r="DA62" s="2">
        <f t="shared" si="24"/>
        <v>89.838267986862419</v>
      </c>
      <c r="DB62" s="2">
        <f t="shared" si="24"/>
        <v>94.414907902599367</v>
      </c>
      <c r="DC62" s="2">
        <f t="shared" si="24"/>
        <v>97.535200279896188</v>
      </c>
      <c r="DD62" s="2">
        <f t="shared" si="24"/>
        <v>97.486762404549793</v>
      </c>
      <c r="DE62" s="2">
        <f t="shared" si="24"/>
        <v>98.50274971017852</v>
      </c>
      <c r="DF62" s="2">
        <f t="shared" si="24"/>
        <v>98.607543134236465</v>
      </c>
      <c r="DG62" s="2">
        <f t="shared" si="24"/>
        <v>96.776089366220788</v>
      </c>
      <c r="DH62" s="2">
        <f t="shared" si="24"/>
        <v>94.527303991110074</v>
      </c>
      <c r="DI62" s="2">
        <f t="shared" si="24"/>
        <v>91.043516502652437</v>
      </c>
      <c r="DJ62" s="2">
        <f t="shared" si="24"/>
        <v>87.888099318177595</v>
      </c>
      <c r="DL62" s="2">
        <f t="shared" si="25"/>
        <v>49.418279948257897</v>
      </c>
      <c r="DM62" s="2">
        <f t="shared" si="25"/>
        <v>64.263702441759861</v>
      </c>
      <c r="DN62" s="2">
        <f t="shared" si="25"/>
        <v>73.876050628940661</v>
      </c>
      <c r="DO62" s="2">
        <f t="shared" si="25"/>
        <v>79.48600664627692</v>
      </c>
      <c r="DP62" s="2">
        <f t="shared" si="25"/>
        <v>88.924127037487793</v>
      </c>
      <c r="DQ62" s="2">
        <f t="shared" si="25"/>
        <v>95.005843028248592</v>
      </c>
      <c r="DR62" s="2">
        <f t="shared" si="25"/>
        <v>97.388127503589132</v>
      </c>
      <c r="DS62" s="2">
        <f t="shared" si="25"/>
        <v>99.534343381608593</v>
      </c>
      <c r="DT62" s="2">
        <f t="shared" si="25"/>
        <v>101.72368135611747</v>
      </c>
      <c r="DU62" s="2">
        <f t="shared" si="25"/>
        <v>104.21483834602108</v>
      </c>
      <c r="DV62" s="2">
        <f t="shared" si="25"/>
        <v>101.82793820526432</v>
      </c>
      <c r="DW62" s="2">
        <f t="shared" si="25"/>
        <v>97.019143064458191</v>
      </c>
      <c r="DX62" s="2">
        <f t="shared" si="25"/>
        <v>92.405432403907881</v>
      </c>
      <c r="DY62" s="2">
        <f t="shared" si="25"/>
        <v>91.886168545394241</v>
      </c>
      <c r="DZ62" s="2">
        <f t="shared" si="25"/>
        <v>92.986710245702511</v>
      </c>
      <c r="EB62" s="2">
        <f t="shared" si="26"/>
        <v>5.0540293424142443E-3</v>
      </c>
      <c r="EC62" s="2">
        <f t="shared" si="26"/>
        <v>4.655323257989623E-3</v>
      </c>
      <c r="ED62" s="2">
        <f t="shared" si="26"/>
        <v>5.2826407443129549E-3</v>
      </c>
      <c r="EE62" s="2">
        <f t="shared" si="26"/>
        <v>5.2451963000057214E-3</v>
      </c>
      <c r="EF62" s="2">
        <f t="shared" si="26"/>
        <v>5.6583489218617238E-3</v>
      </c>
      <c r="EG62" s="2">
        <f t="shared" si="26"/>
        <v>6.6842457626725554E-3</v>
      </c>
      <c r="EH62" s="2">
        <f t="shared" si="26"/>
        <v>7.5137330570498812E-3</v>
      </c>
      <c r="EI62" s="2">
        <f t="shared" si="26"/>
        <v>7.1560174200419021E-3</v>
      </c>
      <c r="EJ62" s="2">
        <f t="shared" si="26"/>
        <v>6.4806089262376358E-3</v>
      </c>
      <c r="EK62" s="2">
        <f t="shared" si="26"/>
        <v>6.6858924678660633E-3</v>
      </c>
      <c r="EL62" s="2">
        <f t="shared" si="26"/>
        <v>6.8785087544509559E-3</v>
      </c>
      <c r="EM62" s="2">
        <f t="shared" si="26"/>
        <v>6.0541555650671843E-3</v>
      </c>
      <c r="EN62" s="2">
        <f t="shared" si="26"/>
        <v>4.7620766311533766E-3</v>
      </c>
      <c r="EO62" s="2">
        <f t="shared" si="26"/>
        <v>5.3475884715344689E-3</v>
      </c>
      <c r="EP62" s="2">
        <f t="shared" si="26"/>
        <v>5.3648789914752569E-3</v>
      </c>
    </row>
    <row r="63" spans="2:146" x14ac:dyDescent="0.25">
      <c r="B63" s="2">
        <v>41</v>
      </c>
      <c r="C63" s="49">
        <v>52.430999999999997</v>
      </c>
      <c r="D63" s="49">
        <v>63.555599999999998</v>
      </c>
      <c r="E63" s="49">
        <v>73.111099999999993</v>
      </c>
      <c r="F63" s="49">
        <v>80.444000000000003</v>
      </c>
      <c r="G63" s="49">
        <v>88.444000000000003</v>
      </c>
      <c r="H63" s="49">
        <v>93.444000000000003</v>
      </c>
      <c r="I63" s="49">
        <v>97.721999999999994</v>
      </c>
      <c r="J63" s="49">
        <v>101.20399999999999</v>
      </c>
      <c r="K63" s="49">
        <v>99.796000000000006</v>
      </c>
      <c r="L63" s="49">
        <v>100.48099999999999</v>
      </c>
      <c r="M63" s="49">
        <v>103.185</v>
      </c>
      <c r="N63" s="49">
        <v>100.093</v>
      </c>
      <c r="O63" s="49">
        <v>97.259</v>
      </c>
      <c r="P63" s="49">
        <v>95.37</v>
      </c>
      <c r="Q63" s="49">
        <v>89.278000000000006</v>
      </c>
      <c r="T63" s="4">
        <f t="shared" si="19"/>
        <v>50.281817300628717</v>
      </c>
      <c r="U63" s="4">
        <f t="shared" si="19"/>
        <v>61.468686163056738</v>
      </c>
      <c r="V63" s="4">
        <f t="shared" si="19"/>
        <v>70.347077610905814</v>
      </c>
      <c r="W63" s="4">
        <f t="shared" si="19"/>
        <v>78.554886821960579</v>
      </c>
      <c r="X63" s="4">
        <f t="shared" si="19"/>
        <v>84.508657021595582</v>
      </c>
      <c r="Y63" s="4">
        <f t="shared" si="19"/>
        <v>89.857026384972244</v>
      </c>
      <c r="Z63" s="4">
        <f t="shared" si="19"/>
        <v>94.408772206241849</v>
      </c>
      <c r="AA63" s="4">
        <f t="shared" si="19"/>
        <v>97.509442142663232</v>
      </c>
      <c r="AB63" s="4">
        <f t="shared" si="19"/>
        <v>97.495247091155321</v>
      </c>
      <c r="AC63" s="4">
        <f t="shared" si="19"/>
        <v>98.535066075298957</v>
      </c>
      <c r="AD63" s="4">
        <f t="shared" si="19"/>
        <v>98.593922196227879</v>
      </c>
      <c r="AE63" s="4">
        <f t="shared" si="19"/>
        <v>96.692978908157613</v>
      </c>
      <c r="AF63" s="4">
        <f t="shared" si="19"/>
        <v>94.436135741570482</v>
      </c>
      <c r="AG63" s="4">
        <f t="shared" si="19"/>
        <v>91.000337354853841</v>
      </c>
      <c r="AH63" s="4">
        <f t="shared" si="19"/>
        <v>87.900581544745776</v>
      </c>
      <c r="AJ63" s="4">
        <f t="shared" si="20"/>
        <v>2.1491826993712806</v>
      </c>
      <c r="AK63" s="4">
        <f t="shared" si="20"/>
        <v>2.0869138369432605</v>
      </c>
      <c r="AL63" s="4">
        <f t="shared" si="20"/>
        <v>2.7640223890941797</v>
      </c>
      <c r="AM63" s="4">
        <f t="shared" si="20"/>
        <v>1.8891131780394232</v>
      </c>
      <c r="AN63" s="4">
        <f t="shared" si="20"/>
        <v>3.9353429784044209</v>
      </c>
      <c r="AO63" s="4">
        <f t="shared" si="20"/>
        <v>3.5869736150277589</v>
      </c>
      <c r="AP63" s="4">
        <f t="shared" si="20"/>
        <v>3.3132277937581449</v>
      </c>
      <c r="AQ63" s="4">
        <f t="shared" si="20"/>
        <v>3.6945578573367612</v>
      </c>
      <c r="AR63" s="4">
        <f t="shared" si="20"/>
        <v>2.3007529088446859</v>
      </c>
      <c r="AS63" s="4">
        <f t="shared" si="20"/>
        <v>1.9459339247010377</v>
      </c>
      <c r="AT63" s="4">
        <f t="shared" si="20"/>
        <v>4.5910778037721229</v>
      </c>
      <c r="AU63" s="4">
        <f t="shared" si="20"/>
        <v>3.4000210918423903</v>
      </c>
      <c r="AV63" s="4">
        <f t="shared" si="20"/>
        <v>2.8228642584295187</v>
      </c>
      <c r="AW63" s="4">
        <f t="shared" si="20"/>
        <v>4.369662645146164</v>
      </c>
      <c r="AX63" s="4">
        <f t="shared" si="20"/>
        <v>1.3774184552542295</v>
      </c>
      <c r="AZ63" s="2">
        <f t="shared" si="21"/>
        <v>50.276902819832017</v>
      </c>
      <c r="BA63" s="2">
        <f t="shared" si="21"/>
        <v>61.457405274443488</v>
      </c>
      <c r="BB63" s="2">
        <f t="shared" si="21"/>
        <v>70.332706872531645</v>
      </c>
      <c r="BC63" s="2">
        <f t="shared" si="21"/>
        <v>78.550976457148067</v>
      </c>
      <c r="BD63" s="2">
        <f t="shared" si="21"/>
        <v>84.498631793840318</v>
      </c>
      <c r="BE63" s="2">
        <f t="shared" si="21"/>
        <v>89.839464843435408</v>
      </c>
      <c r="BF63" s="2">
        <f t="shared" si="21"/>
        <v>94.39004961228693</v>
      </c>
      <c r="BG63" s="2">
        <f t="shared" si="21"/>
        <v>97.493846456430944</v>
      </c>
      <c r="BH63" s="2">
        <f t="shared" si="21"/>
        <v>97.491300470438105</v>
      </c>
      <c r="BI63" s="2">
        <f t="shared" si="21"/>
        <v>98.527219299770536</v>
      </c>
      <c r="BJ63" s="2">
        <f t="shared" si="21"/>
        <v>98.574917153885607</v>
      </c>
      <c r="BK63" s="2">
        <f t="shared" si="21"/>
        <v>96.686030133277029</v>
      </c>
      <c r="BL63" s="2">
        <f t="shared" si="21"/>
        <v>94.431880658656254</v>
      </c>
      <c r="BM63" s="2">
        <f t="shared" si="21"/>
        <v>90.960148537472946</v>
      </c>
      <c r="BN63" s="2">
        <f t="shared" si="21"/>
        <v>87.900390831823273</v>
      </c>
      <c r="BP63" s="2">
        <f t="shared" si="22"/>
        <v>52.430999999999997</v>
      </c>
      <c r="BQ63" s="2">
        <f t="shared" si="22"/>
        <v>63.555599999999998</v>
      </c>
      <c r="BR63" s="2">
        <f t="shared" si="22"/>
        <v>73.111099999999993</v>
      </c>
      <c r="BS63" s="2">
        <f t="shared" si="22"/>
        <v>80.444000000000003</v>
      </c>
      <c r="BT63" s="2">
        <f t="shared" si="22"/>
        <v>88.444000000000003</v>
      </c>
      <c r="BU63" s="2">
        <f t="shared" si="22"/>
        <v>93.444000000000003</v>
      </c>
      <c r="BV63" s="2">
        <f t="shared" si="22"/>
        <v>97.721999999999994</v>
      </c>
      <c r="BW63" s="2">
        <f t="shared" si="22"/>
        <v>101.20399999999999</v>
      </c>
      <c r="BX63" s="2">
        <f t="shared" si="22"/>
        <v>99.796000000000006</v>
      </c>
      <c r="BY63" s="2">
        <f t="shared" si="22"/>
        <v>100.48099999999999</v>
      </c>
      <c r="BZ63" s="2">
        <f t="shared" si="22"/>
        <v>103.185</v>
      </c>
      <c r="CA63" s="2">
        <f t="shared" si="22"/>
        <v>100.093</v>
      </c>
      <c r="CB63" s="2">
        <f t="shared" si="22"/>
        <v>97.259</v>
      </c>
      <c r="CC63" s="2">
        <f t="shared" si="22"/>
        <v>95.37</v>
      </c>
      <c r="CD63" s="2">
        <f t="shared" si="22"/>
        <v>89.278000000000006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50.281895915569777</v>
      </c>
      <c r="CW63" s="2">
        <f t="shared" si="24"/>
        <v>61.443439038943495</v>
      </c>
      <c r="CX63" s="2">
        <f t="shared" si="24"/>
        <v>70.31263762453824</v>
      </c>
      <c r="CY63" s="2">
        <f t="shared" si="24"/>
        <v>78.546008100756481</v>
      </c>
      <c r="CZ63" s="2">
        <f t="shared" si="24"/>
        <v>84.471707637686094</v>
      </c>
      <c r="DA63" s="2">
        <f t="shared" si="24"/>
        <v>89.802236126407578</v>
      </c>
      <c r="DB63" s="2">
        <f t="shared" si="24"/>
        <v>94.365973763818374</v>
      </c>
      <c r="DC63" s="2">
        <f t="shared" si="24"/>
        <v>97.478476816088488</v>
      </c>
      <c r="DD63" s="2">
        <f t="shared" si="24"/>
        <v>97.461815019487744</v>
      </c>
      <c r="DE63" s="2">
        <f t="shared" si="24"/>
        <v>98.48617479712496</v>
      </c>
      <c r="DF63" s="2">
        <f t="shared" si="24"/>
        <v>98.551085452586221</v>
      </c>
      <c r="DG63" s="2">
        <f t="shared" si="24"/>
        <v>96.684411565259495</v>
      </c>
      <c r="DH63" s="2">
        <f t="shared" si="24"/>
        <v>94.443010568877384</v>
      </c>
      <c r="DI63" s="2">
        <f t="shared" si="24"/>
        <v>90.955474898131797</v>
      </c>
      <c r="DJ63" s="2">
        <f t="shared" si="24"/>
        <v>87.871299733199919</v>
      </c>
      <c r="DL63" s="2">
        <f t="shared" si="25"/>
        <v>49.380441342438594</v>
      </c>
      <c r="DM63" s="2">
        <f t="shared" si="25"/>
        <v>64.180752491962267</v>
      </c>
      <c r="DN63" s="2">
        <f t="shared" si="25"/>
        <v>73.779218276922094</v>
      </c>
      <c r="DO63" s="2">
        <f t="shared" si="25"/>
        <v>79.410320439425448</v>
      </c>
      <c r="DP63" s="2">
        <f t="shared" si="25"/>
        <v>88.813703405861659</v>
      </c>
      <c r="DQ63" s="2">
        <f t="shared" si="25"/>
        <v>94.88506677212807</v>
      </c>
      <c r="DR63" s="2">
        <f t="shared" si="25"/>
        <v>97.290399185671546</v>
      </c>
      <c r="DS63" s="2">
        <f t="shared" si="25"/>
        <v>99.438639192763603</v>
      </c>
      <c r="DT63" s="2">
        <f t="shared" si="25"/>
        <v>101.61387302339139</v>
      </c>
      <c r="DU63" s="2">
        <f t="shared" si="25"/>
        <v>104.08859472801146</v>
      </c>
      <c r="DV63" s="2">
        <f t="shared" si="25"/>
        <v>101.71299080775597</v>
      </c>
      <c r="DW63" s="2">
        <f t="shared" si="25"/>
        <v>96.928378501960353</v>
      </c>
      <c r="DX63" s="2">
        <f t="shared" si="25"/>
        <v>92.310482450260309</v>
      </c>
      <c r="DY63" s="2">
        <f t="shared" si="25"/>
        <v>91.752957510666704</v>
      </c>
      <c r="DZ63" s="2">
        <f t="shared" si="25"/>
        <v>92.819245400464894</v>
      </c>
      <c r="EB63" s="2">
        <f t="shared" si="26"/>
        <v>5.5389321731678168E-3</v>
      </c>
      <c r="EC63" s="2">
        <f t="shared" si="26"/>
        <v>5.1021688745906272E-3</v>
      </c>
      <c r="ED63" s="2">
        <f t="shared" si="26"/>
        <v>5.7893497962065695E-3</v>
      </c>
      <c r="EE63" s="2">
        <f t="shared" si="26"/>
        <v>5.7483344495988034E-3</v>
      </c>
      <c r="EF63" s="2">
        <f t="shared" si="26"/>
        <v>6.2008711181996906E-3</v>
      </c>
      <c r="EG63" s="2">
        <f t="shared" si="26"/>
        <v>7.3244063441642755E-3</v>
      </c>
      <c r="EH63" s="2">
        <f t="shared" si="26"/>
        <v>8.2326765075467698E-3</v>
      </c>
      <c r="EI63" s="2">
        <f t="shared" si="26"/>
        <v>7.8410036461061504E-3</v>
      </c>
      <c r="EJ63" s="2">
        <f t="shared" si="26"/>
        <v>7.1014063201067573E-3</v>
      </c>
      <c r="EK63" s="2">
        <f t="shared" si="26"/>
        <v>7.3262095936943846E-3</v>
      </c>
      <c r="EL63" s="2">
        <f t="shared" si="26"/>
        <v>7.537133032909169E-3</v>
      </c>
      <c r="EM63" s="2">
        <f t="shared" si="26"/>
        <v>6.6343744747769653E-3</v>
      </c>
      <c r="EN63" s="2">
        <f t="shared" si="26"/>
        <v>5.2191153420066303E-3</v>
      </c>
      <c r="EO63" s="2">
        <f t="shared" si="26"/>
        <v>5.8604905833394803E-3</v>
      </c>
      <c r="EP63" s="2">
        <f t="shared" si="26"/>
        <v>5.8794296824680728E-3</v>
      </c>
    </row>
    <row r="64" spans="2:146" x14ac:dyDescent="0.25">
      <c r="B64" s="2">
        <v>42</v>
      </c>
      <c r="C64" s="49">
        <v>52.086199999999998</v>
      </c>
      <c r="D64" s="49">
        <v>63.8889</v>
      </c>
      <c r="E64" s="49">
        <v>74.648099999999999</v>
      </c>
      <c r="F64" s="49">
        <v>82.462999999999994</v>
      </c>
      <c r="G64" s="49">
        <v>89.093000000000004</v>
      </c>
      <c r="H64" s="49">
        <v>93.555999999999997</v>
      </c>
      <c r="I64" s="49">
        <v>99.167000000000002</v>
      </c>
      <c r="J64" s="49">
        <v>102.167</v>
      </c>
      <c r="K64" s="49">
        <v>100.056</v>
      </c>
      <c r="L64" s="49">
        <v>100.926</v>
      </c>
      <c r="M64" s="49">
        <v>102.79600000000001</v>
      </c>
      <c r="N64" s="49">
        <v>100.111</v>
      </c>
      <c r="O64" s="49">
        <v>98.796000000000006</v>
      </c>
      <c r="P64" s="49">
        <v>95.685000000000002</v>
      </c>
      <c r="Q64" s="49">
        <v>89.519000000000005</v>
      </c>
      <c r="T64" s="4">
        <f t="shared" si="19"/>
        <v>50.306558817088003</v>
      </c>
      <c r="U64" s="4">
        <f t="shared" si="19"/>
        <v>61.467447537430985</v>
      </c>
      <c r="V64" s="4">
        <f t="shared" si="19"/>
        <v>70.336756161728871</v>
      </c>
      <c r="W64" s="4">
        <f t="shared" si="19"/>
        <v>78.512774750113536</v>
      </c>
      <c r="X64" s="4">
        <f t="shared" si="19"/>
        <v>84.489928016303068</v>
      </c>
      <c r="Y64" s="4">
        <f t="shared" si="19"/>
        <v>89.852680634351231</v>
      </c>
      <c r="Z64" s="4">
        <f t="shared" si="19"/>
        <v>94.395294747148014</v>
      </c>
      <c r="AA64" s="4">
        <f t="shared" si="19"/>
        <v>97.480917121121379</v>
      </c>
      <c r="AB64" s="4">
        <f t="shared" si="19"/>
        <v>97.480162319949315</v>
      </c>
      <c r="AC64" s="4">
        <f t="shared" si="19"/>
        <v>98.535608689872561</v>
      </c>
      <c r="AD64" s="4">
        <f t="shared" si="19"/>
        <v>98.570825737177117</v>
      </c>
      <c r="AE64" s="4">
        <f t="shared" si="19"/>
        <v>96.614072540189767</v>
      </c>
      <c r="AF64" s="4">
        <f t="shared" si="19"/>
        <v>94.357880225829561</v>
      </c>
      <c r="AG64" s="4">
        <f t="shared" si="19"/>
        <v>90.962563993412274</v>
      </c>
      <c r="AH64" s="4">
        <f t="shared" si="19"/>
        <v>87.886024171102662</v>
      </c>
      <c r="AJ64" s="4">
        <f t="shared" si="20"/>
        <v>1.7796411829119947</v>
      </c>
      <c r="AK64" s="4">
        <f t="shared" si="20"/>
        <v>2.4214524625690146</v>
      </c>
      <c r="AL64" s="4">
        <f t="shared" si="20"/>
        <v>4.311343838271128</v>
      </c>
      <c r="AM64" s="4">
        <f t="shared" si="20"/>
        <v>3.9502252498864578</v>
      </c>
      <c r="AN64" s="4">
        <f t="shared" si="20"/>
        <v>4.6030719836969354</v>
      </c>
      <c r="AO64" s="4">
        <f t="shared" si="20"/>
        <v>3.7033193656487668</v>
      </c>
      <c r="AP64" s="4">
        <f t="shared" si="20"/>
        <v>4.7717052528519872</v>
      </c>
      <c r="AQ64" s="4">
        <f t="shared" si="20"/>
        <v>4.6860828788786222</v>
      </c>
      <c r="AR64" s="4">
        <f t="shared" si="20"/>
        <v>2.5758376800506824</v>
      </c>
      <c r="AS64" s="4">
        <f t="shared" si="20"/>
        <v>2.3903913101274412</v>
      </c>
      <c r="AT64" s="4">
        <f t="shared" si="20"/>
        <v>4.2251742628228897</v>
      </c>
      <c r="AU64" s="4">
        <f t="shared" si="20"/>
        <v>3.4969274598102373</v>
      </c>
      <c r="AV64" s="4">
        <f t="shared" si="20"/>
        <v>4.4381197741704455</v>
      </c>
      <c r="AW64" s="4">
        <f t="shared" si="20"/>
        <v>4.7224360065877278</v>
      </c>
      <c r="AX64" s="4">
        <f t="shared" si="20"/>
        <v>1.6329758288973437</v>
      </c>
      <c r="AZ64" s="2">
        <f t="shared" si="21"/>
        <v>50.294955545533945</v>
      </c>
      <c r="BA64" s="2">
        <f t="shared" si="21"/>
        <v>61.441509501825195</v>
      </c>
      <c r="BB64" s="2">
        <f t="shared" si="21"/>
        <v>70.301993951025423</v>
      </c>
      <c r="BC64" s="2">
        <f t="shared" si="21"/>
        <v>78.501911304779853</v>
      </c>
      <c r="BD64" s="2">
        <f t="shared" si="21"/>
        <v>84.46383327901313</v>
      </c>
      <c r="BE64" s="2">
        <f t="shared" si="21"/>
        <v>89.806315811164623</v>
      </c>
      <c r="BF64" s="2">
        <f t="shared" si="21"/>
        <v>94.342977203768783</v>
      </c>
      <c r="BG64" s="2">
        <f t="shared" si="21"/>
        <v>97.438258205734641</v>
      </c>
      <c r="BH64" s="2">
        <f t="shared" si="21"/>
        <v>97.46851533275597</v>
      </c>
      <c r="BI64" s="2">
        <f t="shared" si="21"/>
        <v>98.513692149125617</v>
      </c>
      <c r="BJ64" s="2">
        <f t="shared" si="21"/>
        <v>98.520256698548508</v>
      </c>
      <c r="BK64" s="2">
        <f t="shared" si="21"/>
        <v>96.594513992667999</v>
      </c>
      <c r="BL64" s="2">
        <f t="shared" si="21"/>
        <v>94.346458631743658</v>
      </c>
      <c r="BM64" s="2">
        <f t="shared" si="21"/>
        <v>90.872264851188461</v>
      </c>
      <c r="BN64" s="2">
        <f t="shared" si="21"/>
        <v>87.885409082201861</v>
      </c>
      <c r="BP64" s="2">
        <f t="shared" si="22"/>
        <v>52.086199999999998</v>
      </c>
      <c r="BQ64" s="2">
        <f t="shared" si="22"/>
        <v>63.8889</v>
      </c>
      <c r="BR64" s="2">
        <f t="shared" si="22"/>
        <v>74.648099999999999</v>
      </c>
      <c r="BS64" s="2">
        <f t="shared" si="22"/>
        <v>82.462999999999994</v>
      </c>
      <c r="BT64" s="2">
        <f t="shared" si="22"/>
        <v>89.093000000000004</v>
      </c>
      <c r="BU64" s="2">
        <f t="shared" si="22"/>
        <v>93.555999999999997</v>
      </c>
      <c r="BV64" s="2">
        <f t="shared" si="22"/>
        <v>99.167000000000002</v>
      </c>
      <c r="BW64" s="2">
        <f t="shared" si="22"/>
        <v>102.167</v>
      </c>
      <c r="BX64" s="2">
        <f t="shared" si="22"/>
        <v>100.056</v>
      </c>
      <c r="BY64" s="2">
        <f t="shared" si="22"/>
        <v>100.926</v>
      </c>
      <c r="BZ64" s="2">
        <f t="shared" si="22"/>
        <v>102.79600000000001</v>
      </c>
      <c r="CA64" s="2">
        <f t="shared" si="22"/>
        <v>100.111</v>
      </c>
      <c r="CB64" s="2">
        <f t="shared" si="22"/>
        <v>98.796000000000006</v>
      </c>
      <c r="CC64" s="2">
        <f t="shared" si="22"/>
        <v>95.685000000000002</v>
      </c>
      <c r="CD64" s="2">
        <f t="shared" si="22"/>
        <v>89.519000000000005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50.300771702631089</v>
      </c>
      <c r="CW64" s="2">
        <f t="shared" si="24"/>
        <v>61.426572881928003</v>
      </c>
      <c r="CX64" s="2">
        <f t="shared" si="24"/>
        <v>70.280410621495378</v>
      </c>
      <c r="CY64" s="2">
        <f t="shared" si="24"/>
        <v>78.496632370884868</v>
      </c>
      <c r="CZ64" s="2">
        <f t="shared" si="24"/>
        <v>84.434828921367327</v>
      </c>
      <c r="DA64" s="2">
        <f t="shared" si="24"/>
        <v>89.766204265952737</v>
      </c>
      <c r="DB64" s="2">
        <f t="shared" si="24"/>
        <v>94.317039625037367</v>
      </c>
      <c r="DC64" s="2">
        <f t="shared" si="24"/>
        <v>97.421753352280803</v>
      </c>
      <c r="DD64" s="2">
        <f t="shared" si="24"/>
        <v>97.43686763442571</v>
      </c>
      <c r="DE64" s="2">
        <f t="shared" si="24"/>
        <v>98.4695998840714</v>
      </c>
      <c r="DF64" s="2">
        <f t="shared" si="24"/>
        <v>98.494627770935978</v>
      </c>
      <c r="DG64" s="2">
        <f t="shared" si="24"/>
        <v>96.592733764298217</v>
      </c>
      <c r="DH64" s="2">
        <f t="shared" si="24"/>
        <v>94.358717146644693</v>
      </c>
      <c r="DI64" s="2">
        <f t="shared" si="24"/>
        <v>90.867433293611157</v>
      </c>
      <c r="DJ64" s="2">
        <f t="shared" si="24"/>
        <v>87.854500148222257</v>
      </c>
      <c r="DL64" s="2">
        <f t="shared" si="25"/>
        <v>49.342602736619284</v>
      </c>
      <c r="DM64" s="2">
        <f t="shared" si="25"/>
        <v>64.097802542164686</v>
      </c>
      <c r="DN64" s="2">
        <f t="shared" si="25"/>
        <v>73.682385924903514</v>
      </c>
      <c r="DO64" s="2">
        <f t="shared" si="25"/>
        <v>79.334634232573961</v>
      </c>
      <c r="DP64" s="2">
        <f t="shared" si="25"/>
        <v>88.703279774235511</v>
      </c>
      <c r="DQ64" s="2">
        <f t="shared" si="25"/>
        <v>94.764290516007549</v>
      </c>
      <c r="DR64" s="2">
        <f t="shared" si="25"/>
        <v>97.192670867753975</v>
      </c>
      <c r="DS64" s="2">
        <f t="shared" si="25"/>
        <v>99.342935003918626</v>
      </c>
      <c r="DT64" s="2">
        <f t="shared" si="25"/>
        <v>101.5040646906653</v>
      </c>
      <c r="DU64" s="2">
        <f t="shared" si="25"/>
        <v>103.96235111000183</v>
      </c>
      <c r="DV64" s="2">
        <f t="shared" si="25"/>
        <v>101.59804341024761</v>
      </c>
      <c r="DW64" s="2">
        <f t="shared" si="25"/>
        <v>96.8376139394625</v>
      </c>
      <c r="DX64" s="2">
        <f t="shared" si="25"/>
        <v>92.215532496612724</v>
      </c>
      <c r="DY64" s="2">
        <f t="shared" si="25"/>
        <v>91.619746475939181</v>
      </c>
      <c r="DZ64" s="2">
        <f t="shared" si="25"/>
        <v>92.651780555227262</v>
      </c>
      <c r="EB64" s="2">
        <f t="shared" si="26"/>
        <v>6.0700745937919218E-3</v>
      </c>
      <c r="EC64" s="2">
        <f t="shared" si="26"/>
        <v>5.5916644381162617E-3</v>
      </c>
      <c r="ED64" s="2">
        <f t="shared" si="26"/>
        <v>6.3443522086780012E-3</v>
      </c>
      <c r="EE64" s="2">
        <f t="shared" si="26"/>
        <v>6.2994297940410374E-3</v>
      </c>
      <c r="EF64" s="2">
        <f t="shared" si="26"/>
        <v>6.7950548443856812E-3</v>
      </c>
      <c r="EG64" s="2">
        <f t="shared" si="26"/>
        <v>8.0253807567758403E-3</v>
      </c>
      <c r="EH64" s="2">
        <f t="shared" si="26"/>
        <v>9.0197861068295089E-3</v>
      </c>
      <c r="EI64" s="2">
        <f t="shared" si="26"/>
        <v>8.590990570706265E-3</v>
      </c>
      <c r="EJ64" s="2">
        <f t="shared" si="26"/>
        <v>7.7812060474671714E-3</v>
      </c>
      <c r="EK64" s="2">
        <f t="shared" si="26"/>
        <v>8.0273551887911024E-3</v>
      </c>
      <c r="EL64" s="2">
        <f t="shared" si="26"/>
        <v>8.2582968545574127E-3</v>
      </c>
      <c r="EM64" s="2">
        <f t="shared" si="26"/>
        <v>7.2697937617061332E-3</v>
      </c>
      <c r="EN64" s="2">
        <f t="shared" si="26"/>
        <v>5.7197660970754547E-3</v>
      </c>
      <c r="EO64" s="2">
        <f t="shared" si="26"/>
        <v>6.4222689310837076E-3</v>
      </c>
      <c r="EP64" s="2">
        <f t="shared" si="26"/>
        <v>6.4430117394144145E-3</v>
      </c>
    </row>
    <row r="65" spans="2:146" x14ac:dyDescent="0.25">
      <c r="B65" s="2">
        <v>43</v>
      </c>
      <c r="C65" s="49">
        <v>52</v>
      </c>
      <c r="D65" s="49">
        <v>65.129599999999996</v>
      </c>
      <c r="E65" s="49">
        <v>73.240700000000004</v>
      </c>
      <c r="F65" s="49">
        <v>81.593000000000004</v>
      </c>
      <c r="G65" s="49">
        <v>89.332999999999998</v>
      </c>
      <c r="H65" s="49">
        <v>94.888999999999996</v>
      </c>
      <c r="I65" s="49">
        <v>99.962999999999994</v>
      </c>
      <c r="J65" s="49">
        <v>103.352</v>
      </c>
      <c r="K65" s="49">
        <v>100.741</v>
      </c>
      <c r="L65" s="49">
        <v>102.111</v>
      </c>
      <c r="M65" s="49">
        <v>103.889</v>
      </c>
      <c r="N65" s="49">
        <v>100.426</v>
      </c>
      <c r="O65" s="49">
        <v>98.611000000000004</v>
      </c>
      <c r="P65" s="49">
        <v>95.5</v>
      </c>
      <c r="Q65" s="49">
        <v>88.519000000000005</v>
      </c>
      <c r="T65" s="4">
        <f t="shared" si="19"/>
        <v>50.339196893360189</v>
      </c>
      <c r="U65" s="4">
        <f t="shared" si="19"/>
        <v>61.482913901491585</v>
      </c>
      <c r="V65" s="4">
        <f t="shared" si="19"/>
        <v>70.35160975905292</v>
      </c>
      <c r="W65" s="4">
        <f t="shared" si="19"/>
        <v>78.481437639452722</v>
      </c>
      <c r="X65" s="4">
        <f t="shared" si="19"/>
        <v>84.493644086537273</v>
      </c>
      <c r="Y65" s="4">
        <f t="shared" si="19"/>
        <v>89.888981421913684</v>
      </c>
      <c r="Z65" s="4">
        <f t="shared" si="19"/>
        <v>94.433090458486987</v>
      </c>
      <c r="AA65" s="4">
        <f t="shared" si="19"/>
        <v>97.492617142491156</v>
      </c>
      <c r="AB65" s="4">
        <f t="shared" si="19"/>
        <v>97.478243856983909</v>
      </c>
      <c r="AC65" s="4">
        <f t="shared" si="19"/>
        <v>98.55814079720507</v>
      </c>
      <c r="AD65" s="4">
        <f t="shared" si="19"/>
        <v>98.592703503521889</v>
      </c>
      <c r="AE65" s="4">
        <f t="shared" si="19"/>
        <v>96.554968292402904</v>
      </c>
      <c r="AF65" s="4">
        <f t="shared" si="19"/>
        <v>94.290080880673997</v>
      </c>
      <c r="AG65" s="4">
        <f t="shared" si="19"/>
        <v>90.978603306852179</v>
      </c>
      <c r="AH65" s="4">
        <f t="shared" si="19"/>
        <v>87.872386099307249</v>
      </c>
      <c r="AJ65" s="4">
        <f t="shared" si="20"/>
        <v>1.6608031066398112</v>
      </c>
      <c r="AK65" s="4">
        <f t="shared" si="20"/>
        <v>3.6466860985084111</v>
      </c>
      <c r="AL65" s="4">
        <f t="shared" si="20"/>
        <v>2.889090240947084</v>
      </c>
      <c r="AM65" s="4">
        <f t="shared" si="20"/>
        <v>3.111562360547282</v>
      </c>
      <c r="AN65" s="4">
        <f t="shared" si="20"/>
        <v>4.8393559134627253</v>
      </c>
      <c r="AO65" s="4">
        <f t="shared" si="20"/>
        <v>5.000018578086312</v>
      </c>
      <c r="AP65" s="4">
        <f t="shared" si="20"/>
        <v>5.5299095415130068</v>
      </c>
      <c r="AQ65" s="4">
        <f t="shared" si="20"/>
        <v>5.859382857508848</v>
      </c>
      <c r="AR65" s="4">
        <f t="shared" si="20"/>
        <v>3.262756143016091</v>
      </c>
      <c r="AS65" s="4">
        <f t="shared" si="20"/>
        <v>3.5528592027949344</v>
      </c>
      <c r="AT65" s="4">
        <f t="shared" si="20"/>
        <v>5.2962964964781065</v>
      </c>
      <c r="AU65" s="4">
        <f t="shared" si="20"/>
        <v>3.8710317075970977</v>
      </c>
      <c r="AV65" s="4">
        <f t="shared" si="20"/>
        <v>4.3209191193260068</v>
      </c>
      <c r="AW65" s="4">
        <f t="shared" si="20"/>
        <v>4.5213966931478211</v>
      </c>
      <c r="AX65" s="4">
        <f t="shared" si="20"/>
        <v>0.64661390069275626</v>
      </c>
      <c r="AZ65" s="2">
        <f t="shared" si="21"/>
        <v>50.312896679489405</v>
      </c>
      <c r="BA65" s="2">
        <f t="shared" si="21"/>
        <v>61.425670621989113</v>
      </c>
      <c r="BB65" s="2">
        <f t="shared" si="21"/>
        <v>70.271385643432936</v>
      </c>
      <c r="BC65" s="2">
        <f t="shared" si="21"/>
        <v>78.452859740206208</v>
      </c>
      <c r="BD65" s="2">
        <f t="shared" si="21"/>
        <v>84.42918441852828</v>
      </c>
      <c r="BE65" s="2">
        <f t="shared" si="21"/>
        <v>89.773374668389906</v>
      </c>
      <c r="BF65" s="2">
        <f t="shared" si="21"/>
        <v>94.296038593678389</v>
      </c>
      <c r="BG65" s="2">
        <f t="shared" si="21"/>
        <v>97.382745225225108</v>
      </c>
      <c r="BH65" s="2">
        <f t="shared" si="21"/>
        <v>97.445871745533225</v>
      </c>
      <c r="BI65" s="2">
        <f t="shared" si="21"/>
        <v>98.500369227616815</v>
      </c>
      <c r="BJ65" s="2">
        <f t="shared" si="21"/>
        <v>98.465720072416687</v>
      </c>
      <c r="BK65" s="2">
        <f t="shared" si="21"/>
        <v>96.503013851291129</v>
      </c>
      <c r="BL65" s="2">
        <f t="shared" si="21"/>
        <v>94.260923146676646</v>
      </c>
      <c r="BM65" s="2">
        <f t="shared" si="21"/>
        <v>90.784368225510889</v>
      </c>
      <c r="BN65" s="2">
        <f t="shared" si="21"/>
        <v>87.870506749665111</v>
      </c>
      <c r="BP65" s="2">
        <f t="shared" si="22"/>
        <v>52</v>
      </c>
      <c r="BQ65" s="2">
        <f t="shared" si="22"/>
        <v>65.129599999999996</v>
      </c>
      <c r="BR65" s="2">
        <f t="shared" si="22"/>
        <v>73.240700000000004</v>
      </c>
      <c r="BS65" s="2">
        <f t="shared" si="22"/>
        <v>81.593000000000004</v>
      </c>
      <c r="BT65" s="2">
        <f t="shared" si="22"/>
        <v>89.332999999999998</v>
      </c>
      <c r="BU65" s="2">
        <f t="shared" si="22"/>
        <v>94.888999999999996</v>
      </c>
      <c r="BV65" s="2">
        <f t="shared" si="22"/>
        <v>99.962999999999994</v>
      </c>
      <c r="BW65" s="2">
        <f t="shared" si="22"/>
        <v>103.352</v>
      </c>
      <c r="BX65" s="2">
        <f t="shared" si="22"/>
        <v>100.741</v>
      </c>
      <c r="BY65" s="2">
        <f t="shared" si="22"/>
        <v>102.111</v>
      </c>
      <c r="BZ65" s="2">
        <f t="shared" si="22"/>
        <v>103.889</v>
      </c>
      <c r="CA65" s="2">
        <f t="shared" si="22"/>
        <v>100.426</v>
      </c>
      <c r="CB65" s="2">
        <f t="shared" si="22"/>
        <v>98.611000000000004</v>
      </c>
      <c r="CC65" s="2">
        <f t="shared" si="22"/>
        <v>95.5</v>
      </c>
      <c r="CD65" s="2">
        <f t="shared" si="22"/>
        <v>88.519000000000005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50.319647489692393</v>
      </c>
      <c r="CW65" s="2">
        <f t="shared" si="24"/>
        <v>61.409706724912503</v>
      </c>
      <c r="CX65" s="2">
        <f t="shared" si="24"/>
        <v>70.248183618452529</v>
      </c>
      <c r="CY65" s="2">
        <f t="shared" si="24"/>
        <v>78.447256641013254</v>
      </c>
      <c r="CZ65" s="2">
        <f t="shared" si="24"/>
        <v>84.397950205048559</v>
      </c>
      <c r="DA65" s="2">
        <f t="shared" si="24"/>
        <v>89.730172405497896</v>
      </c>
      <c r="DB65" s="2">
        <f t="shared" si="24"/>
        <v>94.268105486256374</v>
      </c>
      <c r="DC65" s="2">
        <f t="shared" si="24"/>
        <v>97.365029888473103</v>
      </c>
      <c r="DD65" s="2">
        <f t="shared" si="24"/>
        <v>97.411920249363661</v>
      </c>
      <c r="DE65" s="2">
        <f t="shared" si="24"/>
        <v>98.453024971017854</v>
      </c>
      <c r="DF65" s="2">
        <f t="shared" si="24"/>
        <v>98.43817008928572</v>
      </c>
      <c r="DG65" s="2">
        <f t="shared" si="24"/>
        <v>96.501055963336924</v>
      </c>
      <c r="DH65" s="2">
        <f t="shared" si="24"/>
        <v>94.274423724412003</v>
      </c>
      <c r="DI65" s="2">
        <f t="shared" si="24"/>
        <v>90.779391689090517</v>
      </c>
      <c r="DJ65" s="2">
        <f t="shared" si="24"/>
        <v>87.837700563244582</v>
      </c>
      <c r="DL65" s="2">
        <f t="shared" si="25"/>
        <v>49.304764130799981</v>
      </c>
      <c r="DM65" s="2">
        <f t="shared" si="25"/>
        <v>64.014852592367092</v>
      </c>
      <c r="DN65" s="2">
        <f t="shared" si="25"/>
        <v>73.585553572884947</v>
      </c>
      <c r="DO65" s="2">
        <f t="shared" si="25"/>
        <v>79.258948025722475</v>
      </c>
      <c r="DP65" s="2">
        <f t="shared" si="25"/>
        <v>88.592856142609378</v>
      </c>
      <c r="DQ65" s="2">
        <f t="shared" si="25"/>
        <v>94.643514259887013</v>
      </c>
      <c r="DR65" s="2">
        <f t="shared" si="25"/>
        <v>97.094942549836389</v>
      </c>
      <c r="DS65" s="2">
        <f t="shared" si="25"/>
        <v>99.247230815073635</v>
      </c>
      <c r="DT65" s="2">
        <f t="shared" si="25"/>
        <v>101.39425635793923</v>
      </c>
      <c r="DU65" s="2">
        <f t="shared" si="25"/>
        <v>103.83610749199221</v>
      </c>
      <c r="DV65" s="2">
        <f t="shared" si="25"/>
        <v>101.48309601273927</v>
      </c>
      <c r="DW65" s="2">
        <f t="shared" si="25"/>
        <v>96.746849376964647</v>
      </c>
      <c r="DX65" s="2">
        <f t="shared" si="25"/>
        <v>92.120582542965153</v>
      </c>
      <c r="DY65" s="2">
        <f t="shared" si="25"/>
        <v>91.486535441211657</v>
      </c>
      <c r="DZ65" s="2">
        <f t="shared" si="25"/>
        <v>92.48431570998963</v>
      </c>
      <c r="EB65" s="2">
        <f t="shared" si="26"/>
        <v>6.6518089432001121E-3</v>
      </c>
      <c r="EC65" s="2">
        <f t="shared" si="26"/>
        <v>6.1278323321721281E-3</v>
      </c>
      <c r="ED65" s="2">
        <f t="shared" si="26"/>
        <v>6.9521884888977935E-3</v>
      </c>
      <c r="EE65" s="2">
        <f t="shared" si="26"/>
        <v>6.9029920712461472E-3</v>
      </c>
      <c r="EF65" s="2">
        <f t="shared" si="26"/>
        <v>7.4457482347915424E-3</v>
      </c>
      <c r="EG65" s="2">
        <f t="shared" si="26"/>
        <v>8.7928469405044174E-3</v>
      </c>
      <c r="EH65" s="2">
        <f t="shared" si="26"/>
        <v>9.8813998804114147E-3</v>
      </c>
      <c r="EI65" s="2">
        <f t="shared" si="26"/>
        <v>9.4120327440227209E-3</v>
      </c>
      <c r="EJ65" s="2">
        <f t="shared" si="26"/>
        <v>8.5255225184159913E-3</v>
      </c>
      <c r="EK65" s="2">
        <f t="shared" si="26"/>
        <v>8.7950085131508465E-3</v>
      </c>
      <c r="EL65" s="2">
        <f t="shared" si="26"/>
        <v>9.0478336168234048E-3</v>
      </c>
      <c r="EM65" s="2">
        <f t="shared" si="26"/>
        <v>7.9655834764047334E-3</v>
      </c>
      <c r="EN65" s="2">
        <f t="shared" si="26"/>
        <v>6.2681398478494511E-3</v>
      </c>
      <c r="EO65" s="2">
        <f t="shared" si="26"/>
        <v>7.0375173441685973E-3</v>
      </c>
      <c r="EP65" s="2">
        <f t="shared" si="26"/>
        <v>7.0602331771557371E-3</v>
      </c>
    </row>
    <row r="66" spans="2:146" x14ac:dyDescent="0.25">
      <c r="B66" s="2">
        <v>44</v>
      </c>
      <c r="C66" s="49">
        <v>52.827599999999997</v>
      </c>
      <c r="D66" s="49">
        <v>66.259299999999996</v>
      </c>
      <c r="E66" s="49">
        <v>74.518500000000003</v>
      </c>
      <c r="F66" s="49">
        <v>83.055999999999997</v>
      </c>
      <c r="G66" s="49">
        <v>89.444000000000003</v>
      </c>
      <c r="H66" s="49">
        <v>95.5</v>
      </c>
      <c r="I66" s="49">
        <v>100.093</v>
      </c>
      <c r="J66" s="49">
        <v>104.01900000000001</v>
      </c>
      <c r="K66" s="49">
        <v>101.556</v>
      </c>
      <c r="L66" s="49">
        <v>103.685</v>
      </c>
      <c r="M66" s="49">
        <v>104.46299999999999</v>
      </c>
      <c r="N66" s="49">
        <v>101.333</v>
      </c>
      <c r="O66" s="49">
        <v>98.221999999999994</v>
      </c>
      <c r="P66" s="49">
        <v>96.019000000000005</v>
      </c>
      <c r="Q66" s="49">
        <v>90.462999999999994</v>
      </c>
      <c r="T66" s="4">
        <f t="shared" si="19"/>
        <v>50.387941253881408</v>
      </c>
      <c r="U66" s="4">
        <f t="shared" si="19"/>
        <v>61.531147189155661</v>
      </c>
      <c r="V66" s="4">
        <f t="shared" si="19"/>
        <v>70.417520881032488</v>
      </c>
      <c r="W66" s="4">
        <f t="shared" si="19"/>
        <v>78.475009263972751</v>
      </c>
      <c r="X66" s="4">
        <f t="shared" si="19"/>
        <v>84.545806785278714</v>
      </c>
      <c r="Y66" s="4">
        <f t="shared" si="19"/>
        <v>90.012890938257357</v>
      </c>
      <c r="Z66" s="4">
        <f t="shared" si="19"/>
        <v>94.585814712381676</v>
      </c>
      <c r="AA66" s="4">
        <f t="shared" si="19"/>
        <v>97.593773293884695</v>
      </c>
      <c r="AB66" s="4">
        <f t="shared" si="19"/>
        <v>97.508118510844824</v>
      </c>
      <c r="AC66" s="4">
        <f t="shared" si="19"/>
        <v>98.630981459714747</v>
      </c>
      <c r="AD66" s="4">
        <f t="shared" si="19"/>
        <v>98.712237635296916</v>
      </c>
      <c r="AE66" s="4">
        <f t="shared" si="19"/>
        <v>96.541777889514989</v>
      </c>
      <c r="AF66" s="4">
        <f t="shared" si="19"/>
        <v>94.246055776102693</v>
      </c>
      <c r="AG66" s="4">
        <f t="shared" si="19"/>
        <v>91.096433896313428</v>
      </c>
      <c r="AH66" s="4">
        <f t="shared" si="19"/>
        <v>87.861122074643362</v>
      </c>
      <c r="AJ66" s="4">
        <f t="shared" si="20"/>
        <v>2.4396587461185888</v>
      </c>
      <c r="AK66" s="4">
        <f t="shared" si="20"/>
        <v>4.7281528108443354</v>
      </c>
      <c r="AL66" s="4">
        <f t="shared" si="20"/>
        <v>4.1009791189675155</v>
      </c>
      <c r="AM66" s="4">
        <f t="shared" si="20"/>
        <v>4.5809907360272462</v>
      </c>
      <c r="AN66" s="4">
        <f t="shared" si="20"/>
        <v>4.8981932147212888</v>
      </c>
      <c r="AO66" s="4">
        <f t="shared" si="20"/>
        <v>5.4871090617426432</v>
      </c>
      <c r="AP66" s="4">
        <f t="shared" si="20"/>
        <v>5.5071852876183272</v>
      </c>
      <c r="AQ66" s="4">
        <f t="shared" si="20"/>
        <v>6.4252267061153105</v>
      </c>
      <c r="AR66" s="4">
        <f t="shared" si="20"/>
        <v>4.0478814891551735</v>
      </c>
      <c r="AS66" s="4">
        <f t="shared" si="20"/>
        <v>5.0540185402852558</v>
      </c>
      <c r="AT66" s="4">
        <f t="shared" si="20"/>
        <v>5.7507623647030783</v>
      </c>
      <c r="AU66" s="4">
        <f t="shared" si="20"/>
        <v>4.791222110485009</v>
      </c>
      <c r="AV66" s="4">
        <f t="shared" si="20"/>
        <v>3.9759442238973008</v>
      </c>
      <c r="AW66" s="4">
        <f t="shared" si="20"/>
        <v>4.9225661036865773</v>
      </c>
      <c r="AX66" s="4">
        <f t="shared" si="20"/>
        <v>2.6018779253566322</v>
      </c>
      <c r="AZ66" s="2">
        <f t="shared" si="21"/>
        <v>50.330712523122131</v>
      </c>
      <c r="BA66" s="2">
        <f t="shared" si="21"/>
        <v>61.40989053370317</v>
      </c>
      <c r="BB66" s="2">
        <f t="shared" si="21"/>
        <v>70.240887926007602</v>
      </c>
      <c r="BC66" s="2">
        <f t="shared" si="21"/>
        <v>78.403821487401913</v>
      </c>
      <c r="BD66" s="2">
        <f t="shared" si="21"/>
        <v>84.394694541498012</v>
      </c>
      <c r="BE66" s="2">
        <f t="shared" si="21"/>
        <v>89.740654391097394</v>
      </c>
      <c r="BF66" s="2">
        <f t="shared" si="21"/>
        <v>94.249242050899824</v>
      </c>
      <c r="BG66" s="2">
        <f t="shared" si="21"/>
        <v>97.32731136306468</v>
      </c>
      <c r="BH66" s="2">
        <f t="shared" si="21"/>
        <v>97.423376712085243</v>
      </c>
      <c r="BI66" s="2">
        <f t="shared" si="21"/>
        <v>98.487261294351953</v>
      </c>
      <c r="BJ66" s="2">
        <f t="shared" si="21"/>
        <v>98.411314261449789</v>
      </c>
      <c r="BK66" s="2">
        <f t="shared" si="21"/>
        <v>96.411531265462813</v>
      </c>
      <c r="BL66" s="2">
        <f t="shared" si="21"/>
        <v>94.175262962866967</v>
      </c>
      <c r="BM66" s="2">
        <f t="shared" si="21"/>
        <v>90.696454733159229</v>
      </c>
      <c r="BN66" s="2">
        <f t="shared" si="21"/>
        <v>87.855682196050296</v>
      </c>
      <c r="BP66" s="2">
        <f t="shared" si="22"/>
        <v>52.827599999999997</v>
      </c>
      <c r="BQ66" s="2">
        <f t="shared" si="22"/>
        <v>66.259299999999996</v>
      </c>
      <c r="BR66" s="2">
        <f t="shared" si="22"/>
        <v>74.518500000000003</v>
      </c>
      <c r="BS66" s="2">
        <f t="shared" si="22"/>
        <v>83.055999999999997</v>
      </c>
      <c r="BT66" s="2">
        <f t="shared" si="22"/>
        <v>89.444000000000003</v>
      </c>
      <c r="BU66" s="2">
        <f t="shared" si="22"/>
        <v>95.5</v>
      </c>
      <c r="BV66" s="2">
        <f t="shared" si="22"/>
        <v>100.093</v>
      </c>
      <c r="BW66" s="2">
        <f t="shared" si="22"/>
        <v>104.01900000000001</v>
      </c>
      <c r="BX66" s="2">
        <f t="shared" si="22"/>
        <v>101.556</v>
      </c>
      <c r="BY66" s="2">
        <f t="shared" si="22"/>
        <v>103.685</v>
      </c>
      <c r="BZ66" s="2">
        <f t="shared" si="22"/>
        <v>104.46299999999999</v>
      </c>
      <c r="CA66" s="2">
        <f t="shared" si="22"/>
        <v>101.333</v>
      </c>
      <c r="CB66" s="2">
        <f t="shared" si="22"/>
        <v>98.221999999999994</v>
      </c>
      <c r="CC66" s="2">
        <f t="shared" si="22"/>
        <v>96.019000000000005</v>
      </c>
      <c r="CD66" s="2">
        <f t="shared" si="22"/>
        <v>90.462999999999994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50.338523276753698</v>
      </c>
      <c r="CW66" s="2">
        <f t="shared" si="24"/>
        <v>61.392840567897011</v>
      </c>
      <c r="CX66" s="2">
        <f t="shared" si="24"/>
        <v>70.215956615409667</v>
      </c>
      <c r="CY66" s="2">
        <f t="shared" si="24"/>
        <v>78.397880911141641</v>
      </c>
      <c r="CZ66" s="2">
        <f t="shared" si="24"/>
        <v>84.361071488729792</v>
      </c>
      <c r="DA66" s="2">
        <f t="shared" si="24"/>
        <v>89.694140545043055</v>
      </c>
      <c r="DB66" s="2">
        <f t="shared" si="24"/>
        <v>94.219171347475367</v>
      </c>
      <c r="DC66" s="2">
        <f t="shared" si="24"/>
        <v>97.308306424665403</v>
      </c>
      <c r="DD66" s="2">
        <f t="shared" si="24"/>
        <v>97.386972864301626</v>
      </c>
      <c r="DE66" s="2">
        <f t="shared" si="24"/>
        <v>98.436450057964294</v>
      </c>
      <c r="DF66" s="2">
        <f t="shared" si="24"/>
        <v>98.381712407635476</v>
      </c>
      <c r="DG66" s="2">
        <f t="shared" si="24"/>
        <v>96.409378162375646</v>
      </c>
      <c r="DH66" s="2">
        <f t="shared" si="24"/>
        <v>94.190130302179313</v>
      </c>
      <c r="DI66" s="2">
        <f t="shared" si="24"/>
        <v>90.691350084569862</v>
      </c>
      <c r="DJ66" s="2">
        <f t="shared" si="24"/>
        <v>87.820900978266906</v>
      </c>
      <c r="DL66" s="2">
        <f t="shared" si="25"/>
        <v>49.266925524980671</v>
      </c>
      <c r="DM66" s="2">
        <f t="shared" si="25"/>
        <v>63.931902642569504</v>
      </c>
      <c r="DN66" s="2">
        <f t="shared" si="25"/>
        <v>73.488721220866381</v>
      </c>
      <c r="DO66" s="2">
        <f t="shared" si="25"/>
        <v>79.183261818871003</v>
      </c>
      <c r="DP66" s="2">
        <f t="shared" si="25"/>
        <v>88.482432510983244</v>
      </c>
      <c r="DQ66" s="2">
        <f t="shared" si="25"/>
        <v>94.522738003766491</v>
      </c>
      <c r="DR66" s="2">
        <f t="shared" si="25"/>
        <v>96.997214231918818</v>
      </c>
      <c r="DS66" s="2">
        <f t="shared" si="25"/>
        <v>99.151526626228645</v>
      </c>
      <c r="DT66" s="2">
        <f t="shared" si="25"/>
        <v>101.28444802521314</v>
      </c>
      <c r="DU66" s="2">
        <f t="shared" si="25"/>
        <v>103.70986387398258</v>
      </c>
      <c r="DV66" s="2">
        <f t="shared" si="25"/>
        <v>101.36814861523091</v>
      </c>
      <c r="DW66" s="2">
        <f t="shared" si="25"/>
        <v>96.656084814466809</v>
      </c>
      <c r="DX66" s="2">
        <f t="shared" si="25"/>
        <v>92.025632589317567</v>
      </c>
      <c r="DY66" s="2">
        <f t="shared" si="25"/>
        <v>91.35332440648412</v>
      </c>
      <c r="DZ66" s="2">
        <f t="shared" si="25"/>
        <v>92.316850864752013</v>
      </c>
      <c r="EB66" s="2">
        <f t="shared" si="26"/>
        <v>7.2888857956662353E-3</v>
      </c>
      <c r="EC66" s="2">
        <f t="shared" si="26"/>
        <v>6.7150645808296749E-3</v>
      </c>
      <c r="ED66" s="2">
        <f t="shared" si="26"/>
        <v>7.6178135623859548E-3</v>
      </c>
      <c r="EE66" s="2">
        <f t="shared" si="26"/>
        <v>7.5639427974479581E-3</v>
      </c>
      <c r="EF66" s="2">
        <f t="shared" si="26"/>
        <v>8.158240102400717E-3</v>
      </c>
      <c r="EG66" s="2">
        <f t="shared" si="26"/>
        <v>9.6329931107242018E-3</v>
      </c>
      <c r="EH66" s="2">
        <f t="shared" si="26"/>
        <v>1.082442016746246E-2</v>
      </c>
      <c r="EI66" s="2">
        <f t="shared" si="26"/>
        <v>1.031072596923235E-2</v>
      </c>
      <c r="EJ66" s="2">
        <f t="shared" si="26"/>
        <v>9.3403668479332541E-3</v>
      </c>
      <c r="EK66" s="2">
        <f t="shared" si="26"/>
        <v>9.6353592113921586E-3</v>
      </c>
      <c r="EL66" s="2">
        <f t="shared" si="26"/>
        <v>9.9120998262171248E-3</v>
      </c>
      <c r="EM66" s="2">
        <f t="shared" si="26"/>
        <v>8.7273815639761967E-3</v>
      </c>
      <c r="EN66" s="2">
        <f t="shared" si="26"/>
        <v>6.868724888919848E-3</v>
      </c>
      <c r="EO66" s="2">
        <f t="shared" si="26"/>
        <v>7.7112486396695504E-3</v>
      </c>
      <c r="EP66" s="2">
        <f t="shared" si="26"/>
        <v>7.7361222125617822E-3</v>
      </c>
    </row>
    <row r="67" spans="2:146" x14ac:dyDescent="0.25">
      <c r="B67" s="2">
        <v>45</v>
      </c>
      <c r="C67" s="49">
        <v>53.569000000000003</v>
      </c>
      <c r="D67" s="49">
        <v>66.185199999999995</v>
      </c>
      <c r="E67" s="49">
        <v>75.111099999999993</v>
      </c>
      <c r="F67" s="49">
        <v>82.944000000000003</v>
      </c>
      <c r="G67" s="49">
        <v>91.037000000000006</v>
      </c>
      <c r="H67" s="49">
        <v>98</v>
      </c>
      <c r="I67" s="49">
        <v>101.63</v>
      </c>
      <c r="J67" s="49">
        <v>104.79600000000001</v>
      </c>
      <c r="K67" s="49">
        <v>102.648</v>
      </c>
      <c r="L67" s="49">
        <v>103.70399999999999</v>
      </c>
      <c r="M67" s="49">
        <v>105.01900000000001</v>
      </c>
      <c r="N67" s="49">
        <v>100.556</v>
      </c>
      <c r="O67" s="49">
        <v>98.87</v>
      </c>
      <c r="P67" s="49">
        <v>96.221999999999994</v>
      </c>
      <c r="Q67" s="49">
        <v>90.611000000000004</v>
      </c>
      <c r="T67" s="4">
        <f t="shared" si="19"/>
        <v>50.467936539867331</v>
      </c>
      <c r="U67" s="4">
        <f t="shared" si="19"/>
        <v>61.6407069521035</v>
      </c>
      <c r="V67" s="4">
        <f t="shared" si="19"/>
        <v>70.581535869982432</v>
      </c>
      <c r="W67" s="4">
        <f t="shared" si="19"/>
        <v>78.522712434541106</v>
      </c>
      <c r="X67" s="4">
        <f t="shared" si="19"/>
        <v>84.696565605980496</v>
      </c>
      <c r="Y67" s="4">
        <f t="shared" si="19"/>
        <v>90.313618465197663</v>
      </c>
      <c r="Z67" s="4">
        <f t="shared" si="19"/>
        <v>94.977466445304458</v>
      </c>
      <c r="AA67" s="4">
        <f t="shared" si="19"/>
        <v>97.880452969447106</v>
      </c>
      <c r="AB67" s="4">
        <f t="shared" si="19"/>
        <v>97.609963756429337</v>
      </c>
      <c r="AC67" s="4">
        <f t="shared" si="19"/>
        <v>98.811808420641782</v>
      </c>
      <c r="AD67" s="4">
        <f t="shared" si="19"/>
        <v>99.030040574877418</v>
      </c>
      <c r="AE67" s="4">
        <f t="shared" si="19"/>
        <v>96.628222068264918</v>
      </c>
      <c r="AF67" s="4">
        <f t="shared" si="19"/>
        <v>94.252933823325279</v>
      </c>
      <c r="AG67" s="4">
        <f t="shared" si="19"/>
        <v>91.397039818815784</v>
      </c>
      <c r="AH67" s="4">
        <f t="shared" si="19"/>
        <v>87.855849777528022</v>
      </c>
      <c r="AJ67" s="4">
        <f t="shared" si="20"/>
        <v>3.1010634601326714</v>
      </c>
      <c r="AK67" s="4">
        <f t="shared" si="20"/>
        <v>4.5444930478964949</v>
      </c>
      <c r="AL67" s="4">
        <f t="shared" si="20"/>
        <v>4.5295641300175618</v>
      </c>
      <c r="AM67" s="4">
        <f t="shared" si="20"/>
        <v>4.421287565458897</v>
      </c>
      <c r="AN67" s="4">
        <f t="shared" si="20"/>
        <v>6.3404343940195105</v>
      </c>
      <c r="AO67" s="4">
        <f t="shared" si="20"/>
        <v>7.6863815348023365</v>
      </c>
      <c r="AP67" s="4">
        <f t="shared" si="20"/>
        <v>6.6525335546955375</v>
      </c>
      <c r="AQ67" s="4">
        <f t="shared" si="20"/>
        <v>6.9155470305529008</v>
      </c>
      <c r="AR67" s="4">
        <f t="shared" si="20"/>
        <v>5.0380362435706587</v>
      </c>
      <c r="AS67" s="4">
        <f t="shared" si="20"/>
        <v>4.8921915793582116</v>
      </c>
      <c r="AT67" s="4">
        <f t="shared" si="20"/>
        <v>5.9889594251225873</v>
      </c>
      <c r="AU67" s="4">
        <f t="shared" si="20"/>
        <v>3.9277779317350792</v>
      </c>
      <c r="AV67" s="4">
        <f t="shared" si="20"/>
        <v>4.6170661766747259</v>
      </c>
      <c r="AW67" s="4">
        <f t="shared" si="20"/>
        <v>4.8249601811842098</v>
      </c>
      <c r="AX67" s="4">
        <f t="shared" si="20"/>
        <v>2.7551502224719826</v>
      </c>
      <c r="AZ67" s="2">
        <f t="shared" si="21"/>
        <v>50.348387812295805</v>
      </c>
      <c r="BA67" s="2">
        <f t="shared" si="21"/>
        <v>61.394170968055228</v>
      </c>
      <c r="BB67" s="2">
        <f t="shared" si="21"/>
        <v>70.210506937372855</v>
      </c>
      <c r="BC67" s="2">
        <f t="shared" si="21"/>
        <v>78.354796091625531</v>
      </c>
      <c r="BD67" s="2">
        <f t="shared" si="21"/>
        <v>84.360373355488107</v>
      </c>
      <c r="BE67" s="2">
        <f t="shared" si="21"/>
        <v>89.708168476945616</v>
      </c>
      <c r="BF67" s="2">
        <f t="shared" si="21"/>
        <v>94.202596160764116</v>
      </c>
      <c r="BG67" s="2">
        <f t="shared" si="21"/>
        <v>97.27196049462168</v>
      </c>
      <c r="BH67" s="2">
        <f t="shared" si="21"/>
        <v>97.401037245334379</v>
      </c>
      <c r="BI67" s="2">
        <f t="shared" si="21"/>
        <v>98.474379244982018</v>
      </c>
      <c r="BJ67" s="2">
        <f t="shared" si="21"/>
        <v>98.357046421105892</v>
      </c>
      <c r="BK67" s="2">
        <f t="shared" si="21"/>
        <v>96.320067937628664</v>
      </c>
      <c r="BL67" s="2">
        <f t="shared" si="21"/>
        <v>94.089465756731599</v>
      </c>
      <c r="BM67" s="2">
        <f t="shared" si="21"/>
        <v>90.608519821569516</v>
      </c>
      <c r="BN67" s="2">
        <f t="shared" si="21"/>
        <v>87.840932734060075</v>
      </c>
      <c r="BP67" s="2">
        <f t="shared" si="22"/>
        <v>53.569000000000003</v>
      </c>
      <c r="BQ67" s="2">
        <f t="shared" si="22"/>
        <v>66.185199999999995</v>
      </c>
      <c r="BR67" s="2">
        <f t="shared" si="22"/>
        <v>75.111099999999993</v>
      </c>
      <c r="BS67" s="2">
        <f t="shared" si="22"/>
        <v>82.944000000000003</v>
      </c>
      <c r="BT67" s="2">
        <f t="shared" si="22"/>
        <v>91.037000000000006</v>
      </c>
      <c r="BU67" s="2">
        <f t="shared" si="22"/>
        <v>98</v>
      </c>
      <c r="BV67" s="2">
        <f t="shared" si="22"/>
        <v>101.63</v>
      </c>
      <c r="BW67" s="2">
        <f t="shared" si="22"/>
        <v>104.79600000000001</v>
      </c>
      <c r="BX67" s="2">
        <f t="shared" si="22"/>
        <v>102.648</v>
      </c>
      <c r="BY67" s="2">
        <f t="shared" si="22"/>
        <v>103.70399999999999</v>
      </c>
      <c r="BZ67" s="2">
        <f t="shared" si="22"/>
        <v>105.01900000000001</v>
      </c>
      <c r="CA67" s="2">
        <f t="shared" si="22"/>
        <v>100.556</v>
      </c>
      <c r="CB67" s="2">
        <f t="shared" si="22"/>
        <v>98.87</v>
      </c>
      <c r="CC67" s="2">
        <f t="shared" si="22"/>
        <v>96.221999999999994</v>
      </c>
      <c r="CD67" s="2">
        <f t="shared" si="22"/>
        <v>90.611000000000004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50.357399063815009</v>
      </c>
      <c r="CW67" s="2">
        <f t="shared" si="24"/>
        <v>61.375974410881518</v>
      </c>
      <c r="CX67" s="2">
        <f t="shared" si="24"/>
        <v>70.183729612366818</v>
      </c>
      <c r="CY67" s="2">
        <f t="shared" si="24"/>
        <v>78.348505181270028</v>
      </c>
      <c r="CZ67" s="2">
        <f t="shared" si="24"/>
        <v>84.324192772411024</v>
      </c>
      <c r="DA67" s="2">
        <f t="shared" si="24"/>
        <v>89.658108684588214</v>
      </c>
      <c r="DB67" s="2">
        <f t="shared" si="24"/>
        <v>94.170237208694374</v>
      </c>
      <c r="DC67" s="2">
        <f t="shared" si="24"/>
        <v>97.251582960857704</v>
      </c>
      <c r="DD67" s="2">
        <f t="shared" si="24"/>
        <v>97.362025479239577</v>
      </c>
      <c r="DE67" s="2">
        <f t="shared" si="24"/>
        <v>98.419875144910733</v>
      </c>
      <c r="DF67" s="2">
        <f t="shared" si="24"/>
        <v>98.325254725985232</v>
      </c>
      <c r="DG67" s="2">
        <f t="shared" si="24"/>
        <v>96.317700361414353</v>
      </c>
      <c r="DH67" s="2">
        <f t="shared" si="24"/>
        <v>94.105836879946622</v>
      </c>
      <c r="DI67" s="2">
        <f t="shared" si="24"/>
        <v>90.603308480049222</v>
      </c>
      <c r="DJ67" s="2">
        <f t="shared" si="24"/>
        <v>87.80410139328923</v>
      </c>
      <c r="DL67" s="2">
        <f t="shared" si="25"/>
        <v>49.229086919161368</v>
      </c>
      <c r="DM67" s="2">
        <f t="shared" si="25"/>
        <v>63.848952692771917</v>
      </c>
      <c r="DN67" s="2">
        <f t="shared" si="25"/>
        <v>73.391888868847815</v>
      </c>
      <c r="DO67" s="2">
        <f t="shared" si="25"/>
        <v>79.107575612019517</v>
      </c>
      <c r="DP67" s="2">
        <f t="shared" si="25"/>
        <v>88.372008879357097</v>
      </c>
      <c r="DQ67" s="2">
        <f t="shared" si="25"/>
        <v>94.401961747645956</v>
      </c>
      <c r="DR67" s="2">
        <f t="shared" si="25"/>
        <v>96.899485914001232</v>
      </c>
      <c r="DS67" s="2">
        <f t="shared" si="25"/>
        <v>99.055822437383668</v>
      </c>
      <c r="DT67" s="2">
        <f t="shared" si="25"/>
        <v>101.17463969248706</v>
      </c>
      <c r="DU67" s="2">
        <f t="shared" si="25"/>
        <v>103.58362025597296</v>
      </c>
      <c r="DV67" s="2">
        <f t="shared" si="25"/>
        <v>101.25320121772256</v>
      </c>
      <c r="DW67" s="2">
        <f t="shared" si="25"/>
        <v>96.565320251968956</v>
      </c>
      <c r="DX67" s="2">
        <f t="shared" si="25"/>
        <v>91.930682635669996</v>
      </c>
      <c r="DY67" s="2">
        <f t="shared" si="25"/>
        <v>91.220113371756597</v>
      </c>
      <c r="DZ67" s="2">
        <f t="shared" si="25"/>
        <v>92.149386019514381</v>
      </c>
      <c r="EB67" s="2">
        <f t="shared" si="26"/>
        <v>7.98648810251513E-3</v>
      </c>
      <c r="EC67" s="2">
        <f t="shared" si="26"/>
        <v>7.3581548640993238E-3</v>
      </c>
      <c r="ED67" s="2">
        <f t="shared" si="26"/>
        <v>8.3466320918866091E-3</v>
      </c>
      <c r="EE67" s="2">
        <f t="shared" si="26"/>
        <v>8.2876503953469172E-3</v>
      </c>
      <c r="EF67" s="2">
        <f t="shared" si="26"/>
        <v>8.9382971264402571E-3</v>
      </c>
      <c r="EG67" s="2">
        <f t="shared" si="26"/>
        <v>1.0552559637069817E-2</v>
      </c>
      <c r="EH67" s="2">
        <f t="shared" si="26"/>
        <v>1.1856358860521721E-2</v>
      </c>
      <c r="EI67" s="2">
        <f t="shared" si="26"/>
        <v>1.129425113966873E-2</v>
      </c>
      <c r="EJ67" s="2">
        <f t="shared" si="26"/>
        <v>1.0232287851010061E-2</v>
      </c>
      <c r="EK67" s="2">
        <f t="shared" si="26"/>
        <v>1.0555149198692292E-2</v>
      </c>
      <c r="EL67" s="2">
        <f t="shared" si="26"/>
        <v>1.0858017798612013E-2</v>
      </c>
      <c r="EM67" s="2">
        <f t="shared" si="26"/>
        <v>9.5613329325798697E-3</v>
      </c>
      <c r="EN67" s="2">
        <f t="shared" si="26"/>
        <v>7.5264194519033102E-3</v>
      </c>
      <c r="EO67" s="2">
        <f t="shared" si="26"/>
        <v>8.4489302700990025E-3</v>
      </c>
      <c r="EP67" s="2">
        <f t="shared" si="26"/>
        <v>8.4761629994385378E-3</v>
      </c>
    </row>
    <row r="68" spans="2:146" x14ac:dyDescent="0.25">
      <c r="B68" s="2">
        <v>46</v>
      </c>
      <c r="C68" s="49">
        <v>54.241399999999999</v>
      </c>
      <c r="D68" s="49">
        <v>67.092600000000004</v>
      </c>
      <c r="E68" s="49">
        <v>77.851900000000001</v>
      </c>
      <c r="F68" s="49">
        <v>84.462999999999994</v>
      </c>
      <c r="G68" s="49">
        <v>92.962999999999994</v>
      </c>
      <c r="H68" s="49">
        <v>98.278000000000006</v>
      </c>
      <c r="I68" s="49">
        <v>104.5</v>
      </c>
      <c r="J68" s="49">
        <v>108.111</v>
      </c>
      <c r="K68" s="49">
        <v>102.685</v>
      </c>
      <c r="L68" s="49">
        <v>105.926</v>
      </c>
      <c r="M68" s="49">
        <v>106.87</v>
      </c>
      <c r="N68" s="49">
        <v>101.98099999999999</v>
      </c>
      <c r="O68" s="49">
        <v>99.37</v>
      </c>
      <c r="P68" s="49">
        <v>98.852000000000004</v>
      </c>
      <c r="Q68" s="49">
        <v>90.278000000000006</v>
      </c>
      <c r="T68" s="4">
        <f t="shared" si="19"/>
        <v>50.605651795338431</v>
      </c>
      <c r="U68" s="4">
        <f t="shared" si="19"/>
        <v>61.859628223203615</v>
      </c>
      <c r="V68" s="4">
        <f t="shared" si="19"/>
        <v>70.923803895270709</v>
      </c>
      <c r="W68" s="4">
        <f t="shared" si="19"/>
        <v>78.680836123311494</v>
      </c>
      <c r="X68" s="4">
        <f t="shared" si="19"/>
        <v>85.036057409147077</v>
      </c>
      <c r="Y68" s="4">
        <f t="shared" si="19"/>
        <v>90.947613571861837</v>
      </c>
      <c r="Z68" s="4">
        <f t="shared" si="19"/>
        <v>95.828491701047795</v>
      </c>
      <c r="AA68" s="4">
        <f t="shared" si="19"/>
        <v>98.525115443924435</v>
      </c>
      <c r="AB68" s="4">
        <f t="shared" si="19"/>
        <v>97.863990878865735</v>
      </c>
      <c r="AC68" s="4">
        <f t="shared" si="19"/>
        <v>99.209402277979692</v>
      </c>
      <c r="AD68" s="4">
        <f t="shared" si="19"/>
        <v>99.723332022890105</v>
      </c>
      <c r="AE68" s="4">
        <f t="shared" si="19"/>
        <v>96.916687188105783</v>
      </c>
      <c r="AF68" s="4">
        <f t="shared" si="19"/>
        <v>94.362510241522358</v>
      </c>
      <c r="AG68" s="4">
        <f t="shared" si="19"/>
        <v>92.008732204696074</v>
      </c>
      <c r="AH68" s="4">
        <f t="shared" si="19"/>
        <v>87.865005918510562</v>
      </c>
      <c r="AJ68" s="4">
        <f t="shared" si="20"/>
        <v>3.6357482046615672</v>
      </c>
      <c r="AK68" s="4">
        <f t="shared" si="20"/>
        <v>5.2329717767963899</v>
      </c>
      <c r="AL68" s="4">
        <f t="shared" si="20"/>
        <v>6.9280961047292919</v>
      </c>
      <c r="AM68" s="4">
        <f t="shared" si="20"/>
        <v>5.7821638766885002</v>
      </c>
      <c r="AN68" s="4">
        <f t="shared" si="20"/>
        <v>7.9269425908529172</v>
      </c>
      <c r="AO68" s="4">
        <f t="shared" si="20"/>
        <v>7.3303864281381692</v>
      </c>
      <c r="AP68" s="4">
        <f t="shared" si="20"/>
        <v>8.6715082989522045</v>
      </c>
      <c r="AQ68" s="4">
        <f t="shared" si="20"/>
        <v>9.5858845560755697</v>
      </c>
      <c r="AR68" s="4">
        <f t="shared" si="20"/>
        <v>4.8210091211342672</v>
      </c>
      <c r="AS68" s="4">
        <f t="shared" si="20"/>
        <v>6.7165977220203104</v>
      </c>
      <c r="AT68" s="4">
        <f t="shared" si="20"/>
        <v>7.1466679771098995</v>
      </c>
      <c r="AU68" s="4">
        <f t="shared" si="20"/>
        <v>5.0643128118942116</v>
      </c>
      <c r="AV68" s="4">
        <f t="shared" si="20"/>
        <v>5.0074897584776465</v>
      </c>
      <c r="AW68" s="4">
        <f t="shared" si="20"/>
        <v>6.8432677953039303</v>
      </c>
      <c r="AX68" s="4">
        <f t="shared" si="20"/>
        <v>2.4129940814894439</v>
      </c>
      <c r="AZ68" s="2">
        <f t="shared" si="21"/>
        <v>50.365905551329149</v>
      </c>
      <c r="BA68" s="2">
        <f t="shared" si="21"/>
        <v>61.378513438516549</v>
      </c>
      <c r="BB68" s="2">
        <f t="shared" si="21"/>
        <v>70.18024895213415</v>
      </c>
      <c r="BC68" s="2">
        <f t="shared" si="21"/>
        <v>78.305782888196404</v>
      </c>
      <c r="BD68" s="2">
        <f t="shared" si="21"/>
        <v>84.326230928743911</v>
      </c>
      <c r="BE68" s="2">
        <f t="shared" si="21"/>
        <v>89.67593091866479</v>
      </c>
      <c r="BF68" s="2">
        <f t="shared" si="21"/>
        <v>94.156109804586762</v>
      </c>
      <c r="BG68" s="2">
        <f t="shared" si="21"/>
        <v>97.216696490450559</v>
      </c>
      <c r="BH68" s="2">
        <f t="shared" si="21"/>
        <v>97.378860302254139</v>
      </c>
      <c r="BI68" s="2">
        <f t="shared" si="21"/>
        <v>98.461734033840614</v>
      </c>
      <c r="BJ68" s="2">
        <f t="shared" si="21"/>
        <v>98.302923840941062</v>
      </c>
      <c r="BK68" s="2">
        <f t="shared" si="21"/>
        <v>96.228625729033567</v>
      </c>
      <c r="BL68" s="2">
        <f t="shared" si="21"/>
        <v>94.003518023358055</v>
      </c>
      <c r="BM68" s="2">
        <f t="shared" si="21"/>
        <v>90.520558232029927</v>
      </c>
      <c r="BN68" s="2">
        <f t="shared" si="21"/>
        <v>87.826254444234166</v>
      </c>
      <c r="BP68" s="2">
        <f t="shared" si="22"/>
        <v>54.241399999999999</v>
      </c>
      <c r="BQ68" s="2">
        <f t="shared" si="22"/>
        <v>67.092600000000004</v>
      </c>
      <c r="BR68" s="2">
        <f t="shared" si="22"/>
        <v>77.851900000000001</v>
      </c>
      <c r="BS68" s="2">
        <f t="shared" si="22"/>
        <v>84.462999999999994</v>
      </c>
      <c r="BT68" s="2">
        <f t="shared" si="22"/>
        <v>92.962999999999994</v>
      </c>
      <c r="BU68" s="2" t="str">
        <f t="shared" si="22"/>
        <v/>
      </c>
      <c r="BV68" s="2" t="str">
        <f t="shared" si="22"/>
        <v/>
      </c>
      <c r="BW68" s="2" t="str">
        <f t="shared" si="22"/>
        <v/>
      </c>
      <c r="BX68" s="2">
        <f t="shared" si="22"/>
        <v>102.685</v>
      </c>
      <c r="BY68" s="2">
        <f t="shared" si="22"/>
        <v>105.926</v>
      </c>
      <c r="BZ68" s="2" t="str">
        <f t="shared" si="22"/>
        <v/>
      </c>
      <c r="CA68" s="2">
        <f t="shared" si="22"/>
        <v>101.98099999999999</v>
      </c>
      <c r="CB68" s="2">
        <f t="shared" si="22"/>
        <v>99.37</v>
      </c>
      <c r="CC68" s="2" t="str">
        <f t="shared" si="22"/>
        <v/>
      </c>
      <c r="CD68" s="2">
        <f t="shared" si="22"/>
        <v>90.278000000000006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50.376274850876314</v>
      </c>
      <c r="CW68" s="2">
        <f t="shared" si="24"/>
        <v>61.359108253866019</v>
      </c>
      <c r="CX68" s="2">
        <f t="shared" si="24"/>
        <v>70.15150260932397</v>
      </c>
      <c r="CY68" s="2">
        <f t="shared" si="24"/>
        <v>78.299129451398414</v>
      </c>
      <c r="CZ68" s="2">
        <f t="shared" si="24"/>
        <v>84.287314056092256</v>
      </c>
      <c r="DA68" s="2">
        <f t="shared" si="24"/>
        <v>89.622076824133373</v>
      </c>
      <c r="DB68" s="2">
        <f t="shared" si="24"/>
        <v>94.121303069913381</v>
      </c>
      <c r="DC68" s="2">
        <f t="shared" si="24"/>
        <v>97.194859497050004</v>
      </c>
      <c r="DD68" s="2">
        <f t="shared" si="24"/>
        <v>97.337078094177542</v>
      </c>
      <c r="DE68" s="2">
        <f t="shared" si="24"/>
        <v>98.403300231857173</v>
      </c>
      <c r="DF68" s="2">
        <f t="shared" si="24"/>
        <v>98.268797044334988</v>
      </c>
      <c r="DG68" s="2">
        <f t="shared" si="24"/>
        <v>96.22602256045306</v>
      </c>
      <c r="DH68" s="2">
        <f t="shared" si="24"/>
        <v>94.021543457713932</v>
      </c>
      <c r="DI68" s="2">
        <f t="shared" si="24"/>
        <v>90.515266875528582</v>
      </c>
      <c r="DJ68" s="2">
        <f t="shared" si="24"/>
        <v>87.787301808311554</v>
      </c>
      <c r="DL68" s="2">
        <f t="shared" si="25"/>
        <v>49.191248313342065</v>
      </c>
      <c r="DM68" s="2">
        <f t="shared" si="25"/>
        <v>63.766002742974329</v>
      </c>
      <c r="DN68" s="2">
        <f t="shared" si="25"/>
        <v>73.295056516829234</v>
      </c>
      <c r="DO68" s="2">
        <f t="shared" si="25"/>
        <v>79.031889405168045</v>
      </c>
      <c r="DP68" s="2">
        <f t="shared" si="25"/>
        <v>88.261585247730963</v>
      </c>
      <c r="DQ68" s="2">
        <f t="shared" si="25"/>
        <v>94.281185491525434</v>
      </c>
      <c r="DR68" s="2">
        <f t="shared" si="25"/>
        <v>96.801757596083661</v>
      </c>
      <c r="DS68" s="2">
        <f t="shared" si="25"/>
        <v>98.960118248538677</v>
      </c>
      <c r="DT68" s="2">
        <f t="shared" si="25"/>
        <v>101.06483135976099</v>
      </c>
      <c r="DU68" s="2">
        <f t="shared" si="25"/>
        <v>103.45737663796334</v>
      </c>
      <c r="DV68" s="2">
        <f t="shared" si="25"/>
        <v>101.1382538202142</v>
      </c>
      <c r="DW68" s="2">
        <f t="shared" si="25"/>
        <v>96.474555689471103</v>
      </c>
      <c r="DX68" s="2">
        <f t="shared" si="25"/>
        <v>91.83573268202241</v>
      </c>
      <c r="DY68" s="2">
        <f t="shared" si="25"/>
        <v>91.086902337029073</v>
      </c>
      <c r="DZ68" s="2">
        <f t="shared" si="25"/>
        <v>91.981921174276764</v>
      </c>
      <c r="EB68" s="2">
        <f t="shared" si="26"/>
        <v>8.7502677946237183E-3</v>
      </c>
      <c r="EC68" s="2">
        <f t="shared" si="26"/>
        <v>8.0623329100371413E-3</v>
      </c>
      <c r="ED68" s="2">
        <f t="shared" si="26"/>
        <v>9.1445362974534403E-3</v>
      </c>
      <c r="EE68" s="2">
        <f t="shared" si="26"/>
        <v>9.0799678172394441E-3</v>
      </c>
      <c r="EF68" s="2">
        <f t="shared" si="26"/>
        <v>9.7922035953498521E-3</v>
      </c>
      <c r="EG68" s="2">
        <f t="shared" si="26"/>
        <v>1.1558883549619196E-2</v>
      </c>
      <c r="EH68" s="2">
        <f t="shared" si="26"/>
        <v>1.2985385252226533E-2</v>
      </c>
      <c r="EI68" s="2">
        <f t="shared" si="26"/>
        <v>1.237042070015427E-2</v>
      </c>
      <c r="EJ68" s="2">
        <f t="shared" si="26"/>
        <v>1.1208415659463997E-2</v>
      </c>
      <c r="EK68" s="2">
        <f t="shared" si="26"/>
        <v>1.1561717174049798E-2</v>
      </c>
      <c r="EL68" s="2">
        <f t="shared" si="26"/>
        <v>1.1893120988250079E-2</v>
      </c>
      <c r="EM68" s="2">
        <f t="shared" si="26"/>
        <v>1.0474131118034817E-2</v>
      </c>
      <c r="EN68" s="2">
        <f t="shared" si="26"/>
        <v>8.2465667002601835E-3</v>
      </c>
      <c r="EO68" s="2">
        <f t="shared" si="26"/>
        <v>9.2565224828228924E-3</v>
      </c>
      <c r="EP68" s="2">
        <f t="shared" si="26"/>
        <v>9.286333877792723E-3</v>
      </c>
    </row>
    <row r="69" spans="2:146" x14ac:dyDescent="0.25">
      <c r="B69" s="2">
        <v>47</v>
      </c>
      <c r="C69" s="49">
        <v>54.241399999999999</v>
      </c>
      <c r="D69" s="49">
        <v>69.148099999999999</v>
      </c>
      <c r="E69" s="49">
        <v>77.537000000000006</v>
      </c>
      <c r="F69" s="49">
        <v>84.685000000000002</v>
      </c>
      <c r="G69" s="49">
        <v>95.167000000000002</v>
      </c>
      <c r="H69" s="49">
        <v>100.77800000000001</v>
      </c>
      <c r="I69" s="49">
        <v>106.574</v>
      </c>
      <c r="J69" s="49">
        <v>108.241</v>
      </c>
      <c r="K69" s="49">
        <v>104.27800000000001</v>
      </c>
      <c r="L69" s="49">
        <v>106.79600000000001</v>
      </c>
      <c r="M69" s="49">
        <v>108.87</v>
      </c>
      <c r="N69" s="49">
        <v>104.667</v>
      </c>
      <c r="O69" s="49">
        <v>101</v>
      </c>
      <c r="P69" s="49">
        <v>100.889</v>
      </c>
      <c r="Q69" s="49">
        <v>92.259</v>
      </c>
      <c r="T69" s="4">
        <f t="shared" si="19"/>
        <v>50.84481375159821</v>
      </c>
      <c r="U69" s="4">
        <f t="shared" si="19"/>
        <v>62.264097518183384</v>
      </c>
      <c r="V69" s="4">
        <f t="shared" si="19"/>
        <v>71.571753685376891</v>
      </c>
      <c r="W69" s="4">
        <f t="shared" si="19"/>
        <v>79.050022189733568</v>
      </c>
      <c r="X69" s="4">
        <f t="shared" si="19"/>
        <v>85.714584017403951</v>
      </c>
      <c r="Y69" s="4">
        <f t="shared" si="19"/>
        <v>92.166552988007368</v>
      </c>
      <c r="Z69" s="4">
        <f t="shared" si="19"/>
        <v>97.493541522345808</v>
      </c>
      <c r="AA69" s="4">
        <f t="shared" si="19"/>
        <v>99.8106943175694</v>
      </c>
      <c r="AB69" s="4">
        <f t="shared" si="19"/>
        <v>98.417797940303345</v>
      </c>
      <c r="AC69" s="4">
        <f t="shared" si="19"/>
        <v>100.01283202665179</v>
      </c>
      <c r="AD69" s="4">
        <f t="shared" si="19"/>
        <v>101.07814018178671</v>
      </c>
      <c r="AE69" s="4">
        <f t="shared" si="19"/>
        <v>97.587127174895926</v>
      </c>
      <c r="AF69" s="4">
        <f t="shared" si="19"/>
        <v>94.66720507471716</v>
      </c>
      <c r="AG69" s="4">
        <f t="shared" si="19"/>
        <v>93.121375344323553</v>
      </c>
      <c r="AH69" s="4">
        <f t="shared" si="19"/>
        <v>87.907010616763799</v>
      </c>
      <c r="AJ69" s="4">
        <f t="shared" si="20"/>
        <v>3.396586248401789</v>
      </c>
      <c r="AK69" s="4">
        <f t="shared" si="20"/>
        <v>6.8840024818166157</v>
      </c>
      <c r="AL69" s="4">
        <f t="shared" si="20"/>
        <v>5.9652463146231156</v>
      </c>
      <c r="AM69" s="4">
        <f t="shared" si="20"/>
        <v>5.6349778102664345</v>
      </c>
      <c r="AN69" s="4">
        <f t="shared" si="20"/>
        <v>9.452415982596051</v>
      </c>
      <c r="AO69" s="4">
        <f t="shared" si="20"/>
        <v>8.6114470119926381</v>
      </c>
      <c r="AP69" s="4">
        <f t="shared" si="20"/>
        <v>9.0804584776541901</v>
      </c>
      <c r="AQ69" s="4">
        <f t="shared" si="20"/>
        <v>8.4303056824305997</v>
      </c>
      <c r="AR69" s="4">
        <f t="shared" si="20"/>
        <v>5.8602020596966611</v>
      </c>
      <c r="AS69" s="4">
        <f t="shared" si="20"/>
        <v>6.7831679733482133</v>
      </c>
      <c r="AT69" s="4">
        <f t="shared" si="20"/>
        <v>7.7918598182132968</v>
      </c>
      <c r="AU69" s="4">
        <f t="shared" si="20"/>
        <v>7.0798728251040757</v>
      </c>
      <c r="AV69" s="4">
        <f t="shared" si="20"/>
        <v>6.3327949252828404</v>
      </c>
      <c r="AW69" s="4">
        <f t="shared" si="20"/>
        <v>7.7676246556764426</v>
      </c>
      <c r="AX69" s="4">
        <f t="shared" si="20"/>
        <v>4.3519893832362015</v>
      </c>
      <c r="AZ69" s="2">
        <f t="shared" si="21"/>
        <v>50.38324683140192</v>
      </c>
      <c r="BA69" s="2">
        <f t="shared" si="21"/>
        <v>61.362919183150026</v>
      </c>
      <c r="BB69" s="2">
        <f t="shared" si="21"/>
        <v>70.150120347746238</v>
      </c>
      <c r="BC69" s="2">
        <f t="shared" si="21"/>
        <v>78.256780967145374</v>
      </c>
      <c r="BD69" s="2">
        <f t="shared" si="21"/>
        <v>84.292277665048616</v>
      </c>
      <c r="BE69" s="2">
        <f t="shared" si="21"/>
        <v>89.643956166800194</v>
      </c>
      <c r="BF69" s="2">
        <f t="shared" si="21"/>
        <v>94.109792131868701</v>
      </c>
      <c r="BG69" s="2">
        <f t="shared" si="21"/>
        <v>97.161523177859621</v>
      </c>
      <c r="BH69" s="2">
        <f t="shared" si="21"/>
        <v>97.356852705669993</v>
      </c>
      <c r="BI69" s="2">
        <f t="shared" si="21"/>
        <v>98.449336579735515</v>
      </c>
      <c r="BJ69" s="2">
        <f t="shared" si="21"/>
        <v>98.248953900625011</v>
      </c>
      <c r="BK69" s="2">
        <f t="shared" si="21"/>
        <v>96.137206673274918</v>
      </c>
      <c r="BL69" s="2">
        <f t="shared" si="21"/>
        <v>93.91740497046176</v>
      </c>
      <c r="BM69" s="2">
        <f t="shared" si="21"/>
        <v>90.432563909831515</v>
      </c>
      <c r="BN69" s="2">
        <f t="shared" si="21"/>
        <v>87.811641967778314</v>
      </c>
      <c r="BP69" s="2">
        <f t="shared" si="22"/>
        <v>54.241399999999999</v>
      </c>
      <c r="BQ69" s="2" t="str">
        <f t="shared" si="22"/>
        <v/>
      </c>
      <c r="BR69" s="2" t="str">
        <f t="shared" si="22"/>
        <v/>
      </c>
      <c r="BS69" s="2">
        <f t="shared" si="22"/>
        <v>84.685000000000002</v>
      </c>
      <c r="BT69" s="2" t="str">
        <f t="shared" si="22"/>
        <v/>
      </c>
      <c r="BU69" s="2" t="str">
        <f t="shared" si="22"/>
        <v/>
      </c>
      <c r="BV69" s="2" t="str">
        <f t="shared" si="22"/>
        <v/>
      </c>
      <c r="BW69" s="2" t="str">
        <f t="shared" si="22"/>
        <v/>
      </c>
      <c r="BX69" s="2">
        <f t="shared" si="22"/>
        <v>104.27800000000001</v>
      </c>
      <c r="BY69" s="2" t="str">
        <f t="shared" si="22"/>
        <v/>
      </c>
      <c r="BZ69" s="2" t="str">
        <f t="shared" si="22"/>
        <v/>
      </c>
      <c r="CA69" s="2" t="str">
        <f t="shared" si="22"/>
        <v/>
      </c>
      <c r="CB69" s="2">
        <f t="shared" si="22"/>
        <v>101</v>
      </c>
      <c r="CC69" s="2" t="str">
        <f t="shared" si="22"/>
        <v/>
      </c>
      <c r="CD69" s="2">
        <f t="shared" si="22"/>
        <v>92.259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50.395150637937626</v>
      </c>
      <c r="CW69" s="2">
        <f t="shared" si="24"/>
        <v>61.342242096850526</v>
      </c>
      <c r="CX69" s="2">
        <f t="shared" si="24"/>
        <v>70.119275606281107</v>
      </c>
      <c r="CY69" s="2">
        <f t="shared" si="24"/>
        <v>78.249753721526801</v>
      </c>
      <c r="CZ69" s="2">
        <f t="shared" si="24"/>
        <v>84.250435339773489</v>
      </c>
      <c r="DA69" s="2">
        <f t="shared" si="24"/>
        <v>89.586044963678532</v>
      </c>
      <c r="DB69" s="2">
        <f t="shared" si="24"/>
        <v>94.072368931132374</v>
      </c>
      <c r="DC69" s="2">
        <f t="shared" si="24"/>
        <v>97.138136033242304</v>
      </c>
      <c r="DD69" s="2">
        <f t="shared" si="24"/>
        <v>97.312130709115493</v>
      </c>
      <c r="DE69" s="2">
        <f t="shared" si="24"/>
        <v>98.386725318803613</v>
      </c>
      <c r="DF69" s="2">
        <f t="shared" si="24"/>
        <v>98.212339362684745</v>
      </c>
      <c r="DG69" s="2">
        <f t="shared" si="24"/>
        <v>96.134344759491768</v>
      </c>
      <c r="DH69" s="2">
        <f t="shared" si="24"/>
        <v>93.937250035481242</v>
      </c>
      <c r="DI69" s="2">
        <f t="shared" si="24"/>
        <v>90.427225271007941</v>
      </c>
      <c r="DJ69" s="2">
        <f t="shared" si="24"/>
        <v>87.770502223333878</v>
      </c>
      <c r="DL69" s="2">
        <f t="shared" si="25"/>
        <v>49.153409707522755</v>
      </c>
      <c r="DM69" s="2">
        <f t="shared" si="25"/>
        <v>63.683052793176742</v>
      </c>
      <c r="DN69" s="2">
        <f t="shared" si="25"/>
        <v>73.198224164810668</v>
      </c>
      <c r="DO69" s="2">
        <f t="shared" si="25"/>
        <v>78.956203198316558</v>
      </c>
      <c r="DP69" s="2">
        <f t="shared" si="25"/>
        <v>88.151161616104815</v>
      </c>
      <c r="DQ69" s="2">
        <f t="shared" si="25"/>
        <v>94.160409235404899</v>
      </c>
      <c r="DR69" s="2">
        <f t="shared" si="25"/>
        <v>96.704029278166075</v>
      </c>
      <c r="DS69" s="2">
        <f t="shared" si="25"/>
        <v>98.864414059693686</v>
      </c>
      <c r="DT69" s="2">
        <f t="shared" si="25"/>
        <v>100.9550230270349</v>
      </c>
      <c r="DU69" s="2">
        <f t="shared" si="25"/>
        <v>103.33113301995371</v>
      </c>
      <c r="DV69" s="2">
        <f t="shared" si="25"/>
        <v>101.02330642270586</v>
      </c>
      <c r="DW69" s="2">
        <f t="shared" si="25"/>
        <v>96.383791126973264</v>
      </c>
      <c r="DX69" s="2">
        <f t="shared" si="25"/>
        <v>91.740782728374825</v>
      </c>
      <c r="DY69" s="2">
        <f t="shared" si="25"/>
        <v>90.95369130230155</v>
      </c>
      <c r="DZ69" s="2">
        <f t="shared" si="25"/>
        <v>91.814456329039132</v>
      </c>
      <c r="EB69" s="2">
        <f t="shared" si="26"/>
        <v>9.5863849246973516E-3</v>
      </c>
      <c r="EC69" s="2">
        <f t="shared" si="26"/>
        <v>8.8333013566425991E-3</v>
      </c>
      <c r="ED69" s="2">
        <f t="shared" si="26"/>
        <v>1.0017946347196681E-2</v>
      </c>
      <c r="EE69" s="2">
        <f t="shared" si="26"/>
        <v>9.9472727342066556E-3</v>
      </c>
      <c r="EF69" s="2">
        <f t="shared" si="26"/>
        <v>1.0726803756783058E-2</v>
      </c>
      <c r="EG69" s="2">
        <f t="shared" si="26"/>
        <v>1.2659945662745239E-2</v>
      </c>
      <c r="EH69" s="2">
        <f t="shared" si="26"/>
        <v>1.4220376416933064E-2</v>
      </c>
      <c r="EI69" s="2">
        <f t="shared" si="26"/>
        <v>1.3547727688684241E-2</v>
      </c>
      <c r="EJ69" s="2">
        <f t="shared" si="26"/>
        <v>1.2276507964430441E-2</v>
      </c>
      <c r="EK69" s="2">
        <f t="shared" si="26"/>
        <v>1.2663045751131046E-2</v>
      </c>
      <c r="EL69" s="2">
        <f t="shared" si="26"/>
        <v>1.3025601922202949E-2</v>
      </c>
      <c r="EM69" s="2">
        <f t="shared" si="26"/>
        <v>1.1473062574740116E-2</v>
      </c>
      <c r="EN69" s="2">
        <f t="shared" si="26"/>
        <v>9.0349922146675237E-3</v>
      </c>
      <c r="EO69" s="2">
        <f t="shared" si="26"/>
        <v>1.0140519057698801E-2</v>
      </c>
      <c r="EP69" s="2">
        <f t="shared" si="26"/>
        <v>1.0173148203240601E-2</v>
      </c>
    </row>
    <row r="70" spans="2:146" x14ac:dyDescent="0.25">
      <c r="B70" s="2">
        <v>48</v>
      </c>
      <c r="C70" s="49">
        <v>54.793100000000003</v>
      </c>
      <c r="D70" s="49">
        <v>69.351900000000001</v>
      </c>
      <c r="E70" s="49">
        <v>79.407399999999996</v>
      </c>
      <c r="F70" s="49">
        <v>87.111000000000004</v>
      </c>
      <c r="G70" s="49">
        <v>97.055999999999997</v>
      </c>
      <c r="H70" s="49">
        <v>104.79600000000001</v>
      </c>
      <c r="I70" s="49">
        <v>110.63</v>
      </c>
      <c r="J70" s="49">
        <v>113.093</v>
      </c>
      <c r="K70" s="49">
        <v>107.96299999999999</v>
      </c>
      <c r="L70" s="49">
        <v>110.259</v>
      </c>
      <c r="M70" s="49">
        <v>112.556</v>
      </c>
      <c r="N70" s="49">
        <v>106.315</v>
      </c>
      <c r="O70" s="49">
        <v>102.574</v>
      </c>
      <c r="P70" s="49">
        <v>101.741</v>
      </c>
      <c r="Q70" s="49">
        <v>92.352000000000004</v>
      </c>
      <c r="T70" s="4">
        <f t="shared" si="19"/>
        <v>51.253478076594796</v>
      </c>
      <c r="U70" s="4">
        <f t="shared" si="19"/>
        <v>62.967580919309114</v>
      </c>
      <c r="V70" s="4">
        <f t="shared" si="19"/>
        <v>72.713299895280102</v>
      </c>
      <c r="W70" s="4">
        <f t="shared" si="19"/>
        <v>79.796445783094811</v>
      </c>
      <c r="X70" s="4">
        <f t="shared" si="19"/>
        <v>86.963171059237055</v>
      </c>
      <c r="Y70" s="4">
        <f t="shared" si="19"/>
        <v>94.338170377355837</v>
      </c>
      <c r="Z70" s="4">
        <f t="shared" si="19"/>
        <v>100.48191103118911</v>
      </c>
      <c r="AA70" s="4">
        <f t="shared" si="19"/>
        <v>102.15706526330632</v>
      </c>
      <c r="AB70" s="4">
        <f t="shared" si="19"/>
        <v>99.520247796933631</v>
      </c>
      <c r="AC70" s="4">
        <f t="shared" si="19"/>
        <v>101.52284072443477</v>
      </c>
      <c r="AD70" s="4">
        <f t="shared" si="19"/>
        <v>103.51324311949243</v>
      </c>
      <c r="AE70" s="4">
        <f t="shared" si="19"/>
        <v>98.929305779850793</v>
      </c>
      <c r="AF70" s="4">
        <f t="shared" si="19"/>
        <v>95.320520563786602</v>
      </c>
      <c r="AG70" s="4">
        <f t="shared" si="19"/>
        <v>94.995383158976267</v>
      </c>
      <c r="AH70" s="4">
        <f t="shared" si="19"/>
        <v>88.019437158451197</v>
      </c>
      <c r="AJ70" s="4">
        <f t="shared" si="20"/>
        <v>3.5396219234052069</v>
      </c>
      <c r="AK70" s="4">
        <f t="shared" si="20"/>
        <v>6.3843190806908865</v>
      </c>
      <c r="AL70" s="4">
        <f t="shared" si="20"/>
        <v>6.6941001047198938</v>
      </c>
      <c r="AM70" s="4">
        <f t="shared" si="20"/>
        <v>7.3145542169051936</v>
      </c>
      <c r="AN70" s="4">
        <f t="shared" si="20"/>
        <v>10.092828940762942</v>
      </c>
      <c r="AO70" s="4">
        <f t="shared" si="20"/>
        <v>10.457829622644169</v>
      </c>
      <c r="AP70" s="4">
        <f t="shared" si="20"/>
        <v>10.148088968810882</v>
      </c>
      <c r="AQ70" s="4">
        <f t="shared" si="20"/>
        <v>10.935934736693682</v>
      </c>
      <c r="AR70" s="4">
        <f t="shared" si="20"/>
        <v>8.4427522030663624</v>
      </c>
      <c r="AS70" s="4">
        <f t="shared" si="20"/>
        <v>8.7361592755652282</v>
      </c>
      <c r="AT70" s="4">
        <f t="shared" si="20"/>
        <v>9.042756880507568</v>
      </c>
      <c r="AU70" s="4">
        <f t="shared" si="20"/>
        <v>7.3856942201492046</v>
      </c>
      <c r="AV70" s="4">
        <f t="shared" si="20"/>
        <v>7.2534794362133965</v>
      </c>
      <c r="AW70" s="4">
        <f t="shared" si="20"/>
        <v>6.7456168410237325</v>
      </c>
      <c r="AX70" s="4">
        <f t="shared" si="20"/>
        <v>4.3325628415488069</v>
      </c>
      <c r="AZ70" s="2">
        <f t="shared" si="21"/>
        <v>50.400390632268639</v>
      </c>
      <c r="BA70" s="2">
        <f t="shared" si="21"/>
        <v>61.347389097995823</v>
      </c>
      <c r="BB70" s="2">
        <f t="shared" si="21"/>
        <v>70.120127563607426</v>
      </c>
      <c r="BC70" s="2">
        <f t="shared" si="21"/>
        <v>78.207789133298178</v>
      </c>
      <c r="BD70" s="2">
        <f t="shared" si="21"/>
        <v>84.258524269953554</v>
      </c>
      <c r="BE70" s="2">
        <f t="shared" si="21"/>
        <v>89.612259079991901</v>
      </c>
      <c r="BF70" s="2">
        <f t="shared" si="21"/>
        <v>94.063652523945777</v>
      </c>
      <c r="BG70" s="2">
        <f t="shared" si="21"/>
        <v>97.106444295194621</v>
      </c>
      <c r="BH70" s="2">
        <f t="shared" si="21"/>
        <v>97.335021051716481</v>
      </c>
      <c r="BI70" s="2">
        <f t="shared" si="21"/>
        <v>98.437197653107191</v>
      </c>
      <c r="BJ70" s="2">
        <f t="shared" si="21"/>
        <v>98.195144016102248</v>
      </c>
      <c r="BK70" s="2">
        <f t="shared" si="21"/>
        <v>96.045812990754726</v>
      </c>
      <c r="BL70" s="2">
        <f t="shared" si="21"/>
        <v>93.831110404290627</v>
      </c>
      <c r="BM70" s="2">
        <f t="shared" si="21"/>
        <v>90.34452990463879</v>
      </c>
      <c r="BN70" s="2">
        <f t="shared" si="21"/>
        <v>87.797088272684732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 t="str">
        <f t="shared" si="22"/>
        <v/>
      </c>
      <c r="CD70" s="2">
        <f t="shared" si="22"/>
        <v>92.352000000000004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50.41402642499893</v>
      </c>
      <c r="CW70" s="2">
        <f t="shared" si="24"/>
        <v>61.325375939835027</v>
      </c>
      <c r="CX70" s="2">
        <f t="shared" si="24"/>
        <v>70.087048603238259</v>
      </c>
      <c r="CY70" s="2">
        <f t="shared" si="24"/>
        <v>78.200377991655188</v>
      </c>
      <c r="CZ70" s="2">
        <f t="shared" si="24"/>
        <v>84.213556623454707</v>
      </c>
      <c r="DA70" s="2">
        <f t="shared" si="24"/>
        <v>89.550013103223691</v>
      </c>
      <c r="DB70" s="2">
        <f t="shared" si="24"/>
        <v>94.023434792351381</v>
      </c>
      <c r="DC70" s="2">
        <f t="shared" si="24"/>
        <v>97.081412569434605</v>
      </c>
      <c r="DD70" s="2">
        <f t="shared" si="24"/>
        <v>97.287183324053444</v>
      </c>
      <c r="DE70" s="2">
        <f t="shared" si="24"/>
        <v>98.370150405750053</v>
      </c>
      <c r="DF70" s="2">
        <f t="shared" si="24"/>
        <v>98.155881681034487</v>
      </c>
      <c r="DG70" s="2">
        <f t="shared" si="24"/>
        <v>96.042666958530489</v>
      </c>
      <c r="DH70" s="2">
        <f t="shared" si="24"/>
        <v>93.852956613248551</v>
      </c>
      <c r="DI70" s="2">
        <f t="shared" si="24"/>
        <v>90.339183666487301</v>
      </c>
      <c r="DJ70" s="2">
        <f t="shared" si="24"/>
        <v>87.753702638356202</v>
      </c>
      <c r="DL70" s="2">
        <f t="shared" si="25"/>
        <v>49.115571101703452</v>
      </c>
      <c r="DM70" s="2">
        <f t="shared" si="25"/>
        <v>63.600102843379155</v>
      </c>
      <c r="DN70" s="2">
        <f t="shared" si="25"/>
        <v>73.101391812792102</v>
      </c>
      <c r="DO70" s="2">
        <f t="shared" si="25"/>
        <v>78.880516991465072</v>
      </c>
      <c r="DP70" s="2">
        <f t="shared" si="25"/>
        <v>88.040737984478682</v>
      </c>
      <c r="DQ70" s="2">
        <f t="shared" si="25"/>
        <v>94.039632979284377</v>
      </c>
      <c r="DR70" s="2">
        <f t="shared" si="25"/>
        <v>96.606300960248504</v>
      </c>
      <c r="DS70" s="2">
        <f t="shared" si="25"/>
        <v>98.76870987084871</v>
      </c>
      <c r="DT70" s="2">
        <f t="shared" si="25"/>
        <v>100.84521469430882</v>
      </c>
      <c r="DU70" s="2">
        <f t="shared" si="25"/>
        <v>103.20488940194409</v>
      </c>
      <c r="DV70" s="2">
        <f t="shared" si="25"/>
        <v>100.9083590251975</v>
      </c>
      <c r="DW70" s="2">
        <f t="shared" si="25"/>
        <v>96.293026564475412</v>
      </c>
      <c r="DX70" s="2">
        <f t="shared" si="25"/>
        <v>91.645832774727253</v>
      </c>
      <c r="DY70" s="2">
        <f t="shared" si="25"/>
        <v>90.820480267574027</v>
      </c>
      <c r="DZ70" s="2">
        <f t="shared" si="25"/>
        <v>91.6469914838015</v>
      </c>
      <c r="EB70" s="2">
        <f t="shared" si="26"/>
        <v>1.0501549406942109E-2</v>
      </c>
      <c r="EC70" s="2">
        <f t="shared" si="26"/>
        <v>9.6772751605910447E-3</v>
      </c>
      <c r="ED70" s="2">
        <f t="shared" si="26"/>
        <v>1.0973853363588693E-2</v>
      </c>
      <c r="EE70" s="2">
        <f t="shared" si="26"/>
        <v>1.0896510338421369E-2</v>
      </c>
      <c r="EF70" s="2">
        <f t="shared" si="26"/>
        <v>1.1749546796188445E-2</v>
      </c>
      <c r="EG70" s="2">
        <f t="shared" si="26"/>
        <v>1.3864420259743375E-2</v>
      </c>
      <c r="EH70" s="2">
        <f t="shared" si="26"/>
        <v>1.5570969992279983E-2</v>
      </c>
      <c r="EI70" s="2">
        <f t="shared" si="26"/>
        <v>1.4835397258702169E-2</v>
      </c>
      <c r="EJ70" s="2">
        <f t="shared" si="26"/>
        <v>1.3444998844853031E-2</v>
      </c>
      <c r="EK70" s="2">
        <f t="shared" si="26"/>
        <v>1.3867811149665409E-2</v>
      </c>
      <c r="EL70" s="2">
        <f t="shared" si="26"/>
        <v>1.4264362666242258E-2</v>
      </c>
      <c r="EM70" s="2">
        <f t="shared" si="26"/>
        <v>1.2566053586680531E-2</v>
      </c>
      <c r="EN70" s="2">
        <f t="shared" si="26"/>
        <v>9.8980440411408164E-3</v>
      </c>
      <c r="EO70" s="2">
        <f t="shared" si="26"/>
        <v>1.1107990664011304E-2</v>
      </c>
      <c r="EP70" s="2">
        <f t="shared" si="26"/>
        <v>1.1143697796603794E-2</v>
      </c>
    </row>
    <row r="71" spans="2:146" x14ac:dyDescent="0.25">
      <c r="B71" s="2">
        <v>49</v>
      </c>
      <c r="C71" s="49">
        <v>56.465499999999999</v>
      </c>
      <c r="D71" s="49">
        <v>71.425899999999999</v>
      </c>
      <c r="E71" s="49">
        <v>83.055599999999998</v>
      </c>
      <c r="F71" s="49">
        <v>89.519000000000005</v>
      </c>
      <c r="G71" s="49">
        <v>99.093000000000004</v>
      </c>
      <c r="H71" s="49">
        <v>108.70399999999999</v>
      </c>
      <c r="I71" s="49">
        <v>115.685</v>
      </c>
      <c r="J71" s="49">
        <v>116.574</v>
      </c>
      <c r="K71" s="49">
        <v>110.77800000000001</v>
      </c>
      <c r="L71" s="49">
        <v>114.48099999999999</v>
      </c>
      <c r="M71" s="49">
        <v>115.815</v>
      </c>
      <c r="N71" s="49">
        <v>109.944</v>
      </c>
      <c r="O71" s="49">
        <v>104.259</v>
      </c>
      <c r="P71" s="49">
        <v>105</v>
      </c>
      <c r="Q71" s="49">
        <v>94.537000000000006</v>
      </c>
      <c r="T71" s="4">
        <f t="shared" si="19"/>
        <v>51.930973953961562</v>
      </c>
      <c r="U71" s="4">
        <f t="shared" si="19"/>
        <v>64.127785988305988</v>
      </c>
      <c r="V71" s="4">
        <f t="shared" si="19"/>
        <v>74.603059576318188</v>
      </c>
      <c r="W71" s="4">
        <f t="shared" si="19"/>
        <v>81.171584511997281</v>
      </c>
      <c r="X71" s="4">
        <f t="shared" si="19"/>
        <v>89.105932376679689</v>
      </c>
      <c r="Y71" s="4">
        <f t="shared" si="19"/>
        <v>97.942503465890468</v>
      </c>
      <c r="Z71" s="4">
        <f t="shared" si="19"/>
        <v>105.43050829271505</v>
      </c>
      <c r="AA71" s="4">
        <f t="shared" si="19"/>
        <v>106.11820242286096</v>
      </c>
      <c r="AB71" s="4">
        <f t="shared" si="19"/>
        <v>101.55242873881211</v>
      </c>
      <c r="AC71" s="4">
        <f t="shared" si="19"/>
        <v>104.17252544047993</v>
      </c>
      <c r="AD71" s="4">
        <f t="shared" si="19"/>
        <v>107.57554374831619</v>
      </c>
      <c r="AE71" s="4">
        <f t="shared" si="19"/>
        <v>101.36636586665868</v>
      </c>
      <c r="AF71" s="4">
        <f t="shared" si="19"/>
        <v>96.558405304758196</v>
      </c>
      <c r="AG71" s="4">
        <f t="shared" si="19"/>
        <v>97.957864132640566</v>
      </c>
      <c r="AH71" s="4">
        <f t="shared" si="19"/>
        <v>88.27369148823756</v>
      </c>
      <c r="AJ71" s="4">
        <f t="shared" si="20"/>
        <v>4.5345260460384367</v>
      </c>
      <c r="AK71" s="4">
        <f t="shared" si="20"/>
        <v>7.2981140116940111</v>
      </c>
      <c r="AL71" s="4">
        <f t="shared" si="20"/>
        <v>8.4525404236818105</v>
      </c>
      <c r="AM71" s="4">
        <f t="shared" si="20"/>
        <v>8.3474154880027243</v>
      </c>
      <c r="AN71" s="4">
        <f t="shared" si="20"/>
        <v>9.9870676233203142</v>
      </c>
      <c r="AO71" s="4">
        <f t="shared" si="20"/>
        <v>10.761496534109526</v>
      </c>
      <c r="AP71" s="4">
        <f t="shared" si="20"/>
        <v>10.254491707284956</v>
      </c>
      <c r="AQ71" s="4">
        <f t="shared" si="20"/>
        <v>10.455797577139037</v>
      </c>
      <c r="AR71" s="4">
        <f t="shared" si="20"/>
        <v>9.2255712611878948</v>
      </c>
      <c r="AS71" s="4">
        <f t="shared" si="20"/>
        <v>10.308474559520064</v>
      </c>
      <c r="AT71" s="4">
        <f t="shared" si="20"/>
        <v>8.239456251683805</v>
      </c>
      <c r="AU71" s="4">
        <f t="shared" si="20"/>
        <v>8.57763413334132</v>
      </c>
      <c r="AV71" s="4">
        <f t="shared" si="20"/>
        <v>7.7005946952418043</v>
      </c>
      <c r="AW71" s="4">
        <f t="shared" si="20"/>
        <v>7.0421358673594341</v>
      </c>
      <c r="AX71" s="4">
        <f t="shared" si="20"/>
        <v>6.2633085117624461</v>
      </c>
      <c r="AZ71" s="2">
        <f t="shared" si="21"/>
        <v>50.417313606209426</v>
      </c>
      <c r="BA71" s="2">
        <f t="shared" si="21"/>
        <v>61.331923660578013</v>
      </c>
      <c r="BB71" s="2">
        <f t="shared" si="21"/>
        <v>70.090277051236129</v>
      </c>
      <c r="BC71" s="2">
        <f t="shared" si="21"/>
        <v>78.158805861320872</v>
      </c>
      <c r="BD71" s="2">
        <f t="shared" si="21"/>
        <v>84.224981706962723</v>
      </c>
      <c r="BE71" s="2">
        <f t="shared" si="21"/>
        <v>89.580854860759928</v>
      </c>
      <c r="BF71" s="2">
        <f t="shared" si="21"/>
        <v>94.017700547729376</v>
      </c>
      <c r="BG71" s="2">
        <f t="shared" si="21"/>
        <v>97.051463437881679</v>
      </c>
      <c r="BH71" s="2">
        <f t="shared" si="21"/>
        <v>97.313371601085251</v>
      </c>
      <c r="BI71" s="2">
        <f t="shared" si="21"/>
        <v>98.425327742039329</v>
      </c>
      <c r="BJ71" s="2">
        <f t="shared" si="21"/>
        <v>98.141501574492722</v>
      </c>
      <c r="BK71" s="2">
        <f t="shared" si="21"/>
        <v>95.954447104033704</v>
      </c>
      <c r="BL71" s="2">
        <f t="shared" si="21"/>
        <v>93.74461660717725</v>
      </c>
      <c r="BM71" s="2">
        <f t="shared" si="21"/>
        <v>90.256448260255979</v>
      </c>
      <c r="BN71" s="2">
        <f t="shared" si="21"/>
        <v>87.782584390404892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>
        <f t="shared" si="22"/>
        <v>94.537000000000006</v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50.432902212060235</v>
      </c>
      <c r="CW71" s="2">
        <f t="shared" si="24"/>
        <v>61.308509782819534</v>
      </c>
      <c r="CX71" s="2">
        <f t="shared" si="24"/>
        <v>70.054821600195396</v>
      </c>
      <c r="CY71" s="2">
        <f t="shared" si="24"/>
        <v>78.151002261783574</v>
      </c>
      <c r="CZ71" s="2">
        <f t="shared" si="24"/>
        <v>84.176677907135939</v>
      </c>
      <c r="DA71" s="2">
        <f t="shared" si="24"/>
        <v>89.51398124276885</v>
      </c>
      <c r="DB71" s="2">
        <f t="shared" si="24"/>
        <v>93.974500653570388</v>
      </c>
      <c r="DC71" s="2">
        <f t="shared" si="24"/>
        <v>97.024689105626905</v>
      </c>
      <c r="DD71" s="2">
        <f t="shared" si="24"/>
        <v>97.26223593899141</v>
      </c>
      <c r="DE71" s="2">
        <f t="shared" si="24"/>
        <v>98.353575492696493</v>
      </c>
      <c r="DF71" s="2">
        <f t="shared" si="24"/>
        <v>98.099423999384243</v>
      </c>
      <c r="DG71" s="2">
        <f t="shared" si="24"/>
        <v>95.950989157569197</v>
      </c>
      <c r="DH71" s="2">
        <f t="shared" si="24"/>
        <v>93.768663191015861</v>
      </c>
      <c r="DI71" s="2">
        <f t="shared" si="24"/>
        <v>90.251142061966647</v>
      </c>
      <c r="DJ71" s="2">
        <f t="shared" si="24"/>
        <v>87.736903053378526</v>
      </c>
      <c r="DL71" s="2">
        <f t="shared" si="25"/>
        <v>49.077732495884142</v>
      </c>
      <c r="DM71" s="2">
        <f t="shared" si="25"/>
        <v>63.517152893581567</v>
      </c>
      <c r="DN71" s="2">
        <f t="shared" si="25"/>
        <v>73.004559460773521</v>
      </c>
      <c r="DO71" s="2">
        <f t="shared" si="25"/>
        <v>78.804830784613586</v>
      </c>
      <c r="DP71" s="2">
        <f t="shared" si="25"/>
        <v>87.930314352852548</v>
      </c>
      <c r="DQ71" s="2">
        <f t="shared" si="25"/>
        <v>93.918856723163856</v>
      </c>
      <c r="DR71" s="2">
        <f t="shared" si="25"/>
        <v>96.508572642330918</v>
      </c>
      <c r="DS71" s="2">
        <f t="shared" si="25"/>
        <v>98.673005682003719</v>
      </c>
      <c r="DT71" s="2">
        <f t="shared" si="25"/>
        <v>100.73540636158275</v>
      </c>
      <c r="DU71" s="2">
        <f t="shared" si="25"/>
        <v>103.07864578393446</v>
      </c>
      <c r="DV71" s="2">
        <f t="shared" si="25"/>
        <v>100.79341162768915</v>
      </c>
      <c r="DW71" s="2">
        <f t="shared" si="25"/>
        <v>96.202262001977559</v>
      </c>
      <c r="DX71" s="2">
        <f t="shared" si="25"/>
        <v>91.550882821079668</v>
      </c>
      <c r="DY71" s="2">
        <f t="shared" si="25"/>
        <v>90.687269232846489</v>
      </c>
      <c r="DZ71" s="2">
        <f t="shared" si="25"/>
        <v>91.479526638563883</v>
      </c>
      <c r="EB71" s="2">
        <f t="shared" si="26"/>
        <v>1.1503065383426084E-2</v>
      </c>
      <c r="EC71" s="2">
        <f t="shared" si="26"/>
        <v>1.0601023607837306E-2</v>
      </c>
      <c r="ED71" s="2">
        <f t="shared" si="26"/>
        <v>1.2019865058037024E-2</v>
      </c>
      <c r="EE71" s="2">
        <f t="shared" si="26"/>
        <v>1.1935238774087973E-2</v>
      </c>
      <c r="EF71" s="2">
        <f t="shared" si="26"/>
        <v>1.2868534426637384E-2</v>
      </c>
      <c r="EG71" s="2">
        <f t="shared" si="26"/>
        <v>1.5181727222192642E-2</v>
      </c>
      <c r="EH71" s="2">
        <f t="shared" si="26"/>
        <v>1.7047619148386022E-2</v>
      </c>
      <c r="EI71" s="2">
        <f t="shared" si="26"/>
        <v>1.6243440512876111E-2</v>
      </c>
      <c r="EJ71" s="2">
        <f t="shared" si="26"/>
        <v>1.472305008738365E-2</v>
      </c>
      <c r="EK71" s="2">
        <f t="shared" si="26"/>
        <v>1.518543533116949E-2</v>
      </c>
      <c r="EL71" s="2">
        <f t="shared" si="26"/>
        <v>1.5619067684791025E-2</v>
      </c>
      <c r="EM71" s="2">
        <f t="shared" si="26"/>
        <v>1.3761719745914095E-2</v>
      </c>
      <c r="EN71" s="2">
        <f t="shared" si="26"/>
        <v>1.0842635350450734E-2</v>
      </c>
      <c r="EO71" s="2">
        <f t="shared" si="26"/>
        <v>1.2166630844465549E-2</v>
      </c>
      <c r="EP71" s="2">
        <f t="shared" si="26"/>
        <v>1.2205699020118662E-2</v>
      </c>
    </row>
    <row r="72" spans="2:146" x14ac:dyDescent="0.25">
      <c r="B72" s="2">
        <v>50</v>
      </c>
      <c r="C72" s="49">
        <v>57.430999999999997</v>
      </c>
      <c r="D72" s="49">
        <v>72.870400000000004</v>
      </c>
      <c r="E72" s="49">
        <v>85.925899999999999</v>
      </c>
      <c r="F72" s="49">
        <v>92.406999999999996</v>
      </c>
      <c r="G72" s="49">
        <v>102.407</v>
      </c>
      <c r="H72" s="49">
        <v>112.22199999999999</v>
      </c>
      <c r="I72" s="49">
        <v>121.20399999999999</v>
      </c>
      <c r="J72" s="49">
        <v>122.333</v>
      </c>
      <c r="K72" s="49">
        <v>114.63</v>
      </c>
      <c r="L72" s="49">
        <v>119.926</v>
      </c>
      <c r="M72" s="49">
        <v>120.611</v>
      </c>
      <c r="N72" s="49">
        <v>114.833</v>
      </c>
      <c r="O72" s="49">
        <v>107.833</v>
      </c>
      <c r="P72" s="49">
        <v>108.48099999999999</v>
      </c>
      <c r="Q72" s="49">
        <v>95.221999999999994</v>
      </c>
      <c r="T72" s="4">
        <f t="shared" si="19"/>
        <v>53.012324749736337</v>
      </c>
      <c r="U72" s="4">
        <f t="shared" si="19"/>
        <v>65.947352252205064</v>
      </c>
      <c r="V72" s="4">
        <f t="shared" si="19"/>
        <v>77.553073921693169</v>
      </c>
      <c r="W72" s="4">
        <f t="shared" si="19"/>
        <v>83.520072793505662</v>
      </c>
      <c r="X72" s="4">
        <f t="shared" si="19"/>
        <v>92.551053970064416</v>
      </c>
      <c r="Y72" s="4">
        <f t="shared" si="19"/>
        <v>103.52202622970155</v>
      </c>
      <c r="Z72" s="4">
        <f t="shared" si="19"/>
        <v>112.99692022397012</v>
      </c>
      <c r="AA72" s="4">
        <f t="shared" si="19"/>
        <v>112.32259111542788</v>
      </c>
      <c r="AB72" s="4">
        <f t="shared" si="19"/>
        <v>105.03672885566326</v>
      </c>
      <c r="AC72" s="4">
        <f t="shared" si="19"/>
        <v>108.51621613974804</v>
      </c>
      <c r="AD72" s="4">
        <f t="shared" si="19"/>
        <v>113.88180006762097</v>
      </c>
      <c r="AE72" s="4">
        <f t="shared" si="19"/>
        <v>105.44919914146303</v>
      </c>
      <c r="AF72" s="4">
        <f t="shared" si="19"/>
        <v>98.713554240374947</v>
      </c>
      <c r="AG72" s="4">
        <f t="shared" si="19"/>
        <v>102.37714317850536</v>
      </c>
      <c r="AH72" s="4">
        <f t="shared" si="19"/>
        <v>88.795731649265491</v>
      </c>
      <c r="AJ72" s="4">
        <f t="shared" si="20"/>
        <v>4.4186752502636608</v>
      </c>
      <c r="AK72" s="4">
        <f t="shared" si="20"/>
        <v>6.9230477477949393</v>
      </c>
      <c r="AL72" s="4">
        <f t="shared" si="20"/>
        <v>8.3728260783068293</v>
      </c>
      <c r="AM72" s="4">
        <f t="shared" si="20"/>
        <v>8.8869272064943345</v>
      </c>
      <c r="AN72" s="4">
        <f t="shared" si="20"/>
        <v>9.8559460299355806</v>
      </c>
      <c r="AO72" s="4">
        <f t="shared" si="20"/>
        <v>8.6999737702984419</v>
      </c>
      <c r="AP72" s="4">
        <f t="shared" si="20"/>
        <v>8.2070797760298717</v>
      </c>
      <c r="AQ72" s="4">
        <f t="shared" si="20"/>
        <v>10.010408884572115</v>
      </c>
      <c r="AR72" s="4">
        <f t="shared" si="20"/>
        <v>9.5932711443367396</v>
      </c>
      <c r="AS72" s="4">
        <f t="shared" si="20"/>
        <v>11.409783860251963</v>
      </c>
      <c r="AT72" s="4">
        <f t="shared" si="20"/>
        <v>6.7291999323790321</v>
      </c>
      <c r="AU72" s="4">
        <f t="shared" si="20"/>
        <v>9.3838008585369721</v>
      </c>
      <c r="AV72" s="4">
        <f t="shared" si="20"/>
        <v>9.1194457596250516</v>
      </c>
      <c r="AW72" s="4">
        <f t="shared" si="20"/>
        <v>6.1038568214946309</v>
      </c>
      <c r="AX72" s="4">
        <f t="shared" si="20"/>
        <v>6.4262683507345031</v>
      </c>
      <c r="AZ72" s="2">
        <f t="shared" si="21"/>
        <v>50.433989843185309</v>
      </c>
      <c r="BA72" s="2">
        <f t="shared" si="21"/>
        <v>61.316522842384039</v>
      </c>
      <c r="BB72" s="2">
        <f t="shared" si="21"/>
        <v>70.060575214258321</v>
      </c>
      <c r="BC72" s="2">
        <f t="shared" si="21"/>
        <v>78.109829245226905</v>
      </c>
      <c r="BD72" s="2">
        <f t="shared" si="21"/>
        <v>84.191661142081742</v>
      </c>
      <c r="BE72" s="2">
        <f t="shared" si="21"/>
        <v>89.549758974528203</v>
      </c>
      <c r="BF72" s="2">
        <f t="shared" si="21"/>
        <v>93.97194589802902</v>
      </c>
      <c r="BG72" s="2">
        <f t="shared" si="21"/>
        <v>96.996583995190861</v>
      </c>
      <c r="BH72" s="2">
        <f t="shared" si="21"/>
        <v>97.291910152033267</v>
      </c>
      <c r="BI72" s="2">
        <f t="shared" si="21"/>
        <v>98.413736894371127</v>
      </c>
      <c r="BJ72" s="2">
        <f t="shared" si="21"/>
        <v>98.088033856183955</v>
      </c>
      <c r="BK72" s="2">
        <f t="shared" si="21"/>
        <v>95.863111654076206</v>
      </c>
      <c r="BL72" s="2">
        <f t="shared" si="21"/>
        <v>93.657904206505989</v>
      </c>
      <c r="BM72" s="2">
        <f t="shared" si="21"/>
        <v>90.168309892943952</v>
      </c>
      <c r="BN72" s="2">
        <f t="shared" si="21"/>
        <v>87.768119120173253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>
        <f t="shared" si="22"/>
        <v>95.221999999999994</v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50.451777999121546</v>
      </c>
      <c r="CW72" s="2">
        <f t="shared" si="24"/>
        <v>61.291643625804042</v>
      </c>
      <c r="CX72" s="2">
        <f t="shared" si="24"/>
        <v>70.022594597152548</v>
      </c>
      <c r="CY72" s="2">
        <f t="shared" si="24"/>
        <v>78.101626531911961</v>
      </c>
      <c r="CZ72" s="2">
        <f t="shared" si="24"/>
        <v>84.139799190817172</v>
      </c>
      <c r="DA72" s="2">
        <f t="shared" si="24"/>
        <v>89.477949382314009</v>
      </c>
      <c r="DB72" s="2">
        <f t="shared" si="24"/>
        <v>93.925566514789381</v>
      </c>
      <c r="DC72" s="2">
        <f t="shared" si="24"/>
        <v>96.96796564181922</v>
      </c>
      <c r="DD72" s="2">
        <f t="shared" si="24"/>
        <v>97.237288553929361</v>
      </c>
      <c r="DE72" s="2">
        <f t="shared" si="24"/>
        <v>98.337000579642933</v>
      </c>
      <c r="DF72" s="2">
        <f t="shared" si="24"/>
        <v>98.042966317733999</v>
      </c>
      <c r="DG72" s="2">
        <f t="shared" si="24"/>
        <v>95.859311356607918</v>
      </c>
      <c r="DH72" s="2">
        <f t="shared" si="24"/>
        <v>93.684369768783171</v>
      </c>
      <c r="DI72" s="2">
        <f t="shared" si="24"/>
        <v>90.163100457446006</v>
      </c>
      <c r="DJ72" s="2">
        <f t="shared" si="24"/>
        <v>87.720103468400865</v>
      </c>
      <c r="DL72" s="2">
        <f t="shared" si="25"/>
        <v>49.039893890064839</v>
      </c>
      <c r="DM72" s="2">
        <f t="shared" si="25"/>
        <v>63.43420294378398</v>
      </c>
      <c r="DN72" s="2">
        <f t="shared" si="25"/>
        <v>72.907727108754955</v>
      </c>
      <c r="DO72" s="2">
        <f t="shared" si="25"/>
        <v>78.729144577762113</v>
      </c>
      <c r="DP72" s="2">
        <f t="shared" si="25"/>
        <v>87.8198907212264</v>
      </c>
      <c r="DQ72" s="2">
        <f t="shared" si="25"/>
        <v>93.79808046704332</v>
      </c>
      <c r="DR72" s="2">
        <f t="shared" si="25"/>
        <v>96.410844324413347</v>
      </c>
      <c r="DS72" s="2">
        <f t="shared" si="25"/>
        <v>98.577301493158728</v>
      </c>
      <c r="DT72" s="2">
        <f t="shared" si="25"/>
        <v>100.62559802885666</v>
      </c>
      <c r="DU72" s="2">
        <f t="shared" si="25"/>
        <v>102.95240216592484</v>
      </c>
      <c r="DV72" s="2">
        <f t="shared" si="25"/>
        <v>100.67846423018079</v>
      </c>
      <c r="DW72" s="2">
        <f t="shared" si="25"/>
        <v>96.11149743947972</v>
      </c>
      <c r="DX72" s="2">
        <f t="shared" si="25"/>
        <v>91.455932867432097</v>
      </c>
      <c r="DY72" s="2">
        <f t="shared" si="25"/>
        <v>90.554058198118966</v>
      </c>
      <c r="DZ72" s="2">
        <f t="shared" si="25"/>
        <v>91.312061793326251</v>
      </c>
      <c r="EB72" s="2">
        <f t="shared" si="26"/>
        <v>1.2598878209714691E-2</v>
      </c>
      <c r="EC72" s="2">
        <f t="shared" si="26"/>
        <v>1.1611914952000013E-2</v>
      </c>
      <c r="ED72" s="2">
        <f t="shared" si="26"/>
        <v>1.3164253965122769E-2</v>
      </c>
      <c r="EE72" s="2">
        <f t="shared" si="26"/>
        <v>1.3071677171984368E-2</v>
      </c>
      <c r="EF72" s="2">
        <f t="shared" si="26"/>
        <v>1.4092571023307778E-2</v>
      </c>
      <c r="EG72" s="2">
        <f t="shared" si="26"/>
        <v>1.6622086414928999E-2</v>
      </c>
      <c r="EH72" s="2">
        <f t="shared" si="26"/>
        <v>1.866164943815803E-2</v>
      </c>
      <c r="EI72" s="2">
        <f t="shared" si="26"/>
        <v>1.7782710394363587E-2</v>
      </c>
      <c r="EJ72" s="2">
        <f t="shared" si="26"/>
        <v>1.6120604834976134E-2</v>
      </c>
      <c r="EK72" s="2">
        <f t="shared" si="26"/>
        <v>1.6626140389661901E-2</v>
      </c>
      <c r="EL72" s="2">
        <f t="shared" si="26"/>
        <v>1.7100198879732305E-2</v>
      </c>
      <c r="EM72" s="2">
        <f t="shared" si="26"/>
        <v>1.506941788783521E-2</v>
      </c>
      <c r="EN72" s="2">
        <f t="shared" si="26"/>
        <v>1.1876289726283294E-2</v>
      </c>
      <c r="EO72" s="2">
        <f t="shared" si="26"/>
        <v>1.3324804591347932E-2</v>
      </c>
      <c r="EP72" s="2">
        <f t="shared" si="26"/>
        <v>1.3367541443673929E-2</v>
      </c>
    </row>
    <row r="73" spans="2:146" x14ac:dyDescent="0.25">
      <c r="B73" s="2">
        <v>51</v>
      </c>
      <c r="C73" s="49">
        <v>59.258600000000001</v>
      </c>
      <c r="D73" s="49">
        <v>75.962999999999994</v>
      </c>
      <c r="E73" s="49">
        <v>89.648099999999999</v>
      </c>
      <c r="F73" s="49">
        <v>96.573999999999998</v>
      </c>
      <c r="G73" s="49">
        <v>107.574</v>
      </c>
      <c r="H73" s="49">
        <v>119.648</v>
      </c>
      <c r="I73" s="49">
        <v>130.22200000000001</v>
      </c>
      <c r="J73" s="49">
        <v>128.75899999999999</v>
      </c>
      <c r="K73" s="49">
        <v>119.574</v>
      </c>
      <c r="L73" s="49">
        <v>125.51900000000001</v>
      </c>
      <c r="M73" s="49">
        <v>128.185</v>
      </c>
      <c r="N73" s="49">
        <v>121.167</v>
      </c>
      <c r="O73" s="49">
        <v>111.241</v>
      </c>
      <c r="P73" s="49">
        <v>114.148</v>
      </c>
      <c r="Q73" s="49">
        <v>97.647999999999996</v>
      </c>
      <c r="T73" s="4">
        <f t="shared" ref="T73:AH89" si="27">AZ73+(C$3*_xlfn.NORM.DIST($B73,C$7,C$11,FALSE))+(C$4*_xlfn.NORM.DIST($B73,C$8,C$12,FALSE))+(C$5*_xlfn.NORM.DIST($B73,C$9,C$13,FALSE))+(C$6*_xlfn.NORM.DIST($B73,C$10,C$14,FALSE))</f>
        <v>54.666639434458816</v>
      </c>
      <c r="U73" s="4">
        <f t="shared" si="27"/>
        <v>68.663179631992961</v>
      </c>
      <c r="V73" s="4">
        <f t="shared" si="27"/>
        <v>81.8990462805139</v>
      </c>
      <c r="W73" s="4">
        <f t="shared" si="27"/>
        <v>87.260666068593579</v>
      </c>
      <c r="X73" s="4">
        <f t="shared" si="27"/>
        <v>97.745509084912172</v>
      </c>
      <c r="Y73" s="4">
        <f t="shared" si="27"/>
        <v>111.56908283400031</v>
      </c>
      <c r="Z73" s="4">
        <f t="shared" si="27"/>
        <v>123.65756414073061</v>
      </c>
      <c r="AA73" s="4">
        <f t="shared" si="27"/>
        <v>121.33555557621118</v>
      </c>
      <c r="AB73" s="4">
        <f t="shared" si="27"/>
        <v>110.59733705925466</v>
      </c>
      <c r="AC73" s="4">
        <f t="shared" si="27"/>
        <v>115.16193919192663</v>
      </c>
      <c r="AD73" s="4">
        <f t="shared" si="27"/>
        <v>122.98759479839143</v>
      </c>
      <c r="AE73" s="4">
        <f t="shared" si="27"/>
        <v>111.79648443041509</v>
      </c>
      <c r="AF73" s="4">
        <f t="shared" si="27"/>
        <v>102.21009933955293</v>
      </c>
      <c r="AG73" s="4">
        <f t="shared" si="27"/>
        <v>108.60873833190767</v>
      </c>
      <c r="AH73" s="4">
        <f t="shared" si="27"/>
        <v>89.790694963771188</v>
      </c>
      <c r="AJ73" s="4">
        <f t="shared" ref="AJ73:AX89" si="28">C73-T73</f>
        <v>4.5919605655411857</v>
      </c>
      <c r="AK73" s="4">
        <f t="shared" si="28"/>
        <v>7.2998203680070333</v>
      </c>
      <c r="AL73" s="4">
        <f t="shared" si="28"/>
        <v>7.7490537194860991</v>
      </c>
      <c r="AM73" s="4">
        <f t="shared" si="28"/>
        <v>9.3133339314064187</v>
      </c>
      <c r="AN73" s="4">
        <f t="shared" si="28"/>
        <v>9.8284909150878264</v>
      </c>
      <c r="AO73" s="4">
        <f t="shared" si="28"/>
        <v>8.0789171659996839</v>
      </c>
      <c r="AP73" s="4">
        <f t="shared" si="28"/>
        <v>6.5644358592693948</v>
      </c>
      <c r="AQ73" s="4">
        <f t="shared" si="28"/>
        <v>7.4234444237888084</v>
      </c>
      <c r="AR73" s="4">
        <f t="shared" si="28"/>
        <v>8.9766629407453422</v>
      </c>
      <c r="AS73" s="4">
        <f t="shared" si="28"/>
        <v>10.357060808073371</v>
      </c>
      <c r="AT73" s="4">
        <f t="shared" si="28"/>
        <v>5.197405201608575</v>
      </c>
      <c r="AU73" s="4">
        <f t="shared" si="28"/>
        <v>9.3705155695849101</v>
      </c>
      <c r="AV73" s="4">
        <f t="shared" si="28"/>
        <v>9.0309006604470738</v>
      </c>
      <c r="AW73" s="4">
        <f t="shared" si="28"/>
        <v>5.5392616680923226</v>
      </c>
      <c r="AX73" s="4">
        <f t="shared" si="28"/>
        <v>7.8573050362288086</v>
      </c>
      <c r="AZ73" s="2">
        <f t="shared" ref="AZ73:BN89" si="29">((1-EB73)*CV73) + (EB73*DL73)</f>
        <v>50.450390616237812</v>
      </c>
      <c r="BA73" s="2">
        <f t="shared" si="29"/>
        <v>61.301186009077107</v>
      </c>
      <c r="BB73" s="2">
        <f t="shared" si="29"/>
        <v>70.031028336802507</v>
      </c>
      <c r="BC73" s="2">
        <f t="shared" si="29"/>
        <v>78.060856941821143</v>
      </c>
      <c r="BD73" s="2">
        <f t="shared" si="29"/>
        <v>84.158573874959586</v>
      </c>
      <c r="BE73" s="2">
        <f t="shared" si="29"/>
        <v>89.518987049369656</v>
      </c>
      <c r="BF73" s="2">
        <f t="shared" si="29"/>
        <v>93.926398326791031</v>
      </c>
      <c r="BG73" s="2">
        <f t="shared" si="29"/>
        <v>96.941809076597977</v>
      </c>
      <c r="BH73" s="2">
        <f t="shared" si="29"/>
        <v>97.27064189295443</v>
      </c>
      <c r="BI73" s="2">
        <f t="shared" si="29"/>
        <v>98.402434532924815</v>
      </c>
      <c r="BJ73" s="2">
        <f t="shared" si="29"/>
        <v>98.034747942424019</v>
      </c>
      <c r="BK73" s="2">
        <f t="shared" si="29"/>
        <v>95.771809517355237</v>
      </c>
      <c r="BL73" s="2">
        <f t="shared" si="29"/>
        <v>93.570952034948434</v>
      </c>
      <c r="BM73" s="2">
        <f t="shared" si="29"/>
        <v>90.080104457437969</v>
      </c>
      <c r="BN73" s="2">
        <f t="shared" si="29"/>
        <v>87.75367869793773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50.470653786182851</v>
      </c>
      <c r="CW73" s="2">
        <f t="shared" si="32"/>
        <v>61.274777468788542</v>
      </c>
      <c r="CX73" s="2">
        <f t="shared" si="32"/>
        <v>69.990367594109699</v>
      </c>
      <c r="CY73" s="2">
        <f t="shared" si="32"/>
        <v>78.052250802040348</v>
      </c>
      <c r="CZ73" s="2">
        <f t="shared" si="32"/>
        <v>84.102920474498404</v>
      </c>
      <c r="DA73" s="2">
        <f t="shared" si="32"/>
        <v>89.441917521859168</v>
      </c>
      <c r="DB73" s="2">
        <f t="shared" si="32"/>
        <v>93.876632376008388</v>
      </c>
      <c r="DC73" s="2">
        <f t="shared" si="32"/>
        <v>96.91124217801152</v>
      </c>
      <c r="DD73" s="2">
        <f t="shared" si="32"/>
        <v>97.212341168867326</v>
      </c>
      <c r="DE73" s="2">
        <f t="shared" si="32"/>
        <v>98.320425666589372</v>
      </c>
      <c r="DF73" s="2">
        <f t="shared" si="32"/>
        <v>97.986508636083755</v>
      </c>
      <c r="DG73" s="2">
        <f t="shared" si="32"/>
        <v>95.767633555646626</v>
      </c>
      <c r="DH73" s="2">
        <f t="shared" si="32"/>
        <v>93.60007634655048</v>
      </c>
      <c r="DI73" s="2">
        <f t="shared" si="32"/>
        <v>90.075058852925366</v>
      </c>
      <c r="DJ73" s="2">
        <f t="shared" si="32"/>
        <v>87.703303883423189</v>
      </c>
      <c r="DL73" s="2">
        <f t="shared" ref="DL73:DZ89" si="33">CF$223*$B73+CF$224</f>
        <v>49.002055284245536</v>
      </c>
      <c r="DM73" s="2">
        <f t="shared" si="33"/>
        <v>63.351252993986392</v>
      </c>
      <c r="DN73" s="2">
        <f t="shared" si="33"/>
        <v>72.810894756736388</v>
      </c>
      <c r="DO73" s="2">
        <f t="shared" si="33"/>
        <v>78.653458370910627</v>
      </c>
      <c r="DP73" s="2">
        <f t="shared" si="33"/>
        <v>87.709467089600267</v>
      </c>
      <c r="DQ73" s="2">
        <f t="shared" si="33"/>
        <v>93.677304210922799</v>
      </c>
      <c r="DR73" s="2">
        <f t="shared" si="33"/>
        <v>96.313116006495761</v>
      </c>
      <c r="DS73" s="2">
        <f t="shared" si="33"/>
        <v>98.481597304313752</v>
      </c>
      <c r="DT73" s="2">
        <f t="shared" si="33"/>
        <v>100.51578969613058</v>
      </c>
      <c r="DU73" s="2">
        <f t="shared" si="33"/>
        <v>102.82615854791521</v>
      </c>
      <c r="DV73" s="2">
        <f t="shared" si="33"/>
        <v>100.56351683267245</v>
      </c>
      <c r="DW73" s="2">
        <f t="shared" si="33"/>
        <v>96.020732876981867</v>
      </c>
      <c r="DX73" s="2">
        <f t="shared" si="33"/>
        <v>91.360982913784511</v>
      </c>
      <c r="DY73" s="2">
        <f t="shared" si="33"/>
        <v>90.420847163391443</v>
      </c>
      <c r="DZ73" s="2">
        <f t="shared" si="33"/>
        <v>91.144596948088633</v>
      </c>
      <c r="EB73" s="2">
        <f t="shared" ref="EB73:EP89" si="34">POWER(10,($B73-C$224)/C$225)/(1+POWER(10,($B73-C$224)/C$225))</f>
        <v>1.3797624005682435E-2</v>
      </c>
      <c r="EC73" s="2">
        <f t="shared" si="34"/>
        <v>1.2717963668773969E-2</v>
      </c>
      <c r="ED73" s="2">
        <f t="shared" si="34"/>
        <v>1.4416008195767606E-2</v>
      </c>
      <c r="EE73" s="2">
        <f t="shared" si="34"/>
        <v>1.4314756211347677E-2</v>
      </c>
      <c r="EF73" s="2">
        <f t="shared" si="34"/>
        <v>1.5431216174536216E-2</v>
      </c>
      <c r="EG73" s="2">
        <f t="shared" si="34"/>
        <v>1.8196574048245043E-2</v>
      </c>
      <c r="EH73" s="2">
        <f t="shared" si="34"/>
        <v>2.042531710860845E-2</v>
      </c>
      <c r="EI73" s="2">
        <f t="shared" si="34"/>
        <v>1.9464959278628565E-2</v>
      </c>
      <c r="EJ73" s="2">
        <f t="shared" si="34"/>
        <v>1.7648443317931379E-2</v>
      </c>
      <c r="EK73" s="2">
        <f t="shared" si="34"/>
        <v>1.8201004918718035E-2</v>
      </c>
      <c r="EL73" s="2">
        <f t="shared" si="34"/>
        <v>1.8719112498021249E-2</v>
      </c>
      <c r="EM73" s="2">
        <f t="shared" si="34"/>
        <v>1.6499300300650145E-2</v>
      </c>
      <c r="EN73" s="2">
        <f t="shared" si="34"/>
        <v>1.3007189059577186E-2</v>
      </c>
      <c r="EO73" s="2">
        <f t="shared" si="34"/>
        <v>1.4591599426245695E-2</v>
      </c>
      <c r="EP73" s="2">
        <f t="shared" si="34"/>
        <v>1.4638339010350217E-2</v>
      </c>
    </row>
    <row r="74" spans="2:146" x14ac:dyDescent="0.25">
      <c r="B74" s="2">
        <v>52</v>
      </c>
      <c r="C74" s="49">
        <v>61.844799999999999</v>
      </c>
      <c r="D74" s="49">
        <v>79.462999999999994</v>
      </c>
      <c r="E74" s="49">
        <v>93.259299999999996</v>
      </c>
      <c r="F74" s="49">
        <v>100.77800000000001</v>
      </c>
      <c r="G74" s="49">
        <v>112.444</v>
      </c>
      <c r="H74" s="49">
        <v>126.389</v>
      </c>
      <c r="I74" s="49">
        <v>140.55600000000001</v>
      </c>
      <c r="J74" s="49">
        <v>138.57400000000001</v>
      </c>
      <c r="K74" s="49">
        <v>126.20399999999999</v>
      </c>
      <c r="L74" s="49">
        <v>133.352</v>
      </c>
      <c r="M74" s="49">
        <v>138.20400000000001</v>
      </c>
      <c r="N74" s="49">
        <v>128.333</v>
      </c>
      <c r="O74" s="49">
        <v>115.556</v>
      </c>
      <c r="P74" s="49">
        <v>121.01900000000001</v>
      </c>
      <c r="Q74" s="49">
        <v>100.815</v>
      </c>
      <c r="T74" s="4">
        <f t="shared" si="27"/>
        <v>57.08543481119252</v>
      </c>
      <c r="U74" s="4">
        <f t="shared" si="27"/>
        <v>72.519687416092452</v>
      </c>
      <c r="V74" s="4">
        <f t="shared" si="27"/>
        <v>87.936542424846181</v>
      </c>
      <c r="W74" s="4">
        <f t="shared" si="27"/>
        <v>92.825234206825797</v>
      </c>
      <c r="X74" s="4">
        <f t="shared" si="27"/>
        <v>105.08348480305224</v>
      </c>
      <c r="Y74" s="4">
        <f t="shared" si="27"/>
        <v>122.35272725840586</v>
      </c>
      <c r="Z74" s="4">
        <f t="shared" si="27"/>
        <v>137.43787904769988</v>
      </c>
      <c r="AA74" s="4">
        <f t="shared" si="27"/>
        <v>133.44658382698083</v>
      </c>
      <c r="AB74" s="4">
        <f t="shared" si="27"/>
        <v>118.84704196063915</v>
      </c>
      <c r="AC74" s="4">
        <f t="shared" si="27"/>
        <v>124.63094232120922</v>
      </c>
      <c r="AD74" s="4">
        <f t="shared" si="27"/>
        <v>135.18662430285872</v>
      </c>
      <c r="AE74" s="4">
        <f t="shared" si="27"/>
        <v>120.96157520774071</v>
      </c>
      <c r="AF74" s="4">
        <f t="shared" si="27"/>
        <v>107.52393097716623</v>
      </c>
      <c r="AG74" s="4">
        <f t="shared" si="27"/>
        <v>116.91202036676188</v>
      </c>
      <c r="AH74" s="4">
        <f t="shared" si="27"/>
        <v>91.564599530888572</v>
      </c>
      <c r="AJ74" s="4">
        <f t="shared" si="28"/>
        <v>4.7593651888074788</v>
      </c>
      <c r="AK74" s="4">
        <f t="shared" si="28"/>
        <v>6.9433125839075416</v>
      </c>
      <c r="AL74" s="4">
        <f t="shared" si="28"/>
        <v>5.3227575751538154</v>
      </c>
      <c r="AM74" s="4">
        <f t="shared" si="28"/>
        <v>7.9527657931742084</v>
      </c>
      <c r="AN74" s="4">
        <f t="shared" si="28"/>
        <v>7.3605151969477589</v>
      </c>
      <c r="AO74" s="4">
        <f t="shared" si="28"/>
        <v>4.0362727415941322</v>
      </c>
      <c r="AP74" s="4">
        <f t="shared" si="28"/>
        <v>3.1181209523001314</v>
      </c>
      <c r="AQ74" s="4">
        <f t="shared" si="28"/>
        <v>5.127416173019185</v>
      </c>
      <c r="AR74" s="4">
        <f t="shared" si="28"/>
        <v>7.3569580393608476</v>
      </c>
      <c r="AS74" s="4">
        <f t="shared" si="28"/>
        <v>8.7210576787907854</v>
      </c>
      <c r="AT74" s="4">
        <f t="shared" si="28"/>
        <v>3.0173756971412899</v>
      </c>
      <c r="AU74" s="4">
        <f t="shared" si="28"/>
        <v>7.3714247922592904</v>
      </c>
      <c r="AV74" s="4">
        <f t="shared" si="28"/>
        <v>8.0320690228337668</v>
      </c>
      <c r="AW74" s="4">
        <f t="shared" si="28"/>
        <v>4.1069796332381259</v>
      </c>
      <c r="AX74" s="4">
        <f t="shared" si="28"/>
        <v>9.2504004691114261</v>
      </c>
      <c r="AZ74" s="2">
        <f t="shared" si="29"/>
        <v>50.466484106286082</v>
      </c>
      <c r="BA74" s="2">
        <f t="shared" si="29"/>
        <v>61.285911807111518</v>
      </c>
      <c r="BB74" s="2">
        <f t="shared" si="29"/>
        <v>70.001642498761967</v>
      </c>
      <c r="BC74" s="2">
        <f t="shared" si="29"/>
        <v>78.01188610753411</v>
      </c>
      <c r="BD74" s="2">
        <f t="shared" si="29"/>
        <v>84.125731254658476</v>
      </c>
      <c r="BE74" s="2">
        <f t="shared" si="29"/>
        <v>89.48855475369669</v>
      </c>
      <c r="BF74" s="2">
        <f t="shared" si="29"/>
        <v>93.881067557427016</v>
      </c>
      <c r="BG74" s="2">
        <f t="shared" si="29"/>
        <v>96.887141426545085</v>
      </c>
      <c r="BH74" s="2">
        <f t="shared" si="29"/>
        <v>97.249571232158388</v>
      </c>
      <c r="BI74" s="2">
        <f t="shared" si="29"/>
        <v>98.391429240631297</v>
      </c>
      <c r="BJ74" s="2">
        <f t="shared" si="29"/>
        <v>97.981650606581368</v>
      </c>
      <c r="BK74" s="2">
        <f t="shared" si="29"/>
        <v>95.680543823763486</v>
      </c>
      <c r="BL74" s="2">
        <f t="shared" si="29"/>
        <v>93.483736981938279</v>
      </c>
      <c r="BM74" s="2">
        <f t="shared" si="29"/>
        <v>89.991820199828027</v>
      </c>
      <c r="BN74" s="2">
        <f t="shared" si="29"/>
        <v>87.739246426741687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50.489529573244155</v>
      </c>
      <c r="CW74" s="2">
        <f t="shared" si="32"/>
        <v>61.25791131177305</v>
      </c>
      <c r="CX74" s="2">
        <f t="shared" si="32"/>
        <v>69.958140591066837</v>
      </c>
      <c r="CY74" s="2">
        <f t="shared" si="32"/>
        <v>78.002875072168735</v>
      </c>
      <c r="CZ74" s="2">
        <f t="shared" si="32"/>
        <v>84.066041758179637</v>
      </c>
      <c r="DA74" s="2">
        <f t="shared" si="32"/>
        <v>89.405885661404326</v>
      </c>
      <c r="DB74" s="2">
        <f t="shared" si="32"/>
        <v>93.827698237227395</v>
      </c>
      <c r="DC74" s="2">
        <f t="shared" si="32"/>
        <v>96.85451871420382</v>
      </c>
      <c r="DD74" s="2">
        <f t="shared" si="32"/>
        <v>97.187393783805277</v>
      </c>
      <c r="DE74" s="2">
        <f t="shared" si="32"/>
        <v>98.303850753535812</v>
      </c>
      <c r="DF74" s="2">
        <f t="shared" si="32"/>
        <v>97.930050954433511</v>
      </c>
      <c r="DG74" s="2">
        <f t="shared" si="32"/>
        <v>95.675955754685333</v>
      </c>
      <c r="DH74" s="2">
        <f t="shared" si="32"/>
        <v>93.51578292431779</v>
      </c>
      <c r="DI74" s="2">
        <f t="shared" si="32"/>
        <v>89.987017248404726</v>
      </c>
      <c r="DJ74" s="2">
        <f t="shared" si="32"/>
        <v>87.686504298445513</v>
      </c>
      <c r="DL74" s="2">
        <f t="shared" si="33"/>
        <v>48.964216678426226</v>
      </c>
      <c r="DM74" s="2">
        <f t="shared" si="33"/>
        <v>63.268303044188798</v>
      </c>
      <c r="DN74" s="2">
        <f t="shared" si="33"/>
        <v>72.714062404717822</v>
      </c>
      <c r="DO74" s="2">
        <f t="shared" si="33"/>
        <v>78.577772164059155</v>
      </c>
      <c r="DP74" s="2">
        <f t="shared" si="33"/>
        <v>87.599043457974119</v>
      </c>
      <c r="DQ74" s="2">
        <f t="shared" si="33"/>
        <v>93.556527954802263</v>
      </c>
      <c r="DR74" s="2">
        <f t="shared" si="33"/>
        <v>96.21538768857819</v>
      </c>
      <c r="DS74" s="2">
        <f t="shared" si="33"/>
        <v>98.385893115468761</v>
      </c>
      <c r="DT74" s="2">
        <f t="shared" si="33"/>
        <v>100.40598136340451</v>
      </c>
      <c r="DU74" s="2">
        <f t="shared" si="33"/>
        <v>102.6999149299056</v>
      </c>
      <c r="DV74" s="2">
        <f t="shared" si="33"/>
        <v>100.44856943516409</v>
      </c>
      <c r="DW74" s="2">
        <f t="shared" si="33"/>
        <v>95.929968314484029</v>
      </c>
      <c r="DX74" s="2">
        <f t="shared" si="33"/>
        <v>91.26603296013694</v>
      </c>
      <c r="DY74" s="2">
        <f t="shared" si="33"/>
        <v>90.28763612866392</v>
      </c>
      <c r="DZ74" s="2">
        <f t="shared" si="33"/>
        <v>90.977132102851002</v>
      </c>
      <c r="EB74" s="2">
        <f t="shared" si="34"/>
        <v>1.510868165893527E-2</v>
      </c>
      <c r="EC74" s="2">
        <f t="shared" si="34"/>
        <v>1.3927880266803857E-2</v>
      </c>
      <c r="ED74" s="2">
        <f t="shared" si="34"/>
        <v>1.5784884563722183E-2</v>
      </c>
      <c r="EE74" s="2">
        <f t="shared" si="34"/>
        <v>1.5674171069036583E-2</v>
      </c>
      <c r="EF74" s="2">
        <f t="shared" si="34"/>
        <v>1.6894839445536353E-2</v>
      </c>
      <c r="EG74" s="2">
        <f t="shared" si="34"/>
        <v>1.9917180631020666E-2</v>
      </c>
      <c r="EH74" s="2">
        <f t="shared" si="34"/>
        <v>2.2351868317478304E-2</v>
      </c>
      <c r="EI74" s="2">
        <f t="shared" si="34"/>
        <v>2.1302897785361083E-2</v>
      </c>
      <c r="EJ74" s="2">
        <f t="shared" si="34"/>
        <v>1.9318240319833153E-2</v>
      </c>
      <c r="EK74" s="2">
        <f t="shared" si="34"/>
        <v>1.9922021968251474E-2</v>
      </c>
      <c r="EL74" s="2">
        <f t="shared" si="34"/>
        <v>2.0488097483764022E-2</v>
      </c>
      <c r="EM74" s="2">
        <f t="shared" si="34"/>
        <v>1.8062370938652341E-2</v>
      </c>
      <c r="EN74" s="2">
        <f t="shared" si="34"/>
        <v>1.4244223975872402E-2</v>
      </c>
      <c r="EO74" s="2">
        <f t="shared" si="34"/>
        <v>1.5976878827989881E-2</v>
      </c>
      <c r="EP74" s="2">
        <f t="shared" si="34"/>
        <v>1.6027983543311489E-2</v>
      </c>
    </row>
    <row r="75" spans="2:146" x14ac:dyDescent="0.25">
      <c r="B75" s="2">
        <v>53</v>
      </c>
      <c r="C75" s="49">
        <v>64.103399999999993</v>
      </c>
      <c r="D75" s="49">
        <v>82.351900000000001</v>
      </c>
      <c r="E75" s="49">
        <v>99.277799999999999</v>
      </c>
      <c r="F75" s="49">
        <v>106.77800000000001</v>
      </c>
      <c r="G75" s="49">
        <v>119.27800000000001</v>
      </c>
      <c r="H75" s="49">
        <v>136.38900000000001</v>
      </c>
      <c r="I75" s="49">
        <v>153.20400000000001</v>
      </c>
      <c r="J75" s="49">
        <v>150.90700000000001</v>
      </c>
      <c r="K75" s="49">
        <v>137.44399999999999</v>
      </c>
      <c r="L75" s="49">
        <v>142.79599999999999</v>
      </c>
      <c r="M75" s="49">
        <v>150.70400000000001</v>
      </c>
      <c r="N75" s="49">
        <v>138.5</v>
      </c>
      <c r="O75" s="49">
        <v>121.907</v>
      </c>
      <c r="P75" s="49">
        <v>129.61099999999999</v>
      </c>
      <c r="Q75" s="49">
        <v>104.79600000000001</v>
      </c>
      <c r="T75" s="4">
        <f t="shared" si="27"/>
        <v>60.457583460953032</v>
      </c>
      <c r="U75" s="4">
        <f t="shared" si="27"/>
        <v>77.723872627660711</v>
      </c>
      <c r="V75" s="4">
        <f t="shared" si="27"/>
        <v>95.83006837670807</v>
      </c>
      <c r="W75" s="4">
        <f t="shared" si="27"/>
        <v>100.5489511184356</v>
      </c>
      <c r="X75" s="4">
        <f t="shared" si="27"/>
        <v>114.77237122629482</v>
      </c>
      <c r="Y75" s="4">
        <f t="shared" si="27"/>
        <v>135.71825600095133</v>
      </c>
      <c r="Z75" s="4">
        <f t="shared" si="27"/>
        <v>153.65735365440727</v>
      </c>
      <c r="AA75" s="4">
        <f t="shared" si="27"/>
        <v>148.42575110343125</v>
      </c>
      <c r="AB75" s="4">
        <f t="shared" si="27"/>
        <v>130.19366111500463</v>
      </c>
      <c r="AC75" s="4">
        <f t="shared" si="27"/>
        <v>137.15215199647287</v>
      </c>
      <c r="AD75" s="4">
        <f t="shared" si="27"/>
        <v>150.28016105162459</v>
      </c>
      <c r="AE75" s="4">
        <f t="shared" si="27"/>
        <v>133.23005060937194</v>
      </c>
      <c r="AF75" s="4">
        <f t="shared" si="27"/>
        <v>115.09743093590244</v>
      </c>
      <c r="AG75" s="4">
        <f t="shared" si="27"/>
        <v>127.34714909914864</v>
      </c>
      <c r="AH75" s="4">
        <f t="shared" si="27"/>
        <v>94.530309317454908</v>
      </c>
      <c r="AJ75" s="4">
        <f t="shared" si="28"/>
        <v>3.6458165390469617</v>
      </c>
      <c r="AK75" s="4">
        <f t="shared" si="28"/>
        <v>4.6280273723392895</v>
      </c>
      <c r="AL75" s="4">
        <f t="shared" si="28"/>
        <v>3.4477316232919293</v>
      </c>
      <c r="AM75" s="4">
        <f t="shared" si="28"/>
        <v>6.2290488815644096</v>
      </c>
      <c r="AN75" s="4">
        <f t="shared" si="28"/>
        <v>4.5056287737051832</v>
      </c>
      <c r="AO75" s="4">
        <f t="shared" si="28"/>
        <v>0.67074399904868187</v>
      </c>
      <c r="AP75" s="4">
        <f t="shared" si="28"/>
        <v>-0.45335365440726605</v>
      </c>
      <c r="AQ75" s="4">
        <f t="shared" si="28"/>
        <v>2.4812488965687578</v>
      </c>
      <c r="AR75" s="4">
        <f t="shared" si="28"/>
        <v>7.2503388849953581</v>
      </c>
      <c r="AS75" s="4">
        <f t="shared" si="28"/>
        <v>5.6438480035271255</v>
      </c>
      <c r="AT75" s="4">
        <f t="shared" si="28"/>
        <v>0.42383894837541902</v>
      </c>
      <c r="AU75" s="4">
        <f t="shared" si="28"/>
        <v>5.2699493906280566</v>
      </c>
      <c r="AV75" s="4">
        <f t="shared" si="28"/>
        <v>6.809569064097559</v>
      </c>
      <c r="AW75" s="4">
        <f t="shared" si="28"/>
        <v>2.2638509008513523</v>
      </c>
      <c r="AX75" s="4">
        <f t="shared" si="28"/>
        <v>10.265690682545099</v>
      </c>
      <c r="AZ75" s="2">
        <f t="shared" si="29"/>
        <v>50.482235105640299</v>
      </c>
      <c r="BA75" s="2">
        <f t="shared" si="29"/>
        <v>61.27069803533626</v>
      </c>
      <c r="BB75" s="2">
        <f t="shared" si="29"/>
        <v>69.97242347624416</v>
      </c>
      <c r="BC75" s="2">
        <f t="shared" si="29"/>
        <v>77.962913328087552</v>
      </c>
      <c r="BD75" s="2">
        <f t="shared" si="29"/>
        <v>84.093144577887628</v>
      </c>
      <c r="BE75" s="2">
        <f t="shared" si="29"/>
        <v>89.458477648856828</v>
      </c>
      <c r="BF75" s="2">
        <f t="shared" si="29"/>
        <v>93.835963182248605</v>
      </c>
      <c r="BG75" s="2">
        <f t="shared" si="29"/>
        <v>96.832583326330436</v>
      </c>
      <c r="BH75" s="2">
        <f t="shared" si="29"/>
        <v>97.228701602356267</v>
      </c>
      <c r="BI75" s="2">
        <f t="shared" si="29"/>
        <v>98.380728512122687</v>
      </c>
      <c r="BJ75" s="2">
        <f t="shared" si="29"/>
        <v>97.928748187100723</v>
      </c>
      <c r="BK75" s="2">
        <f t="shared" si="29"/>
        <v>95.589317975247354</v>
      </c>
      <c r="BL75" s="2">
        <f t="shared" si="29"/>
        <v>93.396233836504024</v>
      </c>
      <c r="BM75" s="2">
        <f t="shared" si="29"/>
        <v>89.903443796498522</v>
      </c>
      <c r="BN75" s="2">
        <f t="shared" si="29"/>
        <v>87.724802265332826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50.508405360305467</v>
      </c>
      <c r="CW75" s="2">
        <f t="shared" si="32"/>
        <v>61.241045154757558</v>
      </c>
      <c r="CX75" s="2">
        <f t="shared" si="32"/>
        <v>69.925913588023988</v>
      </c>
      <c r="CY75" s="2">
        <f t="shared" si="32"/>
        <v>77.953499342297121</v>
      </c>
      <c r="CZ75" s="2">
        <f t="shared" si="32"/>
        <v>84.029163041860869</v>
      </c>
      <c r="DA75" s="2">
        <f t="shared" si="32"/>
        <v>89.369853800949485</v>
      </c>
      <c r="DB75" s="2">
        <f t="shared" si="32"/>
        <v>93.778764098446388</v>
      </c>
      <c r="DC75" s="2">
        <f t="shared" si="32"/>
        <v>96.797795250396121</v>
      </c>
      <c r="DD75" s="2">
        <f t="shared" si="32"/>
        <v>97.162446398743242</v>
      </c>
      <c r="DE75" s="2">
        <f t="shared" si="32"/>
        <v>98.287275840482252</v>
      </c>
      <c r="DF75" s="2">
        <f t="shared" si="32"/>
        <v>97.873593272783268</v>
      </c>
      <c r="DG75" s="2">
        <f t="shared" si="32"/>
        <v>95.584277953724055</v>
      </c>
      <c r="DH75" s="2">
        <f t="shared" si="32"/>
        <v>93.4314895020851</v>
      </c>
      <c r="DI75" s="2">
        <f t="shared" si="32"/>
        <v>89.898975643884086</v>
      </c>
      <c r="DJ75" s="2">
        <f t="shared" si="32"/>
        <v>87.669704713467837</v>
      </c>
      <c r="DL75" s="2">
        <f t="shared" si="33"/>
        <v>48.926378072606923</v>
      </c>
      <c r="DM75" s="2">
        <f t="shared" si="33"/>
        <v>63.185353094391211</v>
      </c>
      <c r="DN75" s="2">
        <f t="shared" si="33"/>
        <v>72.617230052699242</v>
      </c>
      <c r="DO75" s="2">
        <f t="shared" si="33"/>
        <v>78.502085957207669</v>
      </c>
      <c r="DP75" s="2">
        <f t="shared" si="33"/>
        <v>87.488619826347986</v>
      </c>
      <c r="DQ75" s="2">
        <f t="shared" si="33"/>
        <v>93.435751698681742</v>
      </c>
      <c r="DR75" s="2">
        <f t="shared" si="33"/>
        <v>96.117659370660604</v>
      </c>
      <c r="DS75" s="2">
        <f t="shared" si="33"/>
        <v>98.290188926623784</v>
      </c>
      <c r="DT75" s="2">
        <f t="shared" si="33"/>
        <v>100.29617303067842</v>
      </c>
      <c r="DU75" s="2">
        <f t="shared" si="33"/>
        <v>102.57367131189598</v>
      </c>
      <c r="DV75" s="2">
        <f t="shared" si="33"/>
        <v>100.33362203765574</v>
      </c>
      <c r="DW75" s="2">
        <f t="shared" si="33"/>
        <v>95.839203751986176</v>
      </c>
      <c r="DX75" s="2">
        <f t="shared" si="33"/>
        <v>91.171083006489354</v>
      </c>
      <c r="DY75" s="2">
        <f t="shared" si="33"/>
        <v>90.154425093936382</v>
      </c>
      <c r="DZ75" s="2">
        <f t="shared" si="33"/>
        <v>90.80966725761337</v>
      </c>
      <c r="EB75" s="2">
        <f t="shared" si="34"/>
        <v>1.6542227095994629E-2</v>
      </c>
      <c r="EC75" s="2">
        <f t="shared" si="34"/>
        <v>1.5251123535652535E-2</v>
      </c>
      <c r="ED75" s="2">
        <f t="shared" si="34"/>
        <v>1.7281463860023636E-2</v>
      </c>
      <c r="EE75" s="2">
        <f t="shared" si="34"/>
        <v>1.716043653739481E-2</v>
      </c>
      <c r="EF75" s="2">
        <f t="shared" si="34"/>
        <v>1.8494677058452109E-2</v>
      </c>
      <c r="EG75" s="2">
        <f t="shared" si="34"/>
        <v>2.1796869999308462E-2</v>
      </c>
      <c r="EH75" s="2">
        <f t="shared" si="34"/>
        <v>2.4455598539080723E-2</v>
      </c>
      <c r="EI75" s="2">
        <f t="shared" si="34"/>
        <v>2.3310254183232692E-2</v>
      </c>
      <c r="EJ75" s="2">
        <f t="shared" si="34"/>
        <v>2.1142623909128192E-2</v>
      </c>
      <c r="EK75" s="2">
        <f t="shared" si="34"/>
        <v>2.1802158075167E-2</v>
      </c>
      <c r="EL75" s="2">
        <f t="shared" si="34"/>
        <v>2.2420434714026907E-2</v>
      </c>
      <c r="EM75" s="2">
        <f t="shared" si="34"/>
        <v>1.9770543262597268E-2</v>
      </c>
      <c r="EN75" s="2">
        <f t="shared" si="34"/>
        <v>1.5597046659432557E-2</v>
      </c>
      <c r="EO75" s="2">
        <f t="shared" si="34"/>
        <v>1.7491337771585451E-2</v>
      </c>
      <c r="EP75" s="2">
        <f t="shared" si="34"/>
        <v>1.7547200353620392E-2</v>
      </c>
    </row>
    <row r="76" spans="2:146" x14ac:dyDescent="0.25">
      <c r="B76" s="2">
        <v>54</v>
      </c>
      <c r="C76" s="49">
        <v>67.603399999999993</v>
      </c>
      <c r="D76" s="49">
        <v>87.037000000000006</v>
      </c>
      <c r="E76" s="49">
        <v>107.9074</v>
      </c>
      <c r="F76" s="49">
        <v>114.074</v>
      </c>
      <c r="G76" s="49">
        <v>128.90700000000001</v>
      </c>
      <c r="H76" s="49">
        <v>147.88900000000001</v>
      </c>
      <c r="I76" s="49">
        <v>166.185</v>
      </c>
      <c r="J76" s="49">
        <v>163.74100000000001</v>
      </c>
      <c r="K76" s="49">
        <v>148.5</v>
      </c>
      <c r="L76" s="49">
        <v>155.42599999999999</v>
      </c>
      <c r="M76" s="49">
        <v>163.51900000000001</v>
      </c>
      <c r="N76" s="49">
        <v>150.74100000000001</v>
      </c>
      <c r="O76" s="49">
        <v>130.5</v>
      </c>
      <c r="P76" s="49">
        <v>140.185</v>
      </c>
      <c r="Q76" s="49">
        <v>110.352</v>
      </c>
      <c r="T76" s="4">
        <f t="shared" si="27"/>
        <v>64.930152520169784</v>
      </c>
      <c r="U76" s="4">
        <f t="shared" si="27"/>
        <v>84.385098851128319</v>
      </c>
      <c r="V76" s="4">
        <f t="shared" si="27"/>
        <v>105.51045748404238</v>
      </c>
      <c r="W76" s="4">
        <f t="shared" si="27"/>
        <v>110.52306985411185</v>
      </c>
      <c r="X76" s="4">
        <f t="shared" si="27"/>
        <v>126.68152131853232</v>
      </c>
      <c r="Y76" s="4">
        <f t="shared" si="27"/>
        <v>150.92564191305911</v>
      </c>
      <c r="Z76" s="4">
        <f t="shared" si="27"/>
        <v>170.81281372484773</v>
      </c>
      <c r="AA76" s="4">
        <f t="shared" si="27"/>
        <v>165.33586159885334</v>
      </c>
      <c r="AB76" s="4">
        <f t="shared" si="27"/>
        <v>144.59636715237372</v>
      </c>
      <c r="AC76" s="4">
        <f t="shared" si="27"/>
        <v>152.43694379611148</v>
      </c>
      <c r="AD76" s="4">
        <f t="shared" si="27"/>
        <v>167.39485438501427</v>
      </c>
      <c r="AE76" s="4">
        <f t="shared" si="27"/>
        <v>148.38880562747562</v>
      </c>
      <c r="AF76" s="4">
        <f t="shared" si="27"/>
        <v>125.20929250399681</v>
      </c>
      <c r="AG76" s="4">
        <f t="shared" si="27"/>
        <v>139.67412516461872</v>
      </c>
      <c r="AH76" s="4">
        <f t="shared" si="27"/>
        <v>99.180268381046318</v>
      </c>
      <c r="AJ76" s="4">
        <f t="shared" si="28"/>
        <v>2.6732474798302093</v>
      </c>
      <c r="AK76" s="4">
        <f t="shared" si="28"/>
        <v>2.651901148871687</v>
      </c>
      <c r="AL76" s="4">
        <f t="shared" si="28"/>
        <v>2.396942515957619</v>
      </c>
      <c r="AM76" s="4">
        <f t="shared" si="28"/>
        <v>3.5509301458881453</v>
      </c>
      <c r="AN76" s="4">
        <f t="shared" si="28"/>
        <v>2.2254786814676919</v>
      </c>
      <c r="AO76" s="4">
        <f t="shared" si="28"/>
        <v>-3.0366419130590998</v>
      </c>
      <c r="AP76" s="4">
        <f t="shared" si="28"/>
        <v>-4.6278137248477265</v>
      </c>
      <c r="AQ76" s="4">
        <f t="shared" si="28"/>
        <v>-1.5948615988533277</v>
      </c>
      <c r="AR76" s="4">
        <f t="shared" si="28"/>
        <v>3.9036328476262838</v>
      </c>
      <c r="AS76" s="4">
        <f t="shared" si="28"/>
        <v>2.9890562038885093</v>
      </c>
      <c r="AT76" s="4">
        <f t="shared" si="28"/>
        <v>-3.8758543850142644</v>
      </c>
      <c r="AU76" s="4">
        <f t="shared" si="28"/>
        <v>2.3521943725243943</v>
      </c>
      <c r="AV76" s="4">
        <f t="shared" si="28"/>
        <v>5.2907074960031935</v>
      </c>
      <c r="AW76" s="4">
        <f t="shared" si="28"/>
        <v>0.51087483538128708</v>
      </c>
      <c r="AX76" s="4">
        <f t="shared" si="28"/>
        <v>11.171731618953686</v>
      </c>
      <c r="AZ76" s="2">
        <f t="shared" si="29"/>
        <v>50.497604699778705</v>
      </c>
      <c r="BA76" s="2">
        <f t="shared" si="29"/>
        <v>61.25554150009684</v>
      </c>
      <c r="BB76" s="2">
        <f t="shared" si="29"/>
        <v>69.943376625389547</v>
      </c>
      <c r="BC76" s="2">
        <f t="shared" si="29"/>
        <v>77.913934540427348</v>
      </c>
      <c r="BD76" s="2">
        <f t="shared" si="29"/>
        <v>84.060824967333446</v>
      </c>
      <c r="BE76" s="2">
        <f t="shared" si="29"/>
        <v>89.428771013334057</v>
      </c>
      <c r="BF76" s="2">
        <f t="shared" si="29"/>
        <v>93.79109454087326</v>
      </c>
      <c r="BG76" s="2">
        <f t="shared" si="29"/>
        <v>96.778136481803358</v>
      </c>
      <c r="BH76" s="2">
        <f t="shared" si="29"/>
        <v>97.208035237228586</v>
      </c>
      <c r="BI76" s="2">
        <f t="shared" si="29"/>
        <v>98.370338468172562</v>
      </c>
      <c r="BJ76" s="2">
        <f t="shared" si="29"/>
        <v>97.876046440059014</v>
      </c>
      <c r="BK76" s="2">
        <f t="shared" si="29"/>
        <v>95.498135665044813</v>
      </c>
      <c r="BL76" s="2">
        <f t="shared" si="29"/>
        <v>93.308415121766615</v>
      </c>
      <c r="BM76" s="2">
        <f t="shared" si="29"/>
        <v>89.81496017838893</v>
      </c>
      <c r="BN76" s="2">
        <f t="shared" si="29"/>
        <v>87.710322371765415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50.527281147366772</v>
      </c>
      <c r="CW76" s="2">
        <f t="shared" si="32"/>
        <v>61.224178997742058</v>
      </c>
      <c r="CX76" s="2">
        <f t="shared" si="32"/>
        <v>69.893686584981126</v>
      </c>
      <c r="CY76" s="2">
        <f t="shared" si="32"/>
        <v>77.904123612425508</v>
      </c>
      <c r="CZ76" s="2">
        <f t="shared" si="32"/>
        <v>83.992284325542101</v>
      </c>
      <c r="DA76" s="2">
        <f t="shared" si="32"/>
        <v>89.333821940494644</v>
      </c>
      <c r="DB76" s="2">
        <f t="shared" si="32"/>
        <v>93.729829959665395</v>
      </c>
      <c r="DC76" s="2">
        <f t="shared" si="32"/>
        <v>96.741071786588421</v>
      </c>
      <c r="DD76" s="2">
        <f t="shared" si="32"/>
        <v>97.137499013681193</v>
      </c>
      <c r="DE76" s="2">
        <f t="shared" si="32"/>
        <v>98.270700927428692</v>
      </c>
      <c r="DF76" s="2">
        <f t="shared" si="32"/>
        <v>97.81713559113301</v>
      </c>
      <c r="DG76" s="2">
        <f t="shared" si="32"/>
        <v>95.492600152762762</v>
      </c>
      <c r="DH76" s="2">
        <f t="shared" si="32"/>
        <v>93.347196079852409</v>
      </c>
      <c r="DI76" s="2">
        <f t="shared" si="32"/>
        <v>89.810934039363445</v>
      </c>
      <c r="DJ76" s="2">
        <f t="shared" si="32"/>
        <v>87.652905128490161</v>
      </c>
      <c r="DL76" s="2">
        <f t="shared" si="33"/>
        <v>48.88853946678762</v>
      </c>
      <c r="DM76" s="2">
        <f t="shared" si="33"/>
        <v>63.102403144593623</v>
      </c>
      <c r="DN76" s="2">
        <f t="shared" si="33"/>
        <v>72.520397700680675</v>
      </c>
      <c r="DO76" s="2">
        <f t="shared" si="33"/>
        <v>78.426399750356182</v>
      </c>
      <c r="DP76" s="2">
        <f t="shared" si="33"/>
        <v>87.378196194721838</v>
      </c>
      <c r="DQ76" s="2">
        <f t="shared" si="33"/>
        <v>93.31497544256122</v>
      </c>
      <c r="DR76" s="2">
        <f t="shared" si="33"/>
        <v>96.019931052743033</v>
      </c>
      <c r="DS76" s="2">
        <f t="shared" si="33"/>
        <v>98.194484737778794</v>
      </c>
      <c r="DT76" s="2">
        <f t="shared" si="33"/>
        <v>100.18636469795234</v>
      </c>
      <c r="DU76" s="2">
        <f t="shared" si="33"/>
        <v>102.44742769388635</v>
      </c>
      <c r="DV76" s="2">
        <f t="shared" si="33"/>
        <v>100.21867464014738</v>
      </c>
      <c r="DW76" s="2">
        <f t="shared" si="33"/>
        <v>95.748439189488323</v>
      </c>
      <c r="DX76" s="2">
        <f t="shared" si="33"/>
        <v>91.076133052841783</v>
      </c>
      <c r="DY76" s="2">
        <f t="shared" si="33"/>
        <v>90.021214059208859</v>
      </c>
      <c r="DZ76" s="2">
        <f t="shared" si="33"/>
        <v>90.642202412375752</v>
      </c>
      <c r="EB76" s="2">
        <f t="shared" si="34"/>
        <v>1.8109289548050238E-2</v>
      </c>
      <c r="EC76" s="2">
        <f t="shared" si="34"/>
        <v>1.6697955037661017E-2</v>
      </c>
      <c r="ED76" s="2">
        <f t="shared" si="34"/>
        <v>1.8917207953106908E-2</v>
      </c>
      <c r="EE76" s="2">
        <f t="shared" si="34"/>
        <v>1.8784943996702649E-2</v>
      </c>
      <c r="EF76" s="2">
        <f t="shared" si="34"/>
        <v>2.0242890080878984E-2</v>
      </c>
      <c r="EG76" s="2">
        <f t="shared" si="34"/>
        <v>2.384963875171292E-2</v>
      </c>
      <c r="EH76" s="2">
        <f t="shared" si="34"/>
        <v>2.6751911255382517E-2</v>
      </c>
      <c r="EI76" s="2">
        <f t="shared" si="34"/>
        <v>2.5501833587339647E-2</v>
      </c>
      <c r="EJ76" s="2">
        <f t="shared" si="34"/>
        <v>2.3135234822345099E-2</v>
      </c>
      <c r="EK76" s="2">
        <f t="shared" si="34"/>
        <v>2.3855412698776671E-2</v>
      </c>
      <c r="EL76" s="2">
        <f t="shared" si="34"/>
        <v>2.4530456396366158E-2</v>
      </c>
      <c r="EM76" s="2">
        <f t="shared" si="34"/>
        <v>2.1636699203140215E-2</v>
      </c>
      <c r="EN76" s="2">
        <f t="shared" si="34"/>
        <v>1.7076125860253241E-2</v>
      </c>
      <c r="EO76" s="2">
        <f t="shared" si="34"/>
        <v>1.9146560041443994E-2</v>
      </c>
      <c r="EP76" s="2">
        <f t="shared" si="34"/>
        <v>1.9207605608437477E-2</v>
      </c>
    </row>
    <row r="77" spans="2:146" x14ac:dyDescent="0.25">
      <c r="B77" s="2">
        <v>55</v>
      </c>
      <c r="C77" s="49">
        <v>72.051699999999997</v>
      </c>
      <c r="D77" s="49">
        <v>93.888900000000007</v>
      </c>
      <c r="E77" s="49">
        <v>116.66670000000001</v>
      </c>
      <c r="F77" s="49">
        <v>123.148</v>
      </c>
      <c r="G77" s="49">
        <v>138.167</v>
      </c>
      <c r="H77" s="49">
        <v>160.40700000000001</v>
      </c>
      <c r="I77" s="49">
        <v>178.815</v>
      </c>
      <c r="J77" s="49">
        <v>177.167</v>
      </c>
      <c r="K77" s="49">
        <v>161.96299999999999</v>
      </c>
      <c r="L77" s="49">
        <v>167.333</v>
      </c>
      <c r="M77" s="49">
        <v>177.94399999999999</v>
      </c>
      <c r="N77" s="49">
        <v>166.148</v>
      </c>
      <c r="O77" s="49">
        <v>140.51900000000001</v>
      </c>
      <c r="P77" s="49">
        <v>152.667</v>
      </c>
      <c r="Q77" s="49">
        <v>117.074</v>
      </c>
      <c r="T77" s="4">
        <f t="shared" si="27"/>
        <v>70.558837187849875</v>
      </c>
      <c r="U77" s="4">
        <f t="shared" si="27"/>
        <v>92.449347095289852</v>
      </c>
      <c r="V77" s="4">
        <f t="shared" si="27"/>
        <v>116.58868960574537</v>
      </c>
      <c r="W77" s="4">
        <f t="shared" si="27"/>
        <v>122.44605990207005</v>
      </c>
      <c r="X77" s="4">
        <f t="shared" si="27"/>
        <v>140.22060710041444</v>
      </c>
      <c r="Y77" s="4">
        <f t="shared" si="27"/>
        <v>166.60901615257208</v>
      </c>
      <c r="Z77" s="4">
        <f t="shared" si="27"/>
        <v>186.71290928269977</v>
      </c>
      <c r="AA77" s="4">
        <f t="shared" si="27"/>
        <v>182.50501357722266</v>
      </c>
      <c r="AB77" s="4">
        <f t="shared" si="27"/>
        <v>161.34685843982714</v>
      </c>
      <c r="AC77" s="4">
        <f t="shared" si="27"/>
        <v>169.51565954379834</v>
      </c>
      <c r="AD77" s="4">
        <f t="shared" si="27"/>
        <v>184.9445260789544</v>
      </c>
      <c r="AE77" s="4">
        <f t="shared" si="27"/>
        <v>165.54571328628757</v>
      </c>
      <c r="AF77" s="4">
        <f t="shared" si="27"/>
        <v>137.81974350079048</v>
      </c>
      <c r="AG77" s="4">
        <f t="shared" si="27"/>
        <v>153.28531960506723</v>
      </c>
      <c r="AH77" s="4">
        <f t="shared" si="27"/>
        <v>106.00939803922853</v>
      </c>
      <c r="AJ77" s="4">
        <f t="shared" si="28"/>
        <v>1.492862812150122</v>
      </c>
      <c r="AK77" s="4">
        <f t="shared" si="28"/>
        <v>1.4395529047101547</v>
      </c>
      <c r="AL77" s="4">
        <f t="shared" si="28"/>
        <v>7.8010394254633297E-2</v>
      </c>
      <c r="AM77" s="4">
        <f t="shared" si="28"/>
        <v>0.70194009792994905</v>
      </c>
      <c r="AN77" s="4">
        <f t="shared" si="28"/>
        <v>-2.0536071004144389</v>
      </c>
      <c r="AO77" s="4">
        <f t="shared" si="28"/>
        <v>-6.202016152572071</v>
      </c>
      <c r="AP77" s="4">
        <f t="shared" si="28"/>
        <v>-7.8979092826997714</v>
      </c>
      <c r="AQ77" s="4">
        <f t="shared" si="28"/>
        <v>-5.3380135772226538</v>
      </c>
      <c r="AR77" s="4">
        <f t="shared" si="28"/>
        <v>0.61614156017284927</v>
      </c>
      <c r="AS77" s="4">
        <f t="shared" si="28"/>
        <v>-2.1826595437983372</v>
      </c>
      <c r="AT77" s="4">
        <f t="shared" si="28"/>
        <v>-7.0005260789544081</v>
      </c>
      <c r="AU77" s="4">
        <f t="shared" si="28"/>
        <v>0.60228671371243081</v>
      </c>
      <c r="AV77" s="4">
        <f t="shared" si="28"/>
        <v>2.6992564992095254</v>
      </c>
      <c r="AW77" s="4">
        <f t="shared" si="28"/>
        <v>-0.61831960506722794</v>
      </c>
      <c r="AX77" s="4">
        <f t="shared" si="28"/>
        <v>11.064601960771469</v>
      </c>
      <c r="AZ77" s="2">
        <f t="shared" si="29"/>
        <v>50.512549927240926</v>
      </c>
      <c r="BA77" s="2">
        <f t="shared" si="29"/>
        <v>61.240437852283513</v>
      </c>
      <c r="BB77" s="2">
        <f t="shared" si="29"/>
        <v>69.914506747609266</v>
      </c>
      <c r="BC77" s="2">
        <f t="shared" si="29"/>
        <v>77.864944946369604</v>
      </c>
      <c r="BD77" s="2">
        <f t="shared" si="29"/>
        <v>84.028783227516925</v>
      </c>
      <c r="BE77" s="2">
        <f t="shared" si="29"/>
        <v>89.399449635007684</v>
      </c>
      <c r="BF77" s="2">
        <f t="shared" si="29"/>
        <v>93.746470577330584</v>
      </c>
      <c r="BG77" s="2">
        <f t="shared" si="29"/>
        <v>96.723801895503584</v>
      </c>
      <c r="BH77" s="2">
        <f t="shared" si="29"/>
        <v>97.187572917363767</v>
      </c>
      <c r="BI77" s="2">
        <f t="shared" si="29"/>
        <v>98.360263529219608</v>
      </c>
      <c r="BJ77" s="2">
        <f t="shared" si="29"/>
        <v>97.823550369121563</v>
      </c>
      <c r="BK77" s="2">
        <f t="shared" si="29"/>
        <v>95.407000897367041</v>
      </c>
      <c r="BL77" s="2">
        <f t="shared" si="29"/>
        <v>93.220250921643284</v>
      </c>
      <c r="BM77" s="2">
        <f t="shared" si="29"/>
        <v>89.72635233993951</v>
      </c>
      <c r="BN77" s="2">
        <f t="shared" si="29"/>
        <v>87.695778598831083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50.546156934428083</v>
      </c>
      <c r="CW77" s="2">
        <f t="shared" si="32"/>
        <v>61.207312840726566</v>
      </c>
      <c r="CX77" s="2">
        <f t="shared" si="32"/>
        <v>69.861459581938277</v>
      </c>
      <c r="CY77" s="2">
        <f t="shared" si="32"/>
        <v>77.85474788255388</v>
      </c>
      <c r="CZ77" s="2">
        <f t="shared" si="32"/>
        <v>83.955405609223334</v>
      </c>
      <c r="DA77" s="2">
        <f t="shared" si="32"/>
        <v>89.297790080039803</v>
      </c>
      <c r="DB77" s="2">
        <f t="shared" si="32"/>
        <v>93.680895820884402</v>
      </c>
      <c r="DC77" s="2">
        <f t="shared" si="32"/>
        <v>96.684348322780721</v>
      </c>
      <c r="DD77" s="2">
        <f t="shared" si="32"/>
        <v>97.112551628619158</v>
      </c>
      <c r="DE77" s="2">
        <f t="shared" si="32"/>
        <v>98.254126014375146</v>
      </c>
      <c r="DF77" s="2">
        <f t="shared" si="32"/>
        <v>97.760677909482766</v>
      </c>
      <c r="DG77" s="2">
        <f t="shared" si="32"/>
        <v>95.400922351801469</v>
      </c>
      <c r="DH77" s="2">
        <f t="shared" si="32"/>
        <v>93.262902657619705</v>
      </c>
      <c r="DI77" s="2">
        <f t="shared" si="32"/>
        <v>89.722892434842791</v>
      </c>
      <c r="DJ77" s="2">
        <f t="shared" si="32"/>
        <v>87.636105543512485</v>
      </c>
      <c r="DL77" s="2">
        <f t="shared" si="33"/>
        <v>48.85070086096831</v>
      </c>
      <c r="DM77" s="2">
        <f t="shared" si="33"/>
        <v>63.019453194796036</v>
      </c>
      <c r="DN77" s="2">
        <f t="shared" si="33"/>
        <v>72.423565348662109</v>
      </c>
      <c r="DO77" s="2">
        <f t="shared" si="33"/>
        <v>78.350713543504696</v>
      </c>
      <c r="DP77" s="2">
        <f t="shared" si="33"/>
        <v>87.267772563095704</v>
      </c>
      <c r="DQ77" s="2">
        <f t="shared" si="33"/>
        <v>93.194199186440684</v>
      </c>
      <c r="DR77" s="2">
        <f t="shared" si="33"/>
        <v>95.922202734825447</v>
      </c>
      <c r="DS77" s="2">
        <f t="shared" si="33"/>
        <v>98.098780548933803</v>
      </c>
      <c r="DT77" s="2">
        <f t="shared" si="33"/>
        <v>100.07655636522627</v>
      </c>
      <c r="DU77" s="2">
        <f t="shared" si="33"/>
        <v>102.32118407587673</v>
      </c>
      <c r="DV77" s="2">
        <f t="shared" si="33"/>
        <v>100.10372724263904</v>
      </c>
      <c r="DW77" s="2">
        <f t="shared" si="33"/>
        <v>95.657674626990485</v>
      </c>
      <c r="DX77" s="2">
        <f t="shared" si="33"/>
        <v>90.981183099194197</v>
      </c>
      <c r="DY77" s="2">
        <f t="shared" si="33"/>
        <v>89.888003024481336</v>
      </c>
      <c r="DZ77" s="2">
        <f t="shared" si="33"/>
        <v>90.474737567138121</v>
      </c>
      <c r="EB77" s="2">
        <f t="shared" si="34"/>
        <v>1.9821809431235519E-2</v>
      </c>
      <c r="EC77" s="2">
        <f t="shared" si="34"/>
        <v>1.8279495560354665E-2</v>
      </c>
      <c r="ED77" s="2">
        <f t="shared" si="34"/>
        <v>2.0704518275534892E-2</v>
      </c>
      <c r="EE77" s="2">
        <f t="shared" si="34"/>
        <v>2.0560019813011938E-2</v>
      </c>
      <c r="EF77" s="2">
        <f t="shared" si="34"/>
        <v>2.2152623581696444E-2</v>
      </c>
      <c r="EG77" s="2">
        <f t="shared" si="34"/>
        <v>2.6090575242955428E-2</v>
      </c>
      <c r="EH77" s="2">
        <f t="shared" si="34"/>
        <v>2.9257374810341776E-2</v>
      </c>
      <c r="EI77" s="2">
        <f t="shared" si="34"/>
        <v>2.7893575947552068E-2</v>
      </c>
      <c r="EJ77" s="2">
        <f t="shared" si="34"/>
        <v>2.5310785714354241E-2</v>
      </c>
      <c r="EK77" s="2">
        <f t="shared" si="34"/>
        <v>2.6096877211847995E-2</v>
      </c>
      <c r="EL77" s="2">
        <f t="shared" si="34"/>
        <v>2.6833604717189197E-2</v>
      </c>
      <c r="EM77" s="2">
        <f t="shared" si="34"/>
        <v>2.367474859218302E-2</v>
      </c>
      <c r="EN77" s="2">
        <f t="shared" si="34"/>
        <v>1.8692803775519823E-2</v>
      </c>
      <c r="EO77" s="2">
        <f t="shared" si="34"/>
        <v>2.0955076862679816E-2</v>
      </c>
      <c r="EP77" s="2">
        <f t="shared" si="34"/>
        <v>2.1021764998752537E-2</v>
      </c>
    </row>
    <row r="78" spans="2:146" x14ac:dyDescent="0.25">
      <c r="B78" s="2">
        <v>56</v>
      </c>
      <c r="C78" s="49">
        <v>77.982799999999997</v>
      </c>
      <c r="D78" s="49">
        <v>100.7222</v>
      </c>
      <c r="E78" s="49">
        <v>125.33329999999999</v>
      </c>
      <c r="F78" s="49">
        <v>133.22200000000001</v>
      </c>
      <c r="G78" s="49">
        <v>148.94399999999999</v>
      </c>
      <c r="H78" s="49">
        <v>172.96299999999999</v>
      </c>
      <c r="I78" s="49">
        <v>188.833</v>
      </c>
      <c r="J78" s="49">
        <v>188.77799999999999</v>
      </c>
      <c r="K78" s="49">
        <v>175.167</v>
      </c>
      <c r="L78" s="49">
        <v>181.5</v>
      </c>
      <c r="M78" s="49">
        <v>190.315</v>
      </c>
      <c r="N78" s="49">
        <v>179.13</v>
      </c>
      <c r="O78" s="49">
        <v>153.03700000000001</v>
      </c>
      <c r="P78" s="49">
        <v>163.79599999999999</v>
      </c>
      <c r="Q78" s="49">
        <v>125.96299999999999</v>
      </c>
      <c r="T78" s="4">
        <f t="shared" si="27"/>
        <v>77.25714313054759</v>
      </c>
      <c r="U78" s="4">
        <f t="shared" si="27"/>
        <v>101.64419045634403</v>
      </c>
      <c r="V78" s="4">
        <f t="shared" si="27"/>
        <v>128.32100925572507</v>
      </c>
      <c r="W78" s="4">
        <f t="shared" si="27"/>
        <v>135.52911553432864</v>
      </c>
      <c r="X78" s="4">
        <f t="shared" si="27"/>
        <v>154.30461305046069</v>
      </c>
      <c r="Y78" s="4">
        <f t="shared" si="27"/>
        <v>180.92041923926377</v>
      </c>
      <c r="Z78" s="4">
        <f t="shared" si="27"/>
        <v>198.89718803640898</v>
      </c>
      <c r="AA78" s="4">
        <f t="shared" si="27"/>
        <v>197.73428835311196</v>
      </c>
      <c r="AB78" s="4">
        <f t="shared" si="27"/>
        <v>178.97928147515091</v>
      </c>
      <c r="AC78" s="4">
        <f t="shared" si="27"/>
        <v>186.72927729008626</v>
      </c>
      <c r="AD78" s="4">
        <f t="shared" si="27"/>
        <v>200.80742032972805</v>
      </c>
      <c r="AE78" s="4">
        <f t="shared" si="27"/>
        <v>183.09564577493171</v>
      </c>
      <c r="AF78" s="4">
        <f t="shared" si="27"/>
        <v>152.43319262193015</v>
      </c>
      <c r="AG78" s="4">
        <f t="shared" si="27"/>
        <v>167.20412191055061</v>
      </c>
      <c r="AH78" s="4">
        <f t="shared" si="27"/>
        <v>115.38235964878758</v>
      </c>
      <c r="AJ78" s="4">
        <f t="shared" si="28"/>
        <v>0.7256568694524077</v>
      </c>
      <c r="AK78" s="4">
        <f t="shared" si="28"/>
        <v>-0.92199045634403376</v>
      </c>
      <c r="AL78" s="4">
        <f t="shared" si="28"/>
        <v>-2.9877092557250791</v>
      </c>
      <c r="AM78" s="4">
        <f t="shared" si="28"/>
        <v>-2.3071155343286307</v>
      </c>
      <c r="AN78" s="4">
        <f t="shared" si="28"/>
        <v>-5.3606130504606995</v>
      </c>
      <c r="AO78" s="4">
        <f t="shared" si="28"/>
        <v>-7.9574192392637713</v>
      </c>
      <c r="AP78" s="4">
        <f t="shared" si="28"/>
        <v>-10.064188036408979</v>
      </c>
      <c r="AQ78" s="4">
        <f t="shared" si="28"/>
        <v>-8.9562883531119724</v>
      </c>
      <c r="AR78" s="4">
        <f t="shared" si="28"/>
        <v>-3.8122814751509111</v>
      </c>
      <c r="AS78" s="4">
        <f t="shared" si="28"/>
        <v>-5.2292772900862587</v>
      </c>
      <c r="AT78" s="4">
        <f t="shared" si="28"/>
        <v>-10.492420329728049</v>
      </c>
      <c r="AU78" s="4">
        <f t="shared" si="28"/>
        <v>-3.9656457749317156</v>
      </c>
      <c r="AV78" s="4">
        <f t="shared" si="28"/>
        <v>0.60380737806985962</v>
      </c>
      <c r="AW78" s="4">
        <f t="shared" si="28"/>
        <v>-3.4081219105506193</v>
      </c>
      <c r="AX78" s="4">
        <f t="shared" si="28"/>
        <v>10.580640351212409</v>
      </c>
      <c r="AZ78" s="2">
        <f t="shared" si="29"/>
        <v>50.527023417886546</v>
      </c>
      <c r="BA78" s="2">
        <f t="shared" si="29"/>
        <v>61.225381404734478</v>
      </c>
      <c r="BB78" s="2">
        <f t="shared" si="29"/>
        <v>69.885817934170348</v>
      </c>
      <c r="BC78" s="2">
        <f t="shared" si="29"/>
        <v>77.815938917431311</v>
      </c>
      <c r="BD78" s="2">
        <f t="shared" si="29"/>
        <v>83.997029675416542</v>
      </c>
      <c r="BE78" s="2">
        <f t="shared" si="29"/>
        <v>89.37052756769836</v>
      </c>
      <c r="BF78" s="2">
        <f t="shared" si="29"/>
        <v>93.702099673487936</v>
      </c>
      <c r="BG78" s="2">
        <f t="shared" si="29"/>
        <v>96.669579721876786</v>
      </c>
      <c r="BH78" s="2">
        <f t="shared" si="29"/>
        <v>97.167313682812662</v>
      </c>
      <c r="BI78" s="2">
        <f t="shared" si="29"/>
        <v>98.350506044126789</v>
      </c>
      <c r="BJ78" s="2">
        <f t="shared" si="29"/>
        <v>97.771264030622689</v>
      </c>
      <c r="BK78" s="2">
        <f t="shared" si="29"/>
        <v>95.31591800731124</v>
      </c>
      <c r="BL78" s="2">
        <f t="shared" si="29"/>
        <v>93.131708700585577</v>
      </c>
      <c r="BM78" s="2">
        <f t="shared" si="29"/>
        <v>89.637601132233058</v>
      </c>
      <c r="BN78" s="2">
        <f t="shared" si="29"/>
        <v>87.681137938323857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50.565032721489388</v>
      </c>
      <c r="CW78" s="2">
        <f t="shared" si="32"/>
        <v>61.190446683711066</v>
      </c>
      <c r="CX78" s="2">
        <f t="shared" si="32"/>
        <v>69.829232578895414</v>
      </c>
      <c r="CY78" s="2">
        <f t="shared" si="32"/>
        <v>77.805372152682267</v>
      </c>
      <c r="CZ78" s="2">
        <f t="shared" si="32"/>
        <v>83.918526892904566</v>
      </c>
      <c r="DA78" s="2">
        <f t="shared" si="32"/>
        <v>89.261758219584962</v>
      </c>
      <c r="DB78" s="2">
        <f t="shared" si="32"/>
        <v>93.631961682103395</v>
      </c>
      <c r="DC78" s="2">
        <f t="shared" si="32"/>
        <v>96.627624858973022</v>
      </c>
      <c r="DD78" s="2">
        <f t="shared" si="32"/>
        <v>97.087604243557109</v>
      </c>
      <c r="DE78" s="2">
        <f t="shared" si="32"/>
        <v>98.237551101321586</v>
      </c>
      <c r="DF78" s="2">
        <f t="shared" si="32"/>
        <v>97.704220227832522</v>
      </c>
      <c r="DG78" s="2">
        <f t="shared" si="32"/>
        <v>95.309244550840191</v>
      </c>
      <c r="DH78" s="2">
        <f t="shared" si="32"/>
        <v>93.178609235387015</v>
      </c>
      <c r="DI78" s="2">
        <f t="shared" si="32"/>
        <v>89.634850830322151</v>
      </c>
      <c r="DJ78" s="2">
        <f t="shared" si="32"/>
        <v>87.61930595853481</v>
      </c>
      <c r="DL78" s="2">
        <f t="shared" si="33"/>
        <v>48.812862255149007</v>
      </c>
      <c r="DM78" s="2">
        <f t="shared" si="33"/>
        <v>62.936503244998448</v>
      </c>
      <c r="DN78" s="2">
        <f t="shared" si="33"/>
        <v>72.326732996643528</v>
      </c>
      <c r="DO78" s="2">
        <f t="shared" si="33"/>
        <v>78.275027336653224</v>
      </c>
      <c r="DP78" s="2">
        <f t="shared" si="33"/>
        <v>87.157348931469571</v>
      </c>
      <c r="DQ78" s="2">
        <f t="shared" si="33"/>
        <v>93.073422930320163</v>
      </c>
      <c r="DR78" s="2">
        <f t="shared" si="33"/>
        <v>95.824474416907876</v>
      </c>
      <c r="DS78" s="2">
        <f t="shared" si="33"/>
        <v>98.003076360088826</v>
      </c>
      <c r="DT78" s="2">
        <f t="shared" si="33"/>
        <v>99.966748032500178</v>
      </c>
      <c r="DU78" s="2">
        <f t="shared" si="33"/>
        <v>102.19494045786711</v>
      </c>
      <c r="DV78" s="2">
        <f t="shared" si="33"/>
        <v>99.988779845130679</v>
      </c>
      <c r="DW78" s="2">
        <f t="shared" si="33"/>
        <v>95.566910064492632</v>
      </c>
      <c r="DX78" s="2">
        <f t="shared" si="33"/>
        <v>90.886233145546626</v>
      </c>
      <c r="DY78" s="2">
        <f t="shared" si="33"/>
        <v>89.754791989753812</v>
      </c>
      <c r="DZ78" s="2">
        <f t="shared" si="33"/>
        <v>90.307272721900489</v>
      </c>
      <c r="EB78" s="2">
        <f t="shared" si="34"/>
        <v>2.1692697333397921E-2</v>
      </c>
      <c r="EC78" s="2">
        <f t="shared" si="34"/>
        <v>2.0007783137135023E-2</v>
      </c>
      <c r="ED78" s="2">
        <f t="shared" si="34"/>
        <v>2.2656795119157521E-2</v>
      </c>
      <c r="EE78" s="2">
        <f t="shared" si="34"/>
        <v>2.2498984594845547E-2</v>
      </c>
      <c r="EF78" s="2">
        <f t="shared" si="34"/>
        <v>2.4238066055260386E-2</v>
      </c>
      <c r="EG78" s="2">
        <f t="shared" si="34"/>
        <v>2.8535917077664959E-2</v>
      </c>
      <c r="EH78" s="2">
        <f t="shared" si="34"/>
        <v>3.1989776055186034E-2</v>
      </c>
      <c r="EI78" s="2">
        <f t="shared" si="34"/>
        <v>3.0502611593151541E-2</v>
      </c>
      <c r="EJ78" s="2">
        <f t="shared" si="34"/>
        <v>2.7685119291943772E-2</v>
      </c>
      <c r="EK78" s="2">
        <f t="shared" si="34"/>
        <v>2.8542792388718766E-2</v>
      </c>
      <c r="EL78" s="2">
        <f t="shared" si="34"/>
        <v>2.9346488610992046E-2</v>
      </c>
      <c r="EM78" s="2">
        <f t="shared" si="34"/>
        <v>2.5899688229322315E-2</v>
      </c>
      <c r="EN78" s="2">
        <f t="shared" si="34"/>
        <v>2.0459354383119546E-2</v>
      </c>
      <c r="EO78" s="2">
        <f t="shared" si="34"/>
        <v>2.2930426251874907E-2</v>
      </c>
      <c r="EP78" s="2">
        <f t="shared" si="34"/>
        <v>2.3003253102587259E-2</v>
      </c>
    </row>
    <row r="79" spans="2:146" x14ac:dyDescent="0.25">
      <c r="B79" s="2">
        <v>57</v>
      </c>
      <c r="C79" s="49">
        <v>83.430999999999997</v>
      </c>
      <c r="D79" s="49">
        <v>109.5</v>
      </c>
      <c r="E79" s="49">
        <v>134.5</v>
      </c>
      <c r="F79" s="49">
        <v>143.63</v>
      </c>
      <c r="G79" s="49">
        <v>161.5</v>
      </c>
      <c r="H79" s="49">
        <v>181.42599999999999</v>
      </c>
      <c r="I79" s="49">
        <v>197.40700000000001</v>
      </c>
      <c r="J79" s="49">
        <v>198.22200000000001</v>
      </c>
      <c r="K79" s="49">
        <v>187.53700000000001</v>
      </c>
      <c r="L79" s="49">
        <v>194.13</v>
      </c>
      <c r="M79" s="49">
        <v>201.167</v>
      </c>
      <c r="N79" s="49">
        <v>191.648</v>
      </c>
      <c r="O79" s="49">
        <v>164.87</v>
      </c>
      <c r="P79" s="49">
        <v>175.40700000000001</v>
      </c>
      <c r="Q79" s="49">
        <v>135.333</v>
      </c>
      <c r="T79" s="4">
        <f t="shared" si="27"/>
        <v>84.758125728367034</v>
      </c>
      <c r="U79" s="4">
        <f t="shared" si="27"/>
        <v>111.45411990339824</v>
      </c>
      <c r="V79" s="4">
        <f t="shared" si="27"/>
        <v>139.65506984879852</v>
      </c>
      <c r="W79" s="4">
        <f t="shared" si="27"/>
        <v>148.51446611448011</v>
      </c>
      <c r="X79" s="4">
        <f t="shared" si="27"/>
        <v>167.45042309599884</v>
      </c>
      <c r="Y79" s="4">
        <f t="shared" si="27"/>
        <v>191.86309964193532</v>
      </c>
      <c r="Z79" s="4">
        <f t="shared" si="27"/>
        <v>205.24689359293609</v>
      </c>
      <c r="AA79" s="4">
        <f t="shared" si="27"/>
        <v>208.7342724910585</v>
      </c>
      <c r="AB79" s="4">
        <f t="shared" si="27"/>
        <v>195.39970273143282</v>
      </c>
      <c r="AC79" s="4">
        <f t="shared" si="27"/>
        <v>201.93860989149491</v>
      </c>
      <c r="AD79" s="4">
        <f t="shared" si="27"/>
        <v>212.72057572811303</v>
      </c>
      <c r="AE79" s="4">
        <f t="shared" si="27"/>
        <v>198.90331657654704</v>
      </c>
      <c r="AF79" s="4">
        <f t="shared" si="27"/>
        <v>168.03382441643626</v>
      </c>
      <c r="AG79" s="4">
        <f t="shared" si="27"/>
        <v>180.17147745472798</v>
      </c>
      <c r="AH79" s="4">
        <f t="shared" si="27"/>
        <v>127.36134192204896</v>
      </c>
      <c r="AJ79" s="4">
        <f t="shared" si="28"/>
        <v>-1.3271257283670366</v>
      </c>
      <c r="AK79" s="4">
        <f t="shared" si="28"/>
        <v>-1.9541199033982366</v>
      </c>
      <c r="AL79" s="4">
        <f t="shared" si="28"/>
        <v>-5.1550698487985187</v>
      </c>
      <c r="AM79" s="4">
        <f t="shared" si="28"/>
        <v>-4.8844661144801194</v>
      </c>
      <c r="AN79" s="4">
        <f t="shared" si="28"/>
        <v>-5.9504230959988433</v>
      </c>
      <c r="AO79" s="4">
        <f t="shared" si="28"/>
        <v>-10.437099641935333</v>
      </c>
      <c r="AP79" s="4">
        <f t="shared" si="28"/>
        <v>-7.8398935929360789</v>
      </c>
      <c r="AQ79" s="4">
        <f t="shared" si="28"/>
        <v>-10.512272491058496</v>
      </c>
      <c r="AR79" s="4">
        <f t="shared" si="28"/>
        <v>-7.8627027314328188</v>
      </c>
      <c r="AS79" s="4">
        <f t="shared" si="28"/>
        <v>-7.8086098914949105</v>
      </c>
      <c r="AT79" s="4">
        <f t="shared" si="28"/>
        <v>-11.553575728113032</v>
      </c>
      <c r="AU79" s="4">
        <f t="shared" si="28"/>
        <v>-7.2553165765470453</v>
      </c>
      <c r="AV79" s="4">
        <f t="shared" si="28"/>
        <v>-3.1638244164362561</v>
      </c>
      <c r="AW79" s="4">
        <f t="shared" si="28"/>
        <v>-4.7644774547279667</v>
      </c>
      <c r="AX79" s="4">
        <f t="shared" si="28"/>
        <v>7.9716580779510338</v>
      </c>
      <c r="AZ79" s="2">
        <f t="shared" si="29"/>
        <v>50.540973010273433</v>
      </c>
      <c r="BA79" s="2">
        <f t="shared" si="29"/>
        <v>61.210364928390312</v>
      </c>
      <c r="BB79" s="2">
        <f t="shared" si="29"/>
        <v>69.857313387956808</v>
      </c>
      <c r="BC79" s="2">
        <f t="shared" si="29"/>
        <v>77.766909890364133</v>
      </c>
      <c r="BD79" s="2">
        <f t="shared" si="29"/>
        <v>83.965573942920528</v>
      </c>
      <c r="BE79" s="2">
        <f t="shared" si="29"/>
        <v>89.342017848049238</v>
      </c>
      <c r="BF79" s="2">
        <f t="shared" si="29"/>
        <v>93.657989456339905</v>
      </c>
      <c r="BG79" s="2">
        <f t="shared" si="29"/>
        <v>96.615469104227543</v>
      </c>
      <c r="BH79" s="2">
        <f t="shared" si="29"/>
        <v>97.147254509531962</v>
      </c>
      <c r="BI79" s="2">
        <f t="shared" si="29"/>
        <v>98.34106587032872</v>
      </c>
      <c r="BJ79" s="2">
        <f t="shared" si="29"/>
        <v>97.719190311466306</v>
      </c>
      <c r="BK79" s="2">
        <f t="shared" si="29"/>
        <v>95.224891680734075</v>
      </c>
      <c r="BL79" s="2">
        <f t="shared" si="29"/>
        <v>93.042753117529458</v>
      </c>
      <c r="BM79" s="2">
        <f t="shared" si="29"/>
        <v>89.54868504004817</v>
      </c>
      <c r="BN79" s="2">
        <f t="shared" si="29"/>
        <v>87.666361911444824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50.583908508550692</v>
      </c>
      <c r="CW79" s="2">
        <f t="shared" si="32"/>
        <v>61.173580526695574</v>
      </c>
      <c r="CX79" s="2">
        <f t="shared" si="32"/>
        <v>69.797005575852566</v>
      </c>
      <c r="CY79" s="2">
        <f t="shared" si="32"/>
        <v>77.755996422810654</v>
      </c>
      <c r="CZ79" s="2">
        <f t="shared" si="32"/>
        <v>83.881648176585799</v>
      </c>
      <c r="DA79" s="2">
        <f t="shared" si="32"/>
        <v>89.225726359130121</v>
      </c>
      <c r="DB79" s="2">
        <f t="shared" si="32"/>
        <v>93.583027543322402</v>
      </c>
      <c r="DC79" s="2">
        <f t="shared" si="32"/>
        <v>96.570901395165322</v>
      </c>
      <c r="DD79" s="2">
        <f t="shared" si="32"/>
        <v>97.06265685849506</v>
      </c>
      <c r="DE79" s="2">
        <f t="shared" si="32"/>
        <v>98.220976188268025</v>
      </c>
      <c r="DF79" s="2">
        <f t="shared" si="32"/>
        <v>97.647762546182278</v>
      </c>
      <c r="DG79" s="2">
        <f t="shared" si="32"/>
        <v>95.217566749878898</v>
      </c>
      <c r="DH79" s="2">
        <f t="shared" si="32"/>
        <v>93.094315813154324</v>
      </c>
      <c r="DI79" s="2">
        <f t="shared" si="32"/>
        <v>89.54680922580151</v>
      </c>
      <c r="DJ79" s="2">
        <f t="shared" si="32"/>
        <v>87.602506373557134</v>
      </c>
      <c r="DL79" s="2">
        <f t="shared" si="33"/>
        <v>48.775023649329697</v>
      </c>
      <c r="DM79" s="2">
        <f t="shared" si="33"/>
        <v>62.853553295200861</v>
      </c>
      <c r="DN79" s="2">
        <f t="shared" si="33"/>
        <v>72.229900644624962</v>
      </c>
      <c r="DO79" s="2">
        <f t="shared" si="33"/>
        <v>78.199341129801738</v>
      </c>
      <c r="DP79" s="2">
        <f t="shared" si="33"/>
        <v>87.046925299843423</v>
      </c>
      <c r="DQ79" s="2">
        <f t="shared" si="33"/>
        <v>92.952646674199627</v>
      </c>
      <c r="DR79" s="2">
        <f t="shared" si="33"/>
        <v>95.72674609899029</v>
      </c>
      <c r="DS79" s="2">
        <f t="shared" si="33"/>
        <v>97.907372171243836</v>
      </c>
      <c r="DT79" s="2">
        <f t="shared" si="33"/>
        <v>99.856939699774102</v>
      </c>
      <c r="DU79" s="2">
        <f t="shared" si="33"/>
        <v>102.06869683985748</v>
      </c>
      <c r="DV79" s="2">
        <f t="shared" si="33"/>
        <v>99.873832447622334</v>
      </c>
      <c r="DW79" s="2">
        <f t="shared" si="33"/>
        <v>95.476145501994779</v>
      </c>
      <c r="DX79" s="2">
        <f t="shared" si="33"/>
        <v>90.791283191899041</v>
      </c>
      <c r="DY79" s="2">
        <f t="shared" si="33"/>
        <v>89.621580955026275</v>
      </c>
      <c r="DZ79" s="2">
        <f t="shared" si="33"/>
        <v>90.139807876662871</v>
      </c>
      <c r="EB79" s="2">
        <f t="shared" si="34"/>
        <v>2.3735893447497429E-2</v>
      </c>
      <c r="EC79" s="2">
        <f t="shared" si="34"/>
        <v>2.1895832113675507E-2</v>
      </c>
      <c r="ED79" s="2">
        <f t="shared" si="34"/>
        <v>2.4788496996160581E-2</v>
      </c>
      <c r="EE79" s="2">
        <f t="shared" si="34"/>
        <v>2.4616212579947682E-2</v>
      </c>
      <c r="EF79" s="2">
        <f t="shared" si="34"/>
        <v>2.6514508229963249E-2</v>
      </c>
      <c r="EG79" s="2">
        <f t="shared" si="34"/>
        <v>3.1203105805321922E-2</v>
      </c>
      <c r="EH79" s="2">
        <f t="shared" si="34"/>
        <v>3.4968169128031738E-2</v>
      </c>
      <c r="EI79" s="2">
        <f t="shared" si="34"/>
        <v>3.3347312833121118E-2</v>
      </c>
      <c r="EJ79" s="2">
        <f t="shared" si="34"/>
        <v>3.0275264116850126E-2</v>
      </c>
      <c r="EK79" s="2">
        <f t="shared" si="34"/>
        <v>3.121060309071156E-2</v>
      </c>
      <c r="EL79" s="2">
        <f t="shared" si="34"/>
        <v>3.2086937269051846E-2</v>
      </c>
      <c r="EM79" s="2">
        <f t="shared" si="34"/>
        <v>2.832765954374012E-2</v>
      </c>
      <c r="EN79" s="2">
        <f t="shared" si="34"/>
        <v>2.2389042668776542E-2</v>
      </c>
      <c r="EO79" s="2">
        <f t="shared" si="34"/>
        <v>2.5087212320800311E-2</v>
      </c>
      <c r="EP79" s="2">
        <f t="shared" si="34"/>
        <v>2.5166712670739402E-2</v>
      </c>
    </row>
    <row r="80" spans="2:146" x14ac:dyDescent="0.25">
      <c r="B80" s="2">
        <v>58</v>
      </c>
      <c r="C80" s="49">
        <v>90.603399999999993</v>
      </c>
      <c r="D80" s="49">
        <v>118.03700000000001</v>
      </c>
      <c r="E80" s="49">
        <v>143.51849999999999</v>
      </c>
      <c r="F80" s="49">
        <v>152.333</v>
      </c>
      <c r="G80" s="49">
        <v>169.48099999999999</v>
      </c>
      <c r="H80" s="49">
        <v>190.98099999999999</v>
      </c>
      <c r="I80" s="49">
        <v>202.648</v>
      </c>
      <c r="J80" s="49">
        <v>206.88900000000001</v>
      </c>
      <c r="K80" s="49">
        <v>198.333</v>
      </c>
      <c r="L80" s="49">
        <v>202.815</v>
      </c>
      <c r="M80" s="49">
        <v>208.55600000000001</v>
      </c>
      <c r="N80" s="49">
        <v>200.74100000000001</v>
      </c>
      <c r="O80" s="49">
        <v>177.88900000000001</v>
      </c>
      <c r="P80" s="49">
        <v>184.74100000000001</v>
      </c>
      <c r="Q80" s="49">
        <v>145.815</v>
      </c>
      <c r="T80" s="4">
        <f t="shared" si="27"/>
        <v>92.604035621069301</v>
      </c>
      <c r="U80" s="4">
        <f t="shared" si="27"/>
        <v>121.14332701303957</v>
      </c>
      <c r="V80" s="4">
        <f t="shared" si="27"/>
        <v>149.36755115967955</v>
      </c>
      <c r="W80" s="4">
        <f t="shared" si="27"/>
        <v>159.84000145055194</v>
      </c>
      <c r="X80" s="4">
        <f t="shared" si="27"/>
        <v>178.01275860848759</v>
      </c>
      <c r="Y80" s="4">
        <f t="shared" si="27"/>
        <v>197.74085945876425</v>
      </c>
      <c r="Z80" s="4">
        <f t="shared" si="27"/>
        <v>204.58344599436029</v>
      </c>
      <c r="AA80" s="4">
        <f t="shared" si="27"/>
        <v>213.68089936993763</v>
      </c>
      <c r="AB80" s="4">
        <f t="shared" si="27"/>
        <v>208.25939380109091</v>
      </c>
      <c r="AC80" s="4">
        <f t="shared" si="27"/>
        <v>212.93925590437382</v>
      </c>
      <c r="AD80" s="4">
        <f t="shared" si="27"/>
        <v>218.80047763580535</v>
      </c>
      <c r="AE80" s="4">
        <f t="shared" si="27"/>
        <v>210.70263867534538</v>
      </c>
      <c r="AF80" s="4">
        <f t="shared" si="27"/>
        <v>183.1440770970338</v>
      </c>
      <c r="AG80" s="4">
        <f t="shared" si="27"/>
        <v>190.8194902729422</v>
      </c>
      <c r="AH80" s="4">
        <f t="shared" si="27"/>
        <v>141.5384272564724</v>
      </c>
      <c r="AJ80" s="4">
        <f t="shared" si="28"/>
        <v>-2.000635621069307</v>
      </c>
      <c r="AK80" s="4">
        <f t="shared" si="28"/>
        <v>-3.1063270130395608</v>
      </c>
      <c r="AL80" s="4">
        <f t="shared" si="28"/>
        <v>-5.8490511596795614</v>
      </c>
      <c r="AM80" s="4">
        <f t="shared" si="28"/>
        <v>-7.5070014505519396</v>
      </c>
      <c r="AN80" s="4">
        <f t="shared" si="28"/>
        <v>-8.5317586084875927</v>
      </c>
      <c r="AO80" s="4">
        <f t="shared" si="28"/>
        <v>-6.7598594587642538</v>
      </c>
      <c r="AP80" s="4">
        <f t="shared" si="28"/>
        <v>-1.9354459943602933</v>
      </c>
      <c r="AQ80" s="4">
        <f t="shared" si="28"/>
        <v>-6.7918993699376244</v>
      </c>
      <c r="AR80" s="4">
        <f t="shared" si="28"/>
        <v>-9.9263938010909101</v>
      </c>
      <c r="AS80" s="4">
        <f t="shared" si="28"/>
        <v>-10.124255904373825</v>
      </c>
      <c r="AT80" s="4">
        <f t="shared" si="28"/>
        <v>-10.244477635805339</v>
      </c>
      <c r="AU80" s="4">
        <f t="shared" si="28"/>
        <v>-9.9616386753453696</v>
      </c>
      <c r="AV80" s="4">
        <f t="shared" si="28"/>
        <v>-5.2550770970337908</v>
      </c>
      <c r="AW80" s="4">
        <f t="shared" si="28"/>
        <v>-6.0784902729421901</v>
      </c>
      <c r="AX80" s="4">
        <f t="shared" si="28"/>
        <v>4.2765727435275949</v>
      </c>
      <c r="AZ80" s="2">
        <f t="shared" si="29"/>
        <v>50.554341349542455</v>
      </c>
      <c r="BA80" s="2">
        <f t="shared" si="29"/>
        <v>61.195379425623514</v>
      </c>
      <c r="BB80" s="2">
        <f t="shared" si="29"/>
        <v>69.828995220162369</v>
      </c>
      <c r="BC80" s="2">
        <f t="shared" si="29"/>
        <v>77.717850252984334</v>
      </c>
      <c r="BD80" s="2">
        <f t="shared" si="29"/>
        <v>83.934424748027752</v>
      </c>
      <c r="BE80" s="2">
        <f t="shared" si="29"/>
        <v>89.313932168670931</v>
      </c>
      <c r="BF80" s="2">
        <f t="shared" si="29"/>
        <v>93.61414657668503</v>
      </c>
      <c r="BG80" s="2">
        <f t="shared" si="29"/>
        <v>96.56146799214936</v>
      </c>
      <c r="BH80" s="2">
        <f t="shared" si="29"/>
        <v>97.12738994709774</v>
      </c>
      <c r="BI80" s="2">
        <f t="shared" si="29"/>
        <v>98.331939901632822</v>
      </c>
      <c r="BJ80" s="2">
        <f t="shared" si="29"/>
        <v>97.667330677567151</v>
      </c>
      <c r="BK80" s="2">
        <f t="shared" si="29"/>
        <v>95.133926973745062</v>
      </c>
      <c r="BL80" s="2">
        <f t="shared" si="29"/>
        <v>92.953345835655369</v>
      </c>
      <c r="BM80" s="2">
        <f t="shared" si="29"/>
        <v>89.459579942810265</v>
      </c>
      <c r="BN80" s="2">
        <f t="shared" si="29"/>
        <v>87.65140590311276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50.602784295612004</v>
      </c>
      <c r="CW80" s="2">
        <f t="shared" si="32"/>
        <v>61.156714369680081</v>
      </c>
      <c r="CX80" s="2">
        <f t="shared" si="32"/>
        <v>69.764778572809718</v>
      </c>
      <c r="CY80" s="2">
        <f t="shared" si="32"/>
        <v>77.70662069293904</v>
      </c>
      <c r="CZ80" s="2">
        <f t="shared" si="32"/>
        <v>83.844769460267031</v>
      </c>
      <c r="DA80" s="2">
        <f t="shared" si="32"/>
        <v>89.18969449867528</v>
      </c>
      <c r="DB80" s="2">
        <f t="shared" si="32"/>
        <v>93.534093404541409</v>
      </c>
      <c r="DC80" s="2">
        <f t="shared" si="32"/>
        <v>96.514177931357636</v>
      </c>
      <c r="DD80" s="2">
        <f t="shared" si="32"/>
        <v>97.037709473433026</v>
      </c>
      <c r="DE80" s="2">
        <f t="shared" si="32"/>
        <v>98.204401275214465</v>
      </c>
      <c r="DF80" s="2">
        <f t="shared" si="32"/>
        <v>97.591304864532034</v>
      </c>
      <c r="DG80" s="2">
        <f t="shared" si="32"/>
        <v>95.125888948917606</v>
      </c>
      <c r="DH80" s="2">
        <f t="shared" si="32"/>
        <v>93.010022390921634</v>
      </c>
      <c r="DI80" s="2">
        <f t="shared" si="32"/>
        <v>89.45876762128087</v>
      </c>
      <c r="DJ80" s="2">
        <f t="shared" si="32"/>
        <v>87.585706788579472</v>
      </c>
      <c r="DL80" s="2">
        <f t="shared" si="33"/>
        <v>48.737185043510394</v>
      </c>
      <c r="DM80" s="2">
        <f t="shared" si="33"/>
        <v>62.770603345403273</v>
      </c>
      <c r="DN80" s="2">
        <f t="shared" si="33"/>
        <v>72.133068292606396</v>
      </c>
      <c r="DO80" s="2">
        <f t="shared" si="33"/>
        <v>78.123654922950266</v>
      </c>
      <c r="DP80" s="2">
        <f t="shared" si="33"/>
        <v>86.936501668217289</v>
      </c>
      <c r="DQ80" s="2">
        <f t="shared" si="33"/>
        <v>92.831870418079106</v>
      </c>
      <c r="DR80" s="2">
        <f t="shared" si="33"/>
        <v>95.629017781072719</v>
      </c>
      <c r="DS80" s="2">
        <f t="shared" si="33"/>
        <v>97.811667982398845</v>
      </c>
      <c r="DT80" s="2">
        <f t="shared" si="33"/>
        <v>99.747131367048013</v>
      </c>
      <c r="DU80" s="2">
        <f t="shared" si="33"/>
        <v>101.94245322184786</v>
      </c>
      <c r="DV80" s="2">
        <f t="shared" si="33"/>
        <v>99.758885050113975</v>
      </c>
      <c r="DW80" s="2">
        <f t="shared" si="33"/>
        <v>95.38538093949694</v>
      </c>
      <c r="DX80" s="2">
        <f t="shared" si="33"/>
        <v>90.696333238251455</v>
      </c>
      <c r="DY80" s="2">
        <f t="shared" si="33"/>
        <v>89.488369920298751</v>
      </c>
      <c r="DZ80" s="2">
        <f t="shared" si="33"/>
        <v>89.97234303142524</v>
      </c>
      <c r="EB80" s="2">
        <f t="shared" si="34"/>
        <v>2.5966426613311014E-2</v>
      </c>
      <c r="EC80" s="2">
        <f t="shared" si="34"/>
        <v>2.3957692582973346E-2</v>
      </c>
      <c r="ED80" s="2">
        <f t="shared" si="34"/>
        <v>2.7115199131196314E-2</v>
      </c>
      <c r="EE80" s="2">
        <f t="shared" si="34"/>
        <v>2.6927190233265352E-2</v>
      </c>
      <c r="EF80" s="2">
        <f t="shared" si="34"/>
        <v>2.8998400162269858E-2</v>
      </c>
      <c r="EG80" s="2">
        <f t="shared" si="34"/>
        <v>3.4110837242589676E-2</v>
      </c>
      <c r="EH80" s="2">
        <f t="shared" si="34"/>
        <v>3.8212917392355952E-2</v>
      </c>
      <c r="EI80" s="2">
        <f t="shared" si="34"/>
        <v>3.6447339811032931E-2</v>
      </c>
      <c r="EJ80" s="2">
        <f t="shared" si="34"/>
        <v>3.3099486601201551E-2</v>
      </c>
      <c r="EK80" s="2">
        <f t="shared" si="34"/>
        <v>3.4119008574297255E-2</v>
      </c>
      <c r="EL80" s="2">
        <f t="shared" si="34"/>
        <v>3.5074048720696388E-2</v>
      </c>
      <c r="EM80" s="2">
        <f t="shared" si="34"/>
        <v>3.0976003573442174E-2</v>
      </c>
      <c r="EN80" s="2">
        <f t="shared" si="34"/>
        <v>2.4496184027514877E-2</v>
      </c>
      <c r="EO80" s="2">
        <f t="shared" si="34"/>
        <v>2.744116357039026E-2</v>
      </c>
      <c r="EP80" s="2">
        <f t="shared" si="34"/>
        <v>2.7527912864903952E-2</v>
      </c>
    </row>
    <row r="81" spans="2:146" x14ac:dyDescent="0.25">
      <c r="B81" s="2">
        <v>59</v>
      </c>
      <c r="C81" s="49">
        <v>96.862099999999998</v>
      </c>
      <c r="D81" s="49">
        <v>124.6296</v>
      </c>
      <c r="E81" s="49">
        <v>149.51849999999999</v>
      </c>
      <c r="F81" s="49">
        <v>160.648</v>
      </c>
      <c r="G81" s="49">
        <v>178.25899999999999</v>
      </c>
      <c r="H81" s="49">
        <v>195.42599999999999</v>
      </c>
      <c r="I81" s="49">
        <v>204.90700000000001</v>
      </c>
      <c r="J81" s="49">
        <v>210.833</v>
      </c>
      <c r="K81" s="49">
        <v>206.20400000000001</v>
      </c>
      <c r="L81" s="49">
        <v>210.40700000000001</v>
      </c>
      <c r="M81" s="49">
        <v>215.61099999999999</v>
      </c>
      <c r="N81" s="49">
        <v>207.185</v>
      </c>
      <c r="O81" s="49">
        <v>187.87</v>
      </c>
      <c r="P81" s="49">
        <v>190.92599999999999</v>
      </c>
      <c r="Q81" s="49">
        <v>156.87</v>
      </c>
      <c r="T81" s="4">
        <f t="shared" si="27"/>
        <v>100.17576324375092</v>
      </c>
      <c r="U81" s="4">
        <f t="shared" si="27"/>
        <v>129.8335218314443</v>
      </c>
      <c r="V81" s="4">
        <f t="shared" si="27"/>
        <v>156.27439398946643</v>
      </c>
      <c r="W81" s="4">
        <f t="shared" si="27"/>
        <v>167.93421169565593</v>
      </c>
      <c r="X81" s="4">
        <f t="shared" si="27"/>
        <v>184.51518197569177</v>
      </c>
      <c r="Y81" s="4">
        <f t="shared" si="27"/>
        <v>197.58660201382202</v>
      </c>
      <c r="Z81" s="4">
        <f t="shared" si="27"/>
        <v>197.02306889996839</v>
      </c>
      <c r="AA81" s="4">
        <f t="shared" si="27"/>
        <v>211.70719167941868</v>
      </c>
      <c r="AB81" s="4">
        <f t="shared" si="27"/>
        <v>215.49474371244577</v>
      </c>
      <c r="AC81" s="4">
        <f t="shared" si="27"/>
        <v>217.97970708325636</v>
      </c>
      <c r="AD81" s="4">
        <f t="shared" si="27"/>
        <v>218.02759164302702</v>
      </c>
      <c r="AE81" s="4">
        <f t="shared" si="27"/>
        <v>216.61959578210173</v>
      </c>
      <c r="AF81" s="4">
        <f t="shared" si="27"/>
        <v>196.02612442058566</v>
      </c>
      <c r="AG81" s="4">
        <f t="shared" si="27"/>
        <v>197.90296837820532</v>
      </c>
      <c r="AH81" s="4">
        <f t="shared" si="27"/>
        <v>156.93804725153473</v>
      </c>
      <c r="AJ81" s="4">
        <f t="shared" si="28"/>
        <v>-3.3136632437509235</v>
      </c>
      <c r="AK81" s="4">
        <f t="shared" si="28"/>
        <v>-5.2039218314443048</v>
      </c>
      <c r="AL81" s="4">
        <f t="shared" si="28"/>
        <v>-6.7558939894664434</v>
      </c>
      <c r="AM81" s="4">
        <f t="shared" si="28"/>
        <v>-7.2862116956559362</v>
      </c>
      <c r="AN81" s="4">
        <f t="shared" si="28"/>
        <v>-6.2561819756917885</v>
      </c>
      <c r="AO81" s="4">
        <f t="shared" si="28"/>
        <v>-2.1606020138220288</v>
      </c>
      <c r="AP81" s="4">
        <f t="shared" si="28"/>
        <v>7.8839311000316172</v>
      </c>
      <c r="AQ81" s="4">
        <f t="shared" si="28"/>
        <v>-0.87419167941868636</v>
      </c>
      <c r="AR81" s="4">
        <f t="shared" si="28"/>
        <v>-9.2907437124457601</v>
      </c>
      <c r="AS81" s="4">
        <f t="shared" si="28"/>
        <v>-7.572707083256347</v>
      </c>
      <c r="AT81" s="4">
        <f t="shared" si="28"/>
        <v>-2.4165916430270329</v>
      </c>
      <c r="AU81" s="4">
        <f t="shared" si="28"/>
        <v>-9.4345957821017237</v>
      </c>
      <c r="AV81" s="4">
        <f t="shared" si="28"/>
        <v>-8.1561244205856553</v>
      </c>
      <c r="AW81" s="4">
        <f t="shared" si="28"/>
        <v>-6.9769683782053278</v>
      </c>
      <c r="AX81" s="4">
        <f t="shared" si="28"/>
        <v>-6.8047251534721909E-2</v>
      </c>
      <c r="AZ81" s="2">
        <f t="shared" si="29"/>
        <v>50.567065467974878</v>
      </c>
      <c r="BA81" s="2">
        <f t="shared" si="29"/>
        <v>61.180413879243716</v>
      </c>
      <c r="BB81" s="2">
        <f t="shared" si="29"/>
        <v>69.80086421964161</v>
      </c>
      <c r="BC81" s="2">
        <f t="shared" si="29"/>
        <v>77.668751219998995</v>
      </c>
      <c r="BD81" s="2">
        <f t="shared" si="29"/>
        <v>83.903589631617777</v>
      </c>
      <c r="BE81" s="2">
        <f t="shared" si="29"/>
        <v>89.286280503445312</v>
      </c>
      <c r="BF81" s="2">
        <f t="shared" si="29"/>
        <v>93.570576456762822</v>
      </c>
      <c r="BG81" s="2">
        <f t="shared" si="29"/>
        <v>96.507572938311029</v>
      </c>
      <c r="BH81" s="2">
        <f t="shared" si="29"/>
        <v>97.107711715294144</v>
      </c>
      <c r="BI81" s="2">
        <f t="shared" si="29"/>
        <v>98.323121540199409</v>
      </c>
      <c r="BJ81" s="2">
        <f t="shared" si="29"/>
        <v>97.615684890660233</v>
      </c>
      <c r="BK81" s="2">
        <f t="shared" si="29"/>
        <v>95.043029331398799</v>
      </c>
      <c r="BL81" s="2">
        <f t="shared" si="29"/>
        <v>92.863445330054731</v>
      </c>
      <c r="BM81" s="2">
        <f t="shared" si="29"/>
        <v>89.370258859778431</v>
      </c>
      <c r="BN81" s="2">
        <f t="shared" si="29"/>
        <v>87.636218438606008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50.621660082673309</v>
      </c>
      <c r="CW81" s="2">
        <f t="shared" si="32"/>
        <v>61.139848212664582</v>
      </c>
      <c r="CX81" s="2">
        <f t="shared" si="32"/>
        <v>69.732551569766855</v>
      </c>
      <c r="CY81" s="2">
        <f t="shared" si="32"/>
        <v>77.657244963067427</v>
      </c>
      <c r="CZ81" s="2">
        <f t="shared" si="32"/>
        <v>83.807890743948263</v>
      </c>
      <c r="DA81" s="2">
        <f t="shared" si="32"/>
        <v>89.153662638220439</v>
      </c>
      <c r="DB81" s="2">
        <f t="shared" si="32"/>
        <v>93.485159265760402</v>
      </c>
      <c r="DC81" s="2">
        <f t="shared" si="32"/>
        <v>96.457454467549937</v>
      </c>
      <c r="DD81" s="2">
        <f t="shared" si="32"/>
        <v>97.012762088370977</v>
      </c>
      <c r="DE81" s="2">
        <f t="shared" si="32"/>
        <v>98.187826362160905</v>
      </c>
      <c r="DF81" s="2">
        <f t="shared" si="32"/>
        <v>97.534847182881776</v>
      </c>
      <c r="DG81" s="2">
        <f t="shared" si="32"/>
        <v>95.034211147956327</v>
      </c>
      <c r="DH81" s="2">
        <f t="shared" si="32"/>
        <v>92.925728968688944</v>
      </c>
      <c r="DI81" s="2">
        <f t="shared" si="32"/>
        <v>89.37072601676023</v>
      </c>
      <c r="DJ81" s="2">
        <f t="shared" si="32"/>
        <v>87.568907203601796</v>
      </c>
      <c r="DL81" s="2">
        <f t="shared" si="33"/>
        <v>48.699346437691091</v>
      </c>
      <c r="DM81" s="2">
        <f t="shared" si="33"/>
        <v>62.687653395605686</v>
      </c>
      <c r="DN81" s="2">
        <f t="shared" si="33"/>
        <v>72.036235940587829</v>
      </c>
      <c r="DO81" s="2">
        <f t="shared" si="33"/>
        <v>78.047968716098779</v>
      </c>
      <c r="DP81" s="2">
        <f t="shared" si="33"/>
        <v>86.826078036591142</v>
      </c>
      <c r="DQ81" s="2">
        <f t="shared" si="33"/>
        <v>92.71109416195857</v>
      </c>
      <c r="DR81" s="2">
        <f t="shared" si="33"/>
        <v>95.531289463155133</v>
      </c>
      <c r="DS81" s="2">
        <f t="shared" si="33"/>
        <v>97.715963793553868</v>
      </c>
      <c r="DT81" s="2">
        <f t="shared" si="33"/>
        <v>99.637323034321938</v>
      </c>
      <c r="DU81" s="2">
        <f t="shared" si="33"/>
        <v>101.81620960383823</v>
      </c>
      <c r="DV81" s="2">
        <f t="shared" si="33"/>
        <v>99.643937652605629</v>
      </c>
      <c r="DW81" s="2">
        <f t="shared" si="33"/>
        <v>95.294616376999087</v>
      </c>
      <c r="DX81" s="2">
        <f t="shared" si="33"/>
        <v>90.601383284603884</v>
      </c>
      <c r="DY81" s="2">
        <f t="shared" si="33"/>
        <v>89.355158885571228</v>
      </c>
      <c r="DZ81" s="2">
        <f t="shared" si="33"/>
        <v>89.804878186187622</v>
      </c>
      <c r="EB81" s="2">
        <f t="shared" si="34"/>
        <v>2.8400471921394804E-2</v>
      </c>
      <c r="EC81" s="2">
        <f t="shared" si="34"/>
        <v>2.6208509330646616E-2</v>
      </c>
      <c r="ED81" s="2">
        <f t="shared" si="34"/>
        <v>2.9653649927052977E-2</v>
      </c>
      <c r="EE81" s="2">
        <f t="shared" si="34"/>
        <v>2.9448572917055247E-2</v>
      </c>
      <c r="EF81" s="2">
        <f t="shared" si="34"/>
        <v>3.1707405270303794E-2</v>
      </c>
      <c r="EG81" s="2">
        <f t="shared" si="34"/>
        <v>3.7279105540034801E-2</v>
      </c>
      <c r="EH81" s="2">
        <f t="shared" si="34"/>
        <v>4.1745726206072802E-2</v>
      </c>
      <c r="EI81" s="2">
        <f t="shared" si="34"/>
        <v>3.9823678478594471E-2</v>
      </c>
      <c r="EJ81" s="2">
        <f t="shared" si="34"/>
        <v>3.617733742081812E-2</v>
      </c>
      <c r="EK81" s="2">
        <f t="shared" si="34"/>
        <v>3.7288006538128513E-2</v>
      </c>
      <c r="EL81" s="2">
        <f t="shared" si="34"/>
        <v>3.8328231500209524E-2</v>
      </c>
      <c r="EM81" s="2">
        <f t="shared" si="34"/>
        <v>3.3863311711856324E-2</v>
      </c>
      <c r="EN81" s="2">
        <f t="shared" si="34"/>
        <v>2.6796202931723977E-2</v>
      </c>
      <c r="EO81" s="2">
        <f t="shared" si="34"/>
        <v>3.0009188985292062E-2</v>
      </c>
      <c r="EP81" s="2">
        <f t="shared" si="34"/>
        <v>3.0103805249907432E-2</v>
      </c>
    </row>
    <row r="82" spans="2:146" x14ac:dyDescent="0.25">
      <c r="B82" s="2">
        <v>60</v>
      </c>
      <c r="C82" s="49">
        <v>102.84480000000001</v>
      </c>
      <c r="D82" s="49">
        <v>131.68520000000001</v>
      </c>
      <c r="E82" s="49">
        <v>154.77780000000001</v>
      </c>
      <c r="F82" s="49">
        <v>165.38900000000001</v>
      </c>
      <c r="G82" s="49">
        <v>183.09299999999999</v>
      </c>
      <c r="H82" s="49">
        <v>199.667</v>
      </c>
      <c r="I82" s="49">
        <v>202.77799999999999</v>
      </c>
      <c r="J82" s="49">
        <v>212.42599999999999</v>
      </c>
      <c r="K82" s="49">
        <v>211</v>
      </c>
      <c r="L82" s="49">
        <v>215.42599999999999</v>
      </c>
      <c r="M82" s="49">
        <v>218.685</v>
      </c>
      <c r="N82" s="49">
        <v>212.48099999999999</v>
      </c>
      <c r="O82" s="49">
        <v>198.333</v>
      </c>
      <c r="P82" s="49">
        <v>195.44399999999999</v>
      </c>
      <c r="Q82" s="49">
        <v>167.833</v>
      </c>
      <c r="T82" s="4">
        <f t="shared" si="27"/>
        <v>106.76516777928933</v>
      </c>
      <c r="U82" s="4">
        <f t="shared" si="27"/>
        <v>136.62944099656065</v>
      </c>
      <c r="V82" s="4">
        <f t="shared" si="27"/>
        <v>159.46578931563147</v>
      </c>
      <c r="W82" s="4">
        <f t="shared" si="27"/>
        <v>171.56928102340405</v>
      </c>
      <c r="X82" s="4">
        <f t="shared" si="27"/>
        <v>185.98650902295103</v>
      </c>
      <c r="Y82" s="4">
        <f t="shared" si="27"/>
        <v>191.42144289596843</v>
      </c>
      <c r="Z82" s="4">
        <f t="shared" si="27"/>
        <v>183.94121640489229</v>
      </c>
      <c r="AA82" s="4">
        <f t="shared" si="27"/>
        <v>203.1489530616858</v>
      </c>
      <c r="AB82" s="4">
        <f t="shared" si="27"/>
        <v>215.86684785395462</v>
      </c>
      <c r="AC82" s="4">
        <f t="shared" si="27"/>
        <v>216.21689393194023</v>
      </c>
      <c r="AD82" s="4">
        <f t="shared" si="27"/>
        <v>210.52365196928633</v>
      </c>
      <c r="AE82" s="4">
        <f t="shared" si="27"/>
        <v>215.65496398535976</v>
      </c>
      <c r="AF82" s="4">
        <f t="shared" si="27"/>
        <v>204.99853790265777</v>
      </c>
      <c r="AG82" s="4">
        <f t="shared" si="27"/>
        <v>200.5359969117998</v>
      </c>
      <c r="AH82" s="4">
        <f t="shared" si="27"/>
        <v>172.05469663266081</v>
      </c>
      <c r="AJ82" s="4">
        <f t="shared" si="28"/>
        <v>-3.9203677792893217</v>
      </c>
      <c r="AK82" s="4">
        <f t="shared" si="28"/>
        <v>-4.9442409965606373</v>
      </c>
      <c r="AL82" s="4">
        <f t="shared" si="28"/>
        <v>-4.6879893156314552</v>
      </c>
      <c r="AM82" s="4">
        <f t="shared" si="28"/>
        <v>-6.1802810234040351</v>
      </c>
      <c r="AN82" s="4">
        <f t="shared" si="28"/>
        <v>-2.8935090229510365</v>
      </c>
      <c r="AO82" s="4">
        <f t="shared" si="28"/>
        <v>8.245557104031576</v>
      </c>
      <c r="AP82" s="4">
        <f t="shared" si="28"/>
        <v>18.836783595107704</v>
      </c>
      <c r="AQ82" s="4">
        <f t="shared" si="28"/>
        <v>9.2770469383141858</v>
      </c>
      <c r="AR82" s="4">
        <f t="shared" si="28"/>
        <v>-4.8668478539546243</v>
      </c>
      <c r="AS82" s="4">
        <f t="shared" si="28"/>
        <v>-0.79089393194024638</v>
      </c>
      <c r="AT82" s="4">
        <f t="shared" si="28"/>
        <v>8.1613480307136683</v>
      </c>
      <c r="AU82" s="4">
        <f t="shared" si="28"/>
        <v>-3.1739639853597623</v>
      </c>
      <c r="AV82" s="4">
        <f t="shared" si="28"/>
        <v>-6.6655379026577748</v>
      </c>
      <c r="AW82" s="4">
        <f t="shared" si="28"/>
        <v>-5.0919969117998107</v>
      </c>
      <c r="AX82" s="4">
        <f t="shared" si="28"/>
        <v>-4.2216966326608087</v>
      </c>
      <c r="AZ82" s="2">
        <f t="shared" si="29"/>
        <v>50.579076351337115</v>
      </c>
      <c r="BA82" s="2">
        <f t="shared" si="29"/>
        <v>61.165454975821007</v>
      </c>
      <c r="BB82" s="2">
        <f t="shared" si="29"/>
        <v>69.772919592672125</v>
      </c>
      <c r="BC82" s="2">
        <f t="shared" si="29"/>
        <v>77.619602698676388</v>
      </c>
      <c r="BD82" s="2">
        <f t="shared" si="29"/>
        <v>83.873074656575326</v>
      </c>
      <c r="BE82" s="2">
        <f t="shared" si="29"/>
        <v>89.259070680967099</v>
      </c>
      <c r="BF82" s="2">
        <f t="shared" si="29"/>
        <v>93.527283004565433</v>
      </c>
      <c r="BG82" s="2">
        <f t="shared" si="29"/>
        <v>96.453778873696749</v>
      </c>
      <c r="BH82" s="2">
        <f t="shared" si="29"/>
        <v>97.088208257543201</v>
      </c>
      <c r="BI82" s="2">
        <f t="shared" si="29"/>
        <v>98.314600109669371</v>
      </c>
      <c r="BJ82" s="2">
        <f t="shared" si="29"/>
        <v>97.564250691509088</v>
      </c>
      <c r="BK82" s="2">
        <f t="shared" si="29"/>
        <v>94.952204605074144</v>
      </c>
      <c r="BL82" s="2">
        <f t="shared" si="29"/>
        <v>92.773006695987718</v>
      </c>
      <c r="BM82" s="2">
        <f t="shared" si="29"/>
        <v>89.280691680250897</v>
      </c>
      <c r="BN82" s="2">
        <f t="shared" si="29"/>
        <v>87.620740401861823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50.640535869734613</v>
      </c>
      <c r="CW82" s="2">
        <f t="shared" si="32"/>
        <v>61.122982055649089</v>
      </c>
      <c r="CX82" s="2">
        <f t="shared" si="32"/>
        <v>69.700324566724007</v>
      </c>
      <c r="CY82" s="2">
        <f t="shared" si="32"/>
        <v>77.607869233195814</v>
      </c>
      <c r="CZ82" s="2">
        <f t="shared" si="32"/>
        <v>83.771012027629496</v>
      </c>
      <c r="DA82" s="2">
        <f t="shared" si="32"/>
        <v>89.117630777765598</v>
      </c>
      <c r="DB82" s="2">
        <f t="shared" si="32"/>
        <v>93.436225126979409</v>
      </c>
      <c r="DC82" s="2">
        <f t="shared" si="32"/>
        <v>96.400731003742237</v>
      </c>
      <c r="DD82" s="2">
        <f t="shared" si="32"/>
        <v>96.987814703308942</v>
      </c>
      <c r="DE82" s="2">
        <f t="shared" si="32"/>
        <v>98.171251449107345</v>
      </c>
      <c r="DF82" s="2">
        <f t="shared" si="32"/>
        <v>97.478389501231533</v>
      </c>
      <c r="DG82" s="2">
        <f t="shared" si="32"/>
        <v>94.942533346995035</v>
      </c>
      <c r="DH82" s="2">
        <f t="shared" si="32"/>
        <v>92.841435546456253</v>
      </c>
      <c r="DI82" s="2">
        <f t="shared" si="32"/>
        <v>89.28268441223959</v>
      </c>
      <c r="DJ82" s="2">
        <f t="shared" si="32"/>
        <v>87.55210761862412</v>
      </c>
      <c r="DL82" s="2">
        <f t="shared" si="33"/>
        <v>48.661507831871781</v>
      </c>
      <c r="DM82" s="2">
        <f t="shared" si="33"/>
        <v>62.604703445808099</v>
      </c>
      <c r="DN82" s="2">
        <f t="shared" si="33"/>
        <v>71.939403588569249</v>
      </c>
      <c r="DO82" s="2">
        <f t="shared" si="33"/>
        <v>77.972282509247293</v>
      </c>
      <c r="DP82" s="2">
        <f t="shared" si="33"/>
        <v>86.715654404965008</v>
      </c>
      <c r="DQ82" s="2">
        <f t="shared" si="33"/>
        <v>92.590317905838049</v>
      </c>
      <c r="DR82" s="2">
        <f t="shared" si="33"/>
        <v>95.433561145237562</v>
      </c>
      <c r="DS82" s="2">
        <f t="shared" si="33"/>
        <v>97.620259604708878</v>
      </c>
      <c r="DT82" s="2">
        <f t="shared" si="33"/>
        <v>99.527514701595862</v>
      </c>
      <c r="DU82" s="2">
        <f t="shared" si="33"/>
        <v>101.68996598582861</v>
      </c>
      <c r="DV82" s="2">
        <f t="shared" si="33"/>
        <v>99.52899025509727</v>
      </c>
      <c r="DW82" s="2">
        <f t="shared" si="33"/>
        <v>95.203851814501235</v>
      </c>
      <c r="DX82" s="2">
        <f t="shared" si="33"/>
        <v>90.506433330956298</v>
      </c>
      <c r="DY82" s="2">
        <f t="shared" si="33"/>
        <v>89.221947850843705</v>
      </c>
      <c r="DZ82" s="2">
        <f t="shared" si="33"/>
        <v>89.63741334094999</v>
      </c>
      <c r="EB82" s="2">
        <f t="shared" si="34"/>
        <v>3.1055405593883381E-2</v>
      </c>
      <c r="EC82" s="2">
        <f t="shared" si="34"/>
        <v>2.8664579221169353E-2</v>
      </c>
      <c r="ED82" s="2">
        <f t="shared" si="34"/>
        <v>3.2421823990961447E-2</v>
      </c>
      <c r="EE82" s="2">
        <f t="shared" si="34"/>
        <v>3.2198238241248484E-2</v>
      </c>
      <c r="EF82" s="2">
        <f t="shared" si="34"/>
        <v>3.4660449680198921E-2</v>
      </c>
      <c r="EG82" s="2">
        <f t="shared" si="34"/>
        <v>4.0729238766757644E-2</v>
      </c>
      <c r="EH82" s="2">
        <f t="shared" si="34"/>
        <v>4.5589663809008585E-2</v>
      </c>
      <c r="EI82" s="2">
        <f t="shared" si="34"/>
        <v>4.3498668184129452E-2</v>
      </c>
      <c r="EJ82" s="2">
        <f t="shared" si="34"/>
        <v>3.9529690239780799E-2</v>
      </c>
      <c r="EK82" s="2">
        <f t="shared" si="34"/>
        <v>4.0738928681495618E-2</v>
      </c>
      <c r="EL82" s="2">
        <f t="shared" si="34"/>
        <v>4.1871237058555028E-2</v>
      </c>
      <c r="EM82" s="2">
        <f t="shared" si="34"/>
        <v>3.7009470365404674E-2</v>
      </c>
      <c r="EN82" s="2">
        <f t="shared" si="34"/>
        <v>2.9305689739523643E-2</v>
      </c>
      <c r="EO82" s="2">
        <f t="shared" si="34"/>
        <v>3.2809430479473579E-2</v>
      </c>
      <c r="EP82" s="2">
        <f t="shared" si="34"/>
        <v>3.2912576080761299E-2</v>
      </c>
    </row>
    <row r="83" spans="2:146" x14ac:dyDescent="0.25">
      <c r="B83" s="2">
        <v>61</v>
      </c>
      <c r="C83" s="49">
        <v>107.08620000000001</v>
      </c>
      <c r="D83" s="49">
        <v>135.83330000000001</v>
      </c>
      <c r="E83" s="49">
        <v>158.07409999999999</v>
      </c>
      <c r="F83" s="49">
        <v>169.63</v>
      </c>
      <c r="G83" s="49">
        <v>185.352</v>
      </c>
      <c r="H83" s="49">
        <v>196.11099999999999</v>
      </c>
      <c r="I83" s="49">
        <v>189.74100000000001</v>
      </c>
      <c r="J83" s="49">
        <v>209.13</v>
      </c>
      <c r="K83" s="49">
        <v>214.90700000000001</v>
      </c>
      <c r="L83" s="49">
        <v>215.03700000000001</v>
      </c>
      <c r="M83" s="49">
        <v>215.59299999999999</v>
      </c>
      <c r="N83" s="49">
        <v>214.13</v>
      </c>
      <c r="O83" s="49">
        <v>201.44399999999999</v>
      </c>
      <c r="P83" s="49">
        <v>198.46299999999999</v>
      </c>
      <c r="Q83" s="49">
        <v>176.25899999999999</v>
      </c>
      <c r="T83" s="4">
        <f t="shared" si="27"/>
        <v>111.68110050023232</v>
      </c>
      <c r="U83" s="4">
        <f t="shared" si="27"/>
        <v>140.76879357371928</v>
      </c>
      <c r="V83" s="4">
        <f t="shared" si="27"/>
        <v>158.5020144106326</v>
      </c>
      <c r="W83" s="4">
        <f t="shared" si="27"/>
        <v>170.16408604847908</v>
      </c>
      <c r="X83" s="4">
        <f t="shared" si="27"/>
        <v>182.1973773962203</v>
      </c>
      <c r="Y83" s="4">
        <f t="shared" si="27"/>
        <v>180.24895597559996</v>
      </c>
      <c r="Z83" s="4">
        <f t="shared" si="27"/>
        <v>167.56173713398158</v>
      </c>
      <c r="AA83" s="4">
        <f t="shared" si="27"/>
        <v>189.44882875165791</v>
      </c>
      <c r="AB83" s="4">
        <f t="shared" si="27"/>
        <v>209.3073535245266</v>
      </c>
      <c r="AC83" s="4">
        <f t="shared" si="27"/>
        <v>207.94643113545101</v>
      </c>
      <c r="AD83" s="4">
        <f t="shared" si="27"/>
        <v>197.51806799325067</v>
      </c>
      <c r="AE83" s="4">
        <f t="shared" si="27"/>
        <v>207.9561612047556</v>
      </c>
      <c r="AF83" s="4">
        <f t="shared" si="27"/>
        <v>208.79183655451709</v>
      </c>
      <c r="AG83" s="4">
        <f t="shared" si="27"/>
        <v>198.37170281323785</v>
      </c>
      <c r="AH83" s="4">
        <f t="shared" si="27"/>
        <v>185.05931715033813</v>
      </c>
      <c r="AJ83" s="4">
        <f t="shared" si="28"/>
        <v>-4.5949005002323133</v>
      </c>
      <c r="AK83" s="4">
        <f t="shared" si="28"/>
        <v>-4.9354935737192704</v>
      </c>
      <c r="AL83" s="4">
        <f t="shared" si="28"/>
        <v>-0.42791441063261004</v>
      </c>
      <c r="AM83" s="4">
        <f t="shared" si="28"/>
        <v>-0.53408604847908236</v>
      </c>
      <c r="AN83" s="4">
        <f t="shared" si="28"/>
        <v>3.1546226037796998</v>
      </c>
      <c r="AO83" s="4">
        <f t="shared" si="28"/>
        <v>15.862044024400035</v>
      </c>
      <c r="AP83" s="4">
        <f t="shared" si="28"/>
        <v>22.179262866018433</v>
      </c>
      <c r="AQ83" s="4">
        <f t="shared" si="28"/>
        <v>19.681171248342082</v>
      </c>
      <c r="AR83" s="4">
        <f t="shared" si="28"/>
        <v>5.5996464754734063</v>
      </c>
      <c r="AS83" s="4">
        <f t="shared" si="28"/>
        <v>7.0905688645489988</v>
      </c>
      <c r="AT83" s="4">
        <f t="shared" si="28"/>
        <v>18.074932006749322</v>
      </c>
      <c r="AU83" s="4">
        <f t="shared" si="28"/>
        <v>6.1738387952443929</v>
      </c>
      <c r="AV83" s="4">
        <f t="shared" si="28"/>
        <v>-7.3478365545171016</v>
      </c>
      <c r="AW83" s="4">
        <f t="shared" si="28"/>
        <v>9.129718676214793E-2</v>
      </c>
      <c r="AX83" s="4">
        <f t="shared" si="28"/>
        <v>-8.8003171503381452</v>
      </c>
      <c r="AZ83" s="2">
        <f t="shared" si="29"/>
        <v>50.590298495266303</v>
      </c>
      <c r="BA83" s="2">
        <f t="shared" si="29"/>
        <v>61.150486802190713</v>
      </c>
      <c r="BB83" s="2">
        <f t="shared" si="29"/>
        <v>69.745158670981411</v>
      </c>
      <c r="BC83" s="2">
        <f t="shared" si="29"/>
        <v>77.570393144404306</v>
      </c>
      <c r="BD83" s="2">
        <f t="shared" si="29"/>
        <v>83.842884066105796</v>
      </c>
      <c r="BE83" s="2">
        <f t="shared" si="29"/>
        <v>89.232307902339315</v>
      </c>
      <c r="BF83" s="2">
        <f t="shared" si="29"/>
        <v>93.484268292798788</v>
      </c>
      <c r="BG83" s="2">
        <f t="shared" si="29"/>
        <v>96.400078860709371</v>
      </c>
      <c r="BH83" s="2">
        <f t="shared" si="29"/>
        <v>97.068864249674718</v>
      </c>
      <c r="BI83" s="2">
        <f t="shared" si="29"/>
        <v>98.306360207081681</v>
      </c>
      <c r="BJ83" s="2">
        <f t="shared" si="29"/>
        <v>97.513023447871987</v>
      </c>
      <c r="BK83" s="2">
        <f t="shared" si="29"/>
        <v>94.861459067925324</v>
      </c>
      <c r="BL83" s="2">
        <f t="shared" si="29"/>
        <v>92.681981461101486</v>
      </c>
      <c r="BM83" s="2">
        <f t="shared" si="29"/>
        <v>89.19084488012858</v>
      </c>
      <c r="BN83" s="2">
        <f t="shared" si="29"/>
        <v>87.604904195945551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50.659411656795925</v>
      </c>
      <c r="CW83" s="2">
        <f t="shared" si="32"/>
        <v>61.10611589863359</v>
      </c>
      <c r="CX83" s="2">
        <f t="shared" si="32"/>
        <v>69.668097563681144</v>
      </c>
      <c r="CY83" s="2">
        <f t="shared" si="32"/>
        <v>77.5584935033242</v>
      </c>
      <c r="CZ83" s="2">
        <f t="shared" si="32"/>
        <v>83.734133311310728</v>
      </c>
      <c r="DA83" s="2">
        <f t="shared" si="32"/>
        <v>89.081598917310757</v>
      </c>
      <c r="DB83" s="2">
        <f t="shared" si="32"/>
        <v>93.387290988198401</v>
      </c>
      <c r="DC83" s="2">
        <f t="shared" si="32"/>
        <v>96.344007539934537</v>
      </c>
      <c r="DD83" s="2">
        <f t="shared" si="32"/>
        <v>96.962867318246893</v>
      </c>
      <c r="DE83" s="2">
        <f t="shared" si="32"/>
        <v>98.154676536053785</v>
      </c>
      <c r="DF83" s="2">
        <f t="shared" si="32"/>
        <v>97.421931819581289</v>
      </c>
      <c r="DG83" s="2">
        <f t="shared" si="32"/>
        <v>94.850855546033742</v>
      </c>
      <c r="DH83" s="2">
        <f t="shared" si="32"/>
        <v>92.757142124223563</v>
      </c>
      <c r="DI83" s="2">
        <f t="shared" si="32"/>
        <v>89.194642807718935</v>
      </c>
      <c r="DJ83" s="2">
        <f t="shared" si="32"/>
        <v>87.535308033646444</v>
      </c>
      <c r="DL83" s="2">
        <f t="shared" si="33"/>
        <v>48.623669226052478</v>
      </c>
      <c r="DM83" s="2">
        <f t="shared" si="33"/>
        <v>62.521753496010511</v>
      </c>
      <c r="DN83" s="2">
        <f t="shared" si="33"/>
        <v>71.842571236550683</v>
      </c>
      <c r="DO83" s="2">
        <f t="shared" si="33"/>
        <v>77.896596302395821</v>
      </c>
      <c r="DP83" s="2">
        <f t="shared" si="33"/>
        <v>86.60523077333886</v>
      </c>
      <c r="DQ83" s="2">
        <f t="shared" si="33"/>
        <v>92.469541649717527</v>
      </c>
      <c r="DR83" s="2">
        <f t="shared" si="33"/>
        <v>95.335832827319976</v>
      </c>
      <c r="DS83" s="2">
        <f t="shared" si="33"/>
        <v>97.524555415863887</v>
      </c>
      <c r="DT83" s="2">
        <f t="shared" si="33"/>
        <v>99.417706368869773</v>
      </c>
      <c r="DU83" s="2">
        <f t="shared" si="33"/>
        <v>101.56372236781898</v>
      </c>
      <c r="DV83" s="2">
        <f t="shared" si="33"/>
        <v>99.414042857588925</v>
      </c>
      <c r="DW83" s="2">
        <f t="shared" si="33"/>
        <v>95.113087252003396</v>
      </c>
      <c r="DX83" s="2">
        <f t="shared" si="33"/>
        <v>90.411483377308727</v>
      </c>
      <c r="DY83" s="2">
        <f t="shared" si="33"/>
        <v>89.088736816116182</v>
      </c>
      <c r="DZ83" s="2">
        <f t="shared" si="33"/>
        <v>89.469948495712359</v>
      </c>
      <c r="EB83" s="2">
        <f t="shared" si="34"/>
        <v>3.3949855583832594E-2</v>
      </c>
      <c r="EC83" s="2">
        <f t="shared" si="34"/>
        <v>3.1343405712973359E-2</v>
      </c>
      <c r="ED83" s="2">
        <f t="shared" si="34"/>
        <v>3.5438970019157703E-2</v>
      </c>
      <c r="EE83" s="2">
        <f t="shared" si="34"/>
        <v>3.5195334415408445E-2</v>
      </c>
      <c r="EF83" s="2">
        <f t="shared" si="34"/>
        <v>3.7877764942975456E-2</v>
      </c>
      <c r="EG83" s="2">
        <f t="shared" si="34"/>
        <v>4.4483923410801943E-2</v>
      </c>
      <c r="EH83" s="2">
        <f t="shared" si="34"/>
        <v>4.9769167206649235E-2</v>
      </c>
      <c r="EI83" s="2">
        <f t="shared" si="34"/>
        <v>4.7496015975364805E-2</v>
      </c>
      <c r="EJ83" s="2">
        <f t="shared" si="34"/>
        <v>4.3178770274542991E-2</v>
      </c>
      <c r="EK83" s="2">
        <f t="shared" si="34"/>
        <v>4.4494465171021721E-2</v>
      </c>
      <c r="EL83" s="2">
        <f t="shared" si="34"/>
        <v>4.5726180194156377E-2</v>
      </c>
      <c r="EM83" s="2">
        <f t="shared" si="34"/>
        <v>4.0435697324938201E-2</v>
      </c>
      <c r="EN83" s="2">
        <f t="shared" si="34"/>
        <v>3.2042454266177564E-2</v>
      </c>
      <c r="EO83" s="2">
        <f t="shared" si="34"/>
        <v>3.5861309949276429E-2</v>
      </c>
      <c r="EP83" s="2">
        <f t="shared" si="34"/>
        <v>3.5973693129927264E-2</v>
      </c>
    </row>
    <row r="84" spans="2:146" x14ac:dyDescent="0.25">
      <c r="B84" s="2">
        <v>62</v>
      </c>
      <c r="C84" s="49">
        <v>110.1207</v>
      </c>
      <c r="D84" s="49">
        <v>139.68520000000001</v>
      </c>
      <c r="E84" s="49">
        <v>158.72219999999999</v>
      </c>
      <c r="F84" s="49">
        <v>170.87</v>
      </c>
      <c r="G84" s="49">
        <v>183.25899999999999</v>
      </c>
      <c r="H84" s="49">
        <v>188.07400000000001</v>
      </c>
      <c r="I84" s="49">
        <v>156.70400000000001</v>
      </c>
      <c r="J84" s="49">
        <v>195.01900000000001</v>
      </c>
      <c r="K84" s="49">
        <v>212.25899999999999</v>
      </c>
      <c r="L84" s="49">
        <v>211.852</v>
      </c>
      <c r="M84" s="49">
        <v>206.94399999999999</v>
      </c>
      <c r="N84" s="49">
        <v>210.72200000000001</v>
      </c>
      <c r="O84" s="49">
        <v>205.148</v>
      </c>
      <c r="P84" s="49">
        <v>197.72200000000001</v>
      </c>
      <c r="Q84" s="49">
        <v>185.07400000000001</v>
      </c>
      <c r="T84" s="4">
        <f t="shared" si="27"/>
        <v>114.36806922171007</v>
      </c>
      <c r="U84" s="4">
        <f t="shared" si="27"/>
        <v>141.7623620287182</v>
      </c>
      <c r="V84" s="4">
        <f t="shared" si="27"/>
        <v>153.51201673244427</v>
      </c>
      <c r="W84" s="4">
        <f t="shared" si="27"/>
        <v>163.93427947866891</v>
      </c>
      <c r="X84" s="4">
        <f t="shared" si="27"/>
        <v>173.71764467067806</v>
      </c>
      <c r="Y84" s="4">
        <f t="shared" si="27"/>
        <v>165.78672335064786</v>
      </c>
      <c r="Z84" s="4">
        <f t="shared" si="27"/>
        <v>150.33912960567898</v>
      </c>
      <c r="AA84" s="4">
        <f t="shared" si="27"/>
        <v>172.75652787631762</v>
      </c>
      <c r="AB84" s="4">
        <f t="shared" si="27"/>
        <v>196.93797598171545</v>
      </c>
      <c r="AC84" s="4">
        <f t="shared" si="27"/>
        <v>194.52116244855642</v>
      </c>
      <c r="AD84" s="4">
        <f t="shared" si="27"/>
        <v>181.01622513005481</v>
      </c>
      <c r="AE84" s="4">
        <f t="shared" si="27"/>
        <v>194.77659324251607</v>
      </c>
      <c r="AF84" s="4">
        <f t="shared" si="27"/>
        <v>206.83996318099841</v>
      </c>
      <c r="AG84" s="4">
        <f t="shared" si="27"/>
        <v>191.67487669137844</v>
      </c>
      <c r="AH84" s="4">
        <f t="shared" si="27"/>
        <v>194.14951580787741</v>
      </c>
      <c r="AJ84" s="4">
        <f t="shared" si="28"/>
        <v>-4.2473692217100734</v>
      </c>
      <c r="AK84" s="4">
        <f t="shared" si="28"/>
        <v>-2.0771620287181918</v>
      </c>
      <c r="AL84" s="4">
        <f t="shared" si="28"/>
        <v>5.2101832675557205</v>
      </c>
      <c r="AM84" s="4">
        <f t="shared" si="28"/>
        <v>6.935720521331092</v>
      </c>
      <c r="AN84" s="4">
        <f t="shared" si="28"/>
        <v>9.5413553293219309</v>
      </c>
      <c r="AO84" s="4">
        <f t="shared" si="28"/>
        <v>22.287276649352151</v>
      </c>
      <c r="AP84" s="4">
        <f t="shared" si="28"/>
        <v>6.3648703943210307</v>
      </c>
      <c r="AQ84" s="4">
        <f t="shared" si="28"/>
        <v>22.262472123682386</v>
      </c>
      <c r="AR84" s="4">
        <f t="shared" si="28"/>
        <v>15.321024018284533</v>
      </c>
      <c r="AS84" s="4">
        <f t="shared" si="28"/>
        <v>17.33083755144358</v>
      </c>
      <c r="AT84" s="4">
        <f t="shared" si="28"/>
        <v>25.927774869945182</v>
      </c>
      <c r="AU84" s="4">
        <f t="shared" si="28"/>
        <v>15.945406757483937</v>
      </c>
      <c r="AV84" s="4">
        <f t="shared" si="28"/>
        <v>-1.6919631809984139</v>
      </c>
      <c r="AW84" s="4">
        <f t="shared" si="28"/>
        <v>6.0471233086215648</v>
      </c>
      <c r="AX84" s="4">
        <f t="shared" si="28"/>
        <v>-9.0755158078773945</v>
      </c>
      <c r="AZ84" s="2">
        <f t="shared" si="29"/>
        <v>50.600649457300143</v>
      </c>
      <c r="BA84" s="2">
        <f t="shared" si="29"/>
        <v>61.135490514324573</v>
      </c>
      <c r="BB84" s="2">
        <f t="shared" si="29"/>
        <v>69.717576586088242</v>
      </c>
      <c r="BC84" s="2">
        <f t="shared" si="29"/>
        <v>77.521109406433339</v>
      </c>
      <c r="BD84" s="2">
        <f t="shared" si="29"/>
        <v>83.813019898243752</v>
      </c>
      <c r="BE84" s="2">
        <f t="shared" si="29"/>
        <v>89.205994199969851</v>
      </c>
      <c r="BF84" s="2">
        <f t="shared" si="29"/>
        <v>93.441532200875116</v>
      </c>
      <c r="BG84" s="2">
        <f t="shared" si="29"/>
        <v>96.346463823971959</v>
      </c>
      <c r="BH84" s="2">
        <f t="shared" si="29"/>
        <v>97.049660063279347</v>
      </c>
      <c r="BI84" s="2">
        <f t="shared" si="29"/>
        <v>98.29838099217551</v>
      </c>
      <c r="BJ84" s="2">
        <f t="shared" si="29"/>
        <v>97.461995766067062</v>
      </c>
      <c r="BK84" s="2">
        <f t="shared" si="29"/>
        <v>94.77079942767547</v>
      </c>
      <c r="BL84" s="2">
        <f t="shared" si="29"/>
        <v>92.590317405767024</v>
      </c>
      <c r="BM84" s="2">
        <f t="shared" si="29"/>
        <v>89.100681226853666</v>
      </c>
      <c r="BN84" s="2">
        <f t="shared" si="29"/>
        <v>87.588632847729798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50.678287443857229</v>
      </c>
      <c r="CW84" s="2">
        <f t="shared" si="32"/>
        <v>61.089249741618097</v>
      </c>
      <c r="CX84" s="2">
        <f t="shared" si="32"/>
        <v>69.635870560638296</v>
      </c>
      <c r="CY84" s="2">
        <f t="shared" si="32"/>
        <v>77.509117773452587</v>
      </c>
      <c r="CZ84" s="2">
        <f t="shared" si="32"/>
        <v>83.697254594991961</v>
      </c>
      <c r="DA84" s="2">
        <f t="shared" si="32"/>
        <v>89.045567056855916</v>
      </c>
      <c r="DB84" s="2">
        <f t="shared" si="32"/>
        <v>93.338356849417409</v>
      </c>
      <c r="DC84" s="2">
        <f t="shared" si="32"/>
        <v>96.287284076126838</v>
      </c>
      <c r="DD84" s="2">
        <f t="shared" si="32"/>
        <v>96.937919933184858</v>
      </c>
      <c r="DE84" s="2">
        <f t="shared" si="32"/>
        <v>98.138101623000225</v>
      </c>
      <c r="DF84" s="2">
        <f t="shared" si="32"/>
        <v>97.365474137931045</v>
      </c>
      <c r="DG84" s="2">
        <f t="shared" si="32"/>
        <v>94.759177745072463</v>
      </c>
      <c r="DH84" s="2">
        <f t="shared" si="32"/>
        <v>92.672848701990873</v>
      </c>
      <c r="DI84" s="2">
        <f t="shared" si="32"/>
        <v>89.106601203198295</v>
      </c>
      <c r="DJ84" s="2">
        <f t="shared" si="32"/>
        <v>87.518508448668769</v>
      </c>
      <c r="DL84" s="2">
        <f t="shared" si="33"/>
        <v>48.585830620233168</v>
      </c>
      <c r="DM84" s="2">
        <f t="shared" si="33"/>
        <v>62.438803546212924</v>
      </c>
      <c r="DN84" s="2">
        <f t="shared" si="33"/>
        <v>71.745738884532116</v>
      </c>
      <c r="DO84" s="2">
        <f t="shared" si="33"/>
        <v>77.820910095544335</v>
      </c>
      <c r="DP84" s="2">
        <f t="shared" si="33"/>
        <v>86.494807141712727</v>
      </c>
      <c r="DQ84" s="2">
        <f t="shared" si="33"/>
        <v>92.348765393596992</v>
      </c>
      <c r="DR84" s="2">
        <f t="shared" si="33"/>
        <v>95.238104509402405</v>
      </c>
      <c r="DS84" s="2">
        <f t="shared" si="33"/>
        <v>97.42885122701891</v>
      </c>
      <c r="DT84" s="2">
        <f t="shared" si="33"/>
        <v>99.307898036143698</v>
      </c>
      <c r="DU84" s="2">
        <f t="shared" si="33"/>
        <v>101.43747874980936</v>
      </c>
      <c r="DV84" s="2">
        <f t="shared" si="33"/>
        <v>99.299095460080565</v>
      </c>
      <c r="DW84" s="2">
        <f t="shared" si="33"/>
        <v>95.022322689505543</v>
      </c>
      <c r="DX84" s="2">
        <f t="shared" si="33"/>
        <v>90.316533423661141</v>
      </c>
      <c r="DY84" s="2">
        <f t="shared" si="33"/>
        <v>88.955525781388644</v>
      </c>
      <c r="DZ84" s="2">
        <f t="shared" si="33"/>
        <v>89.302483650474741</v>
      </c>
      <c r="EB84" s="2">
        <f t="shared" si="34"/>
        <v>3.710374602741974E-2</v>
      </c>
      <c r="EC84" s="2">
        <f t="shared" si="34"/>
        <v>3.4263748913931767E-2</v>
      </c>
      <c r="ED84" s="2">
        <f t="shared" si="34"/>
        <v>3.8725651513245848E-2</v>
      </c>
      <c r="EE84" s="2">
        <f t="shared" si="34"/>
        <v>3.8460321602214874E-2</v>
      </c>
      <c r="EF84" s="2">
        <f t="shared" si="34"/>
        <v>4.1380921830226236E-2</v>
      </c>
      <c r="EG84" s="2">
        <f t="shared" si="34"/>
        <v>4.8567214789835687E-2</v>
      </c>
      <c r="EH84" s="2">
        <f t="shared" si="34"/>
        <v>5.4310029500721148E-2</v>
      </c>
      <c r="EI84" s="2">
        <f t="shared" si="34"/>
        <v>5.1840794296563082E-2</v>
      </c>
      <c r="EJ84" s="2">
        <f t="shared" si="34"/>
        <v>4.7148169831181905E-2</v>
      </c>
      <c r="EK84" s="2">
        <f t="shared" si="34"/>
        <v>4.8578675008972505E-2</v>
      </c>
      <c r="EL84" s="2">
        <f t="shared" si="34"/>
        <v>4.9917544366297834E-2</v>
      </c>
      <c r="EM84" s="2">
        <f t="shared" si="34"/>
        <v>4.4164567280771755E-2</v>
      </c>
      <c r="EN84" s="2">
        <f t="shared" si="34"/>
        <v>3.5025574456384698E-2</v>
      </c>
      <c r="EO84" s="2">
        <f t="shared" si="34"/>
        <v>3.9185568861651213E-2</v>
      </c>
      <c r="EP84" s="2">
        <f t="shared" si="34"/>
        <v>3.9307944970329065E-2</v>
      </c>
    </row>
    <row r="85" spans="2:146" x14ac:dyDescent="0.25">
      <c r="B85" s="2">
        <v>63</v>
      </c>
      <c r="C85" s="49">
        <v>112.7414</v>
      </c>
      <c r="D85" s="49">
        <v>140.57409999999999</v>
      </c>
      <c r="E85" s="49">
        <v>156</v>
      </c>
      <c r="F85" s="49">
        <v>168.01900000000001</v>
      </c>
      <c r="G85" s="49">
        <v>177.61099999999999</v>
      </c>
      <c r="H85" s="49">
        <v>163.01900000000001</v>
      </c>
      <c r="I85" s="49">
        <v>109.48099999999999</v>
      </c>
      <c r="J85" s="49">
        <v>160.59299999999999</v>
      </c>
      <c r="K85" s="49">
        <v>203.333</v>
      </c>
      <c r="L85" s="49">
        <v>199.648</v>
      </c>
      <c r="M85" s="49">
        <v>183.167</v>
      </c>
      <c r="N85" s="49">
        <v>200.37</v>
      </c>
      <c r="O85" s="49">
        <v>205.98099999999999</v>
      </c>
      <c r="P85" s="49">
        <v>194.90700000000001</v>
      </c>
      <c r="Q85" s="49">
        <v>188.70400000000001</v>
      </c>
      <c r="T85" s="4">
        <f t="shared" si="27"/>
        <v>114.5096021810364</v>
      </c>
      <c r="U85" s="4">
        <f t="shared" si="27"/>
        <v>139.48874558152585</v>
      </c>
      <c r="V85" s="4">
        <f t="shared" si="27"/>
        <v>145.16428717510527</v>
      </c>
      <c r="W85" s="4">
        <f t="shared" si="27"/>
        <v>153.83614151769149</v>
      </c>
      <c r="X85" s="4">
        <f t="shared" si="27"/>
        <v>161.77486660665662</v>
      </c>
      <c r="Y85" s="4">
        <f t="shared" si="27"/>
        <v>150.03397108002542</v>
      </c>
      <c r="Z85" s="4">
        <f t="shared" si="27"/>
        <v>134.36889419736349</v>
      </c>
      <c r="AA85" s="4">
        <f t="shared" si="27"/>
        <v>155.37791985091252</v>
      </c>
      <c r="AB85" s="4">
        <f t="shared" si="27"/>
        <v>180.75611612664471</v>
      </c>
      <c r="AC85" s="4">
        <f t="shared" si="27"/>
        <v>177.98892182246132</v>
      </c>
      <c r="AD85" s="4">
        <f t="shared" si="27"/>
        <v>163.29284511000381</v>
      </c>
      <c r="AE85" s="4">
        <f t="shared" si="27"/>
        <v>178.13795599958016</v>
      </c>
      <c r="AF85" s="4">
        <f t="shared" si="27"/>
        <v>199.41552486723555</v>
      </c>
      <c r="AG85" s="4">
        <f t="shared" si="27"/>
        <v>181.26651532170433</v>
      </c>
      <c r="AH85" s="4">
        <f t="shared" si="27"/>
        <v>197.9558205112989</v>
      </c>
      <c r="AJ85" s="4">
        <f t="shared" si="28"/>
        <v>-1.7682021810364006</v>
      </c>
      <c r="AK85" s="4">
        <f t="shared" si="28"/>
        <v>1.0853544184741395</v>
      </c>
      <c r="AL85" s="4">
        <f t="shared" si="28"/>
        <v>10.835712824894728</v>
      </c>
      <c r="AM85" s="4">
        <f t="shared" si="28"/>
        <v>14.182858482308518</v>
      </c>
      <c r="AN85" s="4">
        <f t="shared" si="28"/>
        <v>15.836133393343374</v>
      </c>
      <c r="AO85" s="4">
        <f t="shared" si="28"/>
        <v>12.985028919974582</v>
      </c>
      <c r="AP85" s="4">
        <f t="shared" si="28"/>
        <v>-24.887894197363494</v>
      </c>
      <c r="AQ85" s="4">
        <f t="shared" si="28"/>
        <v>5.2150801490874699</v>
      </c>
      <c r="AR85" s="4">
        <f t="shared" si="28"/>
        <v>22.576883873355285</v>
      </c>
      <c r="AS85" s="4">
        <f t="shared" si="28"/>
        <v>21.659078177538674</v>
      </c>
      <c r="AT85" s="4">
        <f t="shared" si="28"/>
        <v>19.874154889996191</v>
      </c>
      <c r="AU85" s="4">
        <f t="shared" si="28"/>
        <v>22.232044000419847</v>
      </c>
      <c r="AV85" s="4">
        <f t="shared" si="28"/>
        <v>6.5654751327644476</v>
      </c>
      <c r="AW85" s="4">
        <f t="shared" si="28"/>
        <v>13.640484678295678</v>
      </c>
      <c r="AX85" s="4">
        <f t="shared" si="28"/>
        <v>-9.2518205112988881</v>
      </c>
      <c r="AZ85" s="2">
        <f t="shared" si="29"/>
        <v>50.610039411735656</v>
      </c>
      <c r="BA85" s="2">
        <f t="shared" si="29"/>
        <v>61.120443978192874</v>
      </c>
      <c r="BB85" s="2">
        <f t="shared" si="29"/>
        <v>69.69016590832392</v>
      </c>
      <c r="BC85" s="2">
        <f t="shared" si="29"/>
        <v>77.471736564421661</v>
      </c>
      <c r="BD85" s="2">
        <f t="shared" si="29"/>
        <v>83.783481553866196</v>
      </c>
      <c r="BE85" s="2">
        <f t="shared" si="29"/>
        <v>89.180127834691135</v>
      </c>
      <c r="BF85" s="2">
        <f t="shared" si="29"/>
        <v>93.399072018903709</v>
      </c>
      <c r="BG85" s="2">
        <f t="shared" si="29"/>
        <v>96.292922259222578</v>
      </c>
      <c r="BH85" s="2">
        <f t="shared" si="29"/>
        <v>97.030571183877569</v>
      </c>
      <c r="BI85" s="2">
        <f t="shared" si="29"/>
        <v>98.290635413958981</v>
      </c>
      <c r="BJ85" s="2">
        <f t="shared" si="29"/>
        <v>97.411157065642385</v>
      </c>
      <c r="BK85" s="2">
        <f t="shared" si="29"/>
        <v>94.68023283589838</v>
      </c>
      <c r="BL85" s="2">
        <f t="shared" si="29"/>
        <v>92.497958396590562</v>
      </c>
      <c r="BM85" s="2">
        <f t="shared" si="29"/>
        <v>89.010159475562105</v>
      </c>
      <c r="BN85" s="2">
        <f t="shared" si="29"/>
        <v>87.571839060742249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50.697163230918541</v>
      </c>
      <c r="CW85" s="2">
        <f t="shared" si="32"/>
        <v>61.072383584602605</v>
      </c>
      <c r="CX85" s="2">
        <f t="shared" si="32"/>
        <v>69.603643557595433</v>
      </c>
      <c r="CY85" s="2">
        <f t="shared" si="32"/>
        <v>77.459742043580974</v>
      </c>
      <c r="CZ85" s="2">
        <f t="shared" si="32"/>
        <v>83.660375878673179</v>
      </c>
      <c r="DA85" s="2">
        <f t="shared" si="32"/>
        <v>89.009535196401075</v>
      </c>
      <c r="DB85" s="2">
        <f t="shared" si="32"/>
        <v>93.289422710636416</v>
      </c>
      <c r="DC85" s="2">
        <f t="shared" si="32"/>
        <v>96.230560612319138</v>
      </c>
      <c r="DD85" s="2">
        <f t="shared" si="32"/>
        <v>96.912972548122809</v>
      </c>
      <c r="DE85" s="2">
        <f t="shared" si="32"/>
        <v>98.121526709946664</v>
      </c>
      <c r="DF85" s="2">
        <f t="shared" si="32"/>
        <v>97.309016456280801</v>
      </c>
      <c r="DG85" s="2">
        <f t="shared" si="32"/>
        <v>94.667499944111171</v>
      </c>
      <c r="DH85" s="2">
        <f t="shared" si="32"/>
        <v>92.588555279758182</v>
      </c>
      <c r="DI85" s="2">
        <f t="shared" si="32"/>
        <v>89.018559598677655</v>
      </c>
      <c r="DJ85" s="2">
        <f t="shared" si="32"/>
        <v>87.501708863691093</v>
      </c>
      <c r="DL85" s="2">
        <f t="shared" si="33"/>
        <v>48.547992014413865</v>
      </c>
      <c r="DM85" s="2">
        <f t="shared" si="33"/>
        <v>62.355853596415329</v>
      </c>
      <c r="DN85" s="2">
        <f t="shared" si="33"/>
        <v>71.648906532513536</v>
      </c>
      <c r="DO85" s="2">
        <f t="shared" si="33"/>
        <v>77.745223888692848</v>
      </c>
      <c r="DP85" s="2">
        <f t="shared" si="33"/>
        <v>86.384383510086593</v>
      </c>
      <c r="DQ85" s="2">
        <f t="shared" si="33"/>
        <v>92.22798913747647</v>
      </c>
      <c r="DR85" s="2">
        <f t="shared" si="33"/>
        <v>95.140376191484819</v>
      </c>
      <c r="DS85" s="2">
        <f t="shared" si="33"/>
        <v>97.333147038173919</v>
      </c>
      <c r="DT85" s="2">
        <f t="shared" si="33"/>
        <v>99.198089703417622</v>
      </c>
      <c r="DU85" s="2">
        <f t="shared" si="33"/>
        <v>101.31123513179975</v>
      </c>
      <c r="DV85" s="2">
        <f t="shared" si="33"/>
        <v>99.18414806257222</v>
      </c>
      <c r="DW85" s="2">
        <f t="shared" si="33"/>
        <v>94.93155812700769</v>
      </c>
      <c r="DX85" s="2">
        <f t="shared" si="33"/>
        <v>90.22158347001357</v>
      </c>
      <c r="DY85" s="2">
        <f t="shared" si="33"/>
        <v>88.822314746661121</v>
      </c>
      <c r="DZ85" s="2">
        <f t="shared" si="33"/>
        <v>89.13501880523711</v>
      </c>
      <c r="EB85" s="2">
        <f t="shared" si="34"/>
        <v>4.0538333341623087E-2</v>
      </c>
      <c r="EC85" s="2">
        <f t="shared" si="34"/>
        <v>3.7445669277762175E-2</v>
      </c>
      <c r="ED85" s="2">
        <f t="shared" si="34"/>
        <v>4.2303777944225601E-2</v>
      </c>
      <c r="EE85" s="2">
        <f t="shared" si="34"/>
        <v>4.2015003917257994E-2</v>
      </c>
      <c r="EF85" s="2">
        <f t="shared" si="34"/>
        <v>4.5192852535854859E-2</v>
      </c>
      <c r="EG85" s="2">
        <f t="shared" si="34"/>
        <v>5.3004529943051472E-2</v>
      </c>
      <c r="EH85" s="2">
        <f t="shared" si="34"/>
        <v>5.9239364685187368E-2</v>
      </c>
      <c r="EI85" s="2">
        <f t="shared" si="34"/>
        <v>5.6559418328678501E-2</v>
      </c>
      <c r="EJ85" s="2">
        <f t="shared" si="34"/>
        <v>5.1462847531591173E-2</v>
      </c>
      <c r="EK85" s="2">
        <f t="shared" si="34"/>
        <v>5.3016978872969828E-2</v>
      </c>
      <c r="EL85" s="2">
        <f t="shared" si="34"/>
        <v>5.4471168327003425E-2</v>
      </c>
      <c r="EM85" s="2">
        <f t="shared" si="34"/>
        <v>4.8220023509714077E-2</v>
      </c>
      <c r="EN85" s="2">
        <f t="shared" si="34"/>
        <v>3.8275438175751124E-2</v>
      </c>
      <c r="EO85" s="2">
        <f t="shared" si="34"/>
        <v>4.2804297943324549E-2</v>
      </c>
      <c r="EP85" s="2">
        <f t="shared" si="34"/>
        <v>4.2937470266530747E-2</v>
      </c>
    </row>
    <row r="86" spans="2:146" x14ac:dyDescent="0.25">
      <c r="B86" s="2">
        <v>64</v>
      </c>
      <c r="C86" s="49">
        <v>112.72410000000001</v>
      </c>
      <c r="D86" s="49">
        <v>139.42590000000001</v>
      </c>
      <c r="E86" s="49">
        <v>149.22219999999999</v>
      </c>
      <c r="F86" s="49">
        <v>158.333</v>
      </c>
      <c r="G86" s="49">
        <v>163.25899999999999</v>
      </c>
      <c r="H86" s="49">
        <v>120.907</v>
      </c>
      <c r="I86" s="49">
        <v>97.426000000000002</v>
      </c>
      <c r="J86" s="49">
        <v>114.333</v>
      </c>
      <c r="K86" s="49">
        <v>179.01900000000001</v>
      </c>
      <c r="L86" s="49">
        <v>170.44399999999999</v>
      </c>
      <c r="M86" s="49">
        <v>137.70400000000001</v>
      </c>
      <c r="N86" s="49">
        <v>175.852</v>
      </c>
      <c r="O86" s="49">
        <v>202.11099999999999</v>
      </c>
      <c r="P86" s="49">
        <v>185.74100000000001</v>
      </c>
      <c r="Q86" s="49">
        <v>191.61099999999999</v>
      </c>
      <c r="T86" s="4">
        <f t="shared" si="27"/>
        <v>112.08975774427482</v>
      </c>
      <c r="U86" s="4">
        <f t="shared" si="27"/>
        <v>134.21841761890948</v>
      </c>
      <c r="V86" s="4">
        <f t="shared" si="27"/>
        <v>134.51916416051859</v>
      </c>
      <c r="W86" s="4">
        <f t="shared" si="27"/>
        <v>141.32433829438096</v>
      </c>
      <c r="X86" s="4">
        <f t="shared" si="27"/>
        <v>147.96233267630643</v>
      </c>
      <c r="Y86" s="4">
        <f t="shared" si="27"/>
        <v>134.82498599590625</v>
      </c>
      <c r="Z86" s="4">
        <f t="shared" si="27"/>
        <v>121.01592494185699</v>
      </c>
      <c r="AA86" s="4">
        <f t="shared" si="27"/>
        <v>139.26797207125099</v>
      </c>
      <c r="AB86" s="4">
        <f t="shared" si="27"/>
        <v>163.10793480158435</v>
      </c>
      <c r="AC86" s="4">
        <f t="shared" si="27"/>
        <v>160.58313796489824</v>
      </c>
      <c r="AD86" s="4">
        <f t="shared" si="27"/>
        <v>146.38660991237919</v>
      </c>
      <c r="AE86" s="4">
        <f t="shared" si="27"/>
        <v>160.32075933297156</v>
      </c>
      <c r="AF86" s="4">
        <f t="shared" si="27"/>
        <v>187.56431225041047</v>
      </c>
      <c r="AG86" s="4">
        <f t="shared" si="27"/>
        <v>168.35648760022465</v>
      </c>
      <c r="AH86" s="4">
        <f t="shared" si="27"/>
        <v>195.87882758184315</v>
      </c>
      <c r="AJ86" s="4">
        <f t="shared" si="28"/>
        <v>0.63434225572518699</v>
      </c>
      <c r="AK86" s="4">
        <f t="shared" si="28"/>
        <v>5.2074823810905286</v>
      </c>
      <c r="AL86" s="4">
        <f t="shared" si="28"/>
        <v>14.703035839481402</v>
      </c>
      <c r="AM86" s="4">
        <f t="shared" si="28"/>
        <v>17.008661705619033</v>
      </c>
      <c r="AN86" s="4">
        <f t="shared" si="28"/>
        <v>15.296667323693555</v>
      </c>
      <c r="AO86" s="4">
        <f t="shared" si="28"/>
        <v>-13.91798599590625</v>
      </c>
      <c r="AP86" s="4">
        <f t="shared" si="28"/>
        <v>-23.589924941856992</v>
      </c>
      <c r="AQ86" s="4">
        <f t="shared" si="28"/>
        <v>-24.934972071250996</v>
      </c>
      <c r="AR86" s="4">
        <f t="shared" si="28"/>
        <v>15.911065198415656</v>
      </c>
      <c r="AS86" s="4">
        <f t="shared" si="28"/>
        <v>9.8608620351017464</v>
      </c>
      <c r="AT86" s="4">
        <f t="shared" si="28"/>
        <v>-8.6826099123791778</v>
      </c>
      <c r="AU86" s="4">
        <f t="shared" si="28"/>
        <v>15.531240667028442</v>
      </c>
      <c r="AV86" s="4">
        <f t="shared" si="28"/>
        <v>14.546687749589523</v>
      </c>
      <c r="AW86" s="4">
        <f t="shared" si="28"/>
        <v>17.38451239977536</v>
      </c>
      <c r="AX86" s="4">
        <f t="shared" si="28"/>
        <v>-4.2678275818431644</v>
      </c>
      <c r="AZ86" s="2">
        <f t="shared" si="29"/>
        <v>50.618370716327718</v>
      </c>
      <c r="BA86" s="2">
        <f t="shared" si="29"/>
        <v>61.105321382826887</v>
      </c>
      <c r="BB86" s="2">
        <f t="shared" si="29"/>
        <v>69.662916249362411</v>
      </c>
      <c r="BC86" s="2">
        <f t="shared" si="29"/>
        <v>77.422257756793613</v>
      </c>
      <c r="BD86" s="2">
        <f t="shared" si="29"/>
        <v>83.754265316015164</v>
      </c>
      <c r="BE86" s="2">
        <f t="shared" si="29"/>
        <v>89.154702629495247</v>
      </c>
      <c r="BF86" s="2">
        <f t="shared" si="29"/>
        <v>93.356882013447716</v>
      </c>
      <c r="BG86" s="2">
        <f t="shared" si="29"/>
        <v>96.239439921411602</v>
      </c>
      <c r="BH86" s="2">
        <f t="shared" si="29"/>
        <v>97.011567585420408</v>
      </c>
      <c r="BI86" s="2">
        <f t="shared" si="29"/>
        <v>98.283089376103902</v>
      </c>
      <c r="BJ86" s="2">
        <f t="shared" si="29"/>
        <v>97.360493117540528</v>
      </c>
      <c r="BK86" s="2">
        <f t="shared" si="29"/>
        <v>94.589766892801308</v>
      </c>
      <c r="BL86" s="2">
        <f t="shared" si="29"/>
        <v>92.404844239164902</v>
      </c>
      <c r="BM86" s="2">
        <f t="shared" si="29"/>
        <v>88.919234060261743</v>
      </c>
      <c r="BN86" s="2">
        <f t="shared" si="29"/>
        <v>87.554424222508757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50.716039017979845</v>
      </c>
      <c r="CW86" s="2">
        <f t="shared" si="32"/>
        <v>61.055517427587105</v>
      </c>
      <c r="CX86" s="2">
        <f t="shared" si="32"/>
        <v>69.571416554552584</v>
      </c>
      <c r="CY86" s="2">
        <f t="shared" si="32"/>
        <v>77.41036631370936</v>
      </c>
      <c r="CZ86" s="2">
        <f t="shared" si="32"/>
        <v>83.623497162354411</v>
      </c>
      <c r="DA86" s="2">
        <f t="shared" si="32"/>
        <v>88.973503335946234</v>
      </c>
      <c r="DB86" s="2">
        <f t="shared" si="32"/>
        <v>93.240488571855408</v>
      </c>
      <c r="DC86" s="2">
        <f t="shared" si="32"/>
        <v>96.173837148511438</v>
      </c>
      <c r="DD86" s="2">
        <f t="shared" si="32"/>
        <v>96.888025163060775</v>
      </c>
      <c r="DE86" s="2">
        <f t="shared" si="32"/>
        <v>98.104951796893104</v>
      </c>
      <c r="DF86" s="2">
        <f t="shared" si="32"/>
        <v>97.252558774630558</v>
      </c>
      <c r="DG86" s="2">
        <f t="shared" si="32"/>
        <v>94.575822143149878</v>
      </c>
      <c r="DH86" s="2">
        <f t="shared" si="32"/>
        <v>92.504261857525492</v>
      </c>
      <c r="DI86" s="2">
        <f t="shared" si="32"/>
        <v>88.930517994157015</v>
      </c>
      <c r="DJ86" s="2">
        <f t="shared" si="32"/>
        <v>87.484909278713417</v>
      </c>
      <c r="DL86" s="2">
        <f t="shared" si="33"/>
        <v>48.510153408594562</v>
      </c>
      <c r="DM86" s="2">
        <f t="shared" si="33"/>
        <v>62.272903646617742</v>
      </c>
      <c r="DN86" s="2">
        <f t="shared" si="33"/>
        <v>71.552074180494969</v>
      </c>
      <c r="DO86" s="2">
        <f t="shared" si="33"/>
        <v>77.669537681841376</v>
      </c>
      <c r="DP86" s="2">
        <f t="shared" si="33"/>
        <v>86.273959878460445</v>
      </c>
      <c r="DQ86" s="2">
        <f t="shared" si="33"/>
        <v>92.107212881355935</v>
      </c>
      <c r="DR86" s="2">
        <f t="shared" si="33"/>
        <v>95.042647873567248</v>
      </c>
      <c r="DS86" s="2">
        <f t="shared" si="33"/>
        <v>97.237442849328929</v>
      </c>
      <c r="DT86" s="2">
        <f t="shared" si="33"/>
        <v>99.088281370691533</v>
      </c>
      <c r="DU86" s="2">
        <f t="shared" si="33"/>
        <v>101.18499151379012</v>
      </c>
      <c r="DV86" s="2">
        <f t="shared" si="33"/>
        <v>99.06920066506386</v>
      </c>
      <c r="DW86" s="2">
        <f t="shared" si="33"/>
        <v>94.840793564509852</v>
      </c>
      <c r="DX86" s="2">
        <f t="shared" si="33"/>
        <v>90.126633516365985</v>
      </c>
      <c r="DY86" s="2">
        <f t="shared" si="33"/>
        <v>88.689103711933598</v>
      </c>
      <c r="DZ86" s="2">
        <f t="shared" si="33"/>
        <v>88.967553959999492</v>
      </c>
      <c r="EB86" s="2">
        <f t="shared" si="34"/>
        <v>4.4276231385972462E-2</v>
      </c>
      <c r="EC86" s="2">
        <f t="shared" si="34"/>
        <v>4.0910562696725043E-2</v>
      </c>
      <c r="ED86" s="2">
        <f t="shared" si="34"/>
        <v>4.6196623591774635E-2</v>
      </c>
      <c r="EE86" s="2">
        <f t="shared" si="34"/>
        <v>4.5882549333863959E-2</v>
      </c>
      <c r="EF86" s="2">
        <f t="shared" si="34"/>
        <v>4.9337858203446563E-2</v>
      </c>
      <c r="EG86" s="2">
        <f t="shared" si="34"/>
        <v>5.7822619143001457E-2</v>
      </c>
      <c r="EH86" s="2">
        <f t="shared" si="34"/>
        <v>6.4585545507406916E-2</v>
      </c>
      <c r="EI86" s="2">
        <f t="shared" si="34"/>
        <v>6.1679598792808453E-2</v>
      </c>
      <c r="EJ86" s="2">
        <f t="shared" si="34"/>
        <v>5.6149107513557991E-2</v>
      </c>
      <c r="EK86" s="2">
        <f t="shared" si="34"/>
        <v>5.7836130564662892E-2</v>
      </c>
      <c r="EL86" s="2">
        <f t="shared" si="34"/>
        <v>5.9414210075395754E-2</v>
      </c>
      <c r="EM86" s="2">
        <f t="shared" si="34"/>
        <v>5.262737234022119E-2</v>
      </c>
      <c r="EN86" s="2">
        <f t="shared" si="34"/>
        <v>4.1813775786379452E-2</v>
      </c>
      <c r="EO86" s="2">
        <f t="shared" si="34"/>
        <v>4.6740954144657045E-2</v>
      </c>
      <c r="EP86" s="2">
        <f t="shared" si="34"/>
        <v>4.6885774233546312E-2</v>
      </c>
    </row>
    <row r="87" spans="2:146" x14ac:dyDescent="0.25">
      <c r="B87" s="2">
        <v>65</v>
      </c>
      <c r="C87" s="49">
        <v>112.2069</v>
      </c>
      <c r="D87" s="49">
        <v>136.0926</v>
      </c>
      <c r="E87" s="49">
        <v>133.37039999999999</v>
      </c>
      <c r="F87" s="49">
        <v>136.79599999999999</v>
      </c>
      <c r="G87" s="49">
        <v>136.92599999999999</v>
      </c>
      <c r="H87" s="49">
        <v>96.332999999999998</v>
      </c>
      <c r="I87" s="49">
        <v>97.093000000000004</v>
      </c>
      <c r="J87" s="49">
        <v>100.926</v>
      </c>
      <c r="K87" s="49">
        <v>132.98099999999999</v>
      </c>
      <c r="L87" s="49">
        <v>124.574</v>
      </c>
      <c r="M87" s="49">
        <v>105.111</v>
      </c>
      <c r="N87" s="49">
        <v>129</v>
      </c>
      <c r="O87" s="49">
        <v>192.74100000000001</v>
      </c>
      <c r="P87" s="49">
        <v>166.90700000000001</v>
      </c>
      <c r="Q87" s="49">
        <v>190.94399999999999</v>
      </c>
      <c r="T87" s="4">
        <f t="shared" si="27"/>
        <v>107.39627192828105</v>
      </c>
      <c r="U87" s="4">
        <f t="shared" si="27"/>
        <v>126.56058316245296</v>
      </c>
      <c r="V87" s="4">
        <f t="shared" si="27"/>
        <v>122.80780498286607</v>
      </c>
      <c r="W87" s="4">
        <f t="shared" si="27"/>
        <v>128.00813549279212</v>
      </c>
      <c r="X87" s="4">
        <f t="shared" si="27"/>
        <v>133.89256853326637</v>
      </c>
      <c r="Y87" s="4">
        <f t="shared" si="27"/>
        <v>121.50427159551944</v>
      </c>
      <c r="Z87" s="4">
        <f t="shared" si="27"/>
        <v>110.8336287568893</v>
      </c>
      <c r="AA87" s="4">
        <f t="shared" si="27"/>
        <v>125.72019959823318</v>
      </c>
      <c r="AB87" s="4">
        <f t="shared" si="27"/>
        <v>146.14071297186157</v>
      </c>
      <c r="AC87" s="4">
        <f t="shared" si="27"/>
        <v>144.2410719653208</v>
      </c>
      <c r="AD87" s="4">
        <f t="shared" si="27"/>
        <v>131.74923204701156</v>
      </c>
      <c r="AE87" s="4">
        <f t="shared" si="27"/>
        <v>143.35992900764734</v>
      </c>
      <c r="AF87" s="4">
        <f t="shared" si="27"/>
        <v>172.86086608505897</v>
      </c>
      <c r="AG87" s="4">
        <f t="shared" si="27"/>
        <v>154.31190593856346</v>
      </c>
      <c r="AH87" s="4">
        <f t="shared" si="27"/>
        <v>188.24308994682542</v>
      </c>
      <c r="AJ87" s="4">
        <f t="shared" si="28"/>
        <v>4.810628071718952</v>
      </c>
      <c r="AK87" s="4">
        <f t="shared" si="28"/>
        <v>9.5320168375470473</v>
      </c>
      <c r="AL87" s="4">
        <f t="shared" si="28"/>
        <v>10.562595017133916</v>
      </c>
      <c r="AM87" s="4">
        <f t="shared" si="28"/>
        <v>8.7878645072078712</v>
      </c>
      <c r="AN87" s="4">
        <f t="shared" si="28"/>
        <v>3.0334314667336173</v>
      </c>
      <c r="AO87" s="4">
        <f t="shared" si="28"/>
        <v>-25.171271595519443</v>
      </c>
      <c r="AP87" s="4">
        <f t="shared" si="28"/>
        <v>-13.740628756889294</v>
      </c>
      <c r="AQ87" s="4">
        <f t="shared" si="28"/>
        <v>-24.794199598233178</v>
      </c>
      <c r="AR87" s="4">
        <f t="shared" si="28"/>
        <v>-13.15971297186158</v>
      </c>
      <c r="AS87" s="4">
        <f t="shared" si="28"/>
        <v>-19.667071965320801</v>
      </c>
      <c r="AT87" s="4">
        <f t="shared" si="28"/>
        <v>-26.638232047011556</v>
      </c>
      <c r="AU87" s="4">
        <f t="shared" si="28"/>
        <v>-14.359929007647338</v>
      </c>
      <c r="AV87" s="4">
        <f t="shared" si="28"/>
        <v>19.880133914941041</v>
      </c>
      <c r="AW87" s="4">
        <f t="shared" si="28"/>
        <v>12.595094061436555</v>
      </c>
      <c r="AX87" s="4">
        <f t="shared" si="28"/>
        <v>2.7009100531745673</v>
      </c>
      <c r="AZ87" s="2">
        <f t="shared" si="29"/>
        <v>50.625537501919503</v>
      </c>
      <c r="BA87" s="2">
        <f t="shared" si="29"/>
        <v>61.090092826543092</v>
      </c>
      <c r="BB87" s="2">
        <f t="shared" si="29"/>
        <v>69.635813827729095</v>
      </c>
      <c r="BC87" s="2">
        <f t="shared" si="29"/>
        <v>77.372654002405383</v>
      </c>
      <c r="BD87" s="2">
        <f t="shared" si="29"/>
        <v>83.725363819048212</v>
      </c>
      <c r="BE87" s="2">
        <f t="shared" si="29"/>
        <v>89.129707239499467</v>
      </c>
      <c r="BF87" s="2">
        <f t="shared" si="29"/>
        <v>93.314952955861429</v>
      </c>
      <c r="BG87" s="2">
        <f t="shared" si="29"/>
        <v>96.185999493998892</v>
      </c>
      <c r="BH87" s="2">
        <f t="shared" si="29"/>
        <v>96.992613064250236</v>
      </c>
      <c r="BI87" s="2">
        <f t="shared" si="29"/>
        <v>98.275700844854583</v>
      </c>
      <c r="BJ87" s="2">
        <f t="shared" si="29"/>
        <v>97.30998554728184</v>
      </c>
      <c r="BK87" s="2">
        <f t="shared" si="29"/>
        <v>94.499409646380997</v>
      </c>
      <c r="BL87" s="2">
        <f t="shared" si="29"/>
        <v>92.310910557243091</v>
      </c>
      <c r="BM87" s="2">
        <f t="shared" si="29"/>
        <v>88.827854784989171</v>
      </c>
      <c r="BN87" s="2">
        <f t="shared" si="29"/>
        <v>87.536277375586806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50.73491480504115</v>
      </c>
      <c r="CW87" s="2">
        <f t="shared" si="32"/>
        <v>61.038651270571613</v>
      </c>
      <c r="CX87" s="2">
        <f t="shared" si="32"/>
        <v>69.539189551509736</v>
      </c>
      <c r="CY87" s="2">
        <f t="shared" si="32"/>
        <v>77.360990583837747</v>
      </c>
      <c r="CZ87" s="2">
        <f t="shared" si="32"/>
        <v>83.586618446035644</v>
      </c>
      <c r="DA87" s="2">
        <f t="shared" si="32"/>
        <v>88.937471475491392</v>
      </c>
      <c r="DB87" s="2">
        <f t="shared" si="32"/>
        <v>93.191554433074415</v>
      </c>
      <c r="DC87" s="2">
        <f t="shared" si="32"/>
        <v>96.117113684703753</v>
      </c>
      <c r="DD87" s="2">
        <f t="shared" si="32"/>
        <v>96.863077777998726</v>
      </c>
      <c r="DE87" s="2">
        <f t="shared" si="32"/>
        <v>98.088376883839544</v>
      </c>
      <c r="DF87" s="2">
        <f t="shared" si="32"/>
        <v>97.1961010929803</v>
      </c>
      <c r="DG87" s="2">
        <f t="shared" si="32"/>
        <v>94.4841443421886</v>
      </c>
      <c r="DH87" s="2">
        <f t="shared" si="32"/>
        <v>92.419968435292802</v>
      </c>
      <c r="DI87" s="2">
        <f t="shared" si="32"/>
        <v>88.842476389636374</v>
      </c>
      <c r="DJ87" s="2">
        <f t="shared" si="32"/>
        <v>87.468109693735755</v>
      </c>
      <c r="DL87" s="2">
        <f t="shared" si="33"/>
        <v>48.472314802775252</v>
      </c>
      <c r="DM87" s="2">
        <f t="shared" si="33"/>
        <v>62.189953696820155</v>
      </c>
      <c r="DN87" s="2">
        <f t="shared" si="33"/>
        <v>71.455241828476403</v>
      </c>
      <c r="DO87" s="2">
        <f t="shared" si="33"/>
        <v>77.59385147498989</v>
      </c>
      <c r="DP87" s="2">
        <f t="shared" si="33"/>
        <v>86.163536246834312</v>
      </c>
      <c r="DQ87" s="2">
        <f t="shared" si="33"/>
        <v>91.986436625235413</v>
      </c>
      <c r="DR87" s="2">
        <f t="shared" si="33"/>
        <v>94.944919555649662</v>
      </c>
      <c r="DS87" s="2">
        <f t="shared" si="33"/>
        <v>97.141738660483952</v>
      </c>
      <c r="DT87" s="2">
        <f t="shared" si="33"/>
        <v>98.978473037965458</v>
      </c>
      <c r="DU87" s="2">
        <f t="shared" si="33"/>
        <v>101.0587478957805</v>
      </c>
      <c r="DV87" s="2">
        <f t="shared" si="33"/>
        <v>98.954253267555515</v>
      </c>
      <c r="DW87" s="2">
        <f t="shared" si="33"/>
        <v>94.750029002011999</v>
      </c>
      <c r="DX87" s="2">
        <f t="shared" si="33"/>
        <v>90.031683562718413</v>
      </c>
      <c r="DY87" s="2">
        <f t="shared" si="33"/>
        <v>88.55589267720606</v>
      </c>
      <c r="DZ87" s="2">
        <f t="shared" si="33"/>
        <v>88.80008911476186</v>
      </c>
      <c r="EB87" s="2">
        <f t="shared" si="34"/>
        <v>4.8341422704900897E-2</v>
      </c>
      <c r="EC87" s="2">
        <f t="shared" si="34"/>
        <v>4.4681184368816185E-2</v>
      </c>
      <c r="ED87" s="2">
        <f t="shared" si="34"/>
        <v>5.0428830873200041E-2</v>
      </c>
      <c r="EE87" s="2">
        <f t="shared" si="34"/>
        <v>5.0087494340151514E-2</v>
      </c>
      <c r="EF87" s="2">
        <f t="shared" si="34"/>
        <v>5.3841598272774661E-2</v>
      </c>
      <c r="EG87" s="2">
        <f t="shared" si="34"/>
        <v>6.3049511741457884E-2</v>
      </c>
      <c r="EH87" s="2">
        <f t="shared" si="34"/>
        <v>7.0378109612318066E-2</v>
      </c>
      <c r="EI87" s="2">
        <f t="shared" si="34"/>
        <v>6.7230265632252956E-2</v>
      </c>
      <c r="EJ87" s="2">
        <f t="shared" si="34"/>
        <v>6.1234554460309371E-2</v>
      </c>
      <c r="EK87" s="2">
        <f t="shared" si="34"/>
        <v>6.3064162780332833E-2</v>
      </c>
      <c r="EL87" s="2">
        <f t="shared" si="34"/>
        <v>6.4775083720531826E-2</v>
      </c>
      <c r="EM87" s="2">
        <f t="shared" si="34"/>
        <v>5.7413256569739023E-2</v>
      </c>
      <c r="EN87" s="2">
        <f t="shared" si="34"/>
        <v>4.5663680787018962E-2</v>
      </c>
      <c r="EO87" s="2">
        <f t="shared" si="34"/>
        <v>5.1020361636058137E-2</v>
      </c>
      <c r="EP87" s="2">
        <f t="shared" si="34"/>
        <v>5.1177729006163339E-2</v>
      </c>
    </row>
    <row r="88" spans="2:146" x14ac:dyDescent="0.25">
      <c r="B88" s="2">
        <v>66</v>
      </c>
      <c r="C88" s="49">
        <v>109.2586</v>
      </c>
      <c r="D88" s="49">
        <v>130.37039999999999</v>
      </c>
      <c r="E88" s="49">
        <v>107.38890000000001</v>
      </c>
      <c r="F88" s="49">
        <v>103.48099999999999</v>
      </c>
      <c r="G88" s="49">
        <v>103.444</v>
      </c>
      <c r="H88" s="49">
        <v>92.111000000000004</v>
      </c>
      <c r="I88" s="49">
        <v>96.352000000000004</v>
      </c>
      <c r="J88" s="49">
        <v>101.944</v>
      </c>
      <c r="K88" s="49">
        <v>104.46299999999999</v>
      </c>
      <c r="L88" s="49">
        <v>103</v>
      </c>
      <c r="M88" s="49">
        <v>100.22199999999999</v>
      </c>
      <c r="N88" s="49">
        <v>100.611</v>
      </c>
      <c r="O88" s="49">
        <v>173.185</v>
      </c>
      <c r="P88" s="49">
        <v>136.352</v>
      </c>
      <c r="Q88" s="49">
        <v>187.167</v>
      </c>
      <c r="T88" s="4">
        <f t="shared" si="27"/>
        <v>100.96453202947498</v>
      </c>
      <c r="U88" s="4">
        <f t="shared" si="27"/>
        <v>117.34748108142789</v>
      </c>
      <c r="V88" s="4">
        <f t="shared" si="27"/>
        <v>111.20195664486074</v>
      </c>
      <c r="W88" s="4">
        <f t="shared" si="27"/>
        <v>115.31799521093781</v>
      </c>
      <c r="X88" s="4">
        <f t="shared" si="27"/>
        <v>120.90042035661337</v>
      </c>
      <c r="Y88" s="4">
        <f t="shared" si="27"/>
        <v>110.79643291616142</v>
      </c>
      <c r="Z88" s="4">
        <f t="shared" si="27"/>
        <v>103.72919224116477</v>
      </c>
      <c r="AA88" s="4">
        <f t="shared" si="27"/>
        <v>115.31136167646125</v>
      </c>
      <c r="AB88" s="4">
        <f t="shared" si="27"/>
        <v>131.41052623713372</v>
      </c>
      <c r="AC88" s="4">
        <f t="shared" si="27"/>
        <v>130.29203655541008</v>
      </c>
      <c r="AD88" s="4">
        <f t="shared" si="27"/>
        <v>120.12475271463491</v>
      </c>
      <c r="AE88" s="4">
        <f t="shared" si="27"/>
        <v>128.69783117208053</v>
      </c>
      <c r="AF88" s="4">
        <f t="shared" si="27"/>
        <v>157.0641540987628</v>
      </c>
      <c r="AG88" s="4">
        <f t="shared" si="27"/>
        <v>140.42357135512475</v>
      </c>
      <c r="AH88" s="4">
        <f t="shared" si="27"/>
        <v>176.21346342699462</v>
      </c>
      <c r="AJ88" s="4">
        <f t="shared" si="28"/>
        <v>8.2940679705250204</v>
      </c>
      <c r="AK88" s="4">
        <f t="shared" si="28"/>
        <v>13.022918918572103</v>
      </c>
      <c r="AL88" s="4">
        <f t="shared" si="28"/>
        <v>-3.8130566448607368</v>
      </c>
      <c r="AM88" s="4">
        <f t="shared" si="28"/>
        <v>-11.836995210937815</v>
      </c>
      <c r="AN88" s="4">
        <f t="shared" si="28"/>
        <v>-17.456420356613364</v>
      </c>
      <c r="AO88" s="4">
        <f t="shared" si="28"/>
        <v>-18.685432916161417</v>
      </c>
      <c r="AP88" s="4">
        <f t="shared" si="28"/>
        <v>-7.3771922411647637</v>
      </c>
      <c r="AQ88" s="4">
        <f t="shared" si="28"/>
        <v>-13.367361676461243</v>
      </c>
      <c r="AR88" s="4">
        <f t="shared" si="28"/>
        <v>-26.947526237133729</v>
      </c>
      <c r="AS88" s="4">
        <f t="shared" si="28"/>
        <v>-27.292036555410078</v>
      </c>
      <c r="AT88" s="4">
        <f t="shared" si="28"/>
        <v>-19.902752714634914</v>
      </c>
      <c r="AU88" s="4">
        <f t="shared" si="28"/>
        <v>-28.086831172080522</v>
      </c>
      <c r="AV88" s="4">
        <f t="shared" si="28"/>
        <v>16.120845901237203</v>
      </c>
      <c r="AW88" s="4">
        <f t="shared" si="28"/>
        <v>-4.0715713551247461</v>
      </c>
      <c r="AX88" s="4">
        <f t="shared" si="28"/>
        <v>10.95353657300538</v>
      </c>
      <c r="AZ88" s="2">
        <f t="shared" si="29"/>
        <v>50.631425298430756</v>
      </c>
      <c r="BA88" s="2">
        <f t="shared" si="29"/>
        <v>61.074723878237357</v>
      </c>
      <c r="BB88" s="2">
        <f t="shared" si="29"/>
        <v>69.608840997610315</v>
      </c>
      <c r="BC88" s="2">
        <f t="shared" si="29"/>
        <v>77.322904017586481</v>
      </c>
      <c r="BD88" s="2">
        <f t="shared" si="29"/>
        <v>83.696765467116109</v>
      </c>
      <c r="BE88" s="2">
        <f t="shared" si="29"/>
        <v>89.105124359492748</v>
      </c>
      <c r="BF88" s="2">
        <f t="shared" si="29"/>
        <v>93.273271615354176</v>
      </c>
      <c r="BG88" s="2">
        <f t="shared" si="29"/>
        <v>96.132580242528917</v>
      </c>
      <c r="BH88" s="2">
        <f t="shared" si="29"/>
        <v>96.973664537636608</v>
      </c>
      <c r="BI88" s="2">
        <f t="shared" si="29"/>
        <v>98.268418905769138</v>
      </c>
      <c r="BJ88" s="2">
        <f t="shared" si="29"/>
        <v>97.259611306110259</v>
      </c>
      <c r="BK88" s="2">
        <f t="shared" si="29"/>
        <v>94.409169584684037</v>
      </c>
      <c r="BL88" s="2">
        <f t="shared" si="29"/>
        <v>92.21608870673316</v>
      </c>
      <c r="BM88" s="2">
        <f t="shared" si="29"/>
        <v>88.735966521211836</v>
      </c>
      <c r="BN88" s="2">
        <f t="shared" si="29"/>
        <v>87.517274164902332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50.753790592102462</v>
      </c>
      <c r="CW88" s="2">
        <f t="shared" si="32"/>
        <v>61.02178511355612</v>
      </c>
      <c r="CX88" s="2">
        <f t="shared" si="32"/>
        <v>69.506962548466873</v>
      </c>
      <c r="CY88" s="2">
        <f t="shared" si="32"/>
        <v>77.311614853966134</v>
      </c>
      <c r="CZ88" s="2">
        <f t="shared" si="32"/>
        <v>83.549739729716876</v>
      </c>
      <c r="DA88" s="2">
        <f t="shared" si="32"/>
        <v>88.901439615036551</v>
      </c>
      <c r="DB88" s="2">
        <f t="shared" si="32"/>
        <v>93.142620294293422</v>
      </c>
      <c r="DC88" s="2">
        <f t="shared" si="32"/>
        <v>96.060390220896053</v>
      </c>
      <c r="DD88" s="2">
        <f t="shared" si="32"/>
        <v>96.838130392936677</v>
      </c>
      <c r="DE88" s="2">
        <f t="shared" si="32"/>
        <v>98.071801970785984</v>
      </c>
      <c r="DF88" s="2">
        <f t="shared" si="32"/>
        <v>97.139643411330056</v>
      </c>
      <c r="DG88" s="2">
        <f t="shared" si="32"/>
        <v>94.392466541227307</v>
      </c>
      <c r="DH88" s="2">
        <f t="shared" si="32"/>
        <v>92.335675013060111</v>
      </c>
      <c r="DI88" s="2">
        <f t="shared" si="32"/>
        <v>88.754434785115734</v>
      </c>
      <c r="DJ88" s="2">
        <f t="shared" si="32"/>
        <v>87.451310108758079</v>
      </c>
      <c r="DL88" s="2">
        <f t="shared" si="33"/>
        <v>48.434476196955949</v>
      </c>
      <c r="DM88" s="2">
        <f t="shared" si="33"/>
        <v>62.107003747022567</v>
      </c>
      <c r="DN88" s="2">
        <f t="shared" si="33"/>
        <v>71.358409476457837</v>
      </c>
      <c r="DO88" s="2">
        <f t="shared" si="33"/>
        <v>77.518165268138404</v>
      </c>
      <c r="DP88" s="2">
        <f t="shared" si="33"/>
        <v>86.053112615208164</v>
      </c>
      <c r="DQ88" s="2">
        <f t="shared" si="33"/>
        <v>91.865660369114892</v>
      </c>
      <c r="DR88" s="2">
        <f t="shared" si="33"/>
        <v>94.84719123773209</v>
      </c>
      <c r="DS88" s="2">
        <f t="shared" si="33"/>
        <v>97.046034471638961</v>
      </c>
      <c r="DT88" s="2">
        <f t="shared" si="33"/>
        <v>98.868664705239382</v>
      </c>
      <c r="DU88" s="2">
        <f t="shared" si="33"/>
        <v>100.93250427777087</v>
      </c>
      <c r="DV88" s="2">
        <f t="shared" si="33"/>
        <v>98.839305870047156</v>
      </c>
      <c r="DW88" s="2">
        <f t="shared" si="33"/>
        <v>94.659264439514146</v>
      </c>
      <c r="DX88" s="2">
        <f t="shared" si="33"/>
        <v>89.936733609070828</v>
      </c>
      <c r="DY88" s="2">
        <f t="shared" si="33"/>
        <v>88.422681642478537</v>
      </c>
      <c r="DZ88" s="2">
        <f t="shared" si="33"/>
        <v>88.632624269524229</v>
      </c>
      <c r="EB88" s="2">
        <f t="shared" si="34"/>
        <v>5.2759252444503878E-2</v>
      </c>
      <c r="EC88" s="2">
        <f t="shared" si="34"/>
        <v>4.8781658413052383E-2</v>
      </c>
      <c r="ED88" s="2">
        <f t="shared" si="34"/>
        <v>5.5026394547528251E-2</v>
      </c>
      <c r="EE88" s="2">
        <f t="shared" si="34"/>
        <v>5.465572976737991E-2</v>
      </c>
      <c r="EF88" s="2">
        <f t="shared" si="34"/>
        <v>5.8731057706722531E-2</v>
      </c>
      <c r="EG88" s="2">
        <f t="shared" si="34"/>
        <v>6.8714431668412873E-2</v>
      </c>
      <c r="EH88" s="2">
        <f t="shared" si="34"/>
        <v>7.6647628873214607E-2</v>
      </c>
      <c r="EI88" s="2">
        <f t="shared" si="34"/>
        <v>7.3241457633880971E-2</v>
      </c>
      <c r="EJ88" s="2">
        <f t="shared" si="34"/>
        <v>6.6748019907251835E-2</v>
      </c>
      <c r="EK88" s="2">
        <f t="shared" si="34"/>
        <v>6.8730302521546022E-2</v>
      </c>
      <c r="EL88" s="2">
        <f t="shared" si="34"/>
        <v>7.0583364458580072E-2</v>
      </c>
      <c r="EM88" s="2">
        <f t="shared" si="34"/>
        <v>6.2605603582309335E-2</v>
      </c>
      <c r="EN88" s="2">
        <f t="shared" si="34"/>
        <v>4.9849615387889734E-2</v>
      </c>
      <c r="EO88" s="2">
        <f t="shared" si="34"/>
        <v>5.5668693164688567E-2</v>
      </c>
      <c r="EP88" s="2">
        <f t="shared" si="34"/>
        <v>5.5839554231253592E-2</v>
      </c>
    </row>
    <row r="89" spans="2:146" x14ac:dyDescent="0.25">
      <c r="B89" s="2">
        <v>67</v>
      </c>
      <c r="C89" s="49">
        <v>104.58620000000001</v>
      </c>
      <c r="D89" s="49">
        <v>116.7037</v>
      </c>
      <c r="E89" s="49">
        <v>84.148099999999999</v>
      </c>
      <c r="F89" s="49">
        <v>82.203999999999994</v>
      </c>
      <c r="G89" s="49">
        <v>88.221999999999994</v>
      </c>
      <c r="H89" s="49">
        <v>92.980999999999995</v>
      </c>
      <c r="I89" s="49">
        <v>97.796000000000006</v>
      </c>
      <c r="J89" s="49">
        <v>101.37</v>
      </c>
      <c r="K89" s="49">
        <v>102.185</v>
      </c>
      <c r="L89" s="49">
        <v>103.407</v>
      </c>
      <c r="M89" s="49">
        <v>102.407</v>
      </c>
      <c r="N89" s="49">
        <v>97.37</v>
      </c>
      <c r="O89" s="49">
        <v>133.29599999999999</v>
      </c>
      <c r="P89" s="49">
        <v>106.03700000000001</v>
      </c>
      <c r="Q89" s="49">
        <v>178.38900000000001</v>
      </c>
      <c r="T89" s="4">
        <f t="shared" si="27"/>
        <v>93.477610719647316</v>
      </c>
      <c r="U89" s="4">
        <f t="shared" si="27"/>
        <v>107.48707600799214</v>
      </c>
      <c r="V89" s="4">
        <f t="shared" si="27"/>
        <v>100.6348277503576</v>
      </c>
      <c r="W89" s="4">
        <f t="shared" si="27"/>
        <v>104.27667747463006</v>
      </c>
      <c r="X89" s="4">
        <f t="shared" si="27"/>
        <v>109.87024037516643</v>
      </c>
      <c r="Y89" s="4">
        <f t="shared" si="27"/>
        <v>102.86907864210424</v>
      </c>
      <c r="Z89" s="4">
        <f t="shared" si="27"/>
        <v>99.270040008598485</v>
      </c>
      <c r="AA89" s="4">
        <f t="shared" si="27"/>
        <v>108.06641983616656</v>
      </c>
      <c r="AB89" s="4">
        <f t="shared" si="27"/>
        <v>119.73903637840982</v>
      </c>
      <c r="AC89" s="4">
        <f t="shared" si="27"/>
        <v>119.37828055284265</v>
      </c>
      <c r="AD89" s="4">
        <f t="shared" si="27"/>
        <v>111.64800982953427</v>
      </c>
      <c r="AE89" s="4">
        <f t="shared" si="27"/>
        <v>117.06875680772681</v>
      </c>
      <c r="AF89" s="4">
        <f t="shared" si="27"/>
        <v>141.7778878834321</v>
      </c>
      <c r="AG89" s="4">
        <f t="shared" si="27"/>
        <v>127.7274973093578</v>
      </c>
      <c r="AH89" s="4">
        <f t="shared" si="27"/>
        <v>161.50382315768704</v>
      </c>
      <c r="AJ89" s="4">
        <f t="shared" si="28"/>
        <v>11.108589280352689</v>
      </c>
      <c r="AK89" s="4">
        <f t="shared" si="28"/>
        <v>9.2166239920078539</v>
      </c>
      <c r="AL89" s="4">
        <f t="shared" si="28"/>
        <v>-16.486727750357602</v>
      </c>
      <c r="AM89" s="4">
        <f t="shared" si="28"/>
        <v>-22.072677474630069</v>
      </c>
      <c r="AN89" s="4">
        <f t="shared" si="28"/>
        <v>-21.648240375166438</v>
      </c>
      <c r="AO89" s="4">
        <f t="shared" si="28"/>
        <v>-9.8880786421042473</v>
      </c>
      <c r="AP89" s="4">
        <f t="shared" si="28"/>
        <v>-1.4740400085984788</v>
      </c>
      <c r="AQ89" s="4">
        <f t="shared" si="28"/>
        <v>-6.6964198361665552</v>
      </c>
      <c r="AR89" s="4">
        <f t="shared" si="28"/>
        <v>-17.554036378409819</v>
      </c>
      <c r="AS89" s="4">
        <f t="shared" si="28"/>
        <v>-15.971280552842657</v>
      </c>
      <c r="AT89" s="4">
        <f t="shared" si="28"/>
        <v>-9.2410098295342777</v>
      </c>
      <c r="AU89" s="4">
        <f t="shared" si="28"/>
        <v>-19.698756807726809</v>
      </c>
      <c r="AV89" s="4">
        <f t="shared" si="28"/>
        <v>-8.4818878834321083</v>
      </c>
      <c r="AW89" s="4">
        <f t="shared" si="28"/>
        <v>-21.690497309357795</v>
      </c>
      <c r="AX89" s="4">
        <f t="shared" si="28"/>
        <v>16.885176842312973</v>
      </c>
      <c r="AZ89" s="2">
        <f t="shared" si="29"/>
        <v>50.635910713202144</v>
      </c>
      <c r="BA89" s="2">
        <f t="shared" si="29"/>
        <v>61.059175116825493</v>
      </c>
      <c r="BB89" s="2">
        <f t="shared" si="29"/>
        <v>69.581975742383875</v>
      </c>
      <c r="BC89" s="2">
        <f t="shared" si="29"/>
        <v>77.272984031301448</v>
      </c>
      <c r="BD89" s="2">
        <f t="shared" si="29"/>
        <v>83.668453802762244</v>
      </c>
      <c r="BE89" s="2">
        <f t="shared" si="29"/>
        <v>89.080929872617006</v>
      </c>
      <c r="BF89" s="2">
        <f t="shared" si="29"/>
        <v>93.231820220570995</v>
      </c>
      <c r="BG89" s="2">
        <f t="shared" si="29"/>
        <v>96.079157656846107</v>
      </c>
      <c r="BH89" s="2">
        <f t="shared" si="29"/>
        <v>96.954671314391049</v>
      </c>
      <c r="BI89" s="2">
        <f t="shared" si="29"/>
        <v>98.261182778795089</v>
      </c>
      <c r="BJ89" s="2">
        <f t="shared" si="29"/>
        <v>97.209342114777115</v>
      </c>
      <c r="BK89" s="2">
        <f t="shared" si="29"/>
        <v>94.319055619765223</v>
      </c>
      <c r="BL89" s="2">
        <f t="shared" si="29"/>
        <v>92.120305734209779</v>
      </c>
      <c r="BM89" s="2">
        <f t="shared" si="29"/>
        <v>88.643508919231948</v>
      </c>
      <c r="BN89" s="2">
        <f t="shared" si="29"/>
        <v>87.497275778004052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50.772666379163766</v>
      </c>
      <c r="CW89" s="2">
        <f t="shared" si="32"/>
        <v>61.004918956540621</v>
      </c>
      <c r="CX89" s="2">
        <f t="shared" si="32"/>
        <v>69.474735545424025</v>
      </c>
      <c r="CY89" s="2">
        <f t="shared" si="32"/>
        <v>77.262239124094521</v>
      </c>
      <c r="CZ89" s="2">
        <f t="shared" si="32"/>
        <v>83.512861013398108</v>
      </c>
      <c r="DA89" s="2">
        <f t="shared" si="32"/>
        <v>88.86540775458171</v>
      </c>
      <c r="DB89" s="2">
        <f t="shared" si="32"/>
        <v>93.093686155512415</v>
      </c>
      <c r="DC89" s="2">
        <f t="shared" si="32"/>
        <v>96.003666757088354</v>
      </c>
      <c r="DD89" s="2">
        <f t="shared" si="32"/>
        <v>96.813183007874642</v>
      </c>
      <c r="DE89" s="2">
        <f t="shared" si="32"/>
        <v>98.055227057732438</v>
      </c>
      <c r="DF89" s="2">
        <f t="shared" si="32"/>
        <v>97.083185729679812</v>
      </c>
      <c r="DG89" s="2">
        <f t="shared" si="32"/>
        <v>94.300788740266029</v>
      </c>
      <c r="DH89" s="2">
        <f t="shared" si="32"/>
        <v>92.251381590827421</v>
      </c>
      <c r="DI89" s="2">
        <f t="shared" si="32"/>
        <v>88.66639318059508</v>
      </c>
      <c r="DJ89" s="2">
        <f t="shared" si="32"/>
        <v>87.434510523780403</v>
      </c>
      <c r="DL89" s="2">
        <f t="shared" si="33"/>
        <v>48.396637591136638</v>
      </c>
      <c r="DM89" s="2">
        <f t="shared" si="33"/>
        <v>62.02405379722498</v>
      </c>
      <c r="DN89" s="2">
        <f t="shared" si="33"/>
        <v>71.261577124439256</v>
      </c>
      <c r="DO89" s="2">
        <f t="shared" si="33"/>
        <v>77.442479061286932</v>
      </c>
      <c r="DP89" s="2">
        <f t="shared" si="33"/>
        <v>85.94268898358203</v>
      </c>
      <c r="DQ89" s="2">
        <f t="shared" si="33"/>
        <v>91.744884112994356</v>
      </c>
      <c r="DR89" s="2">
        <f t="shared" si="33"/>
        <v>94.749462919814505</v>
      </c>
      <c r="DS89" s="2">
        <f t="shared" si="33"/>
        <v>96.950330282793971</v>
      </c>
      <c r="DT89" s="2">
        <f t="shared" si="33"/>
        <v>98.758856372513293</v>
      </c>
      <c r="DU89" s="2">
        <f t="shared" si="33"/>
        <v>100.80626065976125</v>
      </c>
      <c r="DV89" s="2">
        <f t="shared" si="33"/>
        <v>98.72435847253881</v>
      </c>
      <c r="DW89" s="2">
        <f t="shared" si="33"/>
        <v>94.568499877016308</v>
      </c>
      <c r="DX89" s="2">
        <f t="shared" si="33"/>
        <v>89.841783655423257</v>
      </c>
      <c r="DY89" s="2">
        <f t="shared" si="33"/>
        <v>88.289470607751014</v>
      </c>
      <c r="DZ89" s="2">
        <f t="shared" si="33"/>
        <v>88.465159424286611</v>
      </c>
      <c r="EB89" s="2">
        <f t="shared" si="34"/>
        <v>5.7556401105380448E-2</v>
      </c>
      <c r="EC89" s="2">
        <f t="shared" si="34"/>
        <v>5.3237469782156994E-2</v>
      </c>
      <c r="ED89" s="2">
        <f t="shared" si="34"/>
        <v>6.0016622748928904E-2</v>
      </c>
      <c r="EE89" s="2">
        <f t="shared" si="34"/>
        <v>5.9614463776959149E-2</v>
      </c>
      <c r="EF89" s="2">
        <f t="shared" si="34"/>
        <v>6.4034487738801146E-2</v>
      </c>
      <c r="EG89" s="2">
        <f t="shared" si="34"/>
        <v>7.4847677566662718E-2</v>
      </c>
      <c r="EH89" s="2">
        <f t="shared" si="34"/>
        <v>8.3425536604143452E-2</v>
      </c>
      <c r="EI89" s="2">
        <f t="shared" si="34"/>
        <v>7.9744172779319472E-2</v>
      </c>
      <c r="EJ89" s="2">
        <f t="shared" si="34"/>
        <v>7.2719454913592288E-2</v>
      </c>
      <c r="EK89" s="2">
        <f t="shared" si="34"/>
        <v>7.4864851127503046E-2</v>
      </c>
      <c r="EL89" s="2">
        <f t="shared" si="34"/>
        <v>7.686965655883736E-2</v>
      </c>
      <c r="EM89" s="2">
        <f t="shared" si="34"/>
        <v>6.8233543516127523E-2</v>
      </c>
      <c r="EN89" s="2">
        <f t="shared" si="34"/>
        <v>5.4397397462764598E-2</v>
      </c>
      <c r="EO89" s="2">
        <f t="shared" si="34"/>
        <v>6.0713427668880063E-2</v>
      </c>
      <c r="EP89" s="2">
        <f t="shared" si="34"/>
        <v>6.0898773765557287E-2</v>
      </c>
    </row>
    <row r="90" spans="2:146" x14ac:dyDescent="0.25">
      <c r="B90" s="2">
        <v>68</v>
      </c>
      <c r="C90" s="49">
        <v>95.086200000000005</v>
      </c>
      <c r="D90" s="49">
        <v>95.759299999999996</v>
      </c>
      <c r="E90" s="49">
        <v>74.018500000000003</v>
      </c>
      <c r="F90" s="49">
        <v>80.537000000000006</v>
      </c>
      <c r="G90" s="49">
        <v>87.093000000000004</v>
      </c>
      <c r="H90" s="49">
        <v>93.647999999999996</v>
      </c>
      <c r="I90" s="49">
        <v>99.221999999999994</v>
      </c>
      <c r="J90" s="49">
        <v>102.907</v>
      </c>
      <c r="K90" s="49">
        <v>102.51900000000001</v>
      </c>
      <c r="L90" s="49">
        <v>103.407</v>
      </c>
      <c r="M90" s="49">
        <v>103.13</v>
      </c>
      <c r="N90" s="49">
        <v>97.480999999999995</v>
      </c>
      <c r="O90" s="49">
        <v>100.907</v>
      </c>
      <c r="P90" s="49">
        <v>95.703999999999994</v>
      </c>
      <c r="Q90" s="49">
        <v>159.63</v>
      </c>
      <c r="T90" s="4">
        <f t="shared" ref="T90:AH106" si="35">AZ90+(C$3*_xlfn.NORM.DIST($B90,C$7,C$11,FALSE))+(C$4*_xlfn.NORM.DIST($B90,C$8,C$12,FALSE))+(C$5*_xlfn.NORM.DIST($B90,C$9,C$13,FALSE))+(C$6*_xlfn.NORM.DIST($B90,C$10,C$14,FALSE))</f>
        <v>85.64860421293433</v>
      </c>
      <c r="U90" s="4">
        <f t="shared" si="35"/>
        <v>97.821433891081696</v>
      </c>
      <c r="V90" s="4">
        <f t="shared" si="35"/>
        <v>91.711337574475891</v>
      </c>
      <c r="W90" s="4">
        <f t="shared" si="35"/>
        <v>95.420270069893064</v>
      </c>
      <c r="X90" s="4">
        <f t="shared" si="35"/>
        <v>101.21277245996424</v>
      </c>
      <c r="Y90" s="4">
        <f t="shared" si="35"/>
        <v>97.535965106255645</v>
      </c>
      <c r="Z90" s="4">
        <f t="shared" si="35"/>
        <v>97.031636823109508</v>
      </c>
      <c r="AA90" s="4">
        <f t="shared" si="35"/>
        <v>103.75162967217625</v>
      </c>
      <c r="AB90" s="4">
        <f t="shared" si="35"/>
        <v>111.3141830008009</v>
      </c>
      <c r="AC90" s="4">
        <f t="shared" si="35"/>
        <v>111.58885407769689</v>
      </c>
      <c r="AD90" s="4">
        <f t="shared" si="35"/>
        <v>106.09369106240196</v>
      </c>
      <c r="AE90" s="4">
        <f t="shared" si="35"/>
        <v>108.60167796608141</v>
      </c>
      <c r="AF90" s="4">
        <f t="shared" si="35"/>
        <v>128.20663272214571</v>
      </c>
      <c r="AG90" s="4">
        <f t="shared" si="35"/>
        <v>116.9175081830753</v>
      </c>
      <c r="AH90" s="4">
        <f t="shared" si="35"/>
        <v>145.97906476527046</v>
      </c>
      <c r="AJ90" s="4">
        <f t="shared" ref="AJ90:AX106" si="36">C90-T90</f>
        <v>9.4375957870656748</v>
      </c>
      <c r="AK90" s="4">
        <f t="shared" si="36"/>
        <v>-2.0621338910817002</v>
      </c>
      <c r="AL90" s="4">
        <f t="shared" si="36"/>
        <v>-17.692837574475888</v>
      </c>
      <c r="AM90" s="4">
        <f t="shared" si="36"/>
        <v>-14.883270069893058</v>
      </c>
      <c r="AN90" s="4">
        <f t="shared" si="36"/>
        <v>-14.119772459964238</v>
      </c>
      <c r="AO90" s="4">
        <f t="shared" si="36"/>
        <v>-3.8879651062556491</v>
      </c>
      <c r="AP90" s="4">
        <f t="shared" si="36"/>
        <v>2.1903631768904859</v>
      </c>
      <c r="AQ90" s="4">
        <f t="shared" si="36"/>
        <v>-0.84462967217625362</v>
      </c>
      <c r="AR90" s="4">
        <f t="shared" si="36"/>
        <v>-8.7951830008008898</v>
      </c>
      <c r="AS90" s="4">
        <f t="shared" si="36"/>
        <v>-8.1818540776968973</v>
      </c>
      <c r="AT90" s="4">
        <f t="shared" si="36"/>
        <v>-2.9636910624019634</v>
      </c>
      <c r="AU90" s="4">
        <f t="shared" si="36"/>
        <v>-11.120677966081416</v>
      </c>
      <c r="AV90" s="4">
        <f t="shared" si="36"/>
        <v>-27.299632722145716</v>
      </c>
      <c r="AW90" s="4">
        <f t="shared" si="36"/>
        <v>-21.213508183075305</v>
      </c>
      <c r="AX90" s="4">
        <f t="shared" si="36"/>
        <v>13.650935234729531</v>
      </c>
      <c r="AZ90" s="2">
        <f t="shared" ref="AZ90:BN106" si="37">((1-EB90)*CV90) + (EB90*DL90)</f>
        <v>50.638861180470833</v>
      </c>
      <c r="BA90" s="2">
        <f t="shared" si="37"/>
        <v>61.043401653318192</v>
      </c>
      <c r="BB90" s="2">
        <f t="shared" si="37"/>
        <v>69.555191135666178</v>
      </c>
      <c r="BC90" s="2">
        <f t="shared" si="37"/>
        <v>77.222867601956693</v>
      </c>
      <c r="BD90" s="2">
        <f t="shared" si="37"/>
        <v>83.640406828090704</v>
      </c>
      <c r="BE90" s="2">
        <f t="shared" si="37"/>
        <v>89.057091946461881</v>
      </c>
      <c r="BF90" s="2">
        <f t="shared" si="37"/>
        <v>93.190575895459759</v>
      </c>
      <c r="BG90" s="2">
        <f t="shared" si="37"/>
        <v>96.025703087806505</v>
      </c>
      <c r="BH90" s="2">
        <f t="shared" si="37"/>
        <v>96.935574347881555</v>
      </c>
      <c r="BI90" s="2">
        <f t="shared" si="37"/>
        <v>98.253920804943064</v>
      </c>
      <c r="BJ90" s="2">
        <f t="shared" si="37"/>
        <v>97.159143886705181</v>
      </c>
      <c r="BK90" s="2">
        <f t="shared" si="37"/>
        <v>94.229077061810671</v>
      </c>
      <c r="BL90" s="2">
        <f t="shared" si="37"/>
        <v>92.023484390987207</v>
      </c>
      <c r="BM90" s="2">
        <f t="shared" si="37"/>
        <v>88.550416143004128</v>
      </c>
      <c r="BN90" s="2">
        <f t="shared" si="37"/>
        <v>87.476127899451797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50.791542166225071</v>
      </c>
      <c r="CW90" s="2">
        <f t="shared" si="40"/>
        <v>60.988052799525128</v>
      </c>
      <c r="CX90" s="2">
        <f t="shared" si="40"/>
        <v>69.442508542381162</v>
      </c>
      <c r="CY90" s="2">
        <f t="shared" si="40"/>
        <v>77.212863394222907</v>
      </c>
      <c r="CZ90" s="2">
        <f t="shared" si="40"/>
        <v>83.475982297079341</v>
      </c>
      <c r="DA90" s="2">
        <f t="shared" si="40"/>
        <v>88.829375894126883</v>
      </c>
      <c r="DB90" s="2">
        <f t="shared" si="40"/>
        <v>93.044752016731422</v>
      </c>
      <c r="DC90" s="2">
        <f t="shared" si="40"/>
        <v>95.946943293280654</v>
      </c>
      <c r="DD90" s="2">
        <f t="shared" si="40"/>
        <v>96.788235622812593</v>
      </c>
      <c r="DE90" s="2">
        <f t="shared" si="40"/>
        <v>98.038652144678878</v>
      </c>
      <c r="DF90" s="2">
        <f t="shared" si="40"/>
        <v>97.026728048029568</v>
      </c>
      <c r="DG90" s="2">
        <f t="shared" si="40"/>
        <v>94.209110939304736</v>
      </c>
      <c r="DH90" s="2">
        <f t="shared" si="40"/>
        <v>92.167088168594731</v>
      </c>
      <c r="DI90" s="2">
        <f t="shared" si="40"/>
        <v>88.578351576074439</v>
      </c>
      <c r="DJ90" s="2">
        <f t="shared" si="40"/>
        <v>87.417710938802728</v>
      </c>
      <c r="DL90" s="2">
        <f t="shared" ref="DL90:DZ106" si="41">CF$223*$B90+CF$224</f>
        <v>48.358798985317335</v>
      </c>
      <c r="DM90" s="2">
        <f t="shared" si="41"/>
        <v>61.941103847427392</v>
      </c>
      <c r="DN90" s="2">
        <f t="shared" si="41"/>
        <v>71.16474477242069</v>
      </c>
      <c r="DO90" s="2">
        <f t="shared" si="41"/>
        <v>77.366792854435445</v>
      </c>
      <c r="DP90" s="2">
        <f t="shared" si="41"/>
        <v>85.832265351955897</v>
      </c>
      <c r="DQ90" s="2">
        <f t="shared" si="41"/>
        <v>91.624107856873835</v>
      </c>
      <c r="DR90" s="2">
        <f t="shared" si="41"/>
        <v>94.651734601896933</v>
      </c>
      <c r="DS90" s="2">
        <f t="shared" si="41"/>
        <v>96.854626093948994</v>
      </c>
      <c r="DT90" s="2">
        <f t="shared" si="41"/>
        <v>98.649048039787218</v>
      </c>
      <c r="DU90" s="2">
        <f t="shared" si="41"/>
        <v>100.68001704175163</v>
      </c>
      <c r="DV90" s="2">
        <f t="shared" si="41"/>
        <v>98.609411075030451</v>
      </c>
      <c r="DW90" s="2">
        <f t="shared" si="41"/>
        <v>94.477735314518455</v>
      </c>
      <c r="DX90" s="2">
        <f t="shared" si="41"/>
        <v>89.746833701775671</v>
      </c>
      <c r="DY90" s="2">
        <f t="shared" si="41"/>
        <v>88.15625957302349</v>
      </c>
      <c r="DZ90" s="2">
        <f t="shared" si="41"/>
        <v>88.297694579048979</v>
      </c>
      <c r="EB90" s="2">
        <f t="shared" ref="EB90:EP106" si="42">POWER(10,($B90-C$224)/C$225)/(1+POWER(10,($B90-C$224)/C$225))</f>
        <v>6.2760831867698985E-2</v>
      </c>
      <c r="EC90" s="2">
        <f t="shared" si="42"/>
        <v>5.80754345896696E-2</v>
      </c>
      <c r="ED90" s="2">
        <f t="shared" si="42"/>
        <v>6.5428070388713094E-2</v>
      </c>
      <c r="EE90" s="2">
        <f t="shared" si="42"/>
        <v>6.499215757646952E-2</v>
      </c>
      <c r="EF90" s="2">
        <f t="shared" si="42"/>
        <v>6.9781315394626703E-2</v>
      </c>
      <c r="EG90" s="2">
        <f t="shared" si="42"/>
        <v>8.1480462302071288E-2</v>
      </c>
      <c r="EH90" s="2">
        <f t="shared" si="42"/>
        <v>9.0743907292133247E-2</v>
      </c>
      <c r="EI90" s="2">
        <f t="shared" si="42"/>
        <v>8.677017397252193E-2</v>
      </c>
      <c r="EJ90" s="2">
        <f t="shared" si="42"/>
        <v>7.9179783907778231E-2</v>
      </c>
      <c r="EK90" s="2">
        <f t="shared" si="42"/>
        <v>8.149902366869187E-2</v>
      </c>
      <c r="EL90" s="2">
        <f t="shared" si="42"/>
        <v>8.366541904890723E-2</v>
      </c>
      <c r="EM90" s="2">
        <f t="shared" si="42"/>
        <v>7.4327292488048979E-2</v>
      </c>
      <c r="EN90" s="2">
        <f t="shared" si="42"/>
        <v>5.9334164888979184E-2</v>
      </c>
      <c r="EO90" s="2">
        <f t="shared" si="42"/>
        <v>6.6183279636653811E-2</v>
      </c>
      <c r="EP90" s="2">
        <f t="shared" si="42"/>
        <v>6.6384143951487007E-2</v>
      </c>
    </row>
    <row r="91" spans="2:146" x14ac:dyDescent="0.25">
      <c r="B91" s="2">
        <v>69</v>
      </c>
      <c r="C91" s="49">
        <v>76.758600000000001</v>
      </c>
      <c r="D91" s="49">
        <v>71.351900000000001</v>
      </c>
      <c r="E91" s="49">
        <v>74.629599999999996</v>
      </c>
      <c r="F91" s="49">
        <v>80.573999999999998</v>
      </c>
      <c r="G91" s="49">
        <v>88.426000000000002</v>
      </c>
      <c r="H91" s="49">
        <v>95.703999999999994</v>
      </c>
      <c r="I91" s="49">
        <v>100.72199999999999</v>
      </c>
      <c r="J91" s="49">
        <v>104.46299999999999</v>
      </c>
      <c r="K91" s="49">
        <v>102.22199999999999</v>
      </c>
      <c r="L91" s="49">
        <v>104.72199999999999</v>
      </c>
      <c r="M91" s="49">
        <v>104.667</v>
      </c>
      <c r="N91" s="49">
        <v>99.796000000000006</v>
      </c>
      <c r="O91" s="49">
        <v>97.093000000000004</v>
      </c>
      <c r="P91" s="49">
        <v>95.296000000000006</v>
      </c>
      <c r="Q91" s="49">
        <v>131.53700000000001</v>
      </c>
      <c r="T91" s="4">
        <f t="shared" si="35"/>
        <v>78.114270116872362</v>
      </c>
      <c r="U91" s="4">
        <f t="shared" si="35"/>
        <v>89.023428498991251</v>
      </c>
      <c r="V91" s="4">
        <f t="shared" si="35"/>
        <v>84.716862367832562</v>
      </c>
      <c r="W91" s="4">
        <f t="shared" si="35"/>
        <v>88.86136618974453</v>
      </c>
      <c r="X91" s="4">
        <f t="shared" si="35"/>
        <v>94.972357307481246</v>
      </c>
      <c r="Y91" s="4">
        <f t="shared" si="35"/>
        <v>94.531672837917853</v>
      </c>
      <c r="Z91" s="4">
        <f t="shared" si="35"/>
        <v>96.914598798261352</v>
      </c>
      <c r="AA91" s="4">
        <f t="shared" si="35"/>
        <v>102.18512750582096</v>
      </c>
      <c r="AB91" s="4">
        <f t="shared" si="35"/>
        <v>105.95841990112319</v>
      </c>
      <c r="AC91" s="4">
        <f t="shared" si="35"/>
        <v>106.73436801205698</v>
      </c>
      <c r="AD91" s="4">
        <f t="shared" si="35"/>
        <v>103.18865263968596</v>
      </c>
      <c r="AE91" s="4">
        <f t="shared" si="35"/>
        <v>103.07009745590695</v>
      </c>
      <c r="AF91" s="4">
        <f t="shared" si="35"/>
        <v>117.05748008414568</v>
      </c>
      <c r="AG91" s="4">
        <f t="shared" si="35"/>
        <v>108.35747465333294</v>
      </c>
      <c r="AH91" s="4">
        <f t="shared" si="35"/>
        <v>131.27882458050701</v>
      </c>
      <c r="AJ91" s="4">
        <f t="shared" si="36"/>
        <v>-1.3556701168723606</v>
      </c>
      <c r="AK91" s="4">
        <f t="shared" si="36"/>
        <v>-17.67152849899125</v>
      </c>
      <c r="AL91" s="4">
        <f t="shared" si="36"/>
        <v>-10.087262367832565</v>
      </c>
      <c r="AM91" s="4">
        <f t="shared" si="36"/>
        <v>-8.2873661897445317</v>
      </c>
      <c r="AN91" s="4">
        <f t="shared" si="36"/>
        <v>-6.5463573074812444</v>
      </c>
      <c r="AO91" s="4">
        <f t="shared" si="36"/>
        <v>1.1723271620821407</v>
      </c>
      <c r="AP91" s="4">
        <f t="shared" si="36"/>
        <v>3.8074012017386423</v>
      </c>
      <c r="AQ91" s="4">
        <f t="shared" si="36"/>
        <v>2.2778724941790358</v>
      </c>
      <c r="AR91" s="4">
        <f t="shared" si="36"/>
        <v>-3.7364199011231989</v>
      </c>
      <c r="AS91" s="4">
        <f t="shared" si="36"/>
        <v>-2.0123680120569816</v>
      </c>
      <c r="AT91" s="4">
        <f t="shared" si="36"/>
        <v>1.4783473603140465</v>
      </c>
      <c r="AU91" s="4">
        <f t="shared" si="36"/>
        <v>-3.27409745590694</v>
      </c>
      <c r="AV91" s="4">
        <f t="shared" si="36"/>
        <v>-19.964480084145677</v>
      </c>
      <c r="AW91" s="4">
        <f t="shared" si="36"/>
        <v>-13.061474653332937</v>
      </c>
      <c r="AX91" s="4">
        <f t="shared" si="36"/>
        <v>0.25817541949299994</v>
      </c>
      <c r="AZ91" s="2">
        <f t="shared" si="37"/>
        <v>50.640134803675352</v>
      </c>
      <c r="BA91" s="2">
        <f t="shared" si="37"/>
        <v>61.027352641695721</v>
      </c>
      <c r="BB91" s="2">
        <f t="shared" si="37"/>
        <v>69.528454774358281</v>
      </c>
      <c r="BC91" s="2">
        <f t="shared" si="37"/>
        <v>77.17252544026168</v>
      </c>
      <c r="BD91" s="2">
        <f t="shared" si="37"/>
        <v>83.612596283007221</v>
      </c>
      <c r="BE91" s="2">
        <f t="shared" si="37"/>
        <v>89.033570086134944</v>
      </c>
      <c r="BF91" s="2">
        <f t="shared" si="37"/>
        <v>93.149510077518414</v>
      </c>
      <c r="BG91" s="2">
        <f t="shared" si="37"/>
        <v>95.972183386039333</v>
      </c>
      <c r="BH91" s="2">
        <f t="shared" si="37"/>
        <v>96.916305485013922</v>
      </c>
      <c r="BI91" s="2">
        <f t="shared" si="37"/>
        <v>98.246549422176543</v>
      </c>
      <c r="BJ91" s="2">
        <f t="shared" si="37"/>
        <v>97.108976139681332</v>
      </c>
      <c r="BK91" s="2">
        <f t="shared" si="37"/>
        <v>94.139243581789216</v>
      </c>
      <c r="BL91" s="2">
        <f t="shared" si="37"/>
        <v>91.92554321515486</v>
      </c>
      <c r="BM91" s="2">
        <f t="shared" si="37"/>
        <v>88.456616639581071</v>
      </c>
      <c r="BN91" s="2">
        <f t="shared" si="37"/>
        <v>87.453659705746674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50.810417953286382</v>
      </c>
      <c r="CW91" s="2">
        <f t="shared" si="40"/>
        <v>60.971186642509629</v>
      </c>
      <c r="CX91" s="2">
        <f t="shared" si="40"/>
        <v>69.410281539338314</v>
      </c>
      <c r="CY91" s="2">
        <f t="shared" si="40"/>
        <v>77.163487664351294</v>
      </c>
      <c r="CZ91" s="2">
        <f t="shared" si="40"/>
        <v>83.439103580760573</v>
      </c>
      <c r="DA91" s="2">
        <f t="shared" si="40"/>
        <v>88.793344033672042</v>
      </c>
      <c r="DB91" s="2">
        <f t="shared" si="40"/>
        <v>92.995817877950429</v>
      </c>
      <c r="DC91" s="2">
        <f t="shared" si="40"/>
        <v>95.890219829472954</v>
      </c>
      <c r="DD91" s="2">
        <f t="shared" si="40"/>
        <v>96.763288237750558</v>
      </c>
      <c r="DE91" s="2">
        <f t="shared" si="40"/>
        <v>98.022077231625317</v>
      </c>
      <c r="DF91" s="2">
        <f t="shared" si="40"/>
        <v>96.970270366379324</v>
      </c>
      <c r="DG91" s="2">
        <f t="shared" si="40"/>
        <v>94.117433138343443</v>
      </c>
      <c r="DH91" s="2">
        <f t="shared" si="40"/>
        <v>92.08279474636204</v>
      </c>
      <c r="DI91" s="2">
        <f t="shared" si="40"/>
        <v>88.490309971553799</v>
      </c>
      <c r="DJ91" s="2">
        <f t="shared" si="40"/>
        <v>87.400911353825052</v>
      </c>
      <c r="DL91" s="2">
        <f t="shared" si="41"/>
        <v>48.320960379498032</v>
      </c>
      <c r="DM91" s="2">
        <f t="shared" si="41"/>
        <v>61.858153897629805</v>
      </c>
      <c r="DN91" s="2">
        <f t="shared" si="41"/>
        <v>71.067912420402124</v>
      </c>
      <c r="DO91" s="2">
        <f t="shared" si="41"/>
        <v>77.291106647583959</v>
      </c>
      <c r="DP91" s="2">
        <f t="shared" si="41"/>
        <v>85.721841720329749</v>
      </c>
      <c r="DQ91" s="2">
        <f t="shared" si="41"/>
        <v>91.503331600753299</v>
      </c>
      <c r="DR91" s="2">
        <f t="shared" si="41"/>
        <v>94.554006283979348</v>
      </c>
      <c r="DS91" s="2">
        <f t="shared" si="41"/>
        <v>96.758921905104003</v>
      </c>
      <c r="DT91" s="2">
        <f t="shared" si="41"/>
        <v>98.539239707061142</v>
      </c>
      <c r="DU91" s="2">
        <f t="shared" si="41"/>
        <v>100.553773423742</v>
      </c>
      <c r="DV91" s="2">
        <f t="shared" si="41"/>
        <v>98.494463677522106</v>
      </c>
      <c r="DW91" s="2">
        <f t="shared" si="41"/>
        <v>94.386970752020616</v>
      </c>
      <c r="DX91" s="2">
        <f t="shared" si="41"/>
        <v>89.651883748128085</v>
      </c>
      <c r="DY91" s="2">
        <f t="shared" si="41"/>
        <v>88.023048538295967</v>
      </c>
      <c r="DZ91" s="2">
        <f t="shared" si="41"/>
        <v>88.130229733811348</v>
      </c>
      <c r="EB91" s="2">
        <f t="shared" si="42"/>
        <v>6.8401707827419125E-2</v>
      </c>
      <c r="EC91" s="2">
        <f t="shared" si="42"/>
        <v>6.3323644544790864E-2</v>
      </c>
      <c r="ED91" s="2">
        <f t="shared" si="42"/>
        <v>7.1290440091296106E-2</v>
      </c>
      <c r="EE91" s="2">
        <f t="shared" si="42"/>
        <v>7.0818429056952306E-2</v>
      </c>
      <c r="EF91" s="2">
        <f t="shared" si="42"/>
        <v>7.6002016718128645E-2</v>
      </c>
      <c r="EG91" s="2">
        <f t="shared" si="42"/>
        <v>8.8644706485361088E-2</v>
      </c>
      <c r="EH91" s="2">
        <f t="shared" si="42"/>
        <v>9.8635183635896739E-2</v>
      </c>
      <c r="EI91" s="2">
        <f t="shared" si="42"/>
        <v>9.4351744822106426E-2</v>
      </c>
      <c r="EJ91" s="2">
        <f t="shared" si="42"/>
        <v>8.6160714359364426E-2</v>
      </c>
      <c r="EK91" s="2">
        <f t="shared" si="42"/>
        <v>8.8664742337643127E-2</v>
      </c>
      <c r="EL91" s="2">
        <f t="shared" si="42"/>
        <v>9.1002743738601247E-2</v>
      </c>
      <c r="EM91" s="2">
        <f t="shared" si="42"/>
        <v>8.0917995630431588E-2</v>
      </c>
      <c r="EN91" s="2">
        <f t="shared" si="42"/>
        <v>6.4688312867651948E-2</v>
      </c>
      <c r="EO91" s="2">
        <f t="shared" si="42"/>
        <v>7.2108095328589764E-2</v>
      </c>
      <c r="EP91" s="2">
        <f t="shared" si="42"/>
        <v>7.2325548579503268E-2</v>
      </c>
    </row>
    <row r="92" spans="2:146" x14ac:dyDescent="0.25">
      <c r="B92" s="2">
        <v>70</v>
      </c>
      <c r="C92" s="49">
        <v>58.465499999999999</v>
      </c>
      <c r="D92" s="49">
        <v>66.555599999999998</v>
      </c>
      <c r="E92" s="49">
        <v>75.018500000000003</v>
      </c>
      <c r="F92" s="49">
        <v>81.093000000000004</v>
      </c>
      <c r="G92" s="49">
        <v>89.426000000000002</v>
      </c>
      <c r="H92" s="49">
        <v>97.980999999999995</v>
      </c>
      <c r="I92" s="49">
        <v>104.352</v>
      </c>
      <c r="J92" s="49">
        <v>106.907</v>
      </c>
      <c r="K92" s="49">
        <v>103.03700000000001</v>
      </c>
      <c r="L92" s="49">
        <v>107.51900000000001</v>
      </c>
      <c r="M92" s="49">
        <v>107.944</v>
      </c>
      <c r="N92" s="49">
        <v>102.5</v>
      </c>
      <c r="O92" s="49">
        <v>95.759</v>
      </c>
      <c r="P92" s="49">
        <v>96.832999999999998</v>
      </c>
      <c r="Q92" s="49">
        <v>103.167</v>
      </c>
      <c r="T92" s="4">
        <f t="shared" si="35"/>
        <v>71.3635537224188</v>
      </c>
      <c r="U92" s="4">
        <f t="shared" si="35"/>
        <v>81.551649803569575</v>
      </c>
      <c r="V92" s="4">
        <f t="shared" si="35"/>
        <v>79.708112837195202</v>
      </c>
      <c r="W92" s="4">
        <f t="shared" si="35"/>
        <v>84.451154273095952</v>
      </c>
      <c r="X92" s="4">
        <f t="shared" si="35"/>
        <v>91.017886952238214</v>
      </c>
      <c r="Y92" s="4">
        <f t="shared" si="35"/>
        <v>93.788605125631378</v>
      </c>
      <c r="Z92" s="4">
        <f t="shared" si="35"/>
        <v>99.346226702881992</v>
      </c>
      <c r="AA92" s="4">
        <f t="shared" si="35"/>
        <v>103.45251503578466</v>
      </c>
      <c r="AB92" s="4">
        <f t="shared" si="35"/>
        <v>103.45759392017487</v>
      </c>
      <c r="AC92" s="4">
        <f t="shared" si="35"/>
        <v>104.668878800436</v>
      </c>
      <c r="AD92" s="4">
        <f t="shared" si="35"/>
        <v>102.89811099274249</v>
      </c>
      <c r="AE92" s="4">
        <f t="shared" si="35"/>
        <v>100.19856577714926</v>
      </c>
      <c r="AF92" s="4">
        <f t="shared" si="35"/>
        <v>108.58844301679898</v>
      </c>
      <c r="AG92" s="4">
        <f t="shared" si="35"/>
        <v>102.17638194085634</v>
      </c>
      <c r="AH92" s="4">
        <f t="shared" si="35"/>
        <v>118.56793939706958</v>
      </c>
      <c r="AJ92" s="4">
        <f t="shared" si="36"/>
        <v>-12.898053722418801</v>
      </c>
      <c r="AK92" s="4">
        <f t="shared" si="36"/>
        <v>-14.996049803569576</v>
      </c>
      <c r="AL92" s="4">
        <f t="shared" si="36"/>
        <v>-4.6896128371951988</v>
      </c>
      <c r="AM92" s="4">
        <f t="shared" si="36"/>
        <v>-3.3581542730959484</v>
      </c>
      <c r="AN92" s="4">
        <f t="shared" si="36"/>
        <v>-1.5918869522382124</v>
      </c>
      <c r="AO92" s="4">
        <f t="shared" si="36"/>
        <v>4.1923948743686168</v>
      </c>
      <c r="AP92" s="4">
        <f t="shared" si="36"/>
        <v>5.0057732971180116</v>
      </c>
      <c r="AQ92" s="4">
        <f t="shared" si="36"/>
        <v>3.4544849642153395</v>
      </c>
      <c r="AR92" s="4">
        <f t="shared" si="36"/>
        <v>-0.4205939201748663</v>
      </c>
      <c r="AS92" s="4">
        <f t="shared" si="36"/>
        <v>2.8501211995640006</v>
      </c>
      <c r="AT92" s="4">
        <f t="shared" si="36"/>
        <v>5.0458890072575144</v>
      </c>
      <c r="AU92" s="4">
        <f t="shared" si="36"/>
        <v>2.3014342228507445</v>
      </c>
      <c r="AV92" s="4">
        <f t="shared" si="36"/>
        <v>-12.829443016798976</v>
      </c>
      <c r="AW92" s="4">
        <f t="shared" si="36"/>
        <v>-5.3433819408563465</v>
      </c>
      <c r="AX92" s="4">
        <f t="shared" si="36"/>
        <v>-15.400939397069578</v>
      </c>
      <c r="AZ92" s="2">
        <f t="shared" si="37"/>
        <v>50.639580315270493</v>
      </c>
      <c r="BA92" s="2">
        <f t="shared" si="37"/>
        <v>61.010970786702259</v>
      </c>
      <c r="BB92" s="2">
        <f t="shared" si="37"/>
        <v>69.501728190191869</v>
      </c>
      <c r="BC92" s="2">
        <f t="shared" si="37"/>
        <v>77.121925243533823</v>
      </c>
      <c r="BD92" s="2">
        <f t="shared" si="37"/>
        <v>83.584986887531301</v>
      </c>
      <c r="BE92" s="2">
        <f t="shared" si="37"/>
        <v>89.010314157730107</v>
      </c>
      <c r="BF92" s="2">
        <f t="shared" si="37"/>
        <v>93.108587929176053</v>
      </c>
      <c r="BG92" s="2">
        <f t="shared" si="37"/>
        <v>95.918560552190314</v>
      </c>
      <c r="BH92" s="2">
        <f t="shared" si="37"/>
        <v>96.896786728402517</v>
      </c>
      <c r="BI92" s="2">
        <f t="shared" si="37"/>
        <v>98.238972153048266</v>
      </c>
      <c r="BJ92" s="2">
        <f t="shared" si="37"/>
        <v>97.058791407964222</v>
      </c>
      <c r="BK92" s="2">
        <f t="shared" si="37"/>
        <v>94.049565160924729</v>
      </c>
      <c r="BL92" s="2">
        <f t="shared" si="37"/>
        <v>91.826396695283293</v>
      </c>
      <c r="BM92" s="2">
        <f t="shared" si="37"/>
        <v>88.362032956312646</v>
      </c>
      <c r="BN92" s="2">
        <f t="shared" si="37"/>
        <v>87.429682932942242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50.829293740347687</v>
      </c>
      <c r="CW92" s="2">
        <f t="shared" si="40"/>
        <v>60.954320485494137</v>
      </c>
      <c r="CX92" s="2">
        <f t="shared" si="40"/>
        <v>69.378054536295451</v>
      </c>
      <c r="CY92" s="2">
        <f t="shared" si="40"/>
        <v>77.114111934479681</v>
      </c>
      <c r="CZ92" s="2">
        <f t="shared" si="40"/>
        <v>83.402224864441806</v>
      </c>
      <c r="DA92" s="2">
        <f t="shared" si="40"/>
        <v>88.757312173217201</v>
      </c>
      <c r="DB92" s="2">
        <f t="shared" si="40"/>
        <v>92.946883739169422</v>
      </c>
      <c r="DC92" s="2">
        <f t="shared" si="40"/>
        <v>95.833496365665255</v>
      </c>
      <c r="DD92" s="2">
        <f t="shared" si="40"/>
        <v>96.738340852688509</v>
      </c>
      <c r="DE92" s="2">
        <f t="shared" si="40"/>
        <v>98.005502318571757</v>
      </c>
      <c r="DF92" s="2">
        <f t="shared" si="40"/>
        <v>96.913812684729081</v>
      </c>
      <c r="DG92" s="2">
        <f t="shared" si="40"/>
        <v>94.025755337382165</v>
      </c>
      <c r="DH92" s="2">
        <f t="shared" si="40"/>
        <v>91.99850132412935</v>
      </c>
      <c r="DI92" s="2">
        <f t="shared" si="40"/>
        <v>88.402268367033159</v>
      </c>
      <c r="DJ92" s="2">
        <f t="shared" si="40"/>
        <v>87.384111768847376</v>
      </c>
      <c r="DL92" s="2">
        <f t="shared" si="41"/>
        <v>48.283121773678722</v>
      </c>
      <c r="DM92" s="2">
        <f t="shared" si="41"/>
        <v>61.775203947832217</v>
      </c>
      <c r="DN92" s="2">
        <f t="shared" si="41"/>
        <v>70.971080068383557</v>
      </c>
      <c r="DO92" s="2">
        <f t="shared" si="41"/>
        <v>77.215420440732487</v>
      </c>
      <c r="DP92" s="2">
        <f t="shared" si="41"/>
        <v>85.611418088703616</v>
      </c>
      <c r="DQ92" s="2">
        <f t="shared" si="41"/>
        <v>91.382555344632777</v>
      </c>
      <c r="DR92" s="2">
        <f t="shared" si="41"/>
        <v>94.456277966061776</v>
      </c>
      <c r="DS92" s="2">
        <f t="shared" si="41"/>
        <v>96.663217716259027</v>
      </c>
      <c r="DT92" s="2">
        <f t="shared" si="41"/>
        <v>98.429431374335053</v>
      </c>
      <c r="DU92" s="2">
        <f t="shared" si="41"/>
        <v>100.42752980573238</v>
      </c>
      <c r="DV92" s="2">
        <f t="shared" si="41"/>
        <v>98.379516280013746</v>
      </c>
      <c r="DW92" s="2">
        <f t="shared" si="41"/>
        <v>94.296206189522763</v>
      </c>
      <c r="DX92" s="2">
        <f t="shared" si="41"/>
        <v>89.556933794480514</v>
      </c>
      <c r="DY92" s="2">
        <f t="shared" si="41"/>
        <v>87.88983750356843</v>
      </c>
      <c r="DZ92" s="2">
        <f t="shared" si="41"/>
        <v>87.96276488857373</v>
      </c>
      <c r="EB92" s="2">
        <f t="shared" si="42"/>
        <v>7.4509274141992696E-2</v>
      </c>
      <c r="EC92" s="2">
        <f t="shared" si="42"/>
        <v>6.901138079548659E-2</v>
      </c>
      <c r="ED92" s="2">
        <f t="shared" si="42"/>
        <v>7.7634445528509427E-2</v>
      </c>
      <c r="EE92" s="2">
        <f t="shared" si="42"/>
        <v>7.7123919235764282E-2</v>
      </c>
      <c r="EF92" s="2">
        <f t="shared" si="42"/>
        <v>8.2727948412274974E-2</v>
      </c>
      <c r="EG92" s="2">
        <f t="shared" si="42"/>
        <v>9.6372780726626348E-2</v>
      </c>
      <c r="EH92" s="2">
        <f t="shared" si="42"/>
        <v>0.10713184609137186</v>
      </c>
      <c r="EI92" s="2">
        <f t="shared" si="42"/>
        <v>0.10252139042123788</v>
      </c>
      <c r="EJ92" s="2">
        <f t="shared" si="42"/>
        <v>9.3694496944935229E-2</v>
      </c>
      <c r="EK92" s="2">
        <f t="shared" si="42"/>
        <v>9.6394378558519317E-2</v>
      </c>
      <c r="EL92" s="2">
        <f t="shared" si="42"/>
        <v>9.8914080378565861E-2</v>
      </c>
      <c r="EM92" s="2">
        <f t="shared" si="42"/>
        <v>8.8037524578317441E-2</v>
      </c>
      <c r="EN92" s="2">
        <f t="shared" si="42"/>
        <v>7.048939943545704E-2</v>
      </c>
      <c r="EO92" s="2">
        <f t="shared" si="42"/>
        <v>7.8518710696811128E-2</v>
      </c>
      <c r="EP92" s="2">
        <f t="shared" si="42"/>
        <v>7.8753855360553057E-2</v>
      </c>
    </row>
    <row r="93" spans="2:146" x14ac:dyDescent="0.25">
      <c r="B93" s="2">
        <v>71</v>
      </c>
      <c r="C93" s="49">
        <v>54.103400000000001</v>
      </c>
      <c r="D93" s="49">
        <v>65.777799999999999</v>
      </c>
      <c r="E93" s="49">
        <v>77.240700000000004</v>
      </c>
      <c r="F93" s="49">
        <v>82.647999999999996</v>
      </c>
      <c r="G93" s="49">
        <v>90.167000000000002</v>
      </c>
      <c r="H93" s="49">
        <v>102.333</v>
      </c>
      <c r="I93" s="49">
        <v>110.01900000000001</v>
      </c>
      <c r="J93" s="49">
        <v>110.22199999999999</v>
      </c>
      <c r="K93" s="49">
        <v>106.148</v>
      </c>
      <c r="L93" s="49">
        <v>110.87</v>
      </c>
      <c r="M93" s="49">
        <v>112.926</v>
      </c>
      <c r="N93" s="49">
        <v>103.98099999999999</v>
      </c>
      <c r="O93" s="49">
        <v>98.519000000000005</v>
      </c>
      <c r="P93" s="49">
        <v>98.759</v>
      </c>
      <c r="Q93" s="49">
        <v>93.167000000000002</v>
      </c>
      <c r="T93" s="4">
        <f t="shared" si="35"/>
        <v>65.713886116354857</v>
      </c>
      <c r="U93" s="4">
        <f t="shared" si="35"/>
        <v>75.667170991854093</v>
      </c>
      <c r="V93" s="4">
        <f t="shared" si="35"/>
        <v>76.652497488939218</v>
      </c>
      <c r="W93" s="4">
        <f t="shared" si="35"/>
        <v>81.98524211513012</v>
      </c>
      <c r="X93" s="4">
        <f t="shared" si="35"/>
        <v>89.258482431937793</v>
      </c>
      <c r="Y93" s="4">
        <f t="shared" si="35"/>
        <v>95.627467236756814</v>
      </c>
      <c r="Z93" s="4">
        <f t="shared" si="35"/>
        <v>105.21115517330321</v>
      </c>
      <c r="AA93" s="4">
        <f t="shared" si="35"/>
        <v>107.91731314626665</v>
      </c>
      <c r="AB93" s="4">
        <f t="shared" si="35"/>
        <v>103.83446729544967</v>
      </c>
      <c r="AC93" s="4">
        <f t="shared" si="35"/>
        <v>105.54873446501668</v>
      </c>
      <c r="AD93" s="4">
        <f t="shared" si="35"/>
        <v>105.58136261023957</v>
      </c>
      <c r="AE93" s="4">
        <f t="shared" si="35"/>
        <v>99.934974735837685</v>
      </c>
      <c r="AF93" s="4">
        <f t="shared" si="35"/>
        <v>102.76695569400644</v>
      </c>
      <c r="AG93" s="4">
        <f t="shared" si="35"/>
        <v>98.409773533281509</v>
      </c>
      <c r="AH93" s="4">
        <f t="shared" si="35"/>
        <v>108.46124856442127</v>
      </c>
      <c r="AJ93" s="4">
        <f t="shared" si="36"/>
        <v>-11.610486116354856</v>
      </c>
      <c r="AK93" s="4">
        <f t="shared" si="36"/>
        <v>-9.8893709918540935</v>
      </c>
      <c r="AL93" s="4">
        <f t="shared" si="36"/>
        <v>0.58820251106078558</v>
      </c>
      <c r="AM93" s="4">
        <f t="shared" si="36"/>
        <v>0.66275788486987608</v>
      </c>
      <c r="AN93" s="4">
        <f t="shared" si="36"/>
        <v>0.90851756806220862</v>
      </c>
      <c r="AO93" s="4">
        <f t="shared" si="36"/>
        <v>6.705532763243184</v>
      </c>
      <c r="AP93" s="4">
        <f t="shared" si="36"/>
        <v>4.8078448266967939</v>
      </c>
      <c r="AQ93" s="4">
        <f t="shared" si="36"/>
        <v>2.3046868537333438</v>
      </c>
      <c r="AR93" s="4">
        <f t="shared" si="36"/>
        <v>2.313532704550326</v>
      </c>
      <c r="AS93" s="4">
        <f t="shared" si="36"/>
        <v>5.3212655349833256</v>
      </c>
      <c r="AT93" s="4">
        <f t="shared" si="36"/>
        <v>7.344637389760436</v>
      </c>
      <c r="AU93" s="4">
        <f t="shared" si="36"/>
        <v>4.04602526416231</v>
      </c>
      <c r="AV93" s="4">
        <f t="shared" si="36"/>
        <v>-4.2479556940064356</v>
      </c>
      <c r="AW93" s="4">
        <f t="shared" si="36"/>
        <v>0.34922646671849122</v>
      </c>
      <c r="AX93" s="4">
        <f t="shared" si="36"/>
        <v>-15.294248564421267</v>
      </c>
      <c r="AZ93" s="2">
        <f t="shared" si="37"/>
        <v>50.637037181648303</v>
      </c>
      <c r="BA93" s="2">
        <f t="shared" si="37"/>
        <v>60.994191858912444</v>
      </c>
      <c r="BB93" s="2">
        <f t="shared" si="37"/>
        <v>69.474966248642332</v>
      </c>
      <c r="BC93" s="2">
        <f t="shared" si="37"/>
        <v>77.071031547899281</v>
      </c>
      <c r="BD93" s="2">
        <f t="shared" si="37"/>
        <v>83.557535558131448</v>
      </c>
      <c r="BE93" s="2">
        <f t="shared" si="37"/>
        <v>88.987263400042437</v>
      </c>
      <c r="BF93" s="2">
        <f t="shared" si="37"/>
        <v>93.067767756020388</v>
      </c>
      <c r="BG93" s="2">
        <f t="shared" si="37"/>
        <v>95.864791410098832</v>
      </c>
      <c r="BH93" s="2">
        <f t="shared" si="37"/>
        <v>96.876929532963203</v>
      </c>
      <c r="BI93" s="2">
        <f t="shared" si="37"/>
        <v>98.231078632018665</v>
      </c>
      <c r="BJ93" s="2">
        <f t="shared" si="37"/>
        <v>97.00853466972498</v>
      </c>
      <c r="BK93" s="2">
        <f t="shared" si="37"/>
        <v>93.960052025261447</v>
      </c>
      <c r="BL93" s="2">
        <f t="shared" si="37"/>
        <v>91.725955530682512</v>
      </c>
      <c r="BM93" s="2">
        <f t="shared" si="37"/>
        <v>88.266581620886456</v>
      </c>
      <c r="BN93" s="2">
        <f t="shared" si="37"/>
        <v>87.403991055243623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50.848169527408999</v>
      </c>
      <c r="CW93" s="2">
        <f t="shared" si="40"/>
        <v>60.937454328478644</v>
      </c>
      <c r="CX93" s="2">
        <f t="shared" si="40"/>
        <v>69.345827533252603</v>
      </c>
      <c r="CY93" s="2">
        <f t="shared" si="40"/>
        <v>77.064736204608067</v>
      </c>
      <c r="CZ93" s="2">
        <f t="shared" si="40"/>
        <v>83.365346148123038</v>
      </c>
      <c r="DA93" s="2">
        <f t="shared" si="40"/>
        <v>88.72128031276236</v>
      </c>
      <c r="DB93" s="2">
        <f t="shared" si="40"/>
        <v>92.897949600388429</v>
      </c>
      <c r="DC93" s="2">
        <f t="shared" si="40"/>
        <v>95.776772901857555</v>
      </c>
      <c r="DD93" s="2">
        <f t="shared" si="40"/>
        <v>96.713393467626474</v>
      </c>
      <c r="DE93" s="2">
        <f t="shared" si="40"/>
        <v>97.988927405518197</v>
      </c>
      <c r="DF93" s="2">
        <f t="shared" si="40"/>
        <v>96.857355003078823</v>
      </c>
      <c r="DG93" s="2">
        <f t="shared" si="40"/>
        <v>93.934077536420872</v>
      </c>
      <c r="DH93" s="2">
        <f t="shared" si="40"/>
        <v>91.91420790189666</v>
      </c>
      <c r="DI93" s="2">
        <f t="shared" si="40"/>
        <v>88.314226762512519</v>
      </c>
      <c r="DJ93" s="2">
        <f t="shared" si="40"/>
        <v>87.3673121838697</v>
      </c>
      <c r="DL93" s="2">
        <f t="shared" si="41"/>
        <v>48.245283167859419</v>
      </c>
      <c r="DM93" s="2">
        <f t="shared" si="41"/>
        <v>61.69225399803463</v>
      </c>
      <c r="DN93" s="2">
        <f t="shared" si="41"/>
        <v>70.874247716364977</v>
      </c>
      <c r="DO93" s="2">
        <f t="shared" si="41"/>
        <v>77.139734233881001</v>
      </c>
      <c r="DP93" s="2">
        <f t="shared" si="41"/>
        <v>85.500994457077468</v>
      </c>
      <c r="DQ93" s="2">
        <f t="shared" si="41"/>
        <v>91.261779088512242</v>
      </c>
      <c r="DR93" s="2">
        <f t="shared" si="41"/>
        <v>94.358549648144191</v>
      </c>
      <c r="DS93" s="2">
        <f t="shared" si="41"/>
        <v>96.567513527414036</v>
      </c>
      <c r="DT93" s="2">
        <f t="shared" si="41"/>
        <v>98.319623041608978</v>
      </c>
      <c r="DU93" s="2">
        <f t="shared" si="41"/>
        <v>100.30128618772275</v>
      </c>
      <c r="DV93" s="2">
        <f t="shared" si="41"/>
        <v>98.264568882505401</v>
      </c>
      <c r="DW93" s="2">
        <f t="shared" si="41"/>
        <v>94.205441627024911</v>
      </c>
      <c r="DX93" s="2">
        <f t="shared" si="41"/>
        <v>89.461983840832929</v>
      </c>
      <c r="DY93" s="2">
        <f t="shared" si="41"/>
        <v>87.756626468840906</v>
      </c>
      <c r="DZ93" s="2">
        <f t="shared" si="41"/>
        <v>87.795300043336098</v>
      </c>
      <c r="EB93" s="2">
        <f t="shared" si="42"/>
        <v>8.1114699835469317E-2</v>
      </c>
      <c r="EC93" s="2">
        <f t="shared" si="42"/>
        <v>7.5168992147523664E-2</v>
      </c>
      <c r="ED93" s="2">
        <f t="shared" si="42"/>
        <v>8.4491631827810124E-2</v>
      </c>
      <c r="EE93" s="2">
        <f t="shared" si="42"/>
        <v>8.3940116190156774E-2</v>
      </c>
      <c r="EF93" s="2">
        <f t="shared" si="42"/>
        <v>8.9991132529916987E-2</v>
      </c>
      <c r="EG93" s="2">
        <f t="shared" si="42"/>
        <v>0.10469719167708384</v>
      </c>
      <c r="EH93" s="2">
        <f t="shared" si="42"/>
        <v>0.11626602086785305</v>
      </c>
      <c r="EI93" s="2">
        <f t="shared" si="42"/>
        <v>0.11131147862717342</v>
      </c>
      <c r="EJ93" s="2">
        <f t="shared" si="42"/>
        <v>0.10181363111828252</v>
      </c>
      <c r="EK93" s="2">
        <f t="shared" si="42"/>
        <v>0.10472043887134251</v>
      </c>
      <c r="EL93" s="2">
        <f t="shared" si="42"/>
        <v>0.10743190417349921</v>
      </c>
      <c r="EM93" s="2">
        <f t="shared" si="42"/>
        <v>9.571822411267393E-2</v>
      </c>
      <c r="EN93" s="2">
        <f t="shared" si="42"/>
        <v>7.6768014066582527E-2</v>
      </c>
      <c r="EO93" s="2">
        <f t="shared" si="42"/>
        <v>8.5446765661368301E-2</v>
      </c>
      <c r="EP93" s="2">
        <f t="shared" si="42"/>
        <v>8.5700728566573625E-2</v>
      </c>
    </row>
    <row r="94" spans="2:146" x14ac:dyDescent="0.25">
      <c r="B94" s="2">
        <v>72</v>
      </c>
      <c r="C94" s="49">
        <v>54.189700000000002</v>
      </c>
      <c r="D94" s="49">
        <v>67.5</v>
      </c>
      <c r="E94" s="49">
        <v>78.351900000000001</v>
      </c>
      <c r="F94" s="49">
        <v>84.593000000000004</v>
      </c>
      <c r="G94" s="49">
        <v>95.093000000000004</v>
      </c>
      <c r="H94" s="49">
        <v>107.96299999999999</v>
      </c>
      <c r="I94" s="49">
        <v>119.01900000000001</v>
      </c>
      <c r="J94" s="49">
        <v>117.593</v>
      </c>
      <c r="K94" s="49">
        <v>110.53700000000001</v>
      </c>
      <c r="L94" s="49">
        <v>116.167</v>
      </c>
      <c r="M94" s="49">
        <v>119.27800000000001</v>
      </c>
      <c r="N94" s="49">
        <v>109.074</v>
      </c>
      <c r="O94" s="49">
        <v>99.147999999999996</v>
      </c>
      <c r="P94" s="49">
        <v>99.573999999999998</v>
      </c>
      <c r="Q94" s="49">
        <v>92.167000000000002</v>
      </c>
      <c r="T94" s="4">
        <f t="shared" si="35"/>
        <v>61.335771741987877</v>
      </c>
      <c r="U94" s="4">
        <f t="shared" si="35"/>
        <v>71.499973507614499</v>
      </c>
      <c r="V94" s="4">
        <f t="shared" si="35"/>
        <v>75.570487816836462</v>
      </c>
      <c r="W94" s="4">
        <f t="shared" si="35"/>
        <v>81.397551533926489</v>
      </c>
      <c r="X94" s="4">
        <f t="shared" si="35"/>
        <v>89.813002343982774</v>
      </c>
      <c r="Y94" s="4">
        <f t="shared" si="35"/>
        <v>100.72732044553203</v>
      </c>
      <c r="Z94" s="4">
        <f t="shared" si="35"/>
        <v>115.32967069907036</v>
      </c>
      <c r="AA94" s="4">
        <f t="shared" si="35"/>
        <v>115.94896984417099</v>
      </c>
      <c r="AB94" s="4">
        <f t="shared" si="35"/>
        <v>107.4427632181048</v>
      </c>
      <c r="AC94" s="4">
        <f t="shared" si="35"/>
        <v>109.89134977730751</v>
      </c>
      <c r="AD94" s="4">
        <f t="shared" si="35"/>
        <v>111.89025678132327</v>
      </c>
      <c r="AE94" s="4">
        <f t="shared" si="35"/>
        <v>102.59013513988283</v>
      </c>
      <c r="AF94" s="4">
        <f t="shared" si="35"/>
        <v>99.48067311416618</v>
      </c>
      <c r="AG94" s="4">
        <f t="shared" si="35"/>
        <v>97.136361216763788</v>
      </c>
      <c r="AH94" s="4">
        <f t="shared" si="35"/>
        <v>101.10788635121045</v>
      </c>
      <c r="AJ94" s="4">
        <f t="shared" si="36"/>
        <v>-7.1460717419878748</v>
      </c>
      <c r="AK94" s="4">
        <f t="shared" si="36"/>
        <v>-3.9999735076144987</v>
      </c>
      <c r="AL94" s="4">
        <f t="shared" si="36"/>
        <v>2.781412183163539</v>
      </c>
      <c r="AM94" s="4">
        <f t="shared" si="36"/>
        <v>3.1954484660735147</v>
      </c>
      <c r="AN94" s="4">
        <f t="shared" si="36"/>
        <v>5.2799976560172297</v>
      </c>
      <c r="AO94" s="4">
        <f t="shared" si="36"/>
        <v>7.2356795544679642</v>
      </c>
      <c r="AP94" s="4">
        <f t="shared" si="36"/>
        <v>3.6893293009296428</v>
      </c>
      <c r="AQ94" s="4">
        <f t="shared" si="36"/>
        <v>1.6440301558290145</v>
      </c>
      <c r="AR94" s="4">
        <f t="shared" si="36"/>
        <v>3.094236781895205</v>
      </c>
      <c r="AS94" s="4">
        <f t="shared" si="36"/>
        <v>6.2756502226924908</v>
      </c>
      <c r="AT94" s="4">
        <f t="shared" si="36"/>
        <v>7.3877432186767322</v>
      </c>
      <c r="AU94" s="4">
        <f t="shared" si="36"/>
        <v>6.4838648601171656</v>
      </c>
      <c r="AV94" s="4">
        <f t="shared" si="36"/>
        <v>-0.33267311416618384</v>
      </c>
      <c r="AW94" s="4">
        <f t="shared" si="36"/>
        <v>2.4376387832362099</v>
      </c>
      <c r="AX94" s="4">
        <f t="shared" si="36"/>
        <v>-8.9408863512104517</v>
      </c>
      <c r="AZ94" s="2">
        <f t="shared" si="37"/>
        <v>50.632335883443695</v>
      </c>
      <c r="BA94" s="2">
        <f t="shared" si="37"/>
        <v>60.976944229920953</v>
      </c>
      <c r="BB94" s="2">
        <f t="shared" si="37"/>
        <v>69.448116546783965</v>
      </c>
      <c r="BC94" s="2">
        <f t="shared" si="37"/>
        <v>77.01980560595733</v>
      </c>
      <c r="BD94" s="2">
        <f t="shared" si="37"/>
        <v>83.530190611451332</v>
      </c>
      <c r="BE94" s="2">
        <f t="shared" si="37"/>
        <v>88.964345447313917</v>
      </c>
      <c r="BF94" s="2">
        <f t="shared" si="37"/>
        <v>93.0270004487747</v>
      </c>
      <c r="BG94" s="2">
        <f t="shared" si="37"/>
        <v>95.810827316453967</v>
      </c>
      <c r="BH94" s="2">
        <f t="shared" si="37"/>
        <v>96.856634162425351</v>
      </c>
      <c r="BI94" s="2">
        <f t="shared" si="37"/>
        <v>98.222743706150922</v>
      </c>
      <c r="BJ94" s="2">
        <f t="shared" si="37"/>
        <v>96.958142807994875</v>
      </c>
      <c r="BK94" s="2">
        <f t="shared" si="37"/>
        <v>93.870714563640689</v>
      </c>
      <c r="BL94" s="2">
        <f t="shared" si="37"/>
        <v>91.624127004038343</v>
      </c>
      <c r="BM94" s="2">
        <f t="shared" si="37"/>
        <v>88.170173101229466</v>
      </c>
      <c r="BN94" s="2">
        <f t="shared" si="37"/>
        <v>87.376358619341872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50.867045314470303</v>
      </c>
      <c r="CW94" s="2">
        <f t="shared" si="40"/>
        <v>60.920588171463145</v>
      </c>
      <c r="CX94" s="2">
        <f t="shared" si="40"/>
        <v>69.313600530209754</v>
      </c>
      <c r="CY94" s="2">
        <f t="shared" si="40"/>
        <v>77.015360474736454</v>
      </c>
      <c r="CZ94" s="2">
        <f t="shared" si="40"/>
        <v>83.32846743180427</v>
      </c>
      <c r="DA94" s="2">
        <f t="shared" si="40"/>
        <v>88.685248452307519</v>
      </c>
      <c r="DB94" s="2">
        <f t="shared" si="40"/>
        <v>92.849015461607436</v>
      </c>
      <c r="DC94" s="2">
        <f t="shared" si="40"/>
        <v>95.72004943804987</v>
      </c>
      <c r="DD94" s="2">
        <f t="shared" si="40"/>
        <v>96.688446082564425</v>
      </c>
      <c r="DE94" s="2">
        <f t="shared" si="40"/>
        <v>97.972352492464637</v>
      </c>
      <c r="DF94" s="2">
        <f t="shared" si="40"/>
        <v>96.800897321428579</v>
      </c>
      <c r="DG94" s="2">
        <f t="shared" si="40"/>
        <v>93.84239973545958</v>
      </c>
      <c r="DH94" s="2">
        <f t="shared" si="40"/>
        <v>91.829914479663969</v>
      </c>
      <c r="DI94" s="2">
        <f t="shared" si="40"/>
        <v>88.226185157991864</v>
      </c>
      <c r="DJ94" s="2">
        <f t="shared" si="40"/>
        <v>87.350512598892024</v>
      </c>
      <c r="DL94" s="2">
        <f t="shared" si="41"/>
        <v>48.207444562040109</v>
      </c>
      <c r="DM94" s="2">
        <f t="shared" si="41"/>
        <v>61.609304048237036</v>
      </c>
      <c r="DN94" s="2">
        <f t="shared" si="41"/>
        <v>70.77741536434641</v>
      </c>
      <c r="DO94" s="2">
        <f t="shared" si="41"/>
        <v>77.064048027029514</v>
      </c>
      <c r="DP94" s="2">
        <f t="shared" si="41"/>
        <v>85.390570825451334</v>
      </c>
      <c r="DQ94" s="2">
        <f t="shared" si="41"/>
        <v>91.14100283239172</v>
      </c>
      <c r="DR94" s="2">
        <f t="shared" si="41"/>
        <v>94.260821330226619</v>
      </c>
      <c r="DS94" s="2">
        <f t="shared" si="41"/>
        <v>96.471809338569045</v>
      </c>
      <c r="DT94" s="2">
        <f t="shared" si="41"/>
        <v>98.209814708882902</v>
      </c>
      <c r="DU94" s="2">
        <f t="shared" si="41"/>
        <v>100.17504256971313</v>
      </c>
      <c r="DV94" s="2">
        <f t="shared" si="41"/>
        <v>98.149621484997041</v>
      </c>
      <c r="DW94" s="2">
        <f t="shared" si="41"/>
        <v>94.114677064527072</v>
      </c>
      <c r="DX94" s="2">
        <f t="shared" si="41"/>
        <v>89.367033887185357</v>
      </c>
      <c r="DY94" s="2">
        <f t="shared" si="41"/>
        <v>87.623415434113383</v>
      </c>
      <c r="DZ94" s="2">
        <f t="shared" si="41"/>
        <v>87.627835198098467</v>
      </c>
      <c r="EB94" s="2">
        <f t="shared" si="42"/>
        <v>8.824987390011127E-2</v>
      </c>
      <c r="EC94" s="2">
        <f t="shared" si="42"/>
        <v>8.1827732390594571E-2</v>
      </c>
      <c r="ED94" s="2">
        <f t="shared" si="42"/>
        <v>9.1894147700410198E-2</v>
      </c>
      <c r="EE94" s="2">
        <f t="shared" si="42"/>
        <v>9.1299131122979216E-2</v>
      </c>
      <c r="EF94" s="2">
        <f t="shared" si="42"/>
        <v>9.7823988975789575E-2</v>
      </c>
      <c r="EG94" s="2">
        <f t="shared" si="42"/>
        <v>0.11365020755733246</v>
      </c>
      <c r="EH94" s="2">
        <f t="shared" si="42"/>
        <v>0.12606902345670512</v>
      </c>
      <c r="EI94" s="2">
        <f t="shared" si="42"/>
        <v>0.12075381826217869</v>
      </c>
      <c r="EJ94" s="2">
        <f t="shared" si="42"/>
        <v>0.11055051152718619</v>
      </c>
      <c r="EK94" s="2">
        <f t="shared" si="42"/>
        <v>0.11367519029234596</v>
      </c>
      <c r="EL94" s="2">
        <f t="shared" si="42"/>
        <v>0.11658832162557677</v>
      </c>
      <c r="EM94" s="2">
        <f t="shared" si="42"/>
        <v>0.10399260297610648</v>
      </c>
      <c r="EN94" s="2">
        <f t="shared" si="42"/>
        <v>8.3555604057327162E-2</v>
      </c>
      <c r="EO94" s="2">
        <f t="shared" si="42"/>
        <v>9.2924469401001394E-2</v>
      </c>
      <c r="EP94" s="2">
        <f t="shared" si="42"/>
        <v>9.3198392499587196E-2</v>
      </c>
    </row>
    <row r="95" spans="2:146" x14ac:dyDescent="0.25">
      <c r="B95" s="2">
        <v>73</v>
      </c>
      <c r="C95" s="49">
        <v>55.189700000000002</v>
      </c>
      <c r="D95" s="49">
        <v>69.425899999999999</v>
      </c>
      <c r="E95" s="49">
        <v>81.481499999999997</v>
      </c>
      <c r="F95" s="49">
        <v>88.388999999999996</v>
      </c>
      <c r="G95" s="49">
        <v>98.611000000000004</v>
      </c>
      <c r="H95" s="49">
        <v>115.667</v>
      </c>
      <c r="I95" s="49">
        <v>130.55600000000001</v>
      </c>
      <c r="J95" s="49">
        <v>127.22199999999999</v>
      </c>
      <c r="K95" s="49">
        <v>117.185</v>
      </c>
      <c r="L95" s="49">
        <v>123.889</v>
      </c>
      <c r="M95" s="49">
        <v>128.87</v>
      </c>
      <c r="N95" s="49">
        <v>115.056</v>
      </c>
      <c r="O95" s="49">
        <v>102.167</v>
      </c>
      <c r="P95" s="49">
        <v>102.889</v>
      </c>
      <c r="Q95" s="49">
        <v>92.573999999999998</v>
      </c>
      <c r="T95" s="4">
        <f t="shared" si="35"/>
        <v>58.31435456927899</v>
      </c>
      <c r="U95" s="4">
        <f t="shared" si="35"/>
        <v>69.138827267576559</v>
      </c>
      <c r="V95" s="4">
        <f t="shared" si="35"/>
        <v>76.625055637501504</v>
      </c>
      <c r="W95" s="4">
        <f t="shared" si="35"/>
        <v>82.880119058938263</v>
      </c>
      <c r="X95" s="4">
        <f t="shared" si="35"/>
        <v>93.045783569475844</v>
      </c>
      <c r="Y95" s="4">
        <f t="shared" si="35"/>
        <v>109.73751061220506</v>
      </c>
      <c r="Z95" s="4">
        <f t="shared" si="35"/>
        <v>129.50674408862881</v>
      </c>
      <c r="AA95" s="4">
        <f t="shared" si="35"/>
        <v>127.40401134080088</v>
      </c>
      <c r="AB95" s="4">
        <f t="shared" si="35"/>
        <v>114.76872934574597</v>
      </c>
      <c r="AC95" s="4">
        <f t="shared" si="35"/>
        <v>118.2978319635336</v>
      </c>
      <c r="AD95" s="4">
        <f t="shared" si="35"/>
        <v>122.31946954031656</v>
      </c>
      <c r="AE95" s="4">
        <f t="shared" si="35"/>
        <v>108.73604987667865</v>
      </c>
      <c r="AF95" s="4">
        <f t="shared" si="35"/>
        <v>98.731695648083459</v>
      </c>
      <c r="AG95" s="4">
        <f t="shared" si="35"/>
        <v>98.549044369049355</v>
      </c>
      <c r="AH95" s="4">
        <f t="shared" si="35"/>
        <v>96.376593821852396</v>
      </c>
      <c r="AJ95" s="4">
        <f t="shared" si="36"/>
        <v>-3.124654569278988</v>
      </c>
      <c r="AK95" s="4">
        <f t="shared" si="36"/>
        <v>0.28707273242343945</v>
      </c>
      <c r="AL95" s="4">
        <f t="shared" si="36"/>
        <v>4.8564443624984932</v>
      </c>
      <c r="AM95" s="4">
        <f t="shared" si="36"/>
        <v>5.508880941061733</v>
      </c>
      <c r="AN95" s="4">
        <f t="shared" si="36"/>
        <v>5.5652164305241598</v>
      </c>
      <c r="AO95" s="4">
        <f t="shared" si="36"/>
        <v>5.9294893877949448</v>
      </c>
      <c r="AP95" s="4">
        <f t="shared" si="36"/>
        <v>1.0492559113712048</v>
      </c>
      <c r="AQ95" s="4">
        <f t="shared" si="36"/>
        <v>-0.18201134080088366</v>
      </c>
      <c r="AR95" s="4">
        <f t="shared" si="36"/>
        <v>2.4162706542540349</v>
      </c>
      <c r="AS95" s="4">
        <f t="shared" si="36"/>
        <v>5.5911680364663994</v>
      </c>
      <c r="AT95" s="4">
        <f t="shared" si="36"/>
        <v>6.5505304596834435</v>
      </c>
      <c r="AU95" s="4">
        <f t="shared" si="36"/>
        <v>6.3199501233213482</v>
      </c>
      <c r="AV95" s="4">
        <f t="shared" si="36"/>
        <v>3.4353043519165425</v>
      </c>
      <c r="AW95" s="4">
        <f t="shared" si="36"/>
        <v>4.3399556309506409</v>
      </c>
      <c r="AX95" s="4">
        <f t="shared" si="36"/>
        <v>-3.8025938218523976</v>
      </c>
      <c r="AZ95" s="2">
        <f t="shared" si="37"/>
        <v>50.625298403735805</v>
      </c>
      <c r="BA95" s="2">
        <f t="shared" si="37"/>
        <v>60.959148443231101</v>
      </c>
      <c r="BB95" s="2">
        <f t="shared" si="37"/>
        <v>69.421118824688591</v>
      </c>
      <c r="BC95" s="2">
        <f t="shared" si="37"/>
        <v>76.968205298608368</v>
      </c>
      <c r="BD95" s="2">
        <f t="shared" si="37"/>
        <v>83.502890972640373</v>
      </c>
      <c r="BE95" s="2">
        <f t="shared" si="37"/>
        <v>88.941475391132528</v>
      </c>
      <c r="BF95" s="2">
        <f t="shared" si="37"/>
        <v>92.986228969239193</v>
      </c>
      <c r="BG95" s="2">
        <f t="shared" si="37"/>
        <v>95.756613922548979</v>
      </c>
      <c r="BH95" s="2">
        <f t="shared" si="37"/>
        <v>96.835789135629327</v>
      </c>
      <c r="BI95" s="2">
        <f t="shared" si="37"/>
        <v>98.21382664878935</v>
      </c>
      <c r="BJ95" s="2">
        <f t="shared" si="37"/>
        <v>96.907544126663723</v>
      </c>
      <c r="BK95" s="2">
        <f t="shared" si="37"/>
        <v>93.78156322753874</v>
      </c>
      <c r="BL95" s="2">
        <f t="shared" si="37"/>
        <v>91.52081548283661</v>
      </c>
      <c r="BM95" s="2">
        <f t="shared" si="37"/>
        <v>88.072711864080858</v>
      </c>
      <c r="BN95" s="2">
        <f t="shared" si="37"/>
        <v>87.346540785694671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50.885921101531608</v>
      </c>
      <c r="CW95" s="2">
        <f t="shared" si="40"/>
        <v>60.903722014447652</v>
      </c>
      <c r="CX95" s="2">
        <f t="shared" si="40"/>
        <v>69.281373527166892</v>
      </c>
      <c r="CY95" s="2">
        <f t="shared" si="40"/>
        <v>76.965984744864841</v>
      </c>
      <c r="CZ95" s="2">
        <f t="shared" si="40"/>
        <v>83.291588715485503</v>
      </c>
      <c r="DA95" s="2">
        <f t="shared" si="40"/>
        <v>88.649216591852678</v>
      </c>
      <c r="DB95" s="2">
        <f t="shared" si="40"/>
        <v>92.800081322826429</v>
      </c>
      <c r="DC95" s="2">
        <f t="shared" si="40"/>
        <v>95.66332597424217</v>
      </c>
      <c r="DD95" s="2">
        <f t="shared" si="40"/>
        <v>96.663498697502391</v>
      </c>
      <c r="DE95" s="2">
        <f t="shared" si="40"/>
        <v>97.955777579411077</v>
      </c>
      <c r="DF95" s="2">
        <f t="shared" si="40"/>
        <v>96.744439639778335</v>
      </c>
      <c r="DG95" s="2">
        <f t="shared" si="40"/>
        <v>93.750721934498301</v>
      </c>
      <c r="DH95" s="2">
        <f t="shared" si="40"/>
        <v>91.745621057431279</v>
      </c>
      <c r="DI95" s="2">
        <f t="shared" si="40"/>
        <v>88.138143553471224</v>
      </c>
      <c r="DJ95" s="2">
        <f t="shared" si="40"/>
        <v>87.333713013914362</v>
      </c>
      <c r="DL95" s="2">
        <f t="shared" si="41"/>
        <v>48.169605956220806</v>
      </c>
      <c r="DM95" s="2">
        <f t="shared" si="41"/>
        <v>61.526354098439448</v>
      </c>
      <c r="DN95" s="2">
        <f t="shared" si="41"/>
        <v>70.680583012327844</v>
      </c>
      <c r="DO95" s="2">
        <f t="shared" si="41"/>
        <v>76.988361820178042</v>
      </c>
      <c r="DP95" s="2">
        <f t="shared" si="41"/>
        <v>85.280147193825186</v>
      </c>
      <c r="DQ95" s="2">
        <f t="shared" si="41"/>
        <v>91.020226576271199</v>
      </c>
      <c r="DR95" s="2">
        <f t="shared" si="41"/>
        <v>94.163093012309034</v>
      </c>
      <c r="DS95" s="2">
        <f t="shared" si="41"/>
        <v>96.376105149724054</v>
      </c>
      <c r="DT95" s="2">
        <f t="shared" si="41"/>
        <v>98.100006376156813</v>
      </c>
      <c r="DU95" s="2">
        <f t="shared" si="41"/>
        <v>100.0487989517035</v>
      </c>
      <c r="DV95" s="2">
        <f t="shared" si="41"/>
        <v>98.034674087488696</v>
      </c>
      <c r="DW95" s="2">
        <f t="shared" si="41"/>
        <v>94.023912502029219</v>
      </c>
      <c r="DX95" s="2">
        <f t="shared" si="41"/>
        <v>89.272083933537772</v>
      </c>
      <c r="DY95" s="2">
        <f t="shared" si="41"/>
        <v>87.49020439938586</v>
      </c>
      <c r="DZ95" s="2">
        <f t="shared" si="41"/>
        <v>87.460370352860849</v>
      </c>
      <c r="EB95" s="2">
        <f t="shared" si="42"/>
        <v>9.5947150405475454E-2</v>
      </c>
      <c r="EC95" s="2">
        <f t="shared" si="42"/>
        <v>8.9019551366680785E-2</v>
      </c>
      <c r="ED95" s="2">
        <f t="shared" si="42"/>
        <v>9.987446411973426E-2</v>
      </c>
      <c r="EE95" s="2">
        <f t="shared" si="42"/>
        <v>9.9233421367575333E-2</v>
      </c>
      <c r="EF95" s="2">
        <f t="shared" si="42"/>
        <v>0.1062590109652122</v>
      </c>
      <c r="EG95" s="2">
        <f t="shared" si="42"/>
        <v>0.12326341989298743</v>
      </c>
      <c r="EH95" s="2">
        <f t="shared" si="42"/>
        <v>0.13657083636856082</v>
      </c>
      <c r="EI95" s="2">
        <f t="shared" si="42"/>
        <v>0.13087917200126298</v>
      </c>
      <c r="EJ95" s="2">
        <f t="shared" si="42"/>
        <v>0.11993701160604475</v>
      </c>
      <c r="EK95" s="2">
        <f t="shared" si="42"/>
        <v>0.12329022187463412</v>
      </c>
      <c r="EL95" s="2">
        <f t="shared" si="42"/>
        <v>0.12641461183649111</v>
      </c>
      <c r="EM95" s="2">
        <f t="shared" si="42"/>
        <v>0.11289296449425867</v>
      </c>
      <c r="EN95" s="2">
        <f t="shared" si="42"/>
        <v>9.0884253332249004E-2</v>
      </c>
      <c r="EO95" s="2">
        <f t="shared" si="42"/>
        <v>0.10098431153266504</v>
      </c>
      <c r="EP95" s="2">
        <f t="shared" si="42"/>
        <v>0.10127934067622205</v>
      </c>
    </row>
    <row r="96" spans="2:146" x14ac:dyDescent="0.25">
      <c r="B96" s="2">
        <v>74</v>
      </c>
      <c r="C96" s="49">
        <v>57.069000000000003</v>
      </c>
      <c r="D96" s="49">
        <v>71.629599999999996</v>
      </c>
      <c r="E96" s="49">
        <v>84.629599999999996</v>
      </c>
      <c r="F96" s="49">
        <v>92.278000000000006</v>
      </c>
      <c r="G96" s="49">
        <v>104.556</v>
      </c>
      <c r="H96" s="49">
        <v>124.01900000000001</v>
      </c>
      <c r="I96" s="49">
        <v>141.92599999999999</v>
      </c>
      <c r="J96" s="49">
        <v>138.352</v>
      </c>
      <c r="K96" s="49">
        <v>126.444</v>
      </c>
      <c r="L96" s="49">
        <v>133.90700000000001</v>
      </c>
      <c r="M96" s="49">
        <v>139.25899999999999</v>
      </c>
      <c r="N96" s="49">
        <v>124.593</v>
      </c>
      <c r="O96" s="49">
        <v>106.426</v>
      </c>
      <c r="P96" s="49">
        <v>107.259</v>
      </c>
      <c r="Q96" s="49">
        <v>93.926000000000002</v>
      </c>
      <c r="T96" s="4">
        <f t="shared" si="35"/>
        <v>56.725415056786801</v>
      </c>
      <c r="U96" s="4">
        <f t="shared" si="35"/>
        <v>68.706906518550753</v>
      </c>
      <c r="V96" s="4">
        <f t="shared" si="35"/>
        <v>80.098107476284042</v>
      </c>
      <c r="W96" s="4">
        <f t="shared" si="35"/>
        <v>86.853395369170528</v>
      </c>
      <c r="X96" s="4">
        <f t="shared" si="35"/>
        <v>99.3840250983055</v>
      </c>
      <c r="Y96" s="4">
        <f t="shared" si="35"/>
        <v>122.54647154903606</v>
      </c>
      <c r="Z96" s="4">
        <f t="shared" si="35"/>
        <v>145.64225229769966</v>
      </c>
      <c r="AA96" s="4">
        <f t="shared" si="35"/>
        <v>141.08901796902919</v>
      </c>
      <c r="AB96" s="4">
        <f t="shared" si="35"/>
        <v>125.91871059866475</v>
      </c>
      <c r="AC96" s="4">
        <f t="shared" si="35"/>
        <v>130.82046503838541</v>
      </c>
      <c r="AD96" s="4">
        <f t="shared" si="35"/>
        <v>136.49173991525797</v>
      </c>
      <c r="AE96" s="4">
        <f t="shared" si="35"/>
        <v>118.79486971466302</v>
      </c>
      <c r="AF96" s="4">
        <f t="shared" si="35"/>
        <v>100.73696371277221</v>
      </c>
      <c r="AG96" s="4">
        <f t="shared" si="35"/>
        <v>102.90338862765152</v>
      </c>
      <c r="AH96" s="4">
        <f t="shared" si="35"/>
        <v>94.066825870227589</v>
      </c>
      <c r="AJ96" s="4">
        <f t="shared" si="36"/>
        <v>0.34358494321320165</v>
      </c>
      <c r="AK96" s="4">
        <f t="shared" si="36"/>
        <v>2.9226934814492438</v>
      </c>
      <c r="AL96" s="4">
        <f t="shared" si="36"/>
        <v>4.5314925237159542</v>
      </c>
      <c r="AM96" s="4">
        <f t="shared" si="36"/>
        <v>5.424604630829478</v>
      </c>
      <c r="AN96" s="4">
        <f t="shared" si="36"/>
        <v>5.1719749016944974</v>
      </c>
      <c r="AO96" s="4">
        <f t="shared" si="36"/>
        <v>1.4725284509639494</v>
      </c>
      <c r="AP96" s="4">
        <f t="shared" si="36"/>
        <v>-3.7162522976996684</v>
      </c>
      <c r="AQ96" s="4">
        <f t="shared" si="36"/>
        <v>-2.737017969029182</v>
      </c>
      <c r="AR96" s="4">
        <f t="shared" si="36"/>
        <v>0.52528940133525737</v>
      </c>
      <c r="AS96" s="4">
        <f t="shared" si="36"/>
        <v>3.0865349616146034</v>
      </c>
      <c r="AT96" s="4">
        <f t="shared" si="36"/>
        <v>2.7672600847420199</v>
      </c>
      <c r="AU96" s="4">
        <f t="shared" si="36"/>
        <v>5.7981302853369812</v>
      </c>
      <c r="AV96" s="4">
        <f t="shared" si="36"/>
        <v>5.6890362872277933</v>
      </c>
      <c r="AW96" s="4">
        <f t="shared" si="36"/>
        <v>4.3556113723484771</v>
      </c>
      <c r="AX96" s="4">
        <f t="shared" si="36"/>
        <v>-0.1408258702275873</v>
      </c>
      <c r="AZ96" s="2">
        <f t="shared" si="37"/>
        <v>50.615738958172102</v>
      </c>
      <c r="BA96" s="2">
        <f t="shared" si="37"/>
        <v>60.940716839308585</v>
      </c>
      <c r="BB96" s="2">
        <f t="shared" si="37"/>
        <v>69.393904408252666</v>
      </c>
      <c r="BC96" s="2">
        <f t="shared" si="37"/>
        <v>76.916185090836649</v>
      </c>
      <c r="BD96" s="2">
        <f t="shared" si="37"/>
        <v>83.475565409714804</v>
      </c>
      <c r="BE96" s="2">
        <f t="shared" si="37"/>
        <v>88.918554915170674</v>
      </c>
      <c r="BF96" s="2">
        <f t="shared" si="37"/>
        <v>92.945387903686651</v>
      </c>
      <c r="BG96" s="2">
        <f t="shared" si="37"/>
        <v>95.702091005679534</v>
      </c>
      <c r="BH96" s="2">
        <f t="shared" si="37"/>
        <v>96.814270796731606</v>
      </c>
      <c r="BI96" s="2">
        <f t="shared" si="37"/>
        <v>98.204170531602301</v>
      </c>
      <c r="BJ96" s="2">
        <f t="shared" si="37"/>
        <v>96.856657946401214</v>
      </c>
      <c r="BK96" s="2">
        <f t="shared" si="37"/>
        <v>93.692608411455183</v>
      </c>
      <c r="BL96" s="2">
        <f t="shared" si="37"/>
        <v>91.415923066062746</v>
      </c>
      <c r="BM96" s="2">
        <f t="shared" si="37"/>
        <v>87.974096552550165</v>
      </c>
      <c r="BN96" s="2">
        <f t="shared" si="37"/>
        <v>87.314273134115396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50.904796888592919</v>
      </c>
      <c r="CW96" s="2">
        <f t="shared" si="40"/>
        <v>60.886855857432153</v>
      </c>
      <c r="CX96" s="2">
        <f t="shared" si="40"/>
        <v>69.249146524124043</v>
      </c>
      <c r="CY96" s="2">
        <f t="shared" si="40"/>
        <v>76.916609014993227</v>
      </c>
      <c r="CZ96" s="2">
        <f t="shared" si="40"/>
        <v>83.254709999166735</v>
      </c>
      <c r="DA96" s="2">
        <f t="shared" si="40"/>
        <v>88.613184731397837</v>
      </c>
      <c r="DB96" s="2">
        <f t="shared" si="40"/>
        <v>92.751147184045436</v>
      </c>
      <c r="DC96" s="2">
        <f t="shared" si="40"/>
        <v>95.60660251043447</v>
      </c>
      <c r="DD96" s="2">
        <f t="shared" si="40"/>
        <v>96.638551312440342</v>
      </c>
      <c r="DE96" s="2">
        <f t="shared" si="40"/>
        <v>97.939202666357517</v>
      </c>
      <c r="DF96" s="2">
        <f t="shared" si="40"/>
        <v>96.687981958128091</v>
      </c>
      <c r="DG96" s="2">
        <f t="shared" si="40"/>
        <v>93.659044133537009</v>
      </c>
      <c r="DH96" s="2">
        <f t="shared" si="40"/>
        <v>91.661327635198589</v>
      </c>
      <c r="DI96" s="2">
        <f t="shared" si="40"/>
        <v>88.050101948950584</v>
      </c>
      <c r="DJ96" s="2">
        <f t="shared" si="40"/>
        <v>87.316913428936687</v>
      </c>
      <c r="DL96" s="2">
        <f t="shared" si="41"/>
        <v>48.131767350401503</v>
      </c>
      <c r="DM96" s="2">
        <f t="shared" si="41"/>
        <v>61.443404148641861</v>
      </c>
      <c r="DN96" s="2">
        <f t="shared" si="41"/>
        <v>70.583750660309278</v>
      </c>
      <c r="DO96" s="2">
        <f t="shared" si="41"/>
        <v>76.912675613326556</v>
      </c>
      <c r="DP96" s="2">
        <f t="shared" si="41"/>
        <v>85.169723562199053</v>
      </c>
      <c r="DQ96" s="2">
        <f t="shared" si="41"/>
        <v>90.899450320150663</v>
      </c>
      <c r="DR96" s="2">
        <f t="shared" si="41"/>
        <v>94.065364694391462</v>
      </c>
      <c r="DS96" s="2">
        <f t="shared" si="41"/>
        <v>96.280400960879078</v>
      </c>
      <c r="DT96" s="2">
        <f t="shared" si="41"/>
        <v>97.990198043430738</v>
      </c>
      <c r="DU96" s="2">
        <f t="shared" si="41"/>
        <v>99.922555333693879</v>
      </c>
      <c r="DV96" s="2">
        <f t="shared" si="41"/>
        <v>97.919726689980337</v>
      </c>
      <c r="DW96" s="2">
        <f t="shared" si="41"/>
        <v>93.933147939531366</v>
      </c>
      <c r="DX96" s="2">
        <f t="shared" si="41"/>
        <v>89.177133979890201</v>
      </c>
      <c r="DY96" s="2">
        <f t="shared" si="41"/>
        <v>87.356993364658322</v>
      </c>
      <c r="DZ96" s="2">
        <f t="shared" si="41"/>
        <v>87.292905507623217</v>
      </c>
      <c r="EB96" s="2">
        <f t="shared" si="42"/>
        <v>0.10423903764449095</v>
      </c>
      <c r="EC96" s="2">
        <f t="shared" si="42"/>
        <v>9.6776834512175086E-2</v>
      </c>
      <c r="ED96" s="2">
        <f t="shared" si="42"/>
        <v>0.10846503483976679</v>
      </c>
      <c r="EE96" s="2">
        <f t="shared" si="42"/>
        <v>0.10777545557447278</v>
      </c>
      <c r="EF96" s="2">
        <f t="shared" si="42"/>
        <v>0.11532837929270559</v>
      </c>
      <c r="EG96" s="2">
        <f t="shared" si="42"/>
        <v>0.1335672396396525</v>
      </c>
      <c r="EH96" s="2">
        <f t="shared" si="42"/>
        <v>0.14779952185394396</v>
      </c>
      <c r="EI96" s="2">
        <f t="shared" si="42"/>
        <v>0.14171670353656701</v>
      </c>
      <c r="EJ96" s="2">
        <f t="shared" si="42"/>
        <v>0.13000400197949649</v>
      </c>
      <c r="EK96" s="2">
        <f t="shared" si="42"/>
        <v>0.13359594065569116</v>
      </c>
      <c r="EL96" s="2">
        <f t="shared" si="42"/>
        <v>0.1369407020068765</v>
      </c>
      <c r="EM96" s="2">
        <f t="shared" si="42"/>
        <v>0.12245097362443666</v>
      </c>
      <c r="EN96" s="2">
        <f t="shared" si="42"/>
        <v>9.8786408463548858E-2</v>
      </c>
      <c r="EO96" s="2">
        <f t="shared" si="42"/>
        <v>0.10965871455484832</v>
      </c>
      <c r="EP96" s="2">
        <f t="shared" si="42"/>
        <v>0.10997598612630127</v>
      </c>
    </row>
    <row r="97" spans="2:146" x14ac:dyDescent="0.25">
      <c r="B97" s="2">
        <v>75</v>
      </c>
      <c r="C97" s="49">
        <v>58.862099999999998</v>
      </c>
      <c r="D97" s="49">
        <v>73.944400000000002</v>
      </c>
      <c r="E97" s="49">
        <v>90.314800000000005</v>
      </c>
      <c r="F97" s="49">
        <v>99.147999999999996</v>
      </c>
      <c r="G97" s="49">
        <v>111.259</v>
      </c>
      <c r="H97" s="49">
        <v>136.333</v>
      </c>
      <c r="I97" s="49">
        <v>152.37</v>
      </c>
      <c r="J97" s="49">
        <v>149.90700000000001</v>
      </c>
      <c r="K97" s="49">
        <v>137.98099999999999</v>
      </c>
      <c r="L97" s="49">
        <v>145.53700000000001</v>
      </c>
      <c r="M97" s="49">
        <v>151.09299999999999</v>
      </c>
      <c r="N97" s="49">
        <v>135.315</v>
      </c>
      <c r="O97" s="49">
        <v>110.648</v>
      </c>
      <c r="P97" s="49">
        <v>115.148</v>
      </c>
      <c r="Q97" s="49">
        <v>95.852000000000004</v>
      </c>
      <c r="T97" s="4">
        <f t="shared" si="35"/>
        <v>56.692665151128963</v>
      </c>
      <c r="U97" s="4">
        <f t="shared" si="35"/>
        <v>70.379864079618145</v>
      </c>
      <c r="V97" s="4">
        <f t="shared" si="35"/>
        <v>86.214560656879172</v>
      </c>
      <c r="W97" s="4">
        <f t="shared" si="35"/>
        <v>93.723451947218052</v>
      </c>
      <c r="X97" s="4">
        <f t="shared" si="35"/>
        <v>108.90387514297544</v>
      </c>
      <c r="Y97" s="4">
        <f t="shared" si="35"/>
        <v>137.5498077271744</v>
      </c>
      <c r="Z97" s="4">
        <f t="shared" si="35"/>
        <v>159.74549560395835</v>
      </c>
      <c r="AA97" s="4">
        <f t="shared" si="35"/>
        <v>154.5883309809019</v>
      </c>
      <c r="AB97" s="4">
        <f t="shared" si="35"/>
        <v>139.97759100820633</v>
      </c>
      <c r="AC97" s="4">
        <f t="shared" si="35"/>
        <v>146.22611907757525</v>
      </c>
      <c r="AD97" s="4">
        <f t="shared" si="35"/>
        <v>152.5433969928834</v>
      </c>
      <c r="AE97" s="4">
        <f t="shared" si="35"/>
        <v>132.40234404257436</v>
      </c>
      <c r="AF97" s="4">
        <f t="shared" si="35"/>
        <v>105.85932172773946</v>
      </c>
      <c r="AG97" s="4">
        <f t="shared" si="35"/>
        <v>110.31929707492824</v>
      </c>
      <c r="AH97" s="4">
        <f t="shared" si="35"/>
        <v>94.074205062443866</v>
      </c>
      <c r="AJ97" s="4">
        <f t="shared" si="36"/>
        <v>2.1694348488710347</v>
      </c>
      <c r="AK97" s="4">
        <f t="shared" si="36"/>
        <v>3.5645359203818572</v>
      </c>
      <c r="AL97" s="4">
        <f t="shared" si="36"/>
        <v>4.1002393431208333</v>
      </c>
      <c r="AM97" s="4">
        <f t="shared" si="36"/>
        <v>5.4245480527819439</v>
      </c>
      <c r="AN97" s="4">
        <f t="shared" si="36"/>
        <v>2.3551248570245633</v>
      </c>
      <c r="AO97" s="4">
        <f t="shared" si="36"/>
        <v>-1.2168077271743982</v>
      </c>
      <c r="AP97" s="4">
        <f t="shared" si="36"/>
        <v>-7.3754956039583419</v>
      </c>
      <c r="AQ97" s="4">
        <f t="shared" si="36"/>
        <v>-4.6813309809018904</v>
      </c>
      <c r="AR97" s="4">
        <f t="shared" si="36"/>
        <v>-1.9965910082063374</v>
      </c>
      <c r="AS97" s="4">
        <f t="shared" si="36"/>
        <v>-0.68911907757524204</v>
      </c>
      <c r="AT97" s="4">
        <f t="shared" si="36"/>
        <v>-1.4503969928834124</v>
      </c>
      <c r="AU97" s="4">
        <f t="shared" si="36"/>
        <v>2.9126559574256419</v>
      </c>
      <c r="AV97" s="4">
        <f t="shared" si="36"/>
        <v>4.7886782722605403</v>
      </c>
      <c r="AW97" s="4">
        <f t="shared" si="36"/>
        <v>4.8287029250717524</v>
      </c>
      <c r="AX97" s="4">
        <f t="shared" si="36"/>
        <v>1.7777949375561377</v>
      </c>
      <c r="AZ97" s="2">
        <f t="shared" si="37"/>
        <v>50.603465001525173</v>
      </c>
      <c r="BA97" s="2">
        <f t="shared" si="37"/>
        <v>60.921553256222111</v>
      </c>
      <c r="BB97" s="2">
        <f t="shared" si="37"/>
        <v>69.366395704787038</v>
      </c>
      <c r="BC97" s="2">
        <f t="shared" si="37"/>
        <v>76.863696042216645</v>
      </c>
      <c r="BD97" s="2">
        <f t="shared" si="37"/>
        <v>83.448131819833037</v>
      </c>
      <c r="BE97" s="2">
        <f t="shared" si="37"/>
        <v>88.89547154198327</v>
      </c>
      <c r="BF97" s="2">
        <f t="shared" si="37"/>
        <v>92.904403110232579</v>
      </c>
      <c r="BG97" s="2">
        <f t="shared" si="37"/>
        <v>95.647192389347978</v>
      </c>
      <c r="BH97" s="2">
        <f t="shared" si="37"/>
        <v>96.791943047303604</v>
      </c>
      <c r="BI97" s="2">
        <f t="shared" si="37"/>
        <v>98.193601805625249</v>
      </c>
      <c r="BJ97" s="2">
        <f t="shared" si="37"/>
        <v>96.80539430844631</v>
      </c>
      <c r="BK97" s="2">
        <f t="shared" si="37"/>
        <v>93.603860312907713</v>
      </c>
      <c r="BL97" s="2">
        <f t="shared" si="37"/>
        <v>91.309350392062697</v>
      </c>
      <c r="BM97" s="2">
        <f t="shared" si="37"/>
        <v>87.874220304020781</v>
      </c>
      <c r="BN97" s="2">
        <f t="shared" si="37"/>
        <v>87.279271796428432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50.923672675654224</v>
      </c>
      <c r="CW97" s="2">
        <f t="shared" si="40"/>
        <v>60.86998970041666</v>
      </c>
      <c r="CX97" s="2">
        <f t="shared" si="40"/>
        <v>69.216919521081181</v>
      </c>
      <c r="CY97" s="2">
        <f t="shared" si="40"/>
        <v>76.867233285121614</v>
      </c>
      <c r="CZ97" s="2">
        <f t="shared" si="40"/>
        <v>83.217831282847968</v>
      </c>
      <c r="DA97" s="2">
        <f t="shared" si="40"/>
        <v>88.577152870942996</v>
      </c>
      <c r="DB97" s="2">
        <f t="shared" si="40"/>
        <v>92.702213045264443</v>
      </c>
      <c r="DC97" s="2">
        <f t="shared" si="40"/>
        <v>95.549879046626771</v>
      </c>
      <c r="DD97" s="2">
        <f t="shared" si="40"/>
        <v>96.613603927378307</v>
      </c>
      <c r="DE97" s="2">
        <f t="shared" si="40"/>
        <v>97.922627753303956</v>
      </c>
      <c r="DF97" s="2">
        <f t="shared" si="40"/>
        <v>96.631524276477847</v>
      </c>
      <c r="DG97" s="2">
        <f t="shared" si="40"/>
        <v>93.567366332575716</v>
      </c>
      <c r="DH97" s="2">
        <f t="shared" si="40"/>
        <v>91.577034212965899</v>
      </c>
      <c r="DI97" s="2">
        <f t="shared" si="40"/>
        <v>87.962060344429943</v>
      </c>
      <c r="DJ97" s="2">
        <f t="shared" si="40"/>
        <v>87.300113843959011</v>
      </c>
      <c r="DL97" s="2">
        <f t="shared" si="41"/>
        <v>48.093928744582193</v>
      </c>
      <c r="DM97" s="2">
        <f t="shared" si="41"/>
        <v>61.360454198844273</v>
      </c>
      <c r="DN97" s="2">
        <f t="shared" si="41"/>
        <v>70.486918308290697</v>
      </c>
      <c r="DO97" s="2">
        <f t="shared" si="41"/>
        <v>76.83698940647507</v>
      </c>
      <c r="DP97" s="2">
        <f t="shared" si="41"/>
        <v>85.059299930572919</v>
      </c>
      <c r="DQ97" s="2">
        <f t="shared" si="41"/>
        <v>90.778674064030142</v>
      </c>
      <c r="DR97" s="2">
        <f t="shared" si="41"/>
        <v>93.967636376473877</v>
      </c>
      <c r="DS97" s="2">
        <f t="shared" si="41"/>
        <v>96.184696772034087</v>
      </c>
      <c r="DT97" s="2">
        <f t="shared" si="41"/>
        <v>97.880389710704662</v>
      </c>
      <c r="DU97" s="2">
        <f t="shared" si="41"/>
        <v>99.796311715684269</v>
      </c>
      <c r="DV97" s="2">
        <f t="shared" si="41"/>
        <v>97.804779292471991</v>
      </c>
      <c r="DW97" s="2">
        <f t="shared" si="41"/>
        <v>93.842383377033528</v>
      </c>
      <c r="DX97" s="2">
        <f t="shared" si="41"/>
        <v>89.082184026242615</v>
      </c>
      <c r="DY97" s="2">
        <f t="shared" si="41"/>
        <v>87.223782329930799</v>
      </c>
      <c r="DZ97" s="2">
        <f t="shared" si="41"/>
        <v>87.1254406623856</v>
      </c>
      <c r="EB97" s="2">
        <f t="shared" si="42"/>
        <v>0.11315782697261176</v>
      </c>
      <c r="EC97" s="2">
        <f t="shared" si="42"/>
        <v>0.10513208595271641</v>
      </c>
      <c r="ED97" s="2">
        <f t="shared" si="42"/>
        <v>0.11769789484153875</v>
      </c>
      <c r="EE97" s="2">
        <f t="shared" si="42"/>
        <v>0.11695731709243964</v>
      </c>
      <c r="EF97" s="2">
        <f t="shared" si="42"/>
        <v>0.12506351235987498</v>
      </c>
      <c r="EG97" s="2">
        <f t="shared" si="42"/>
        <v>0.14459032783322848</v>
      </c>
      <c r="EH97" s="2">
        <f t="shared" si="42"/>
        <v>0.15978057301574905</v>
      </c>
      <c r="EI97" s="2">
        <f t="shared" si="42"/>
        <v>0.15329336095453727</v>
      </c>
      <c r="EJ97" s="2">
        <f t="shared" si="42"/>
        <v>0.14078080309443733</v>
      </c>
      <c r="EK97" s="2">
        <f t="shared" si="42"/>
        <v>0.1446210021337023</v>
      </c>
      <c r="EL97" s="2">
        <f t="shared" si="42"/>
        <v>0.1481945779887695</v>
      </c>
      <c r="EM97" s="2">
        <f t="shared" si="42"/>
        <v>0.13269715847593289</v>
      </c>
      <c r="EN97" s="2">
        <f t="shared" si="42"/>
        <v>0.10729454711458453</v>
      </c>
      <c r="EO97" s="2">
        <f t="shared" si="42"/>
        <v>0.11897962377865526</v>
      </c>
      <c r="EP97" s="2">
        <f t="shared" si="42"/>
        <v>0.11932024906654097</v>
      </c>
    </row>
    <row r="98" spans="2:146" x14ac:dyDescent="0.25">
      <c r="B98" s="2">
        <v>76</v>
      </c>
      <c r="C98" s="49">
        <v>61.913800000000002</v>
      </c>
      <c r="D98" s="49">
        <v>78.407399999999996</v>
      </c>
      <c r="E98" s="49">
        <v>97.277799999999999</v>
      </c>
      <c r="F98" s="49">
        <v>105.79600000000001</v>
      </c>
      <c r="G98" s="49">
        <v>121.759</v>
      </c>
      <c r="H98" s="49">
        <v>145.74100000000001</v>
      </c>
      <c r="I98" s="49">
        <v>160.63</v>
      </c>
      <c r="J98" s="49">
        <v>159.37</v>
      </c>
      <c r="K98" s="49">
        <v>148.833</v>
      </c>
      <c r="L98" s="49">
        <v>155.5</v>
      </c>
      <c r="M98" s="49">
        <v>161.852</v>
      </c>
      <c r="N98" s="49">
        <v>145.815</v>
      </c>
      <c r="O98" s="49">
        <v>119.352</v>
      </c>
      <c r="P98" s="49">
        <v>123.926</v>
      </c>
      <c r="Q98" s="49">
        <v>100</v>
      </c>
      <c r="T98" s="4">
        <f t="shared" si="35"/>
        <v>58.387544953586023</v>
      </c>
      <c r="U98" s="4">
        <f t="shared" si="35"/>
        <v>74.312129673085764</v>
      </c>
      <c r="V98" s="4">
        <f t="shared" si="35"/>
        <v>94.839685078233202</v>
      </c>
      <c r="W98" s="4">
        <f t="shared" si="35"/>
        <v>103.44645684194401</v>
      </c>
      <c r="X98" s="4">
        <f t="shared" si="35"/>
        <v>120.83195546198243</v>
      </c>
      <c r="Y98" s="4">
        <f t="shared" si="35"/>
        <v>151.52814906522349</v>
      </c>
      <c r="Z98" s="4">
        <f t="shared" si="35"/>
        <v>167.3506625055968</v>
      </c>
      <c r="AA98" s="4">
        <f t="shared" si="35"/>
        <v>164.76382287824202</v>
      </c>
      <c r="AB98" s="4">
        <f t="shared" si="35"/>
        <v>154.6479456942084</v>
      </c>
      <c r="AC98" s="4">
        <f t="shared" si="35"/>
        <v>161.67857748217909</v>
      </c>
      <c r="AD98" s="4">
        <f t="shared" si="35"/>
        <v>167.14241511201365</v>
      </c>
      <c r="AE98" s="4">
        <f t="shared" si="35"/>
        <v>147.86254679981016</v>
      </c>
      <c r="AF98" s="4">
        <f t="shared" si="35"/>
        <v>114.3322524838773</v>
      </c>
      <c r="AG98" s="4">
        <f t="shared" si="35"/>
        <v>120.48183427528383</v>
      </c>
      <c r="AH98" s="4">
        <f t="shared" si="35"/>
        <v>96.453475703682116</v>
      </c>
      <c r="AJ98" s="4">
        <f t="shared" si="36"/>
        <v>3.5262550464139792</v>
      </c>
      <c r="AK98" s="4">
        <f t="shared" si="36"/>
        <v>4.0952703269142319</v>
      </c>
      <c r="AL98" s="4">
        <f t="shared" si="36"/>
        <v>2.4381149217667968</v>
      </c>
      <c r="AM98" s="4">
        <f t="shared" si="36"/>
        <v>2.3495431580559938</v>
      </c>
      <c r="AN98" s="4">
        <f t="shared" si="36"/>
        <v>0.9270445380175687</v>
      </c>
      <c r="AO98" s="4">
        <f t="shared" si="36"/>
        <v>-5.7871490652234741</v>
      </c>
      <c r="AP98" s="4">
        <f t="shared" si="36"/>
        <v>-6.7206625055968061</v>
      </c>
      <c r="AQ98" s="4">
        <f t="shared" si="36"/>
        <v>-5.3938228782420197</v>
      </c>
      <c r="AR98" s="4">
        <f t="shared" si="36"/>
        <v>-5.8149456942084043</v>
      </c>
      <c r="AS98" s="4">
        <f t="shared" si="36"/>
        <v>-6.1785774821790937</v>
      </c>
      <c r="AT98" s="4">
        <f t="shared" si="36"/>
        <v>-5.2904151120136476</v>
      </c>
      <c r="AU98" s="4">
        <f t="shared" si="36"/>
        <v>-2.0475467998101635</v>
      </c>
      <c r="AV98" s="4">
        <f t="shared" si="36"/>
        <v>5.0197475161227061</v>
      </c>
      <c r="AW98" s="4">
        <f t="shared" si="36"/>
        <v>3.4441657247161714</v>
      </c>
      <c r="AX98" s="4">
        <f t="shared" si="36"/>
        <v>3.5465242963178838</v>
      </c>
      <c r="AZ98" s="2">
        <f t="shared" si="37"/>
        <v>50.588278544276164</v>
      </c>
      <c r="BA98" s="2">
        <f t="shared" si="37"/>
        <v>60.901552830175184</v>
      </c>
      <c r="BB98" s="2">
        <f t="shared" si="37"/>
        <v>69.338505776175992</v>
      </c>
      <c r="BC98" s="2">
        <f t="shared" si="37"/>
        <v>76.810685883685792</v>
      </c>
      <c r="BD98" s="2">
        <f t="shared" si="37"/>
        <v>83.420496597897227</v>
      </c>
      <c r="BE98" s="2">
        <f t="shared" si="37"/>
        <v>88.87209803624927</v>
      </c>
      <c r="BF98" s="2">
        <f t="shared" si="37"/>
        <v>92.863191489222316</v>
      </c>
      <c r="BG98" s="2">
        <f t="shared" si="37"/>
        <v>95.591845972552008</v>
      </c>
      <c r="BH98" s="2">
        <f t="shared" si="37"/>
        <v>96.768657281426329</v>
      </c>
      <c r="BI98" s="2">
        <f t="shared" si="37"/>
        <v>98.181930146198411</v>
      </c>
      <c r="BJ98" s="2">
        <f t="shared" si="37"/>
        <v>96.753653816765478</v>
      </c>
      <c r="BK98" s="2">
        <f t="shared" si="37"/>
        <v>93.515328771602128</v>
      </c>
      <c r="BL98" s="2">
        <f t="shared" si="37"/>
        <v>91.200997621979909</v>
      </c>
      <c r="BM98" s="2">
        <f t="shared" si="37"/>
        <v>87.772971230133635</v>
      </c>
      <c r="BN98" s="2">
        <f t="shared" si="37"/>
        <v>87.241233983038839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50.942548462715529</v>
      </c>
      <c r="CW98" s="2">
        <f t="shared" si="40"/>
        <v>60.853123543401168</v>
      </c>
      <c r="CX98" s="2">
        <f t="shared" si="40"/>
        <v>69.184692518038332</v>
      </c>
      <c r="CY98" s="2">
        <f t="shared" si="40"/>
        <v>76.817857555249986</v>
      </c>
      <c r="CZ98" s="2">
        <f t="shared" si="40"/>
        <v>83.180952566529186</v>
      </c>
      <c r="DA98" s="2">
        <f t="shared" si="40"/>
        <v>88.541121010488155</v>
      </c>
      <c r="DB98" s="2">
        <f t="shared" si="40"/>
        <v>92.653278906483436</v>
      </c>
      <c r="DC98" s="2">
        <f t="shared" si="40"/>
        <v>95.493155582819071</v>
      </c>
      <c r="DD98" s="2">
        <f t="shared" si="40"/>
        <v>96.588656542316258</v>
      </c>
      <c r="DE98" s="2">
        <f t="shared" si="40"/>
        <v>97.906052840250396</v>
      </c>
      <c r="DF98" s="2">
        <f t="shared" si="40"/>
        <v>96.575066594827589</v>
      </c>
      <c r="DG98" s="2">
        <f t="shared" si="40"/>
        <v>93.475688531614438</v>
      </c>
      <c r="DH98" s="2">
        <f t="shared" si="40"/>
        <v>91.492740790733208</v>
      </c>
      <c r="DI98" s="2">
        <f t="shared" si="40"/>
        <v>87.874018739909303</v>
      </c>
      <c r="DJ98" s="2">
        <f t="shared" si="40"/>
        <v>87.283314258981335</v>
      </c>
      <c r="DL98" s="2">
        <f t="shared" si="41"/>
        <v>48.05609013876289</v>
      </c>
      <c r="DM98" s="2">
        <f t="shared" si="41"/>
        <v>61.277504249046686</v>
      </c>
      <c r="DN98" s="2">
        <f t="shared" si="41"/>
        <v>70.390085956272131</v>
      </c>
      <c r="DO98" s="2">
        <f t="shared" si="41"/>
        <v>76.761303199623597</v>
      </c>
      <c r="DP98" s="2">
        <f t="shared" si="41"/>
        <v>84.948876298946772</v>
      </c>
      <c r="DQ98" s="2">
        <f t="shared" si="41"/>
        <v>90.657897807909606</v>
      </c>
      <c r="DR98" s="2">
        <f t="shared" si="41"/>
        <v>93.869908058556305</v>
      </c>
      <c r="DS98" s="2">
        <f t="shared" si="41"/>
        <v>96.088992583189111</v>
      </c>
      <c r="DT98" s="2">
        <f t="shared" si="41"/>
        <v>97.770581377978573</v>
      </c>
      <c r="DU98" s="2">
        <f t="shared" si="41"/>
        <v>99.670068097674644</v>
      </c>
      <c r="DV98" s="2">
        <f t="shared" si="41"/>
        <v>97.689831894963632</v>
      </c>
      <c r="DW98" s="2">
        <f t="shared" si="41"/>
        <v>93.751618814535675</v>
      </c>
      <c r="DX98" s="2">
        <f t="shared" si="41"/>
        <v>88.987234072595044</v>
      </c>
      <c r="DY98" s="2">
        <f t="shared" si="41"/>
        <v>87.090571295203276</v>
      </c>
      <c r="DZ98" s="2">
        <f t="shared" si="41"/>
        <v>86.957975817147968</v>
      </c>
      <c r="EB98" s="2">
        <f t="shared" si="42"/>
        <v>0.1227351579960559</v>
      </c>
      <c r="EC98" s="2">
        <f t="shared" si="42"/>
        <v>0.11411755089183348</v>
      </c>
      <c r="ED98" s="2">
        <f t="shared" si="42"/>
        <v>0.12760419399912479</v>
      </c>
      <c r="EE98" s="2">
        <f t="shared" si="42"/>
        <v>0.12681024272596123</v>
      </c>
      <c r="EF98" s="2">
        <f t="shared" si="42"/>
        <v>0.13549455045805364</v>
      </c>
      <c r="EG98" s="2">
        <f t="shared" si="42"/>
        <v>0.15635896338446093</v>
      </c>
      <c r="EH98" s="2">
        <f t="shared" si="42"/>
        <v>0.17253620988881607</v>
      </c>
      <c r="EI98" s="2">
        <f t="shared" si="42"/>
        <v>0.16563320114670083</v>
      </c>
      <c r="EJ98" s="2">
        <f t="shared" si="42"/>
        <v>0.15229457379937303</v>
      </c>
      <c r="EK98" s="2">
        <f t="shared" si="42"/>
        <v>0.15639167789900341</v>
      </c>
      <c r="EL98" s="2">
        <f t="shared" si="42"/>
        <v>0.16020163339861382</v>
      </c>
      <c r="EM98" s="2">
        <f t="shared" si="42"/>
        <v>0.14366034625856283</v>
      </c>
      <c r="EN98" s="2">
        <f t="shared" si="42"/>
        <v>0.11644078486850067</v>
      </c>
      <c r="EO98" s="2">
        <f t="shared" si="42"/>
        <v>0.12897803223237506</v>
      </c>
      <c r="EP98" s="2">
        <f t="shared" si="42"/>
        <v>0.12934307948783216</v>
      </c>
    </row>
    <row r="99" spans="2:146" x14ac:dyDescent="0.25">
      <c r="B99" s="2">
        <v>77</v>
      </c>
      <c r="C99" s="49">
        <v>65.206900000000005</v>
      </c>
      <c r="D99" s="49">
        <v>83.851900000000001</v>
      </c>
      <c r="E99" s="49">
        <v>106.0741</v>
      </c>
      <c r="F99" s="49">
        <v>114.22199999999999</v>
      </c>
      <c r="G99" s="49">
        <v>130.315</v>
      </c>
      <c r="H99" s="49">
        <v>154.05600000000001</v>
      </c>
      <c r="I99" s="49">
        <v>165.79599999999999</v>
      </c>
      <c r="J99" s="49">
        <v>166.852</v>
      </c>
      <c r="K99" s="49">
        <v>159.352</v>
      </c>
      <c r="L99" s="49">
        <v>166.72200000000001</v>
      </c>
      <c r="M99" s="49">
        <v>169.333</v>
      </c>
      <c r="N99" s="49">
        <v>155.70400000000001</v>
      </c>
      <c r="O99" s="49">
        <v>128.667</v>
      </c>
      <c r="P99" s="49">
        <v>132.44399999999999</v>
      </c>
      <c r="Q99" s="49">
        <v>104</v>
      </c>
      <c r="T99" s="4">
        <f t="shared" si="35"/>
        <v>61.942418794520556</v>
      </c>
      <c r="U99" s="4">
        <f t="shared" si="35"/>
        <v>80.470388990798071</v>
      </c>
      <c r="V99" s="4">
        <f t="shared" si="35"/>
        <v>105.17489493927849</v>
      </c>
      <c r="W99" s="4">
        <f t="shared" si="35"/>
        <v>115.07902866290823</v>
      </c>
      <c r="X99" s="4">
        <f t="shared" si="35"/>
        <v>133.2768147280394</v>
      </c>
      <c r="Y99" s="4">
        <f t="shared" si="35"/>
        <v>160.57205311409385</v>
      </c>
      <c r="Z99" s="4">
        <f t="shared" si="35"/>
        <v>165.74236517465789</v>
      </c>
      <c r="AA99" s="4">
        <f t="shared" si="35"/>
        <v>168.85803565834857</v>
      </c>
      <c r="AB99" s="4">
        <f t="shared" si="35"/>
        <v>166.59477288005235</v>
      </c>
      <c r="AC99" s="4">
        <f t="shared" si="35"/>
        <v>173.3241880064563</v>
      </c>
      <c r="AD99" s="4">
        <f t="shared" si="35"/>
        <v>176.4443501063169</v>
      </c>
      <c r="AE99" s="4">
        <f t="shared" si="35"/>
        <v>162.14492351579895</v>
      </c>
      <c r="AF99" s="4">
        <f t="shared" si="35"/>
        <v>125.8393952447658</v>
      </c>
      <c r="AG99" s="4">
        <f t="shared" si="35"/>
        <v>132.37480663017769</v>
      </c>
      <c r="AH99" s="4">
        <f t="shared" si="35"/>
        <v>101.34562135497409</v>
      </c>
      <c r="AJ99" s="4">
        <f t="shared" si="36"/>
        <v>3.2644812054794485</v>
      </c>
      <c r="AK99" s="4">
        <f t="shared" si="36"/>
        <v>3.3815110092019296</v>
      </c>
      <c r="AL99" s="4">
        <f t="shared" si="36"/>
        <v>0.89920506072151341</v>
      </c>
      <c r="AM99" s="4">
        <f t="shared" si="36"/>
        <v>-0.85702866290823465</v>
      </c>
      <c r="AN99" s="4">
        <f t="shared" si="36"/>
        <v>-2.9618147280393998</v>
      </c>
      <c r="AO99" s="4">
        <f t="shared" si="36"/>
        <v>-6.516053114093836</v>
      </c>
      <c r="AP99" s="4">
        <f t="shared" si="36"/>
        <v>5.3634825342101067E-2</v>
      </c>
      <c r="AQ99" s="4">
        <f t="shared" si="36"/>
        <v>-2.0060356583485657</v>
      </c>
      <c r="AR99" s="4">
        <f t="shared" si="36"/>
        <v>-7.2427728800523425</v>
      </c>
      <c r="AS99" s="4">
        <f t="shared" si="36"/>
        <v>-6.6021880064562879</v>
      </c>
      <c r="AT99" s="4">
        <f t="shared" si="36"/>
        <v>-7.1113501063169053</v>
      </c>
      <c r="AU99" s="4">
        <f t="shared" si="36"/>
        <v>-6.4409235157989428</v>
      </c>
      <c r="AV99" s="4">
        <f t="shared" si="36"/>
        <v>2.827604755234205</v>
      </c>
      <c r="AW99" s="4">
        <f t="shared" si="36"/>
        <v>6.9193369822301065E-2</v>
      </c>
      <c r="AX99" s="4">
        <f t="shared" si="36"/>
        <v>2.6543786450259148</v>
      </c>
      <c r="AZ99" s="2">
        <f t="shared" si="37"/>
        <v>50.569977810109044</v>
      </c>
      <c r="BA99" s="2">
        <f t="shared" si="37"/>
        <v>60.880601922858602</v>
      </c>
      <c r="BB99" s="2">
        <f t="shared" si="37"/>
        <v>69.310138017713115</v>
      </c>
      <c r="BC99" s="2">
        <f t="shared" si="37"/>
        <v>76.757099172583708</v>
      </c>
      <c r="BD99" s="2">
        <f t="shared" si="37"/>
        <v>83.392554122247333</v>
      </c>
      <c r="BE99" s="2">
        <f t="shared" si="37"/>
        <v>88.848292013202482</v>
      </c>
      <c r="BF99" s="2">
        <f t="shared" si="37"/>
        <v>92.821660907382167</v>
      </c>
      <c r="BG99" s="2">
        <f t="shared" si="37"/>
        <v>95.535973888827058</v>
      </c>
      <c r="BH99" s="2">
        <f t="shared" si="37"/>
        <v>96.744252566830596</v>
      </c>
      <c r="BI99" s="2">
        <f t="shared" si="37"/>
        <v>98.168948619386924</v>
      </c>
      <c r="BJ99" s="2">
        <f t="shared" si="37"/>
        <v>96.701327650803961</v>
      </c>
      <c r="BK99" s="2">
        <f t="shared" si="37"/>
        <v>93.427023088021642</v>
      </c>
      <c r="BL99" s="2">
        <f t="shared" si="37"/>
        <v>91.090765610643302</v>
      </c>
      <c r="BM99" s="2">
        <f t="shared" si="37"/>
        <v>87.670233080059091</v>
      </c>
      <c r="BN99" s="2">
        <f t="shared" si="37"/>
        <v>87.199838972399093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50.96142424977684</v>
      </c>
      <c r="CW99" s="2">
        <f t="shared" si="40"/>
        <v>60.836257386385668</v>
      </c>
      <c r="CX99" s="2">
        <f t="shared" si="40"/>
        <v>69.152465514995484</v>
      </c>
      <c r="CY99" s="2">
        <f t="shared" si="40"/>
        <v>76.768481825378373</v>
      </c>
      <c r="CZ99" s="2">
        <f t="shared" si="40"/>
        <v>83.144073850210418</v>
      </c>
      <c r="DA99" s="2">
        <f t="shared" si="40"/>
        <v>88.505089150033314</v>
      </c>
      <c r="DB99" s="2">
        <f t="shared" si="40"/>
        <v>92.604344767702443</v>
      </c>
      <c r="DC99" s="2">
        <f t="shared" si="40"/>
        <v>95.436432119011371</v>
      </c>
      <c r="DD99" s="2">
        <f t="shared" si="40"/>
        <v>96.563709157254209</v>
      </c>
      <c r="DE99" s="2">
        <f t="shared" si="40"/>
        <v>97.889477927196836</v>
      </c>
      <c r="DF99" s="2">
        <f t="shared" si="40"/>
        <v>96.518608913177346</v>
      </c>
      <c r="DG99" s="2">
        <f t="shared" si="40"/>
        <v>93.384010730653145</v>
      </c>
      <c r="DH99" s="2">
        <f t="shared" si="40"/>
        <v>91.408447368500518</v>
      </c>
      <c r="DI99" s="2">
        <f t="shared" si="40"/>
        <v>87.785977135388663</v>
      </c>
      <c r="DJ99" s="2">
        <f t="shared" si="40"/>
        <v>87.266514674003659</v>
      </c>
      <c r="DL99" s="2">
        <f t="shared" si="41"/>
        <v>48.01825153294358</v>
      </c>
      <c r="DM99" s="2">
        <f t="shared" si="41"/>
        <v>61.194554299249099</v>
      </c>
      <c r="DN99" s="2">
        <f t="shared" si="41"/>
        <v>70.293253604253565</v>
      </c>
      <c r="DO99" s="2">
        <f t="shared" si="41"/>
        <v>76.685616992772111</v>
      </c>
      <c r="DP99" s="2">
        <f t="shared" si="41"/>
        <v>84.838452667320638</v>
      </c>
      <c r="DQ99" s="2">
        <f t="shared" si="41"/>
        <v>90.537121551789085</v>
      </c>
      <c r="DR99" s="2">
        <f t="shared" si="41"/>
        <v>93.77217974063872</v>
      </c>
      <c r="DS99" s="2">
        <f t="shared" si="41"/>
        <v>95.99328839434412</v>
      </c>
      <c r="DT99" s="2">
        <f t="shared" si="41"/>
        <v>97.660773045252498</v>
      </c>
      <c r="DU99" s="2">
        <f t="shared" si="41"/>
        <v>99.54382447966502</v>
      </c>
      <c r="DV99" s="2">
        <f t="shared" si="41"/>
        <v>97.574884497455287</v>
      </c>
      <c r="DW99" s="2">
        <f t="shared" si="41"/>
        <v>93.660854252037822</v>
      </c>
      <c r="DX99" s="2">
        <f t="shared" si="41"/>
        <v>88.892284118947458</v>
      </c>
      <c r="DY99" s="2">
        <f t="shared" si="41"/>
        <v>86.957360260475753</v>
      </c>
      <c r="DZ99" s="2">
        <f t="shared" si="41"/>
        <v>86.790510971910351</v>
      </c>
      <c r="EB99" s="2">
        <f t="shared" si="42"/>
        <v>0.13300151820141098</v>
      </c>
      <c r="EC99" s="2">
        <f t="shared" si="42"/>
        <v>0.12376477407673889</v>
      </c>
      <c r="ED99" s="2">
        <f t="shared" si="42"/>
        <v>0.13821366492367859</v>
      </c>
      <c r="EE99" s="2">
        <f t="shared" si="42"/>
        <v>0.1373640956804201</v>
      </c>
      <c r="EF99" s="2">
        <f t="shared" si="42"/>
        <v>0.14664977484829031</v>
      </c>
      <c r="EG99" s="2">
        <f t="shared" si="42"/>
        <v>0.16889635365686587</v>
      </c>
      <c r="EH99" s="2">
        <f t="shared" si="42"/>
        <v>0.18608463071911993</v>
      </c>
      <c r="EI99" s="2">
        <f t="shared" si="42"/>
        <v>0.17875666347875077</v>
      </c>
      <c r="EJ99" s="2">
        <f t="shared" si="42"/>
        <v>0.16456964042979053</v>
      </c>
      <c r="EK99" s="2">
        <f t="shared" si="42"/>
        <v>0.16893116606863889</v>
      </c>
      <c r="EL99" s="2">
        <f t="shared" si="42"/>
        <v>0.17298396398277679</v>
      </c>
      <c r="EM99" s="2">
        <f t="shared" si="42"/>
        <v>0.15536703605477981</v>
      </c>
      <c r="EN99" s="2">
        <f t="shared" si="42"/>
        <v>0.12625641754908068</v>
      </c>
      <c r="EO99" s="2">
        <f t="shared" si="42"/>
        <v>0.13968343975824946</v>
      </c>
      <c r="EP99" s="2">
        <f t="shared" si="42"/>
        <v>0.14007391394508364</v>
      </c>
    </row>
    <row r="100" spans="2:146" x14ac:dyDescent="0.25">
      <c r="B100" s="2">
        <v>78</v>
      </c>
      <c r="C100" s="49">
        <v>69.655199999999994</v>
      </c>
      <c r="D100" s="49">
        <v>90.203699999999998</v>
      </c>
      <c r="E100" s="49">
        <v>112.83329999999999</v>
      </c>
      <c r="F100" s="49">
        <v>122.70399999999999</v>
      </c>
      <c r="G100" s="49">
        <v>138.57400000000001</v>
      </c>
      <c r="H100" s="49">
        <v>159.352</v>
      </c>
      <c r="I100" s="49">
        <v>164.98099999999999</v>
      </c>
      <c r="J100" s="49">
        <v>169.79599999999999</v>
      </c>
      <c r="K100" s="49">
        <v>168.72200000000001</v>
      </c>
      <c r="L100" s="49">
        <v>173.27799999999999</v>
      </c>
      <c r="M100" s="49">
        <v>174.87</v>
      </c>
      <c r="N100" s="49">
        <v>164.667</v>
      </c>
      <c r="O100" s="49">
        <v>138.40700000000001</v>
      </c>
      <c r="P100" s="49">
        <v>140.59299999999999</v>
      </c>
      <c r="Q100" s="49">
        <v>111.648</v>
      </c>
      <c r="T100" s="4">
        <f t="shared" si="35"/>
        <v>67.283587113451205</v>
      </c>
      <c r="U100" s="4">
        <f t="shared" si="35"/>
        <v>88.42888102400569</v>
      </c>
      <c r="V100" s="4">
        <f t="shared" si="35"/>
        <v>115.65160640461829</v>
      </c>
      <c r="W100" s="4">
        <f t="shared" si="35"/>
        <v>126.62673212095115</v>
      </c>
      <c r="X100" s="4">
        <f t="shared" si="35"/>
        <v>143.51031793007445</v>
      </c>
      <c r="Y100" s="4">
        <f t="shared" si="35"/>
        <v>161.78252124992281</v>
      </c>
      <c r="Z100" s="4">
        <f t="shared" si="35"/>
        <v>155.489228052881</v>
      </c>
      <c r="AA100" s="4">
        <f t="shared" si="35"/>
        <v>165.6683823492121</v>
      </c>
      <c r="AB100" s="4">
        <f t="shared" si="35"/>
        <v>172.56378148008952</v>
      </c>
      <c r="AC100" s="4">
        <f t="shared" si="35"/>
        <v>177.74551126823147</v>
      </c>
      <c r="AD100" s="4">
        <f t="shared" si="35"/>
        <v>177.67022871094451</v>
      </c>
      <c r="AE100" s="4">
        <f t="shared" si="35"/>
        <v>171.69066722093152</v>
      </c>
      <c r="AF100" s="4">
        <f t="shared" si="35"/>
        <v>139.14339781970344</v>
      </c>
      <c r="AG100" s="4">
        <f t="shared" si="35"/>
        <v>144.22958696538976</v>
      </c>
      <c r="AH100" s="4">
        <f t="shared" si="35"/>
        <v>108.77513399687463</v>
      </c>
      <c r="AJ100" s="4">
        <f t="shared" si="36"/>
        <v>2.3716128865487889</v>
      </c>
      <c r="AK100" s="4">
        <f t="shared" si="36"/>
        <v>1.7748189759943074</v>
      </c>
      <c r="AL100" s="4">
        <f t="shared" si="36"/>
        <v>-2.8183064046182977</v>
      </c>
      <c r="AM100" s="4">
        <f t="shared" si="36"/>
        <v>-3.922732120951153</v>
      </c>
      <c r="AN100" s="4">
        <f t="shared" si="36"/>
        <v>-4.9363179300744378</v>
      </c>
      <c r="AO100" s="4">
        <f t="shared" si="36"/>
        <v>-2.4305212499228048</v>
      </c>
      <c r="AP100" s="4">
        <f t="shared" si="36"/>
        <v>9.4917719471189912</v>
      </c>
      <c r="AQ100" s="4">
        <f t="shared" si="36"/>
        <v>4.1276176507878972</v>
      </c>
      <c r="AR100" s="4">
        <f t="shared" si="36"/>
        <v>-3.8417814800895087</v>
      </c>
      <c r="AS100" s="4">
        <f t="shared" si="36"/>
        <v>-4.4675112682314762</v>
      </c>
      <c r="AT100" s="4">
        <f t="shared" si="36"/>
        <v>-2.8002287109445092</v>
      </c>
      <c r="AU100" s="4">
        <f t="shared" si="36"/>
        <v>-7.0236672209315145</v>
      </c>
      <c r="AV100" s="4">
        <f t="shared" si="36"/>
        <v>-0.7363978197034271</v>
      </c>
      <c r="AW100" s="4">
        <f t="shared" si="36"/>
        <v>-3.6365869653897676</v>
      </c>
      <c r="AX100" s="4">
        <f t="shared" si="36"/>
        <v>2.8728660031253668</v>
      </c>
      <c r="AZ100" s="2">
        <f t="shared" si="37"/>
        <v>50.548359260285579</v>
      </c>
      <c r="BA100" s="2">
        <f t="shared" si="37"/>
        <v>60.858578204687227</v>
      </c>
      <c r="BB100" s="2">
        <f t="shared" si="37"/>
        <v>69.281185973605133</v>
      </c>
      <c r="BC100" s="2">
        <f t="shared" si="37"/>
        <v>76.702877537975255</v>
      </c>
      <c r="BD100" s="2">
        <f t="shared" si="37"/>
        <v>83.364186396075567</v>
      </c>
      <c r="BE100" s="2">
        <f t="shared" si="37"/>
        <v>88.823895804043218</v>
      </c>
      <c r="BF100" s="2">
        <f t="shared" si="37"/>
        <v>92.779710307021176</v>
      </c>
      <c r="BG100" s="2">
        <f t="shared" si="37"/>
        <v>95.479492815145107</v>
      </c>
      <c r="BH100" s="2">
        <f t="shared" si="37"/>
        <v>96.718556115441416</v>
      </c>
      <c r="BI100" s="2">
        <f t="shared" si="37"/>
        <v>98.154434227967883</v>
      </c>
      <c r="BJ100" s="2">
        <f t="shared" si="37"/>
        <v>96.648297781586351</v>
      </c>
      <c r="BK100" s="2">
        <f t="shared" si="37"/>
        <v>93.338951822524066</v>
      </c>
      <c r="BL100" s="2">
        <f t="shared" si="37"/>
        <v>90.978557272978264</v>
      </c>
      <c r="BM100" s="2">
        <f t="shared" si="37"/>
        <v>87.565886106582184</v>
      </c>
      <c r="BN100" s="2">
        <f t="shared" si="37"/>
        <v>87.154749631790907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50.980300036838145</v>
      </c>
      <c r="CW100" s="2">
        <f t="shared" si="40"/>
        <v>60.819391229370176</v>
      </c>
      <c r="CX100" s="2">
        <f t="shared" si="40"/>
        <v>69.120238511952621</v>
      </c>
      <c r="CY100" s="2">
        <f t="shared" si="40"/>
        <v>76.71910609550676</v>
      </c>
      <c r="CZ100" s="2">
        <f t="shared" si="40"/>
        <v>83.107195133891651</v>
      </c>
      <c r="DA100" s="2">
        <f t="shared" si="40"/>
        <v>88.469057289578473</v>
      </c>
      <c r="DB100" s="2">
        <f t="shared" si="40"/>
        <v>92.555410628921436</v>
      </c>
      <c r="DC100" s="2">
        <f t="shared" si="40"/>
        <v>95.379708655203672</v>
      </c>
      <c r="DD100" s="2">
        <f t="shared" si="40"/>
        <v>96.538761772192174</v>
      </c>
      <c r="DE100" s="2">
        <f t="shared" si="40"/>
        <v>97.872903014143276</v>
      </c>
      <c r="DF100" s="2">
        <f t="shared" si="40"/>
        <v>96.462151231527102</v>
      </c>
      <c r="DG100" s="2">
        <f t="shared" si="40"/>
        <v>93.292332929691852</v>
      </c>
      <c r="DH100" s="2">
        <f t="shared" si="40"/>
        <v>91.324153946267828</v>
      </c>
      <c r="DI100" s="2">
        <f t="shared" si="40"/>
        <v>87.697935530868008</v>
      </c>
      <c r="DJ100" s="2">
        <f t="shared" si="40"/>
        <v>87.249715089025983</v>
      </c>
      <c r="DL100" s="2">
        <f t="shared" si="41"/>
        <v>47.980412927124277</v>
      </c>
      <c r="DM100" s="2">
        <f t="shared" si="41"/>
        <v>61.111604349451511</v>
      </c>
      <c r="DN100" s="2">
        <f t="shared" si="41"/>
        <v>70.196421252234984</v>
      </c>
      <c r="DO100" s="2">
        <f t="shared" si="41"/>
        <v>76.609930785920625</v>
      </c>
      <c r="DP100" s="2">
        <f t="shared" si="41"/>
        <v>84.72802903569449</v>
      </c>
      <c r="DQ100" s="2">
        <f t="shared" si="41"/>
        <v>90.416345295668549</v>
      </c>
      <c r="DR100" s="2">
        <f t="shared" si="41"/>
        <v>93.674451422721148</v>
      </c>
      <c r="DS100" s="2">
        <f t="shared" si="41"/>
        <v>95.897584205499129</v>
      </c>
      <c r="DT100" s="2">
        <f t="shared" si="41"/>
        <v>97.550964712526408</v>
      </c>
      <c r="DU100" s="2">
        <f t="shared" si="41"/>
        <v>99.417580861655395</v>
      </c>
      <c r="DV100" s="2">
        <f t="shared" si="41"/>
        <v>97.459937099946927</v>
      </c>
      <c r="DW100" s="2">
        <f t="shared" si="41"/>
        <v>93.570089689539984</v>
      </c>
      <c r="DX100" s="2">
        <f t="shared" si="41"/>
        <v>88.797334165299887</v>
      </c>
      <c r="DY100" s="2">
        <f t="shared" si="41"/>
        <v>86.824149225748215</v>
      </c>
      <c r="DZ100" s="2">
        <f t="shared" si="41"/>
        <v>86.623046126672719</v>
      </c>
      <c r="EB100" s="2">
        <f t="shared" si="42"/>
        <v>0.14398567704561446</v>
      </c>
      <c r="EC100" s="2">
        <f t="shared" si="42"/>
        <v>0.13410409260933182</v>
      </c>
      <c r="ED100" s="2">
        <f t="shared" si="42"/>
        <v>0.14955402612226054</v>
      </c>
      <c r="EE100" s="2">
        <f t="shared" si="42"/>
        <v>0.14864677364355908</v>
      </c>
      <c r="EF100" s="2">
        <f t="shared" si="42"/>
        <v>0.15855496476108619</v>
      </c>
      <c r="EG100" s="2">
        <f t="shared" si="42"/>
        <v>0.18222189699469751</v>
      </c>
      <c r="EH100" s="2">
        <f t="shared" si="42"/>
        <v>0.20043923272727163</v>
      </c>
      <c r="EI100" s="2">
        <f t="shared" si="42"/>
        <v>0.19267980479963134</v>
      </c>
      <c r="EJ100" s="2">
        <f t="shared" si="42"/>
        <v>0.17762677432044341</v>
      </c>
      <c r="EK100" s="2">
        <f t="shared" si="42"/>
        <v>0.18225885370081496</v>
      </c>
      <c r="EL100" s="2">
        <f t="shared" si="42"/>
        <v>0.1865596176001644</v>
      </c>
      <c r="EM100" s="2">
        <f t="shared" si="42"/>
        <v>0.16784071378752033</v>
      </c>
      <c r="EN100" s="2">
        <f t="shared" si="42"/>
        <v>0.13677139774375871</v>
      </c>
      <c r="EO100" s="2">
        <f t="shared" si="42"/>
        <v>0.15112324776904787</v>
      </c>
      <c r="EP100" s="2">
        <f t="shared" si="42"/>
        <v>0.15154006810624929</v>
      </c>
    </row>
    <row r="101" spans="2:146" x14ac:dyDescent="0.25">
      <c r="B101" s="2">
        <v>79</v>
      </c>
      <c r="C101" s="49">
        <v>74.793099999999995</v>
      </c>
      <c r="D101" s="49">
        <v>97.018500000000003</v>
      </c>
      <c r="E101" s="49">
        <v>118.5</v>
      </c>
      <c r="F101" s="49">
        <v>129.87</v>
      </c>
      <c r="G101" s="49">
        <v>143.72200000000001</v>
      </c>
      <c r="H101" s="49">
        <v>160.25899999999999</v>
      </c>
      <c r="I101" s="49">
        <v>155.87</v>
      </c>
      <c r="J101" s="49">
        <v>168.44399999999999</v>
      </c>
      <c r="K101" s="49">
        <v>171.51900000000001</v>
      </c>
      <c r="L101" s="49">
        <v>175.27799999999999</v>
      </c>
      <c r="M101" s="49">
        <v>175.75899999999999</v>
      </c>
      <c r="N101" s="49">
        <v>170.59299999999999</v>
      </c>
      <c r="O101" s="49">
        <v>147.57400000000001</v>
      </c>
      <c r="P101" s="49">
        <v>148.70400000000001</v>
      </c>
      <c r="Q101" s="49">
        <v>118.87</v>
      </c>
      <c r="T101" s="4">
        <f t="shared" si="35"/>
        <v>73.947684648779983</v>
      </c>
      <c r="U101" s="4">
        <f t="shared" si="35"/>
        <v>97.234961690394641</v>
      </c>
      <c r="V101" s="4">
        <f t="shared" si="35"/>
        <v>124.18817057937585</v>
      </c>
      <c r="W101" s="4">
        <f t="shared" si="35"/>
        <v>135.45058120542845</v>
      </c>
      <c r="X101" s="4">
        <f t="shared" si="35"/>
        <v>148.84832603111778</v>
      </c>
      <c r="Y101" s="4">
        <f t="shared" si="35"/>
        <v>154.74106076810853</v>
      </c>
      <c r="Z101" s="4">
        <f t="shared" si="35"/>
        <v>140.10988113599689</v>
      </c>
      <c r="AA101" s="4">
        <f t="shared" si="35"/>
        <v>156.09778003309464</v>
      </c>
      <c r="AB101" s="4">
        <f t="shared" si="35"/>
        <v>170.77185022912113</v>
      </c>
      <c r="AC101" s="4">
        <f t="shared" si="35"/>
        <v>173.54037901277513</v>
      </c>
      <c r="AD101" s="4">
        <f t="shared" si="35"/>
        <v>170.41896889094411</v>
      </c>
      <c r="AE101" s="4">
        <f t="shared" si="35"/>
        <v>173.7880335658686</v>
      </c>
      <c r="AF101" s="4">
        <f t="shared" si="35"/>
        <v>152.03523395894177</v>
      </c>
      <c r="AG101" s="4">
        <f t="shared" si="35"/>
        <v>153.81937351782156</v>
      </c>
      <c r="AH101" s="4">
        <f t="shared" si="35"/>
        <v>118.38169254531023</v>
      </c>
      <c r="AJ101" s="4">
        <f t="shared" si="36"/>
        <v>0.84541535122001221</v>
      </c>
      <c r="AK101" s="4">
        <f t="shared" si="36"/>
        <v>-0.21646169039463814</v>
      </c>
      <c r="AL101" s="4">
        <f t="shared" si="36"/>
        <v>-5.6881705793758499</v>
      </c>
      <c r="AM101" s="4">
        <f t="shared" si="36"/>
        <v>-5.5805812054284445</v>
      </c>
      <c r="AN101" s="4">
        <f t="shared" si="36"/>
        <v>-5.1263260311177703</v>
      </c>
      <c r="AO101" s="4">
        <f t="shared" si="36"/>
        <v>5.5179392318914608</v>
      </c>
      <c r="AP101" s="4">
        <f t="shared" si="36"/>
        <v>15.760118864003118</v>
      </c>
      <c r="AQ101" s="4">
        <f t="shared" si="36"/>
        <v>12.346219966905352</v>
      </c>
      <c r="AR101" s="4">
        <f t="shared" si="36"/>
        <v>0.74714977087887746</v>
      </c>
      <c r="AS101" s="4">
        <f t="shared" si="36"/>
        <v>1.737620987224858</v>
      </c>
      <c r="AT101" s="4">
        <f t="shared" si="36"/>
        <v>5.3400311090558716</v>
      </c>
      <c r="AU101" s="4">
        <f t="shared" si="36"/>
        <v>-3.1950335658686129</v>
      </c>
      <c r="AV101" s="4">
        <f t="shared" si="36"/>
        <v>-4.4612339589417616</v>
      </c>
      <c r="AW101" s="4">
        <f t="shared" si="36"/>
        <v>-5.1153735178215527</v>
      </c>
      <c r="AX101" s="4">
        <f t="shared" si="36"/>
        <v>0.48830745468977454</v>
      </c>
      <c r="AZ101" s="2">
        <f t="shared" si="37"/>
        <v>50.523220003360542</v>
      </c>
      <c r="BA101" s="2">
        <f t="shared" si="37"/>
        <v>60.835350924348134</v>
      </c>
      <c r="BB101" s="2">
        <f t="shared" si="37"/>
        <v>69.251533322292246</v>
      </c>
      <c r="BC101" s="2">
        <f t="shared" si="37"/>
        <v>76.647960027713125</v>
      </c>
      <c r="BD101" s="2">
        <f t="shared" si="37"/>
        <v>83.33526288617216</v>
      </c>
      <c r="BE101" s="2">
        <f t="shared" si="37"/>
        <v>88.798736631274252</v>
      </c>
      <c r="BF101" s="2">
        <f t="shared" si="37"/>
        <v>92.737230030586062</v>
      </c>
      <c r="BG101" s="2">
        <f t="shared" si="37"/>
        <v>95.422314449009548</v>
      </c>
      <c r="BH101" s="2">
        <f t="shared" si="37"/>
        <v>96.691384084853183</v>
      </c>
      <c r="BI101" s="2">
        <f t="shared" si="37"/>
        <v>98.138148892694261</v>
      </c>
      <c r="BJ101" s="2">
        <f t="shared" si="37"/>
        <v>96.594437422890394</v>
      </c>
      <c r="BK101" s="2">
        <f t="shared" si="37"/>
        <v>93.251122577045891</v>
      </c>
      <c r="BL101" s="2">
        <f t="shared" si="37"/>
        <v>90.864279148771459</v>
      </c>
      <c r="BM101" s="2">
        <f t="shared" si="37"/>
        <v>87.45980815143524</v>
      </c>
      <c r="BN101" s="2">
        <f t="shared" si="37"/>
        <v>87.105614533783168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50.999175823899456</v>
      </c>
      <c r="CW101" s="2">
        <f t="shared" si="40"/>
        <v>60.802525072354683</v>
      </c>
      <c r="CX101" s="2">
        <f t="shared" si="40"/>
        <v>69.088011508909773</v>
      </c>
      <c r="CY101" s="2">
        <f t="shared" si="40"/>
        <v>76.669730365635147</v>
      </c>
      <c r="CZ101" s="2">
        <f t="shared" si="40"/>
        <v>83.070316417572883</v>
      </c>
      <c r="DA101" s="2">
        <f t="shared" si="40"/>
        <v>88.433025429123632</v>
      </c>
      <c r="DB101" s="2">
        <f t="shared" si="40"/>
        <v>92.506476490140443</v>
      </c>
      <c r="DC101" s="2">
        <f t="shared" si="40"/>
        <v>95.322985191395972</v>
      </c>
      <c r="DD101" s="2">
        <f t="shared" si="40"/>
        <v>96.513814387130125</v>
      </c>
      <c r="DE101" s="2">
        <f t="shared" si="40"/>
        <v>97.85632810108973</v>
      </c>
      <c r="DF101" s="2">
        <f t="shared" si="40"/>
        <v>96.405693549876858</v>
      </c>
      <c r="DG101" s="2">
        <f t="shared" si="40"/>
        <v>93.200655128730574</v>
      </c>
      <c r="DH101" s="2">
        <f t="shared" si="40"/>
        <v>91.239860524035137</v>
      </c>
      <c r="DI101" s="2">
        <f t="shared" si="40"/>
        <v>87.609893926347368</v>
      </c>
      <c r="DJ101" s="2">
        <f t="shared" si="40"/>
        <v>87.232915504048307</v>
      </c>
      <c r="DL101" s="2">
        <f t="shared" si="41"/>
        <v>47.942574321304974</v>
      </c>
      <c r="DM101" s="2">
        <f t="shared" si="41"/>
        <v>61.028654399653924</v>
      </c>
      <c r="DN101" s="2">
        <f t="shared" si="41"/>
        <v>70.099588900216418</v>
      </c>
      <c r="DO101" s="2">
        <f t="shared" si="41"/>
        <v>76.534244579069153</v>
      </c>
      <c r="DP101" s="2">
        <f t="shared" si="41"/>
        <v>84.617605404068357</v>
      </c>
      <c r="DQ101" s="2">
        <f t="shared" si="41"/>
        <v>90.295569039548027</v>
      </c>
      <c r="DR101" s="2">
        <f t="shared" si="41"/>
        <v>93.576723104803563</v>
      </c>
      <c r="DS101" s="2">
        <f t="shared" si="41"/>
        <v>95.801880016654152</v>
      </c>
      <c r="DT101" s="2">
        <f t="shared" si="41"/>
        <v>97.441156379800333</v>
      </c>
      <c r="DU101" s="2">
        <f t="shared" si="41"/>
        <v>99.291337243645771</v>
      </c>
      <c r="DV101" s="2">
        <f t="shared" si="41"/>
        <v>97.344989702438582</v>
      </c>
      <c r="DW101" s="2">
        <f t="shared" si="41"/>
        <v>93.479325127042131</v>
      </c>
      <c r="DX101" s="2">
        <f t="shared" si="41"/>
        <v>88.702384211652301</v>
      </c>
      <c r="DY101" s="2">
        <f t="shared" si="41"/>
        <v>86.690938191020692</v>
      </c>
      <c r="DZ101" s="2">
        <f t="shared" si="41"/>
        <v>86.455581281435087</v>
      </c>
      <c r="EB101" s="2">
        <f t="shared" si="42"/>
        <v>0.15571405697959645</v>
      </c>
      <c r="EC101" s="2">
        <f t="shared" si="42"/>
        <v>0.14516406335042423</v>
      </c>
      <c r="ED101" s="2">
        <f t="shared" si="42"/>
        <v>0.16165032432293236</v>
      </c>
      <c r="EE101" s="2">
        <f t="shared" si="42"/>
        <v>0.16068355562462908</v>
      </c>
      <c r="EF101" s="2">
        <f t="shared" si="42"/>
        <v>0.17123269855320639</v>
      </c>
      <c r="EG101" s="2">
        <f t="shared" si="42"/>
        <v>0.19635041032262282</v>
      </c>
      <c r="EH101" s="2">
        <f t="shared" si="42"/>
        <v>0.2156078209303654</v>
      </c>
      <c r="EI101" s="2">
        <f t="shared" si="42"/>
        <v>0.20741351205879496</v>
      </c>
      <c r="EJ101" s="2">
        <f t="shared" si="42"/>
        <v>0.19148242948835498</v>
      </c>
      <c r="EK101" s="2">
        <f t="shared" si="42"/>
        <v>0.1963895443220269</v>
      </c>
      <c r="EL101" s="2">
        <f t="shared" si="42"/>
        <v>0.20094181424972532</v>
      </c>
      <c r="EM101" s="2">
        <f t="shared" si="42"/>
        <v>0.18110111824418615</v>
      </c>
      <c r="EN101" s="2">
        <f t="shared" si="42"/>
        <v>0.14801374634744352</v>
      </c>
      <c r="EO101" s="2">
        <f t="shared" si="42"/>
        <v>0.16332209391866698</v>
      </c>
      <c r="EP101" s="2">
        <f t="shared" si="42"/>
        <v>0.16376606942273228</v>
      </c>
    </row>
    <row r="102" spans="2:146" x14ac:dyDescent="0.25">
      <c r="B102" s="2">
        <v>80</v>
      </c>
      <c r="C102" s="49">
        <v>78.879300000000001</v>
      </c>
      <c r="D102" s="49">
        <v>102.31480000000001</v>
      </c>
      <c r="E102" s="49">
        <v>124.18519999999999</v>
      </c>
      <c r="F102" s="49">
        <v>134.48099999999999</v>
      </c>
      <c r="G102" s="49">
        <v>146.352</v>
      </c>
      <c r="H102" s="49">
        <v>153.44399999999999</v>
      </c>
      <c r="I102" s="49">
        <v>125.407</v>
      </c>
      <c r="J102" s="49">
        <v>155.40700000000001</v>
      </c>
      <c r="K102" s="49">
        <v>171.22200000000001</v>
      </c>
      <c r="L102" s="49">
        <v>171.87</v>
      </c>
      <c r="M102" s="49">
        <v>168.77799999999999</v>
      </c>
      <c r="N102" s="49">
        <v>170.72200000000001</v>
      </c>
      <c r="O102" s="49">
        <v>154.53700000000001</v>
      </c>
      <c r="P102" s="49">
        <v>153.24100000000001</v>
      </c>
      <c r="Q102" s="49">
        <v>128.20400000000001</v>
      </c>
      <c r="T102" s="4">
        <f t="shared" si="35"/>
        <v>80.993447989945096</v>
      </c>
      <c r="U102" s="4">
        <f t="shared" si="35"/>
        <v>105.46305553199913</v>
      </c>
      <c r="V102" s="4">
        <f t="shared" si="35"/>
        <v>128.79933023958577</v>
      </c>
      <c r="W102" s="4">
        <f t="shared" si="35"/>
        <v>139.18686747979609</v>
      </c>
      <c r="X102" s="4">
        <f t="shared" si="35"/>
        <v>147.75287408338556</v>
      </c>
      <c r="Y102" s="4">
        <f t="shared" si="35"/>
        <v>141.72854437529793</v>
      </c>
      <c r="Z102" s="4">
        <f t="shared" si="35"/>
        <v>124.13048870226793</v>
      </c>
      <c r="AA102" s="4">
        <f t="shared" si="35"/>
        <v>142.7299966313245</v>
      </c>
      <c r="AB102" s="4">
        <f t="shared" si="35"/>
        <v>161.74576339634339</v>
      </c>
      <c r="AC102" s="4">
        <f t="shared" si="35"/>
        <v>162.01896621968785</v>
      </c>
      <c r="AD102" s="4">
        <f t="shared" si="35"/>
        <v>156.86188083404525</v>
      </c>
      <c r="AE102" s="4">
        <f t="shared" si="35"/>
        <v>167.78718459221375</v>
      </c>
      <c r="AF102" s="4">
        <f t="shared" si="35"/>
        <v>161.7863242838323</v>
      </c>
      <c r="AG102" s="4">
        <f t="shared" si="35"/>
        <v>159.06537945702394</v>
      </c>
      <c r="AH102" s="4">
        <f t="shared" si="35"/>
        <v>129.2099834236225</v>
      </c>
      <c r="AJ102" s="4">
        <f t="shared" si="36"/>
        <v>-2.1141479899450957</v>
      </c>
      <c r="AK102" s="4">
        <f t="shared" si="36"/>
        <v>-3.1482555319991263</v>
      </c>
      <c r="AL102" s="4">
        <f t="shared" si="36"/>
        <v>-4.6141302395857764</v>
      </c>
      <c r="AM102" s="4">
        <f t="shared" si="36"/>
        <v>-4.7058674797960975</v>
      </c>
      <c r="AN102" s="4">
        <f t="shared" si="36"/>
        <v>-1.4008740833855597</v>
      </c>
      <c r="AO102" s="4">
        <f t="shared" si="36"/>
        <v>11.715455624702059</v>
      </c>
      <c r="AP102" s="4">
        <f t="shared" si="36"/>
        <v>1.2765112977320712</v>
      </c>
      <c r="AQ102" s="4">
        <f t="shared" si="36"/>
        <v>12.677003368675514</v>
      </c>
      <c r="AR102" s="4">
        <f t="shared" si="36"/>
        <v>9.4762366036566164</v>
      </c>
      <c r="AS102" s="4">
        <f t="shared" si="36"/>
        <v>9.8510337803121502</v>
      </c>
      <c r="AT102" s="4">
        <f t="shared" si="36"/>
        <v>11.91611916595474</v>
      </c>
      <c r="AU102" s="4">
        <f t="shared" si="36"/>
        <v>2.9348154077862603</v>
      </c>
      <c r="AV102" s="4">
        <f t="shared" si="36"/>
        <v>-7.2493242838322942</v>
      </c>
      <c r="AW102" s="4">
        <f t="shared" si="36"/>
        <v>-5.8243794570239231</v>
      </c>
      <c r="AX102" s="4">
        <f t="shared" si="36"/>
        <v>-1.0059834236224958</v>
      </c>
      <c r="AZ102" s="2">
        <f t="shared" si="37"/>
        <v>50.494360598258965</v>
      </c>
      <c r="BA102" s="2">
        <f t="shared" si="37"/>
        <v>60.810781395358063</v>
      </c>
      <c r="BB102" s="2">
        <f t="shared" si="37"/>
        <v>69.221054065816276</v>
      </c>
      <c r="BC102" s="2">
        <f t="shared" si="37"/>
        <v>76.592283567414626</v>
      </c>
      <c r="BD102" s="2">
        <f t="shared" si="37"/>
        <v>83.305640602266266</v>
      </c>
      <c r="BE102" s="2">
        <f t="shared" si="37"/>
        <v>88.772627145551198</v>
      </c>
      <c r="BF102" s="2">
        <f t="shared" si="37"/>
        <v>92.694102388013093</v>
      </c>
      <c r="BG102" s="2">
        <f t="shared" si="37"/>
        <v>95.364346168916285</v>
      </c>
      <c r="BH102" s="2">
        <f t="shared" si="37"/>
        <v>96.662542747798085</v>
      </c>
      <c r="BI102" s="2">
        <f t="shared" si="37"/>
        <v>98.119840918646958</v>
      </c>
      <c r="BJ102" s="2">
        <f t="shared" si="37"/>
        <v>96.539611746248482</v>
      </c>
      <c r="BK102" s="2">
        <f t="shared" si="37"/>
        <v>93.163541762675379</v>
      </c>
      <c r="BL102" s="2">
        <f t="shared" si="37"/>
        <v>90.747843161814714</v>
      </c>
      <c r="BM102" s="2">
        <f t="shared" si="37"/>
        <v>87.351875961580859</v>
      </c>
      <c r="BN102" s="2">
        <f t="shared" si="37"/>
        <v>87.052070724379206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51.018051610960761</v>
      </c>
      <c r="CW102" s="2">
        <f t="shared" si="40"/>
        <v>60.785658915339184</v>
      </c>
      <c r="CX102" s="2">
        <f t="shared" si="40"/>
        <v>69.05578450586691</v>
      </c>
      <c r="CY102" s="2">
        <f t="shared" si="40"/>
        <v>76.620354635763533</v>
      </c>
      <c r="CZ102" s="2">
        <f t="shared" si="40"/>
        <v>83.033437701254115</v>
      </c>
      <c r="DA102" s="2">
        <f t="shared" si="40"/>
        <v>88.39699356866879</v>
      </c>
      <c r="DB102" s="2">
        <f t="shared" si="40"/>
        <v>92.45754235135945</v>
      </c>
      <c r="DC102" s="2">
        <f t="shared" si="40"/>
        <v>95.266261727588287</v>
      </c>
      <c r="DD102" s="2">
        <f t="shared" si="40"/>
        <v>96.488867002068091</v>
      </c>
      <c r="DE102" s="2">
        <f t="shared" si="40"/>
        <v>97.83975318803617</v>
      </c>
      <c r="DF102" s="2">
        <f t="shared" si="40"/>
        <v>96.349235868226614</v>
      </c>
      <c r="DG102" s="2">
        <f t="shared" si="40"/>
        <v>93.108977327769281</v>
      </c>
      <c r="DH102" s="2">
        <f t="shared" si="40"/>
        <v>91.155567101802447</v>
      </c>
      <c r="DI102" s="2">
        <f t="shared" si="40"/>
        <v>87.521852321826728</v>
      </c>
      <c r="DJ102" s="2">
        <f t="shared" si="40"/>
        <v>87.216115919070631</v>
      </c>
      <c r="DL102" s="2">
        <f t="shared" si="41"/>
        <v>47.904735715485664</v>
      </c>
      <c r="DM102" s="2">
        <f t="shared" si="41"/>
        <v>60.945704449856336</v>
      </c>
      <c r="DN102" s="2">
        <f t="shared" si="41"/>
        <v>70.002756548197851</v>
      </c>
      <c r="DO102" s="2">
        <f t="shared" si="41"/>
        <v>76.458558372217666</v>
      </c>
      <c r="DP102" s="2">
        <f t="shared" si="41"/>
        <v>84.507181772442209</v>
      </c>
      <c r="DQ102" s="2">
        <f t="shared" si="41"/>
        <v>90.174792783427506</v>
      </c>
      <c r="DR102" s="2">
        <f t="shared" si="41"/>
        <v>93.478994786885977</v>
      </c>
      <c r="DS102" s="2">
        <f t="shared" si="41"/>
        <v>95.706175827809162</v>
      </c>
      <c r="DT102" s="2">
        <f t="shared" si="41"/>
        <v>97.331348047074258</v>
      </c>
      <c r="DU102" s="2">
        <f t="shared" si="41"/>
        <v>99.165093625636146</v>
      </c>
      <c r="DV102" s="2">
        <f t="shared" si="41"/>
        <v>97.230042304930222</v>
      </c>
      <c r="DW102" s="2">
        <f t="shared" si="41"/>
        <v>93.388560564544292</v>
      </c>
      <c r="DX102" s="2">
        <f t="shared" si="41"/>
        <v>88.60743425800473</v>
      </c>
      <c r="DY102" s="2">
        <f t="shared" si="41"/>
        <v>86.557727156293168</v>
      </c>
      <c r="DZ102" s="2">
        <f t="shared" si="41"/>
        <v>86.28811643619747</v>
      </c>
      <c r="EB102" s="2">
        <f t="shared" si="42"/>
        <v>0.16821004687090652</v>
      </c>
      <c r="EC102" s="2">
        <f t="shared" si="42"/>
        <v>0.15697082767520049</v>
      </c>
      <c r="ED102" s="2">
        <f t="shared" si="42"/>
        <v>0.17452422306212861</v>
      </c>
      <c r="EE102" s="2">
        <f t="shared" si="42"/>
        <v>0.17349639437718914</v>
      </c>
      <c r="EF102" s="2">
        <f t="shared" si="42"/>
        <v>0.1847016088707395</v>
      </c>
      <c r="EG102" s="2">
        <f t="shared" si="42"/>
        <v>0.21129133918162679</v>
      </c>
      <c r="EH102" s="2">
        <f t="shared" si="42"/>
        <v>0.23159182789721022</v>
      </c>
      <c r="EI102" s="2">
        <f t="shared" si="42"/>
        <v>0.22296271312683896</v>
      </c>
      <c r="EJ102" s="2">
        <f t="shared" si="42"/>
        <v>0.20614795639552891</v>
      </c>
      <c r="EK102" s="2">
        <f t="shared" si="42"/>
        <v>0.21133266794302716</v>
      </c>
      <c r="EL102" s="2">
        <f t="shared" si="42"/>
        <v>0.21613815486446974</v>
      </c>
      <c r="EM102" s="2">
        <f t="shared" si="42"/>
        <v>0.19516347094155753</v>
      </c>
      <c r="EN102" s="2">
        <f t="shared" si="42"/>
        <v>0.16000890258926212</v>
      </c>
      <c r="EO102" s="2">
        <f t="shared" si="42"/>
        <v>0.17630113425346688</v>
      </c>
      <c r="EP102" s="2">
        <f t="shared" si="42"/>
        <v>0.17677293761364646</v>
      </c>
    </row>
    <row r="103" spans="2:146" x14ac:dyDescent="0.25">
      <c r="B103" s="2">
        <v>81</v>
      </c>
      <c r="C103" s="49">
        <v>83.224100000000007</v>
      </c>
      <c r="D103" s="49">
        <v>106.81480000000001</v>
      </c>
      <c r="E103" s="49">
        <v>127.2963</v>
      </c>
      <c r="F103" s="49">
        <v>137.94399999999999</v>
      </c>
      <c r="G103" s="49">
        <v>146.05600000000001</v>
      </c>
      <c r="H103" s="49">
        <v>134</v>
      </c>
      <c r="I103" s="49">
        <v>95.759</v>
      </c>
      <c r="J103" s="49">
        <v>123.593</v>
      </c>
      <c r="K103" s="49">
        <v>163.70400000000001</v>
      </c>
      <c r="L103" s="49">
        <v>160.48099999999999</v>
      </c>
      <c r="M103" s="49">
        <v>148.833</v>
      </c>
      <c r="N103" s="49">
        <v>167.51900000000001</v>
      </c>
      <c r="O103" s="49">
        <v>161.40700000000001</v>
      </c>
      <c r="P103" s="49">
        <v>157.42599999999999</v>
      </c>
      <c r="Q103" s="49">
        <v>136.315</v>
      </c>
      <c r="T103" s="4">
        <f t="shared" si="35"/>
        <v>87.11432525684657</v>
      </c>
      <c r="U103" s="4">
        <f t="shared" si="35"/>
        <v>111.50926623958406</v>
      </c>
      <c r="V103" s="4">
        <f t="shared" si="35"/>
        <v>128.31520450644146</v>
      </c>
      <c r="W103" s="4">
        <f t="shared" si="35"/>
        <v>136.74715713935265</v>
      </c>
      <c r="X103" s="4">
        <f t="shared" si="35"/>
        <v>140.52841303031769</v>
      </c>
      <c r="Y103" s="4">
        <f t="shared" si="35"/>
        <v>126.53075727911404</v>
      </c>
      <c r="Z103" s="4">
        <f t="shared" si="35"/>
        <v>110.97537086816565</v>
      </c>
      <c r="AA103" s="4">
        <f t="shared" si="35"/>
        <v>128.69560333770113</v>
      </c>
      <c r="AB103" s="4">
        <f t="shared" si="35"/>
        <v>148.06179881336467</v>
      </c>
      <c r="AC103" s="4">
        <f t="shared" si="35"/>
        <v>146.53759370116219</v>
      </c>
      <c r="AD103" s="4">
        <f t="shared" si="35"/>
        <v>140.68453329355359</v>
      </c>
      <c r="AE103" s="4">
        <f t="shared" si="35"/>
        <v>155.40425076701996</v>
      </c>
      <c r="AF103" s="4">
        <f t="shared" si="35"/>
        <v>166.01805507754167</v>
      </c>
      <c r="AG103" s="4">
        <f t="shared" si="35"/>
        <v>158.72575413529304</v>
      </c>
      <c r="AH103" s="4">
        <f t="shared" si="35"/>
        <v>139.7009697040144</v>
      </c>
      <c r="AJ103" s="4">
        <f t="shared" si="36"/>
        <v>-3.8902252568465627</v>
      </c>
      <c r="AK103" s="4">
        <f t="shared" si="36"/>
        <v>-4.6944662395840595</v>
      </c>
      <c r="AL103" s="4">
        <f t="shared" si="36"/>
        <v>-1.0189045064414586</v>
      </c>
      <c r="AM103" s="4">
        <f t="shared" si="36"/>
        <v>1.1968428606473367</v>
      </c>
      <c r="AN103" s="4">
        <f t="shared" si="36"/>
        <v>5.5275869696823179</v>
      </c>
      <c r="AO103" s="4">
        <f t="shared" si="36"/>
        <v>7.4692427208859584</v>
      </c>
      <c r="AP103" s="4">
        <f t="shared" si="36"/>
        <v>-15.216370868165654</v>
      </c>
      <c r="AQ103" s="4">
        <f t="shared" si="36"/>
        <v>-5.102603337701126</v>
      </c>
      <c r="AR103" s="4">
        <f t="shared" si="36"/>
        <v>15.642201186635333</v>
      </c>
      <c r="AS103" s="4">
        <f t="shared" si="36"/>
        <v>13.9434062988378</v>
      </c>
      <c r="AT103" s="4">
        <f t="shared" si="36"/>
        <v>8.1484667064464134</v>
      </c>
      <c r="AU103" s="4">
        <f t="shared" si="36"/>
        <v>12.114749232980046</v>
      </c>
      <c r="AV103" s="4">
        <f t="shared" si="36"/>
        <v>-4.6110550775416641</v>
      </c>
      <c r="AW103" s="4">
        <f t="shared" si="36"/>
        <v>-1.2997541352930568</v>
      </c>
      <c r="AX103" s="4">
        <f t="shared" si="36"/>
        <v>-3.3859697040143999</v>
      </c>
      <c r="AZ103" s="2">
        <f t="shared" si="37"/>
        <v>50.461588245156513</v>
      </c>
      <c r="BA103" s="2">
        <f t="shared" si="37"/>
        <v>60.784723729155765</v>
      </c>
      <c r="BB103" s="2">
        <f t="shared" si="37"/>
        <v>69.189612957086467</v>
      </c>
      <c r="BC103" s="2">
        <f t="shared" si="37"/>
        <v>76.535783539396476</v>
      </c>
      <c r="BD103" s="2">
        <f t="shared" si="37"/>
        <v>83.27516446005842</v>
      </c>
      <c r="BE103" s="2">
        <f t="shared" si="37"/>
        <v>88.745366371187743</v>
      </c>
      <c r="BF103" s="2">
        <f t="shared" si="37"/>
        <v>92.650202489302359</v>
      </c>
      <c r="BG103" s="2">
        <f t="shared" si="37"/>
        <v>95.305491888616288</v>
      </c>
      <c r="BH103" s="2">
        <f t="shared" si="37"/>
        <v>96.631830059145898</v>
      </c>
      <c r="BI103" s="2">
        <f t="shared" si="37"/>
        <v>98.099246986499011</v>
      </c>
      <c r="BJ103" s="2">
        <f t="shared" si="37"/>
        <v>96.48367888330435</v>
      </c>
      <c r="BK103" s="2">
        <f t="shared" si="37"/>
        <v>93.076214357634569</v>
      </c>
      <c r="BL103" s="2">
        <f t="shared" si="37"/>
        <v>90.629168561030482</v>
      </c>
      <c r="BM103" s="2">
        <f t="shared" si="37"/>
        <v>87.241966741597366</v>
      </c>
      <c r="BN103" s="2">
        <f t="shared" si="37"/>
        <v>86.993747185498506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51.036927398022065</v>
      </c>
      <c r="CW103" s="2">
        <f t="shared" si="40"/>
        <v>60.768792758323691</v>
      </c>
      <c r="CX103" s="2">
        <f t="shared" si="40"/>
        <v>69.023557502824062</v>
      </c>
      <c r="CY103" s="2">
        <f t="shared" si="40"/>
        <v>76.57097890589192</v>
      </c>
      <c r="CZ103" s="2">
        <f t="shared" si="40"/>
        <v>82.996558984935348</v>
      </c>
      <c r="DA103" s="2">
        <f t="shared" si="40"/>
        <v>88.360961708213949</v>
      </c>
      <c r="DB103" s="2">
        <f t="shared" si="40"/>
        <v>92.408608212578443</v>
      </c>
      <c r="DC103" s="2">
        <f t="shared" si="40"/>
        <v>95.209538263780587</v>
      </c>
      <c r="DD103" s="2">
        <f t="shared" si="40"/>
        <v>96.463919617006042</v>
      </c>
      <c r="DE103" s="2">
        <f t="shared" si="40"/>
        <v>97.82317827498261</v>
      </c>
      <c r="DF103" s="2">
        <f t="shared" si="40"/>
        <v>96.292778186576371</v>
      </c>
      <c r="DG103" s="2">
        <f t="shared" si="40"/>
        <v>93.017299526807989</v>
      </c>
      <c r="DH103" s="2">
        <f t="shared" si="40"/>
        <v>91.071273679569757</v>
      </c>
      <c r="DI103" s="2">
        <f t="shared" si="40"/>
        <v>87.433810717306088</v>
      </c>
      <c r="DJ103" s="2">
        <f t="shared" si="40"/>
        <v>87.19931633409297</v>
      </c>
      <c r="DL103" s="2">
        <f t="shared" si="41"/>
        <v>47.866897109666361</v>
      </c>
      <c r="DM103" s="2">
        <f t="shared" si="41"/>
        <v>60.862754500058742</v>
      </c>
      <c r="DN103" s="2">
        <f t="shared" si="41"/>
        <v>69.905924196179285</v>
      </c>
      <c r="DO103" s="2">
        <f t="shared" si="41"/>
        <v>76.38287216536618</v>
      </c>
      <c r="DP103" s="2">
        <f t="shared" si="41"/>
        <v>84.396758140816075</v>
      </c>
      <c r="DQ103" s="2">
        <f t="shared" si="41"/>
        <v>90.05401652730697</v>
      </c>
      <c r="DR103" s="2">
        <f t="shared" si="41"/>
        <v>93.381266468968406</v>
      </c>
      <c r="DS103" s="2">
        <f t="shared" si="41"/>
        <v>95.610471638964171</v>
      </c>
      <c r="DT103" s="2">
        <f t="shared" si="41"/>
        <v>97.221539714348168</v>
      </c>
      <c r="DU103" s="2">
        <f t="shared" si="41"/>
        <v>99.038850007626522</v>
      </c>
      <c r="DV103" s="2">
        <f t="shared" si="41"/>
        <v>97.115094907421877</v>
      </c>
      <c r="DW103" s="2">
        <f t="shared" si="41"/>
        <v>93.297796002046439</v>
      </c>
      <c r="DX103" s="2">
        <f t="shared" si="41"/>
        <v>88.512484304357145</v>
      </c>
      <c r="DY103" s="2">
        <f t="shared" si="41"/>
        <v>86.424516121565645</v>
      </c>
      <c r="DZ103" s="2">
        <f t="shared" si="41"/>
        <v>86.120651590959838</v>
      </c>
      <c r="EB103" s="2">
        <f t="shared" si="42"/>
        <v>0.18149326679272182</v>
      </c>
      <c r="EC103" s="2">
        <f t="shared" si="42"/>
        <v>0.16954741938475129</v>
      </c>
      <c r="ED103" s="2">
        <f t="shared" si="42"/>
        <v>0.18819324835457107</v>
      </c>
      <c r="EE103" s="2">
        <f t="shared" si="42"/>
        <v>0.18710316492151202</v>
      </c>
      <c r="EF103" s="2">
        <f t="shared" si="42"/>
        <v>0.19897560568647576</v>
      </c>
      <c r="EG103" s="2">
        <f t="shared" si="42"/>
        <v>0.22704797189008305</v>
      </c>
      <c r="EH103" s="2">
        <f t="shared" si="42"/>
        <v>0.24838557133169673</v>
      </c>
      <c r="EI103" s="2">
        <f t="shared" si="42"/>
        <v>0.23932561062486007</v>
      </c>
      <c r="EJ103" s="2">
        <f t="shared" si="42"/>
        <v>0.22162881202455378</v>
      </c>
      <c r="EK103" s="2">
        <f t="shared" si="42"/>
        <v>0.22709149526408845</v>
      </c>
      <c r="EL103" s="2">
        <f t="shared" si="42"/>
        <v>0.23214984189024054</v>
      </c>
      <c r="EM103" s="2">
        <f t="shared" si="42"/>
        <v>0.210037686842552</v>
      </c>
      <c r="EN103" s="2">
        <f t="shared" si="42"/>
        <v>0.17277901918072006</v>
      </c>
      <c r="EO103" s="2">
        <f t="shared" si="42"/>
        <v>0.1900772841927105</v>
      </c>
      <c r="EP103" s="2">
        <f t="shared" si="42"/>
        <v>0.19057742445290771</v>
      </c>
    </row>
    <row r="104" spans="2:146" x14ac:dyDescent="0.25">
      <c r="B104" s="2">
        <v>82</v>
      </c>
      <c r="C104" s="49">
        <v>86.844800000000006</v>
      </c>
      <c r="D104" s="49">
        <v>110.6296</v>
      </c>
      <c r="E104" s="49">
        <v>127.11109999999999</v>
      </c>
      <c r="F104" s="49">
        <v>136.74100000000001</v>
      </c>
      <c r="G104" s="49">
        <v>139.42599999999999</v>
      </c>
      <c r="H104" s="49">
        <v>102.759</v>
      </c>
      <c r="I104" s="49">
        <v>91.593000000000004</v>
      </c>
      <c r="J104" s="49">
        <v>97.87</v>
      </c>
      <c r="K104" s="49">
        <v>139.59299999999999</v>
      </c>
      <c r="L104" s="49">
        <v>131.22200000000001</v>
      </c>
      <c r="M104" s="49">
        <v>114.815</v>
      </c>
      <c r="N104" s="49">
        <v>151.75899999999999</v>
      </c>
      <c r="O104" s="49">
        <v>163.90700000000001</v>
      </c>
      <c r="P104" s="49">
        <v>156.815</v>
      </c>
      <c r="Q104" s="49">
        <v>142.90700000000001</v>
      </c>
      <c r="T104" s="4">
        <f t="shared" si="35"/>
        <v>90.971152284210248</v>
      </c>
      <c r="U104" s="4">
        <f t="shared" si="35"/>
        <v>114.05317085116772</v>
      </c>
      <c r="V104" s="4">
        <f t="shared" si="35"/>
        <v>122.84501763231165</v>
      </c>
      <c r="W104" s="4">
        <f t="shared" si="35"/>
        <v>128.81521706392951</v>
      </c>
      <c r="X104" s="4">
        <f t="shared" si="35"/>
        <v>129.17443884533915</v>
      </c>
      <c r="Y104" s="4">
        <f t="shared" si="35"/>
        <v>112.67147856857845</v>
      </c>
      <c r="Z104" s="4">
        <f t="shared" si="35"/>
        <v>101.98908989524375</v>
      </c>
      <c r="AA104" s="4">
        <f t="shared" si="35"/>
        <v>116.50136580291245</v>
      </c>
      <c r="AB104" s="4">
        <f t="shared" si="35"/>
        <v>133.15371233268363</v>
      </c>
      <c r="AC104" s="4">
        <f t="shared" si="35"/>
        <v>130.9207777116209</v>
      </c>
      <c r="AD104" s="4">
        <f t="shared" si="35"/>
        <v>125.47064877340229</v>
      </c>
      <c r="AE104" s="4">
        <f t="shared" si="35"/>
        <v>139.91509646187157</v>
      </c>
      <c r="AF104" s="4">
        <f t="shared" si="35"/>
        <v>163.60571251998942</v>
      </c>
      <c r="AG104" s="4">
        <f t="shared" si="35"/>
        <v>152.84359977786494</v>
      </c>
      <c r="AH104" s="4">
        <f t="shared" si="35"/>
        <v>147.96840758925686</v>
      </c>
      <c r="AJ104" s="4">
        <f t="shared" si="36"/>
        <v>-4.1263522842102418</v>
      </c>
      <c r="AK104" s="4">
        <f t="shared" si="36"/>
        <v>-3.4235708511677245</v>
      </c>
      <c r="AL104" s="4">
        <f t="shared" si="36"/>
        <v>4.266082367688341</v>
      </c>
      <c r="AM104" s="4">
        <f t="shared" si="36"/>
        <v>7.9257829360705045</v>
      </c>
      <c r="AN104" s="4">
        <f t="shared" si="36"/>
        <v>10.251561154660834</v>
      </c>
      <c r="AO104" s="4">
        <f t="shared" si="36"/>
        <v>-9.9124785685784502</v>
      </c>
      <c r="AP104" s="4">
        <f t="shared" si="36"/>
        <v>-10.396089895243747</v>
      </c>
      <c r="AQ104" s="4">
        <f t="shared" si="36"/>
        <v>-18.631365802912441</v>
      </c>
      <c r="AR104" s="4">
        <f t="shared" si="36"/>
        <v>6.4392876673163641</v>
      </c>
      <c r="AS104" s="4">
        <f t="shared" si="36"/>
        <v>0.30122228837910825</v>
      </c>
      <c r="AT104" s="4">
        <f t="shared" si="36"/>
        <v>-10.655648773402291</v>
      </c>
      <c r="AU104" s="4">
        <f t="shared" si="36"/>
        <v>11.843903538128416</v>
      </c>
      <c r="AV104" s="4">
        <f t="shared" si="36"/>
        <v>0.30128748001058625</v>
      </c>
      <c r="AW104" s="4">
        <f t="shared" si="36"/>
        <v>3.9714002221350597</v>
      </c>
      <c r="AX104" s="4">
        <f t="shared" si="36"/>
        <v>-5.0614075892568451</v>
      </c>
      <c r="AZ104" s="2">
        <f t="shared" si="37"/>
        <v>50.42472034183691</v>
      </c>
      <c r="BA104" s="2">
        <f t="shared" si="37"/>
        <v>60.757025841285596</v>
      </c>
      <c r="BB104" s="2">
        <f t="shared" si="37"/>
        <v>69.157066196652096</v>
      </c>
      <c r="BC104" s="2">
        <f t="shared" si="37"/>
        <v>76.478394486524493</v>
      </c>
      <c r="BD104" s="2">
        <f t="shared" si="37"/>
        <v>83.243667968552202</v>
      </c>
      <c r="BE104" s="2">
        <f t="shared" si="37"/>
        <v>88.716741099394667</v>
      </c>
      <c r="BF104" s="2">
        <f t="shared" si="37"/>
        <v>92.605399357369677</v>
      </c>
      <c r="BG104" s="2">
        <f t="shared" si="37"/>
        <v>95.24565310924514</v>
      </c>
      <c r="BH104" s="2">
        <f t="shared" si="37"/>
        <v>96.59903763908487</v>
      </c>
      <c r="BI104" s="2">
        <f t="shared" si="37"/>
        <v>98.076094694044556</v>
      </c>
      <c r="BJ104" s="2">
        <f t="shared" si="37"/>
        <v>96.426491231340634</v>
      </c>
      <c r="BK104" s="2">
        <f t="shared" si="37"/>
        <v>92.989143661552973</v>
      </c>
      <c r="BL104" s="2">
        <f t="shared" si="37"/>
        <v>90.508184021196513</v>
      </c>
      <c r="BM104" s="2">
        <f t="shared" si="37"/>
        <v>87.129959938854284</v>
      </c>
      <c r="BN104" s="2">
        <f t="shared" si="37"/>
        <v>86.930269015491717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51.055803185083377</v>
      </c>
      <c r="CW104" s="2">
        <f t="shared" si="40"/>
        <v>60.751926601308192</v>
      </c>
      <c r="CX104" s="2">
        <f t="shared" si="40"/>
        <v>68.991330499781199</v>
      </c>
      <c r="CY104" s="2">
        <f t="shared" si="40"/>
        <v>76.521603176020307</v>
      </c>
      <c r="CZ104" s="2">
        <f t="shared" si="40"/>
        <v>82.95968026861658</v>
      </c>
      <c r="DA104" s="2">
        <f t="shared" si="40"/>
        <v>88.324929847759108</v>
      </c>
      <c r="DB104" s="2">
        <f t="shared" si="40"/>
        <v>92.35967407379745</v>
      </c>
      <c r="DC104" s="2">
        <f t="shared" si="40"/>
        <v>95.152814799972887</v>
      </c>
      <c r="DD104" s="2">
        <f t="shared" si="40"/>
        <v>96.438972231944007</v>
      </c>
      <c r="DE104" s="2">
        <f t="shared" si="40"/>
        <v>97.806603361929049</v>
      </c>
      <c r="DF104" s="2">
        <f t="shared" si="40"/>
        <v>96.236320504926113</v>
      </c>
      <c r="DG104" s="2">
        <f t="shared" si="40"/>
        <v>92.92562172584671</v>
      </c>
      <c r="DH104" s="2">
        <f t="shared" si="40"/>
        <v>90.986980257337066</v>
      </c>
      <c r="DI104" s="2">
        <f t="shared" si="40"/>
        <v>87.345769112785447</v>
      </c>
      <c r="DJ104" s="2">
        <f t="shared" si="40"/>
        <v>87.182516749115294</v>
      </c>
      <c r="DL104" s="2">
        <f t="shared" si="41"/>
        <v>47.829058503847051</v>
      </c>
      <c r="DM104" s="2">
        <f t="shared" si="41"/>
        <v>60.779804550261154</v>
      </c>
      <c r="DN104" s="2">
        <f t="shared" si="41"/>
        <v>69.809091844160704</v>
      </c>
      <c r="DO104" s="2">
        <f t="shared" si="41"/>
        <v>76.307185958514708</v>
      </c>
      <c r="DP104" s="2">
        <f t="shared" si="41"/>
        <v>84.286334509189942</v>
      </c>
      <c r="DQ104" s="2">
        <f t="shared" si="41"/>
        <v>89.933240271186449</v>
      </c>
      <c r="DR104" s="2">
        <f t="shared" si="41"/>
        <v>93.283538151050834</v>
      </c>
      <c r="DS104" s="2">
        <f t="shared" si="41"/>
        <v>95.514767450119194</v>
      </c>
      <c r="DT104" s="2">
        <f t="shared" si="41"/>
        <v>97.111731381622093</v>
      </c>
      <c r="DU104" s="2">
        <f t="shared" si="41"/>
        <v>98.912606389616897</v>
      </c>
      <c r="DV104" s="2">
        <f t="shared" si="41"/>
        <v>97.000147509913518</v>
      </c>
      <c r="DW104" s="2">
        <f t="shared" si="41"/>
        <v>93.207031439548587</v>
      </c>
      <c r="DX104" s="2">
        <f t="shared" si="41"/>
        <v>88.417534350709559</v>
      </c>
      <c r="DY104" s="2">
        <f t="shared" si="41"/>
        <v>86.291305086838122</v>
      </c>
      <c r="DZ104" s="2">
        <f t="shared" si="41"/>
        <v>85.953186745722206</v>
      </c>
      <c r="EB104" s="2">
        <f t="shared" si="42"/>
        <v>0.19557879708185302</v>
      </c>
      <c r="EC104" s="2">
        <f t="shared" si="42"/>
        <v>0.18291302512991325</v>
      </c>
      <c r="ED104" s="2">
        <f t="shared" si="42"/>
        <v>0.20267000636556415</v>
      </c>
      <c r="EE104" s="2">
        <f t="shared" si="42"/>
        <v>0.20151688375812854</v>
      </c>
      <c r="EF104" s="2">
        <f t="shared" si="42"/>
        <v>0.21406308535438995</v>
      </c>
      <c r="EG104" s="2">
        <f t="shared" si="42"/>
        <v>0.24361668365028583</v>
      </c>
      <c r="EH104" s="2">
        <f t="shared" si="42"/>
        <v>0.26597557976574399</v>
      </c>
      <c r="EI104" s="2">
        <f t="shared" si="42"/>
        <v>0.25649296733905297</v>
      </c>
      <c r="EJ104" s="2">
        <f t="shared" si="42"/>
        <v>0.23792379073173284</v>
      </c>
      <c r="EK104" s="2">
        <f t="shared" si="42"/>
        <v>0.2436623819004303</v>
      </c>
      <c r="EL104" s="2">
        <f t="shared" si="42"/>
        <v>0.24897093867172823</v>
      </c>
      <c r="EM104" s="2">
        <f t="shared" si="42"/>
        <v>0.22572758726288508</v>
      </c>
      <c r="EN104" s="2">
        <f t="shared" si="42"/>
        <v>0.18634221288939198</v>
      </c>
      <c r="EO104" s="2">
        <f t="shared" si="42"/>
        <v>0.20466243382489197</v>
      </c>
      <c r="EP104" s="2">
        <f t="shared" si="42"/>
        <v>0.2051912284962937</v>
      </c>
    </row>
    <row r="105" spans="2:146" x14ac:dyDescent="0.25">
      <c r="B105" s="2">
        <v>83</v>
      </c>
      <c r="C105" s="49">
        <v>88.862099999999998</v>
      </c>
      <c r="D105" s="49">
        <v>111.7778</v>
      </c>
      <c r="E105" s="49">
        <v>122.3519</v>
      </c>
      <c r="F105" s="49">
        <v>128.24100000000001</v>
      </c>
      <c r="G105" s="49">
        <v>122.352</v>
      </c>
      <c r="H105" s="49">
        <v>88.37</v>
      </c>
      <c r="I105" s="49">
        <v>90</v>
      </c>
      <c r="J105" s="49">
        <v>94.093000000000004</v>
      </c>
      <c r="K105" s="49">
        <v>105.63</v>
      </c>
      <c r="L105" s="49">
        <v>103.22199999999999</v>
      </c>
      <c r="M105" s="49">
        <v>98.832999999999998</v>
      </c>
      <c r="N105" s="49">
        <v>121.926</v>
      </c>
      <c r="O105" s="49">
        <v>162.20400000000001</v>
      </c>
      <c r="P105" s="49">
        <v>151.09299999999999</v>
      </c>
      <c r="Q105" s="49">
        <v>149.09299999999999</v>
      </c>
      <c r="T105" s="4">
        <f t="shared" si="35"/>
        <v>91.631886379003618</v>
      </c>
      <c r="U105" s="4">
        <f t="shared" si="35"/>
        <v>112.49814606088265</v>
      </c>
      <c r="V105" s="4">
        <f t="shared" si="35"/>
        <v>113.72741293923607</v>
      </c>
      <c r="W105" s="4">
        <f t="shared" si="35"/>
        <v>117.5273272115093</v>
      </c>
      <c r="X105" s="4">
        <f t="shared" si="35"/>
        <v>116.48544514127403</v>
      </c>
      <c r="Y105" s="4">
        <f t="shared" si="35"/>
        <v>102.17977903167088</v>
      </c>
      <c r="Z105" s="4">
        <f t="shared" si="35"/>
        <v>96.780502384273547</v>
      </c>
      <c r="AA105" s="4">
        <f t="shared" si="35"/>
        <v>107.40376028355591</v>
      </c>
      <c r="AB105" s="4">
        <f t="shared" si="35"/>
        <v>119.93338940818762</v>
      </c>
      <c r="AC105" s="4">
        <f t="shared" si="35"/>
        <v>117.97157786044633</v>
      </c>
      <c r="AD105" s="4">
        <f t="shared" si="35"/>
        <v>113.48229906647107</v>
      </c>
      <c r="AE105" s="4">
        <f t="shared" si="35"/>
        <v>124.74903619056803</v>
      </c>
      <c r="AF105" s="4">
        <f t="shared" si="35"/>
        <v>155.13676671445958</v>
      </c>
      <c r="AG105" s="4">
        <f t="shared" si="35"/>
        <v>142.72401975475498</v>
      </c>
      <c r="AH105" s="4">
        <f t="shared" si="35"/>
        <v>152.30962953726279</v>
      </c>
      <c r="AJ105" s="4">
        <f t="shared" si="36"/>
        <v>-2.7697863790036195</v>
      </c>
      <c r="AK105" s="4">
        <f t="shared" si="36"/>
        <v>-0.72034606088264752</v>
      </c>
      <c r="AL105" s="4">
        <f t="shared" si="36"/>
        <v>8.6244870607639257</v>
      </c>
      <c r="AM105" s="4">
        <f t="shared" si="36"/>
        <v>10.713672788490712</v>
      </c>
      <c r="AN105" s="4">
        <f t="shared" si="36"/>
        <v>5.8665548587259764</v>
      </c>
      <c r="AO105" s="4">
        <f t="shared" si="36"/>
        <v>-13.809779031670871</v>
      </c>
      <c r="AP105" s="4">
        <f t="shared" si="36"/>
        <v>-6.7805023842735466</v>
      </c>
      <c r="AQ105" s="4">
        <f t="shared" si="36"/>
        <v>-13.310760283555908</v>
      </c>
      <c r="AR105" s="4">
        <f t="shared" si="36"/>
        <v>-14.303389408187627</v>
      </c>
      <c r="AS105" s="4">
        <f t="shared" si="36"/>
        <v>-14.749577860446337</v>
      </c>
      <c r="AT105" s="4">
        <f t="shared" si="36"/>
        <v>-14.649299066471073</v>
      </c>
      <c r="AU105" s="4">
        <f t="shared" si="36"/>
        <v>-2.8230361905680326</v>
      </c>
      <c r="AV105" s="4">
        <f t="shared" si="36"/>
        <v>7.067233285540425</v>
      </c>
      <c r="AW105" s="4">
        <f t="shared" si="36"/>
        <v>8.3689802452450124</v>
      </c>
      <c r="AX105" s="4">
        <f t="shared" si="36"/>
        <v>-3.2166295372628042</v>
      </c>
      <c r="AZ105" s="2">
        <f t="shared" si="37"/>
        <v>50.383588363450301</v>
      </c>
      <c r="BA105" s="2">
        <f t="shared" si="37"/>
        <v>60.727530752130072</v>
      </c>
      <c r="BB105" s="2">
        <f t="shared" si="37"/>
        <v>69.123262426125223</v>
      </c>
      <c r="BC105" s="2">
        <f t="shared" si="37"/>
        <v>76.420050941828322</v>
      </c>
      <c r="BD105" s="2">
        <f t="shared" si="37"/>
        <v>83.210974277022416</v>
      </c>
      <c r="BE105" s="2">
        <f t="shared" si="37"/>
        <v>88.686527756315485</v>
      </c>
      <c r="BF105" s="2">
        <f t="shared" si="37"/>
        <v>92.559557326477915</v>
      </c>
      <c r="BG105" s="2">
        <f t="shared" si="37"/>
        <v>95.184730165428419</v>
      </c>
      <c r="BH105" s="2">
        <f t="shared" si="37"/>
        <v>96.5639531767699</v>
      </c>
      <c r="BI105" s="2">
        <f t="shared" si="37"/>
        <v>98.050105654269615</v>
      </c>
      <c r="BJ105" s="2">
        <f t="shared" si="37"/>
        <v>96.367897067517191</v>
      </c>
      <c r="BK105" s="2">
        <f t="shared" si="37"/>
        <v>92.902331053244865</v>
      </c>
      <c r="BL105" s="2">
        <f t="shared" si="37"/>
        <v>90.384829869538905</v>
      </c>
      <c r="BM105" s="2">
        <f t="shared" si="37"/>
        <v>87.015739247819695</v>
      </c>
      <c r="BN105" s="2">
        <f t="shared" si="37"/>
        <v>86.861262326576536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51.074678972144682</v>
      </c>
      <c r="CW105" s="2">
        <f t="shared" si="40"/>
        <v>60.735060444292699</v>
      </c>
      <c r="CX105" s="2">
        <f t="shared" si="40"/>
        <v>68.959103496738351</v>
      </c>
      <c r="CY105" s="2">
        <f t="shared" si="40"/>
        <v>76.472227446148693</v>
      </c>
      <c r="CZ105" s="2">
        <f t="shared" si="40"/>
        <v>82.922801552297813</v>
      </c>
      <c r="DA105" s="2">
        <f t="shared" si="40"/>
        <v>88.288897987304267</v>
      </c>
      <c r="DB105" s="2">
        <f t="shared" si="40"/>
        <v>92.310739935016457</v>
      </c>
      <c r="DC105" s="2">
        <f t="shared" si="40"/>
        <v>95.096091336165188</v>
      </c>
      <c r="DD105" s="2">
        <f t="shared" si="40"/>
        <v>96.414024846881958</v>
      </c>
      <c r="DE105" s="2">
        <f t="shared" si="40"/>
        <v>97.790028448875489</v>
      </c>
      <c r="DF105" s="2">
        <f t="shared" si="40"/>
        <v>96.179862823275869</v>
      </c>
      <c r="DG105" s="2">
        <f t="shared" si="40"/>
        <v>92.833943924885418</v>
      </c>
      <c r="DH105" s="2">
        <f t="shared" si="40"/>
        <v>90.902686835104376</v>
      </c>
      <c r="DI105" s="2">
        <f t="shared" si="40"/>
        <v>87.257727508264807</v>
      </c>
      <c r="DJ105" s="2">
        <f t="shared" si="40"/>
        <v>87.165717164137618</v>
      </c>
      <c r="DL105" s="2">
        <f t="shared" si="41"/>
        <v>47.791219898027748</v>
      </c>
      <c r="DM105" s="2">
        <f t="shared" si="41"/>
        <v>60.696854600463567</v>
      </c>
      <c r="DN105" s="2">
        <f t="shared" si="41"/>
        <v>69.712259492142138</v>
      </c>
      <c r="DO105" s="2">
        <f t="shared" si="41"/>
        <v>76.231499751663222</v>
      </c>
      <c r="DP105" s="2">
        <f t="shared" si="41"/>
        <v>84.175910877563794</v>
      </c>
      <c r="DQ105" s="2">
        <f t="shared" si="41"/>
        <v>89.812464015065927</v>
      </c>
      <c r="DR105" s="2">
        <f t="shared" si="41"/>
        <v>93.185809833133249</v>
      </c>
      <c r="DS105" s="2">
        <f t="shared" si="41"/>
        <v>95.419063261274204</v>
      </c>
      <c r="DT105" s="2">
        <f t="shared" si="41"/>
        <v>97.001923048896018</v>
      </c>
      <c r="DU105" s="2">
        <f t="shared" si="41"/>
        <v>98.786362771607273</v>
      </c>
      <c r="DV105" s="2">
        <f t="shared" si="41"/>
        <v>96.885200112405172</v>
      </c>
      <c r="DW105" s="2">
        <f t="shared" si="41"/>
        <v>93.116266877050748</v>
      </c>
      <c r="DX105" s="2">
        <f t="shared" si="41"/>
        <v>88.322584397061988</v>
      </c>
      <c r="DY105" s="2">
        <f t="shared" si="41"/>
        <v>86.158094052110584</v>
      </c>
      <c r="DZ105" s="2">
        <f t="shared" si="41"/>
        <v>85.785721900484589</v>
      </c>
      <c r="EB105" s="2">
        <f t="shared" si="42"/>
        <v>0.21047638880050334</v>
      </c>
      <c r="EC105" s="2">
        <f t="shared" si="42"/>
        <v>0.19708221067698536</v>
      </c>
      <c r="ED105" s="2">
        <f t="shared" si="42"/>
        <v>0.21796139231271455</v>
      </c>
      <c r="EE105" s="2">
        <f t="shared" si="42"/>
        <v>0.21674491766268458</v>
      </c>
      <c r="EF105" s="2">
        <f t="shared" si="42"/>
        <v>0.22996614813591013</v>
      </c>
      <c r="EG105" s="2">
        <f t="shared" si="42"/>
        <v>0.2609862400222937</v>
      </c>
      <c r="EH105" s="2">
        <f t="shared" si="42"/>
        <v>0.2843400190052594</v>
      </c>
      <c r="EI105" s="2">
        <f t="shared" si="42"/>
        <v>0.27444747475594206</v>
      </c>
      <c r="EJ105" s="2">
        <f t="shared" si="42"/>
        <v>0.25502430416407856</v>
      </c>
      <c r="EK105" s="2">
        <f t="shared" si="42"/>
        <v>0.2610340720583037</v>
      </c>
      <c r="EL105" s="2">
        <f t="shared" si="42"/>
        <v>0.26658769802664151</v>
      </c>
      <c r="EM105" s="2">
        <f t="shared" si="42"/>
        <v>0.24223014046474095</v>
      </c>
      <c r="EN105" s="2">
        <f t="shared" si="42"/>
        <v>0.20071178490043948</v>
      </c>
      <c r="EO105" s="2">
        <f t="shared" si="42"/>
        <v>0.22006265732531441</v>
      </c>
      <c r="EP105" s="2">
        <f t="shared" si="42"/>
        <v>0.22062020470646737</v>
      </c>
    </row>
    <row r="106" spans="2:146" x14ac:dyDescent="0.25">
      <c r="B106" s="2">
        <v>84</v>
      </c>
      <c r="C106" s="49">
        <v>89.051699999999997</v>
      </c>
      <c r="D106" s="49">
        <v>110.1481</v>
      </c>
      <c r="E106" s="49">
        <v>109.9259</v>
      </c>
      <c r="F106" s="49">
        <v>106.63</v>
      </c>
      <c r="G106" s="49">
        <v>99.241</v>
      </c>
      <c r="H106" s="49">
        <v>87.406999999999996</v>
      </c>
      <c r="I106" s="49">
        <v>91.703999999999994</v>
      </c>
      <c r="J106" s="49">
        <v>94.832999999999998</v>
      </c>
      <c r="K106" s="49">
        <v>97.278000000000006</v>
      </c>
      <c r="L106" s="49">
        <v>96.962999999999994</v>
      </c>
      <c r="M106" s="49">
        <v>96.167000000000002</v>
      </c>
      <c r="N106" s="49">
        <v>96.37</v>
      </c>
      <c r="O106" s="49">
        <v>155.22200000000001</v>
      </c>
      <c r="P106" s="49">
        <v>140.53700000000001</v>
      </c>
      <c r="Q106" s="49">
        <v>152.40700000000001</v>
      </c>
      <c r="T106" s="4">
        <f t="shared" si="35"/>
        <v>88.913565721356662</v>
      </c>
      <c r="U106" s="4">
        <f t="shared" si="35"/>
        <v>107.18048519763778</v>
      </c>
      <c r="V106" s="4">
        <f t="shared" si="35"/>
        <v>102.99312660824438</v>
      </c>
      <c r="W106" s="4">
        <f t="shared" si="35"/>
        <v>105.53570664057176</v>
      </c>
      <c r="X106" s="4">
        <f t="shared" si="35"/>
        <v>104.94502318027511</v>
      </c>
      <c r="Y106" s="4">
        <f t="shared" si="35"/>
        <v>95.407535397201826</v>
      </c>
      <c r="Z106" s="4">
        <f t="shared" si="35"/>
        <v>94.180384040940396</v>
      </c>
      <c r="AA106" s="4">
        <f t="shared" si="35"/>
        <v>101.46571548710607</v>
      </c>
      <c r="AB106" s="4">
        <f t="shared" si="35"/>
        <v>109.96427957039451</v>
      </c>
      <c r="AC106" s="4">
        <f t="shared" si="35"/>
        <v>108.82931691341911</v>
      </c>
      <c r="AD106" s="4">
        <f t="shared" si="35"/>
        <v>105.35130187261528</v>
      </c>
      <c r="AE106" s="4">
        <f t="shared" si="35"/>
        <v>112.2979476759869</v>
      </c>
      <c r="AF106" s="4">
        <f t="shared" si="35"/>
        <v>142.66113664264546</v>
      </c>
      <c r="AG106" s="4">
        <f t="shared" si="35"/>
        <v>130.44944505124846</v>
      </c>
      <c r="AH106" s="4">
        <f t="shared" si="35"/>
        <v>151.75593375763412</v>
      </c>
      <c r="AJ106" s="4">
        <f t="shared" si="36"/>
        <v>0.13813427864333505</v>
      </c>
      <c r="AK106" s="4">
        <f t="shared" si="36"/>
        <v>2.9676148023622204</v>
      </c>
      <c r="AL106" s="4">
        <f t="shared" si="36"/>
        <v>6.9327733917556174</v>
      </c>
      <c r="AM106" s="4">
        <f t="shared" si="36"/>
        <v>1.0942933594282351</v>
      </c>
      <c r="AN106" s="4">
        <f t="shared" si="36"/>
        <v>-5.7040231802751151</v>
      </c>
      <c r="AO106" s="4">
        <f t="shared" si="36"/>
        <v>-8.0005353972018298</v>
      </c>
      <c r="AP106" s="4">
        <f t="shared" si="36"/>
        <v>-2.4763840409404025</v>
      </c>
      <c r="AQ106" s="4">
        <f t="shared" si="36"/>
        <v>-6.6327154871060685</v>
      </c>
      <c r="AR106" s="4">
        <f t="shared" si="36"/>
        <v>-12.686279570394504</v>
      </c>
      <c r="AS106" s="4">
        <f t="shared" si="36"/>
        <v>-11.866316913419112</v>
      </c>
      <c r="AT106" s="4">
        <f t="shared" si="36"/>
        <v>-9.1843018726152792</v>
      </c>
      <c r="AU106" s="4">
        <f t="shared" si="36"/>
        <v>-15.9279476759869</v>
      </c>
      <c r="AV106" s="4">
        <f t="shared" si="36"/>
        <v>12.560863357354549</v>
      </c>
      <c r="AW106" s="4">
        <f t="shared" si="36"/>
        <v>10.087554948751546</v>
      </c>
      <c r="AX106" s="4">
        <f t="shared" si="36"/>
        <v>0.65106624236588573</v>
      </c>
      <c r="AZ106" s="2">
        <f t="shared" si="37"/>
        <v>50.338042001371633</v>
      </c>
      <c r="BA106" s="2">
        <f t="shared" si="37"/>
        <v>60.696078196158936</v>
      </c>
      <c r="BB106" s="2">
        <f t="shared" si="37"/>
        <v>69.088044038404192</v>
      </c>
      <c r="BC106" s="2">
        <f t="shared" si="37"/>
        <v>76.360688379610167</v>
      </c>
      <c r="BD106" s="2">
        <f t="shared" si="37"/>
        <v>83.176897608536635</v>
      </c>
      <c r="BE106" s="2">
        <f t="shared" si="37"/>
        <v>88.65449475684261</v>
      </c>
      <c r="BF106" s="2">
        <f t="shared" si="37"/>
        <v>92.512537719580436</v>
      </c>
      <c r="BG106" s="2">
        <f t="shared" si="37"/>
        <v>95.122623652133868</v>
      </c>
      <c r="BH106" s="2">
        <f t="shared" si="37"/>
        <v>96.526363241052991</v>
      </c>
      <c r="BI106" s="2">
        <f t="shared" si="37"/>
        <v>98.020999132801535</v>
      </c>
      <c r="BJ106" s="2">
        <f t="shared" si="37"/>
        <v>96.307742464645116</v>
      </c>
      <c r="BK106" s="2">
        <f t="shared" si="37"/>
        <v>92.81577576042551</v>
      </c>
      <c r="BL106" s="2">
        <f t="shared" si="37"/>
        <v>90.25906039211867</v>
      </c>
      <c r="BM106" s="2">
        <f t="shared" si="37"/>
        <v>86.899194807815917</v>
      </c>
      <c r="BN106" s="2">
        <f t="shared" si="37"/>
        <v>86.786359827526979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51.093554759205986</v>
      </c>
      <c r="CW106" s="2">
        <f t="shared" si="40"/>
        <v>60.718194287277207</v>
      </c>
      <c r="CX106" s="2">
        <f t="shared" si="40"/>
        <v>68.926876493695502</v>
      </c>
      <c r="CY106" s="2">
        <f t="shared" si="40"/>
        <v>76.42285171627708</v>
      </c>
      <c r="CZ106" s="2">
        <f t="shared" si="40"/>
        <v>82.885922835979045</v>
      </c>
      <c r="DA106" s="2">
        <f t="shared" si="40"/>
        <v>88.252866126849426</v>
      </c>
      <c r="DB106" s="2">
        <f t="shared" si="40"/>
        <v>92.26180579623545</v>
      </c>
      <c r="DC106" s="2">
        <f t="shared" si="40"/>
        <v>95.039367872357488</v>
      </c>
      <c r="DD106" s="2">
        <f t="shared" si="40"/>
        <v>96.389077461819923</v>
      </c>
      <c r="DE106" s="2">
        <f t="shared" si="40"/>
        <v>97.773453535821929</v>
      </c>
      <c r="DF106" s="2">
        <f t="shared" si="40"/>
        <v>96.123405141625625</v>
      </c>
      <c r="DG106" s="2">
        <f t="shared" si="40"/>
        <v>92.742266123924139</v>
      </c>
      <c r="DH106" s="2">
        <f t="shared" si="40"/>
        <v>90.818393412871686</v>
      </c>
      <c r="DI106" s="2">
        <f t="shared" si="40"/>
        <v>87.169685903744153</v>
      </c>
      <c r="DJ106" s="2">
        <f t="shared" si="40"/>
        <v>87.148917579159942</v>
      </c>
      <c r="DL106" s="2">
        <f t="shared" si="41"/>
        <v>47.753381292208445</v>
      </c>
      <c r="DM106" s="2">
        <f t="shared" si="41"/>
        <v>60.61390465066598</v>
      </c>
      <c r="DN106" s="2">
        <f t="shared" si="41"/>
        <v>69.615427140123572</v>
      </c>
      <c r="DO106" s="2">
        <f t="shared" si="41"/>
        <v>76.155813544811735</v>
      </c>
      <c r="DP106" s="2">
        <f t="shared" si="41"/>
        <v>84.065487245937661</v>
      </c>
      <c r="DQ106" s="2">
        <f t="shared" si="41"/>
        <v>89.691687758945392</v>
      </c>
      <c r="DR106" s="2">
        <f t="shared" si="41"/>
        <v>93.088081515215663</v>
      </c>
      <c r="DS106" s="2">
        <f t="shared" si="41"/>
        <v>95.323359072429213</v>
      </c>
      <c r="DT106" s="2">
        <f t="shared" si="41"/>
        <v>96.892114716169928</v>
      </c>
      <c r="DU106" s="2">
        <f t="shared" si="41"/>
        <v>98.660119153597648</v>
      </c>
      <c r="DV106" s="2">
        <f t="shared" si="41"/>
        <v>96.770252714896813</v>
      </c>
      <c r="DW106" s="2">
        <f t="shared" si="41"/>
        <v>93.025502314552895</v>
      </c>
      <c r="DX106" s="2">
        <f t="shared" si="41"/>
        <v>88.227634443414402</v>
      </c>
      <c r="DY106" s="2">
        <f t="shared" si="41"/>
        <v>86.024883017383061</v>
      </c>
      <c r="DZ106" s="2">
        <f t="shared" si="41"/>
        <v>85.618257055246957</v>
      </c>
      <c r="EB106" s="2">
        <f t="shared" si="42"/>
        <v>0.22618967706293178</v>
      </c>
      <c r="EC106" s="2">
        <f t="shared" si="42"/>
        <v>0.21206413059735907</v>
      </c>
      <c r="ED106" s="2">
        <f t="shared" si="42"/>
        <v>0.23406781410309635</v>
      </c>
      <c r="EE106" s="2">
        <f t="shared" si="42"/>
        <v>0.23278820524346827</v>
      </c>
      <c r="EF106" s="2">
        <f t="shared" si="42"/>
        <v>0.2466798507152265</v>
      </c>
      <c r="EG106" s="2">
        <f t="shared" si="42"/>
        <v>0.27913719187562475</v>
      </c>
      <c r="EH106" s="2">
        <f t="shared" si="42"/>
        <v>0.30344825290818295</v>
      </c>
      <c r="EI106" s="2">
        <f t="shared" si="42"/>
        <v>0.29316323799944338</v>
      </c>
      <c r="EJ106" s="2">
        <f t="shared" si="42"/>
        <v>0.27291374156862602</v>
      </c>
      <c r="EK106" s="2">
        <f t="shared" si="42"/>
        <v>0.27918709377791678</v>
      </c>
      <c r="EL106" s="2">
        <f t="shared" si="42"/>
        <v>0.28497799270896668</v>
      </c>
      <c r="EM106" s="2">
        <f t="shared" si="42"/>
        <v>0.2595347590933933</v>
      </c>
      <c r="EN106" s="2">
        <f t="shared" si="42"/>
        <v>0.2158954296200617</v>
      </c>
      <c r="EO106" s="2">
        <f t="shared" si="42"/>
        <v>0.23627744055400457</v>
      </c>
      <c r="EP106" s="2">
        <f t="shared" si="42"/>
        <v>0.23686359318009301</v>
      </c>
    </row>
    <row r="107" spans="2:146" x14ac:dyDescent="0.25">
      <c r="B107" s="2">
        <v>85</v>
      </c>
      <c r="C107" s="49">
        <v>87.482799999999997</v>
      </c>
      <c r="D107" s="49">
        <v>106.7593</v>
      </c>
      <c r="E107" s="49">
        <v>90.222200000000001</v>
      </c>
      <c r="F107" s="49">
        <v>85.296000000000006</v>
      </c>
      <c r="G107" s="49">
        <v>84.778000000000006</v>
      </c>
      <c r="H107" s="49">
        <v>86.888999999999996</v>
      </c>
      <c r="I107" s="49">
        <v>90.906999999999996</v>
      </c>
      <c r="J107" s="49">
        <v>93.167000000000002</v>
      </c>
      <c r="K107" s="49">
        <v>95.537000000000006</v>
      </c>
      <c r="L107" s="49">
        <v>96.296000000000006</v>
      </c>
      <c r="M107" s="49">
        <v>95.278000000000006</v>
      </c>
      <c r="N107" s="49">
        <v>91.444000000000003</v>
      </c>
      <c r="O107" s="49">
        <v>137.24100000000001</v>
      </c>
      <c r="P107" s="49">
        <v>118.77800000000001</v>
      </c>
      <c r="Q107" s="49">
        <v>151.48099999999999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83.44767282252846</v>
      </c>
      <c r="U107" s="4">
        <f t="shared" si="43"/>
        <v>99.240432456279365</v>
      </c>
      <c r="V107" s="4">
        <f t="shared" si="43"/>
        <v>92.631215311294454</v>
      </c>
      <c r="W107" s="4">
        <f t="shared" si="43"/>
        <v>95.010691723153784</v>
      </c>
      <c r="X107" s="4">
        <f t="shared" si="43"/>
        <v>96.001005076625617</v>
      </c>
      <c r="Y107" s="4">
        <f t="shared" si="43"/>
        <v>91.623296773498566</v>
      </c>
      <c r="Z107" s="4">
        <f t="shared" si="43"/>
        <v>93.04311294286606</v>
      </c>
      <c r="AA107" s="4">
        <f t="shared" si="43"/>
        <v>98.032739419475519</v>
      </c>
      <c r="AB107" s="4">
        <f t="shared" si="43"/>
        <v>103.43620238186621</v>
      </c>
      <c r="AC107" s="4">
        <f t="shared" si="43"/>
        <v>103.23385257307183</v>
      </c>
      <c r="AD107" s="4">
        <f t="shared" si="43"/>
        <v>100.53127725592827</v>
      </c>
      <c r="AE107" s="4">
        <f t="shared" si="43"/>
        <v>103.47262346922594</v>
      </c>
      <c r="AF107" s="4">
        <f t="shared" si="43"/>
        <v>128.87326655221952</v>
      </c>
      <c r="AG107" s="4">
        <f t="shared" si="43"/>
        <v>118.17551110961</v>
      </c>
      <c r="AH107" s="4">
        <f t="shared" si="43"/>
        <v>146.41128504634608</v>
      </c>
      <c r="AJ107" s="4">
        <f t="shared" ref="AJ107:AX123" si="44">C107-T107</f>
        <v>4.0351271774715372</v>
      </c>
      <c r="AK107" s="4">
        <f t="shared" si="44"/>
        <v>7.5188675437206314</v>
      </c>
      <c r="AL107" s="4">
        <f t="shared" si="44"/>
        <v>-2.4090153112944535</v>
      </c>
      <c r="AM107" s="4">
        <f t="shared" si="44"/>
        <v>-9.714691723153777</v>
      </c>
      <c r="AN107" s="4">
        <f t="shared" si="44"/>
        <v>-11.223005076625611</v>
      </c>
      <c r="AO107" s="4">
        <f t="shared" si="44"/>
        <v>-4.7342967734985706</v>
      </c>
      <c r="AP107" s="4">
        <f t="shared" si="44"/>
        <v>-2.1361129428660632</v>
      </c>
      <c r="AQ107" s="4">
        <f t="shared" si="44"/>
        <v>-4.865739419475517</v>
      </c>
      <c r="AR107" s="4">
        <f t="shared" si="44"/>
        <v>-7.8992023818662034</v>
      </c>
      <c r="AS107" s="4">
        <f t="shared" si="44"/>
        <v>-6.9378525730718223</v>
      </c>
      <c r="AT107" s="4">
        <f t="shared" si="44"/>
        <v>-5.2532772559282677</v>
      </c>
      <c r="AU107" s="4">
        <f t="shared" si="44"/>
        <v>-12.028623469225934</v>
      </c>
      <c r="AV107" s="4">
        <f t="shared" si="44"/>
        <v>8.3677334477804948</v>
      </c>
      <c r="AW107" s="4">
        <f t="shared" si="44"/>
        <v>0.6024888903900063</v>
      </c>
      <c r="AX107" s="4">
        <f t="shared" si="44"/>
        <v>5.0697149536539143</v>
      </c>
      <c r="AZ107" s="2">
        <f t="shared" ref="AZ107:BN123" si="45">((1-EB107)*CV107) + (EB107*DL107)</f>
        <v>50.287953473024473</v>
      </c>
      <c r="BA107" s="2">
        <f t="shared" si="45"/>
        <v>60.66250654363072</v>
      </c>
      <c r="BB107" s="2">
        <f t="shared" si="45"/>
        <v>69.051248815164641</v>
      </c>
      <c r="BC107" s="2">
        <f t="shared" si="45"/>
        <v>76.300244277727131</v>
      </c>
      <c r="BD107" s="2">
        <f t="shared" si="45"/>
        <v>83.141245095180381</v>
      </c>
      <c r="BE107" s="2">
        <f t="shared" si="45"/>
        <v>88.620405335287813</v>
      </c>
      <c r="BF107" s="2">
        <f t="shared" si="45"/>
        <v>92.464200784130938</v>
      </c>
      <c r="BG107" s="2">
        <f t="shared" si="45"/>
        <v>95.059236008696956</v>
      </c>
      <c r="BH107" s="2">
        <f t="shared" si="45"/>
        <v>96.48605646441996</v>
      </c>
      <c r="BI107" s="2">
        <f t="shared" si="45"/>
        <v>97.988496180461283</v>
      </c>
      <c r="BJ107" s="2">
        <f t="shared" si="45"/>
        <v>96.245873486538088</v>
      </c>
      <c r="BK107" s="2">
        <f t="shared" si="45"/>
        <v>92.729474650803951</v>
      </c>
      <c r="BL107" s="2">
        <f t="shared" si="45"/>
        <v>90.130846161164385</v>
      </c>
      <c r="BM107" s="2">
        <f t="shared" si="45"/>
        <v>86.78022555523043</v>
      </c>
      <c r="BN107" s="2">
        <f t="shared" si="45"/>
        <v>86.705207024288072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>
        <f t="shared" si="46"/>
        <v>90.906999999999996</v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51.112430546267298</v>
      </c>
      <c r="CW107" s="2">
        <f t="shared" si="48"/>
        <v>60.701328130261707</v>
      </c>
      <c r="CX107" s="2">
        <f t="shared" si="48"/>
        <v>68.89464949065264</v>
      </c>
      <c r="CY107" s="2">
        <f t="shared" si="48"/>
        <v>76.373475986405467</v>
      </c>
      <c r="CZ107" s="2">
        <f t="shared" si="48"/>
        <v>82.849044119660277</v>
      </c>
      <c r="DA107" s="2">
        <f t="shared" si="48"/>
        <v>88.216834266394585</v>
      </c>
      <c r="DB107" s="2">
        <f t="shared" si="48"/>
        <v>92.212871657454457</v>
      </c>
      <c r="DC107" s="2">
        <f t="shared" si="48"/>
        <v>94.982644408549788</v>
      </c>
      <c r="DD107" s="2">
        <f t="shared" si="48"/>
        <v>96.364130076757874</v>
      </c>
      <c r="DE107" s="2">
        <f t="shared" si="48"/>
        <v>97.756878622768369</v>
      </c>
      <c r="DF107" s="2">
        <f t="shared" si="48"/>
        <v>96.066947459975381</v>
      </c>
      <c r="DG107" s="2">
        <f t="shared" si="48"/>
        <v>92.650588322962847</v>
      </c>
      <c r="DH107" s="2">
        <f t="shared" si="48"/>
        <v>90.734099990638995</v>
      </c>
      <c r="DI107" s="2">
        <f t="shared" si="48"/>
        <v>87.081644299223512</v>
      </c>
      <c r="DJ107" s="2">
        <f t="shared" si="48"/>
        <v>87.132117994182266</v>
      </c>
      <c r="DL107" s="2">
        <f t="shared" ref="DL107:DZ123" si="49">CF$223*$B107+CF$224</f>
        <v>47.715542686389135</v>
      </c>
      <c r="DM107" s="2">
        <f t="shared" si="49"/>
        <v>60.530954700868392</v>
      </c>
      <c r="DN107" s="2">
        <f t="shared" si="49"/>
        <v>69.518594788104991</v>
      </c>
      <c r="DO107" s="2">
        <f t="shared" si="49"/>
        <v>76.080127337960263</v>
      </c>
      <c r="DP107" s="2">
        <f t="shared" si="49"/>
        <v>83.955063614311513</v>
      </c>
      <c r="DQ107" s="2">
        <f t="shared" si="49"/>
        <v>89.57091150282487</v>
      </c>
      <c r="DR107" s="2">
        <f t="shared" si="49"/>
        <v>92.990353197298091</v>
      </c>
      <c r="DS107" s="2">
        <f t="shared" si="49"/>
        <v>95.227654883584236</v>
      </c>
      <c r="DT107" s="2">
        <f t="shared" si="49"/>
        <v>96.782306383443853</v>
      </c>
      <c r="DU107" s="2">
        <f t="shared" si="49"/>
        <v>98.533875535588038</v>
      </c>
      <c r="DV107" s="2">
        <f t="shared" si="49"/>
        <v>96.655305317388468</v>
      </c>
      <c r="DW107" s="2">
        <f t="shared" si="49"/>
        <v>92.934737752055042</v>
      </c>
      <c r="DX107" s="2">
        <f t="shared" si="49"/>
        <v>88.132684489766831</v>
      </c>
      <c r="DY107" s="2">
        <f t="shared" si="49"/>
        <v>85.891671982655538</v>
      </c>
      <c r="DZ107" s="2">
        <f t="shared" si="49"/>
        <v>85.450792210009325</v>
      </c>
      <c r="EB107" s="2">
        <f t="shared" ref="EB107:EP123" si="50">POWER(10,($B107-C$224)/C$225)/(1+POWER(10,($B107-C$224)/C$225))</f>
        <v>0.2427154228377725</v>
      </c>
      <c r="EC107" s="2">
        <f t="shared" si="50"/>
        <v>0.22786174328491554</v>
      </c>
      <c r="ED107" s="2">
        <f t="shared" si="50"/>
        <v>0.25098245816005677</v>
      </c>
      <c r="EE107" s="2">
        <f t="shared" si="50"/>
        <v>0.24964051842905685</v>
      </c>
      <c r="EF107" s="2">
        <f t="shared" si="50"/>
        <v>0.26419152368760523</v>
      </c>
      <c r="EG107" s="2">
        <f t="shared" si="50"/>
        <v>0.29804139530264512</v>
      </c>
      <c r="EH107" s="2">
        <f t="shared" si="50"/>
        <v>0.32326057121179974</v>
      </c>
      <c r="EI107" s="2">
        <f t="shared" si="50"/>
        <v>0.3126054105906706</v>
      </c>
      <c r="EJ107" s="2">
        <f t="shared" si="50"/>
        <v>0.29156694368541236</v>
      </c>
      <c r="EK107" s="2">
        <f t="shared" si="50"/>
        <v>0.29809327922860912</v>
      </c>
      <c r="EL107" s="2">
        <f t="shared" si="50"/>
        <v>0.30411088134253572</v>
      </c>
      <c r="EM107" s="2">
        <f t="shared" si="50"/>
        <v>0.27762268639121085</v>
      </c>
      <c r="EN107" s="2">
        <f t="shared" si="50"/>
        <v>0.23189445487364851</v>
      </c>
      <c r="EO107" s="2">
        <f t="shared" si="50"/>
        <v>0.25329895477099518</v>
      </c>
      <c r="EP107" s="2">
        <f t="shared" si="50"/>
        <v>0.25391329503948001</v>
      </c>
    </row>
    <row r="108" spans="2:146" x14ac:dyDescent="0.25">
      <c r="B108" s="2">
        <v>86</v>
      </c>
      <c r="C108" s="49">
        <v>83.534499999999994</v>
      </c>
      <c r="D108" s="49">
        <v>98.296300000000002</v>
      </c>
      <c r="E108" s="49">
        <v>75.574100000000001</v>
      </c>
      <c r="F108" s="49">
        <v>76.759</v>
      </c>
      <c r="G108" s="49">
        <v>81.703999999999994</v>
      </c>
      <c r="H108" s="49">
        <v>87.332999999999998</v>
      </c>
      <c r="I108" s="49">
        <v>91.332999999999998</v>
      </c>
      <c r="J108" s="49">
        <v>93.519000000000005</v>
      </c>
      <c r="K108" s="49">
        <v>95.314999999999998</v>
      </c>
      <c r="L108" s="49">
        <v>95.741</v>
      </c>
      <c r="M108" s="49">
        <v>94.167000000000002</v>
      </c>
      <c r="N108" s="49">
        <v>91.63</v>
      </c>
      <c r="O108" s="49">
        <v>107.444</v>
      </c>
      <c r="P108" s="49">
        <v>97.555999999999997</v>
      </c>
      <c r="Q108" s="49">
        <v>146.315</v>
      </c>
      <c r="T108" s="4">
        <f t="shared" si="43"/>
        <v>76.431912716648199</v>
      </c>
      <c r="U108" s="4">
        <f t="shared" si="43"/>
        <v>90.218113650202142</v>
      </c>
      <c r="V108" s="4">
        <f t="shared" si="43"/>
        <v>84.016797405149362</v>
      </c>
      <c r="W108" s="4">
        <f t="shared" si="43"/>
        <v>87.081364320806898</v>
      </c>
      <c r="X108" s="4">
        <f t="shared" si="43"/>
        <v>89.964171876411385</v>
      </c>
      <c r="Y108" s="4">
        <f t="shared" si="43"/>
        <v>89.770437911056462</v>
      </c>
      <c r="Z108" s="4">
        <f t="shared" si="43"/>
        <v>92.590922045965286</v>
      </c>
      <c r="AA108" s="4">
        <f t="shared" si="43"/>
        <v>96.25322199130477</v>
      </c>
      <c r="AB108" s="4">
        <f t="shared" si="43"/>
        <v>99.67603897178185</v>
      </c>
      <c r="AC108" s="4">
        <f t="shared" si="43"/>
        <v>100.22937166302206</v>
      </c>
      <c r="AD108" s="4">
        <f t="shared" si="43"/>
        <v>98.003175636374849</v>
      </c>
      <c r="AE108" s="4">
        <f t="shared" si="43"/>
        <v>97.983494295071736</v>
      </c>
      <c r="AF108" s="4">
        <f t="shared" si="43"/>
        <v>116.16792847258917</v>
      </c>
      <c r="AG108" s="4">
        <f t="shared" si="43"/>
        <v>107.52956372561033</v>
      </c>
      <c r="AH108" s="4">
        <f t="shared" si="43"/>
        <v>137.41226420529105</v>
      </c>
      <c r="AJ108" s="4">
        <f t="shared" si="44"/>
        <v>7.1025872833517951</v>
      </c>
      <c r="AK108" s="4">
        <f t="shared" si="44"/>
        <v>8.0781863497978605</v>
      </c>
      <c r="AL108" s="4">
        <f t="shared" si="44"/>
        <v>-8.4426974051493602</v>
      </c>
      <c r="AM108" s="4">
        <f t="shared" si="44"/>
        <v>-10.322364320806898</v>
      </c>
      <c r="AN108" s="4">
        <f t="shared" si="44"/>
        <v>-8.2601718764113912</v>
      </c>
      <c r="AO108" s="4">
        <f t="shared" si="44"/>
        <v>-2.4374379110564632</v>
      </c>
      <c r="AP108" s="4">
        <f t="shared" si="44"/>
        <v>-1.2579220459652873</v>
      </c>
      <c r="AQ108" s="4">
        <f t="shared" si="44"/>
        <v>-2.7342219913047643</v>
      </c>
      <c r="AR108" s="4">
        <f t="shared" si="44"/>
        <v>-4.3610389717818521</v>
      </c>
      <c r="AS108" s="4">
        <f t="shared" si="44"/>
        <v>-4.4883716630220647</v>
      </c>
      <c r="AT108" s="4">
        <f t="shared" si="44"/>
        <v>-3.8361756363748469</v>
      </c>
      <c r="AU108" s="4">
        <f t="shared" si="44"/>
        <v>-6.3534942950717408</v>
      </c>
      <c r="AV108" s="4">
        <f t="shared" si="44"/>
        <v>-8.723928472589165</v>
      </c>
      <c r="AW108" s="4">
        <f t="shared" si="44"/>
        <v>-9.9735637256103331</v>
      </c>
      <c r="AX108" s="4">
        <f t="shared" si="44"/>
        <v>8.9027357947089456</v>
      </c>
      <c r="AZ108" s="2">
        <f t="shared" si="45"/>
        <v>50.233221890348396</v>
      </c>
      <c r="BA108" s="2">
        <f t="shared" si="45"/>
        <v>60.62665502613045</v>
      </c>
      <c r="BB108" s="2">
        <f t="shared" si="45"/>
        <v>69.012711889716499</v>
      </c>
      <c r="BC108" s="2">
        <f t="shared" si="45"/>
        <v>76.238659273945828</v>
      </c>
      <c r="BD108" s="2">
        <f t="shared" si="45"/>
        <v>83.103819015057297</v>
      </c>
      <c r="BE108" s="2">
        <f t="shared" si="45"/>
        <v>88.584020820866698</v>
      </c>
      <c r="BF108" s="2">
        <f t="shared" si="45"/>
        <v>92.414407850992191</v>
      </c>
      <c r="BG108" s="2">
        <f t="shared" si="45"/>
        <v>94.994473225651674</v>
      </c>
      <c r="BH108" s="2">
        <f t="shared" si="45"/>
        <v>96.442827043821495</v>
      </c>
      <c r="BI108" s="2">
        <f t="shared" si="45"/>
        <v>97.952324187042905</v>
      </c>
      <c r="BJ108" s="2">
        <f t="shared" si="45"/>
        <v>96.182138624777153</v>
      </c>
      <c r="BK108" s="2">
        <f t="shared" si="45"/>
        <v>92.643422054649264</v>
      </c>
      <c r="BL108" s="2">
        <f t="shared" si="45"/>
        <v>90.000176312068703</v>
      </c>
      <c r="BM108" s="2">
        <f t="shared" si="45"/>
        <v>86.658741677219979</v>
      </c>
      <c r="BN108" s="2">
        <f t="shared" si="45"/>
        <v>86.617468931677607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>
        <f t="shared" si="46"/>
        <v>91.332999999999998</v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51.131306333328602</v>
      </c>
      <c r="CW108" s="2">
        <f t="shared" si="48"/>
        <v>60.684461973246215</v>
      </c>
      <c r="CX108" s="2">
        <f t="shared" si="48"/>
        <v>68.862422487609791</v>
      </c>
      <c r="CY108" s="2">
        <f t="shared" si="48"/>
        <v>76.324100256533853</v>
      </c>
      <c r="CZ108" s="2">
        <f t="shared" si="48"/>
        <v>82.81216540334151</v>
      </c>
      <c r="DA108" s="2">
        <f t="shared" si="48"/>
        <v>88.180802405939744</v>
      </c>
      <c r="DB108" s="2">
        <f t="shared" si="48"/>
        <v>92.163937518673464</v>
      </c>
      <c r="DC108" s="2">
        <f t="shared" si="48"/>
        <v>94.925920944742089</v>
      </c>
      <c r="DD108" s="2">
        <f t="shared" si="48"/>
        <v>96.339182691695825</v>
      </c>
      <c r="DE108" s="2">
        <f t="shared" si="48"/>
        <v>97.740303709714809</v>
      </c>
      <c r="DF108" s="2">
        <f t="shared" si="48"/>
        <v>96.010489778325137</v>
      </c>
      <c r="DG108" s="2">
        <f t="shared" si="48"/>
        <v>92.558910522001554</v>
      </c>
      <c r="DH108" s="2">
        <f t="shared" si="48"/>
        <v>90.649806568406305</v>
      </c>
      <c r="DI108" s="2">
        <f t="shared" si="48"/>
        <v>86.993602694702872</v>
      </c>
      <c r="DJ108" s="2">
        <f t="shared" si="48"/>
        <v>87.11531840920459</v>
      </c>
      <c r="DL108" s="2">
        <f t="shared" si="49"/>
        <v>47.677704080569832</v>
      </c>
      <c r="DM108" s="2">
        <f t="shared" si="49"/>
        <v>60.448004751070805</v>
      </c>
      <c r="DN108" s="2">
        <f t="shared" si="49"/>
        <v>69.421762436086425</v>
      </c>
      <c r="DO108" s="2">
        <f t="shared" si="49"/>
        <v>76.004441131108777</v>
      </c>
      <c r="DP108" s="2">
        <f t="shared" si="49"/>
        <v>83.844639982685379</v>
      </c>
      <c r="DQ108" s="2">
        <f t="shared" si="49"/>
        <v>89.450135246704335</v>
      </c>
      <c r="DR108" s="2">
        <f t="shared" si="49"/>
        <v>92.89262487938052</v>
      </c>
      <c r="DS108" s="2">
        <f t="shared" si="49"/>
        <v>95.131950694739245</v>
      </c>
      <c r="DT108" s="2">
        <f t="shared" si="49"/>
        <v>96.672498050717778</v>
      </c>
      <c r="DU108" s="2">
        <f t="shared" si="49"/>
        <v>98.407631917578414</v>
      </c>
      <c r="DV108" s="2">
        <f t="shared" si="49"/>
        <v>96.540357919880108</v>
      </c>
      <c r="DW108" s="2">
        <f t="shared" si="49"/>
        <v>92.843973189557204</v>
      </c>
      <c r="DX108" s="2">
        <f t="shared" si="49"/>
        <v>88.037734536119245</v>
      </c>
      <c r="DY108" s="2">
        <f t="shared" si="49"/>
        <v>85.758460947928</v>
      </c>
      <c r="DZ108" s="2">
        <f t="shared" si="49"/>
        <v>85.283327364771708</v>
      </c>
      <c r="EB108" s="2">
        <f t="shared" si="50"/>
        <v>0.26004281247581718</v>
      </c>
      <c r="EC108" s="2">
        <f t="shared" si="50"/>
        <v>0.24447105731827676</v>
      </c>
      <c r="ED108" s="2">
        <f t="shared" si="50"/>
        <v>0.26869062815200812</v>
      </c>
      <c r="EE108" s="2">
        <f t="shared" si="50"/>
        <v>0.26728779437911548</v>
      </c>
      <c r="EF108" s="2">
        <f t="shared" si="50"/>
        <v>0.2824801864866513</v>
      </c>
      <c r="EG108" s="2">
        <f t="shared" si="50"/>
        <v>0.31766168965113584</v>
      </c>
      <c r="EH108" s="2">
        <f t="shared" si="50"/>
        <v>0.34372811417463822</v>
      </c>
      <c r="EI108" s="2">
        <f t="shared" si="50"/>
        <v>0.33273001064426033</v>
      </c>
      <c r="EJ108" s="2">
        <f t="shared" si="50"/>
        <v>0.31094982370386176</v>
      </c>
      <c r="EK108" s="2">
        <f t="shared" si="50"/>
        <v>0.31771544321027823</v>
      </c>
      <c r="EL108" s="2">
        <f t="shared" si="50"/>
        <v>0.32394634247734932</v>
      </c>
      <c r="EM108" s="2">
        <f t="shared" si="50"/>
        <v>0.29646650461942203</v>
      </c>
      <c r="EN108" s="2">
        <f t="shared" si="50"/>
        <v>0.24870304046278321</v>
      </c>
      <c r="EO108" s="2">
        <f t="shared" si="50"/>
        <v>0.27111140754270313</v>
      </c>
      <c r="EP108" s="2">
        <f t="shared" si="50"/>
        <v>0.27175322665460866</v>
      </c>
    </row>
    <row r="109" spans="2:146" x14ac:dyDescent="0.25">
      <c r="B109" s="2">
        <v>87</v>
      </c>
      <c r="C109" s="49">
        <v>75.827600000000004</v>
      </c>
      <c r="D109" s="49">
        <v>80.888900000000007</v>
      </c>
      <c r="E109" s="49">
        <v>68.759299999999996</v>
      </c>
      <c r="F109" s="49">
        <v>76.147999999999996</v>
      </c>
      <c r="G109" s="49">
        <v>80.093000000000004</v>
      </c>
      <c r="H109" s="49">
        <v>86.278000000000006</v>
      </c>
      <c r="I109" s="49">
        <v>90.221999999999994</v>
      </c>
      <c r="J109" s="49">
        <v>93.111000000000004</v>
      </c>
      <c r="K109" s="49">
        <v>94</v>
      </c>
      <c r="L109" s="49">
        <v>95.796000000000006</v>
      </c>
      <c r="M109" s="49">
        <v>94.185000000000002</v>
      </c>
      <c r="N109" s="49">
        <v>91.019000000000005</v>
      </c>
      <c r="O109" s="49">
        <v>90.87</v>
      </c>
      <c r="P109" s="49">
        <v>87.555999999999997</v>
      </c>
      <c r="Q109" s="49">
        <v>134.92599999999999</v>
      </c>
      <c r="T109" s="4">
        <f t="shared" si="43"/>
        <v>69.198064586357532</v>
      </c>
      <c r="U109" s="4">
        <f t="shared" si="43"/>
        <v>81.567371422487398</v>
      </c>
      <c r="V109" s="4">
        <f t="shared" si="43"/>
        <v>77.707279811781845</v>
      </c>
      <c r="W109" s="4">
        <f t="shared" si="43"/>
        <v>81.85356590936469</v>
      </c>
      <c r="X109" s="4">
        <f t="shared" si="43"/>
        <v>86.369345357728776</v>
      </c>
      <c r="Y109" s="4">
        <f t="shared" si="43"/>
        <v>88.961582866111868</v>
      </c>
      <c r="Z109" s="4">
        <f t="shared" si="43"/>
        <v>92.410301479336354</v>
      </c>
      <c r="AA109" s="4">
        <f t="shared" si="43"/>
        <v>95.409432561962234</v>
      </c>
      <c r="AB109" s="4">
        <f t="shared" si="43"/>
        <v>97.74933790902648</v>
      </c>
      <c r="AC109" s="4">
        <f t="shared" si="43"/>
        <v>98.79641951293388</v>
      </c>
      <c r="AD109" s="4">
        <f t="shared" si="43"/>
        <v>96.810329182268646</v>
      </c>
      <c r="AE109" s="4">
        <f t="shared" si="43"/>
        <v>94.950286102925389</v>
      </c>
      <c r="AF109" s="4">
        <f t="shared" si="43"/>
        <v>106.01388732587765</v>
      </c>
      <c r="AG109" s="4">
        <f t="shared" si="43"/>
        <v>99.328932511743091</v>
      </c>
      <c r="AH109" s="4">
        <f t="shared" si="43"/>
        <v>126.52747579418582</v>
      </c>
      <c r="AJ109" s="4">
        <f t="shared" si="44"/>
        <v>6.629535413642472</v>
      </c>
      <c r="AK109" s="4">
        <f t="shared" si="44"/>
        <v>-0.6784714224873909</v>
      </c>
      <c r="AL109" s="4">
        <f t="shared" si="44"/>
        <v>-8.947979811781849</v>
      </c>
      <c r="AM109" s="4">
        <f t="shared" si="44"/>
        <v>-5.7055659093646938</v>
      </c>
      <c r="AN109" s="4">
        <f t="shared" si="44"/>
        <v>-6.276345357728772</v>
      </c>
      <c r="AO109" s="4">
        <f t="shared" si="44"/>
        <v>-2.6835828661118626</v>
      </c>
      <c r="AP109" s="4">
        <f t="shared" si="44"/>
        <v>-2.18830147933636</v>
      </c>
      <c r="AQ109" s="4">
        <f t="shared" si="44"/>
        <v>-2.2984325619622297</v>
      </c>
      <c r="AR109" s="4">
        <f t="shared" si="44"/>
        <v>-3.7493379090264796</v>
      </c>
      <c r="AS109" s="4">
        <f t="shared" si="44"/>
        <v>-3.000419512933874</v>
      </c>
      <c r="AT109" s="4">
        <f t="shared" si="44"/>
        <v>-2.6253291822686435</v>
      </c>
      <c r="AU109" s="4">
        <f t="shared" si="44"/>
        <v>-3.9312861029253838</v>
      </c>
      <c r="AV109" s="4">
        <f t="shared" si="44"/>
        <v>-15.143887325877643</v>
      </c>
      <c r="AW109" s="4">
        <f t="shared" si="44"/>
        <v>-11.772932511743093</v>
      </c>
      <c r="AX109" s="4">
        <f t="shared" si="44"/>
        <v>8.3985242058141694</v>
      </c>
      <c r="AZ109" s="2">
        <f t="shared" si="45"/>
        <v>50.173777551672842</v>
      </c>
      <c r="BA109" s="2">
        <f t="shared" si="45"/>
        <v>60.588366242493748</v>
      </c>
      <c r="BB109" s="2">
        <f t="shared" si="45"/>
        <v>68.97226801852733</v>
      </c>
      <c r="BC109" s="2">
        <f t="shared" si="45"/>
        <v>76.175878392063595</v>
      </c>
      <c r="BD109" s="2">
        <f t="shared" si="45"/>
        <v>83.064419413083442</v>
      </c>
      <c r="BE109" s="2">
        <f t="shared" si="45"/>
        <v>88.545104300698114</v>
      </c>
      <c r="BF109" s="2">
        <f t="shared" si="45"/>
        <v>92.363023665918917</v>
      </c>
      <c r="BG109" s="2">
        <f t="shared" si="45"/>
        <v>94.928246629473165</v>
      </c>
      <c r="BH109" s="2">
        <f t="shared" si="45"/>
        <v>96.396478478951053</v>
      </c>
      <c r="BI109" s="2">
        <f t="shared" si="45"/>
        <v>97.912221752045525</v>
      </c>
      <c r="BJ109" s="2">
        <f t="shared" si="45"/>
        <v>96.11639142201966</v>
      </c>
      <c r="BK109" s="2">
        <f t="shared" si="45"/>
        <v>92.557609629122311</v>
      </c>
      <c r="BL109" s="2">
        <f t="shared" si="45"/>
        <v>89.86706068762544</v>
      </c>
      <c r="BM109" s="2">
        <f t="shared" si="45"/>
        <v>86.534667100160092</v>
      </c>
      <c r="BN109" s="2">
        <f t="shared" si="45"/>
        <v>86.522837147906543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>
        <f t="shared" si="46"/>
        <v>86.278000000000006</v>
      </c>
      <c r="BV109" s="2">
        <f t="shared" si="46"/>
        <v>90.221999999999994</v>
      </c>
      <c r="BW109" s="2">
        <f t="shared" si="46"/>
        <v>93.111000000000004</v>
      </c>
      <c r="BX109" s="2" t="str">
        <f t="shared" si="46"/>
        <v/>
      </c>
      <c r="BY109" s="2" t="str">
        <f t="shared" si="46"/>
        <v/>
      </c>
      <c r="BZ109" s="2">
        <f t="shared" si="46"/>
        <v>94.185000000000002</v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51.150182120389914</v>
      </c>
      <c r="CW109" s="2">
        <f t="shared" si="48"/>
        <v>60.667595816230715</v>
      </c>
      <c r="CX109" s="2">
        <f t="shared" si="48"/>
        <v>68.830195484566929</v>
      </c>
      <c r="CY109" s="2">
        <f t="shared" si="48"/>
        <v>76.27472452666224</v>
      </c>
      <c r="CZ109" s="2">
        <f t="shared" si="48"/>
        <v>82.775286687022742</v>
      </c>
      <c r="DA109" s="2">
        <f t="shared" si="48"/>
        <v>88.144770545484903</v>
      </c>
      <c r="DB109" s="2">
        <f t="shared" si="48"/>
        <v>92.115003379892457</v>
      </c>
      <c r="DC109" s="2">
        <f t="shared" si="48"/>
        <v>94.869197480934389</v>
      </c>
      <c r="DD109" s="2">
        <f t="shared" si="48"/>
        <v>96.31423530663379</v>
      </c>
      <c r="DE109" s="2">
        <f t="shared" si="48"/>
        <v>97.723728796661248</v>
      </c>
      <c r="DF109" s="2">
        <f t="shared" si="48"/>
        <v>95.954032096674894</v>
      </c>
      <c r="DG109" s="2">
        <f t="shared" si="48"/>
        <v>92.467232721040276</v>
      </c>
      <c r="DH109" s="2">
        <f t="shared" si="48"/>
        <v>90.565513146173615</v>
      </c>
      <c r="DI109" s="2">
        <f t="shared" si="48"/>
        <v>86.905561090182232</v>
      </c>
      <c r="DJ109" s="2">
        <f t="shared" si="48"/>
        <v>87.098518824226915</v>
      </c>
      <c r="DL109" s="2">
        <f t="shared" si="49"/>
        <v>47.639865474750522</v>
      </c>
      <c r="DM109" s="2">
        <f t="shared" si="49"/>
        <v>60.365054801273217</v>
      </c>
      <c r="DN109" s="2">
        <f t="shared" si="49"/>
        <v>69.324930084067859</v>
      </c>
      <c r="DO109" s="2">
        <f t="shared" si="49"/>
        <v>75.928754924257291</v>
      </c>
      <c r="DP109" s="2">
        <f t="shared" si="49"/>
        <v>83.734216351059246</v>
      </c>
      <c r="DQ109" s="2">
        <f t="shared" si="49"/>
        <v>89.329358990583813</v>
      </c>
      <c r="DR109" s="2">
        <f t="shared" si="49"/>
        <v>92.794896561462934</v>
      </c>
      <c r="DS109" s="2">
        <f t="shared" si="49"/>
        <v>95.036246505894255</v>
      </c>
      <c r="DT109" s="2">
        <f t="shared" si="49"/>
        <v>96.562689717991688</v>
      </c>
      <c r="DU109" s="2">
        <f t="shared" si="49"/>
        <v>98.281388299568789</v>
      </c>
      <c r="DV109" s="2">
        <f t="shared" si="49"/>
        <v>96.425410522371763</v>
      </c>
      <c r="DW109" s="2">
        <f t="shared" si="49"/>
        <v>92.753208627059351</v>
      </c>
      <c r="DX109" s="2">
        <f t="shared" si="49"/>
        <v>87.942784582471674</v>
      </c>
      <c r="DY109" s="2">
        <f t="shared" si="49"/>
        <v>85.625249913200477</v>
      </c>
      <c r="DZ109" s="2">
        <f t="shared" si="49"/>
        <v>85.115862519534076</v>
      </c>
      <c r="EB109" s="2">
        <f t="shared" si="50"/>
        <v>0.2781528469603966</v>
      </c>
      <c r="EC109" s="2">
        <f t="shared" si="50"/>
        <v>0.26188043875008798</v>
      </c>
      <c r="ED109" s="2">
        <f t="shared" si="50"/>
        <v>0.28716918950830106</v>
      </c>
      <c r="EE109" s="2">
        <f t="shared" si="50"/>
        <v>0.2857075705828972</v>
      </c>
      <c r="EF109" s="2">
        <f t="shared" si="50"/>
        <v>0.30151609331139595</v>
      </c>
      <c r="EG109" s="2">
        <f t="shared" si="50"/>
        <v>0.33795176448794639</v>
      </c>
      <c r="EH109" s="2">
        <f t="shared" si="50"/>
        <v>0.36479301859382285</v>
      </c>
      <c r="EI109" s="2">
        <f t="shared" si="50"/>
        <v>0.35348394612281758</v>
      </c>
      <c r="EJ109" s="2">
        <f t="shared" si="50"/>
        <v>0.33101916712917467</v>
      </c>
      <c r="EK109" s="2">
        <f t="shared" si="50"/>
        <v>0.33800725066370801</v>
      </c>
      <c r="EL109" s="2">
        <f t="shared" si="50"/>
        <v>0.34443520639440811</v>
      </c>
      <c r="EM109" s="2">
        <f t="shared" si="50"/>
        <v>0.31602979894399863</v>
      </c>
      <c r="EN109" s="2">
        <f t="shared" si="50"/>
        <v>0.26630756541665179</v>
      </c>
      <c r="EO109" s="2">
        <f t="shared" si="50"/>
        <v>0.28969050391053713</v>
      </c>
      <c r="EP109" s="2">
        <f t="shared" si="50"/>
        <v>0.29035878531128317</v>
      </c>
    </row>
    <row r="110" spans="2:146" x14ac:dyDescent="0.25">
      <c r="B110" s="2">
        <v>88</v>
      </c>
      <c r="C110" s="49">
        <v>62.379300000000001</v>
      </c>
      <c r="D110" s="49">
        <v>64.629599999999996</v>
      </c>
      <c r="E110" s="49">
        <v>67.296300000000002</v>
      </c>
      <c r="F110" s="49">
        <v>74.296000000000006</v>
      </c>
      <c r="G110" s="49">
        <v>81.944000000000003</v>
      </c>
      <c r="H110" s="49">
        <v>86.167000000000002</v>
      </c>
      <c r="I110" s="49">
        <v>90.111000000000004</v>
      </c>
      <c r="J110" s="49">
        <v>92.814999999999998</v>
      </c>
      <c r="K110" s="49">
        <v>94.296000000000006</v>
      </c>
      <c r="L110" s="49">
        <v>96.185000000000002</v>
      </c>
      <c r="M110" s="49">
        <v>94.721999999999994</v>
      </c>
      <c r="N110" s="49">
        <v>90.37</v>
      </c>
      <c r="O110" s="49">
        <v>88</v>
      </c>
      <c r="P110" s="49">
        <v>86.5</v>
      </c>
      <c r="Q110" s="49">
        <v>114.48099999999999</v>
      </c>
      <c r="T110" s="4">
        <f t="shared" si="43"/>
        <v>62.806352020786285</v>
      </c>
      <c r="U110" s="4">
        <f t="shared" si="43"/>
        <v>74.293994274228751</v>
      </c>
      <c r="V110" s="4">
        <f t="shared" si="43"/>
        <v>73.582452852732828</v>
      </c>
      <c r="W110" s="4">
        <f t="shared" si="43"/>
        <v>78.798345090888816</v>
      </c>
      <c r="X110" s="4">
        <f t="shared" si="43"/>
        <v>84.460581475384217</v>
      </c>
      <c r="Y110" s="4">
        <f t="shared" si="43"/>
        <v>88.633323538943074</v>
      </c>
      <c r="Z110" s="4">
        <f t="shared" si="43"/>
        <v>92.321042728152975</v>
      </c>
      <c r="AA110" s="4">
        <f t="shared" si="43"/>
        <v>95.026582942446367</v>
      </c>
      <c r="AB110" s="4">
        <f t="shared" si="43"/>
        <v>96.855981827011973</v>
      </c>
      <c r="AC110" s="4">
        <f t="shared" si="43"/>
        <v>98.175063602414795</v>
      </c>
      <c r="AD110" s="4">
        <f t="shared" si="43"/>
        <v>96.285629362136447</v>
      </c>
      <c r="AE110" s="4">
        <f t="shared" si="43"/>
        <v>93.438393362377354</v>
      </c>
      <c r="AF110" s="4">
        <f t="shared" si="43"/>
        <v>98.833794905794946</v>
      </c>
      <c r="AG110" s="4">
        <f t="shared" si="43"/>
        <v>93.640493782620311</v>
      </c>
      <c r="AH110" s="4">
        <f t="shared" si="43"/>
        <v>115.58801293586237</v>
      </c>
      <c r="AJ110" s="4">
        <f t="shared" si="44"/>
        <v>-0.42705202078628446</v>
      </c>
      <c r="AK110" s="4">
        <f t="shared" si="44"/>
        <v>-9.664394274228755</v>
      </c>
      <c r="AL110" s="4">
        <f t="shared" si="44"/>
        <v>-6.2861528527328261</v>
      </c>
      <c r="AM110" s="4">
        <f t="shared" si="44"/>
        <v>-4.5023450908888094</v>
      </c>
      <c r="AN110" s="4">
        <f t="shared" si="44"/>
        <v>-2.5165814753842142</v>
      </c>
      <c r="AO110" s="4">
        <f t="shared" si="44"/>
        <v>-2.4663235389430724</v>
      </c>
      <c r="AP110" s="4">
        <f t="shared" si="44"/>
        <v>-2.2100427281529704</v>
      </c>
      <c r="AQ110" s="4">
        <f t="shared" si="44"/>
        <v>-2.2115829424463698</v>
      </c>
      <c r="AR110" s="4">
        <f t="shared" si="44"/>
        <v>-2.559981827011967</v>
      </c>
      <c r="AS110" s="4">
        <f t="shared" si="44"/>
        <v>-1.9900636024147929</v>
      </c>
      <c r="AT110" s="4">
        <f t="shared" si="44"/>
        <v>-1.563629362136453</v>
      </c>
      <c r="AU110" s="4">
        <f t="shared" si="44"/>
        <v>-3.0683933623773498</v>
      </c>
      <c r="AV110" s="4">
        <f t="shared" si="44"/>
        <v>-10.833794905794946</v>
      </c>
      <c r="AW110" s="4">
        <f t="shared" si="44"/>
        <v>-7.140493782620311</v>
      </c>
      <c r="AX110" s="4">
        <f t="shared" si="44"/>
        <v>-1.1070129358623717</v>
      </c>
      <c r="AZ110" s="2">
        <f t="shared" si="45"/>
        <v>50.109586002058776</v>
      </c>
      <c r="BA110" s="2">
        <f t="shared" si="45"/>
        <v>60.547488905058522</v>
      </c>
      <c r="BB110" s="2">
        <f t="shared" si="45"/>
        <v>68.929754128012064</v>
      </c>
      <c r="BC110" s="2">
        <f t="shared" si="45"/>
        <v>76.111852306290544</v>
      </c>
      <c r="BD110" s="2">
        <f t="shared" si="45"/>
        <v>83.02284706725807</v>
      </c>
      <c r="BE110" s="2">
        <f t="shared" si="45"/>
        <v>88.503424587106423</v>
      </c>
      <c r="BF110" s="2">
        <f t="shared" si="45"/>
        <v>92.309918828804655</v>
      </c>
      <c r="BG110" s="2">
        <f t="shared" si="45"/>
        <v>94.860474690922757</v>
      </c>
      <c r="BH110" s="2">
        <f t="shared" si="45"/>
        <v>96.346827446280173</v>
      </c>
      <c r="BI110" s="2">
        <f t="shared" si="45"/>
        <v>97.867943739009178</v>
      </c>
      <c r="BJ110" s="2">
        <f t="shared" si="45"/>
        <v>96.048493210939995</v>
      </c>
      <c r="BK110" s="2">
        <f t="shared" si="45"/>
        <v>92.472026274284872</v>
      </c>
      <c r="BL110" s="2">
        <f t="shared" si="45"/>
        <v>89.731531758337169</v>
      </c>
      <c r="BM110" s="2">
        <f t="shared" si="45"/>
        <v>86.407941933530452</v>
      </c>
      <c r="BN110" s="2">
        <f t="shared" si="45"/>
        <v>86.421037102881442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>
        <f t="shared" si="46"/>
        <v>86.167000000000002</v>
      </c>
      <c r="BV110" s="2">
        <f t="shared" si="46"/>
        <v>90.111000000000004</v>
      </c>
      <c r="BW110" s="2">
        <f t="shared" si="46"/>
        <v>92.814999999999998</v>
      </c>
      <c r="BX110" s="2">
        <f t="shared" si="46"/>
        <v>94.296000000000006</v>
      </c>
      <c r="BY110" s="2">
        <f t="shared" si="46"/>
        <v>96.185000000000002</v>
      </c>
      <c r="BZ110" s="2">
        <f t="shared" si="46"/>
        <v>94.721999999999994</v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51.169057907451219</v>
      </c>
      <c r="CW110" s="2">
        <f t="shared" si="48"/>
        <v>60.650729659215223</v>
      </c>
      <c r="CX110" s="2">
        <f t="shared" si="48"/>
        <v>68.79796848152408</v>
      </c>
      <c r="CY110" s="2">
        <f t="shared" si="48"/>
        <v>76.225348796790627</v>
      </c>
      <c r="CZ110" s="2">
        <f t="shared" si="48"/>
        <v>82.738407970703975</v>
      </c>
      <c r="DA110" s="2">
        <f t="shared" si="48"/>
        <v>88.108738685030062</v>
      </c>
      <c r="DB110" s="2">
        <f t="shared" si="48"/>
        <v>92.066069241111464</v>
      </c>
      <c r="DC110" s="2">
        <f t="shared" si="48"/>
        <v>94.812474017126704</v>
      </c>
      <c r="DD110" s="2">
        <f t="shared" si="48"/>
        <v>96.289287921571741</v>
      </c>
      <c r="DE110" s="2">
        <f t="shared" si="48"/>
        <v>97.707153883607688</v>
      </c>
      <c r="DF110" s="2">
        <f t="shared" si="48"/>
        <v>95.897574415024636</v>
      </c>
      <c r="DG110" s="2">
        <f t="shared" si="48"/>
        <v>92.375554920078983</v>
      </c>
      <c r="DH110" s="2">
        <f t="shared" si="48"/>
        <v>90.481219723940924</v>
      </c>
      <c r="DI110" s="2">
        <f t="shared" si="48"/>
        <v>86.817519485661592</v>
      </c>
      <c r="DJ110" s="2">
        <f t="shared" si="48"/>
        <v>87.081719239249253</v>
      </c>
      <c r="DL110" s="2">
        <f t="shared" si="49"/>
        <v>47.602026868931219</v>
      </c>
      <c r="DM110" s="2">
        <f t="shared" si="49"/>
        <v>60.28210485147563</v>
      </c>
      <c r="DN110" s="2">
        <f t="shared" si="49"/>
        <v>69.228097732049292</v>
      </c>
      <c r="DO110" s="2">
        <f t="shared" si="49"/>
        <v>75.853068717405819</v>
      </c>
      <c r="DP110" s="2">
        <f t="shared" si="49"/>
        <v>83.623792719433098</v>
      </c>
      <c r="DQ110" s="2">
        <f t="shared" si="49"/>
        <v>89.208582734463278</v>
      </c>
      <c r="DR110" s="2">
        <f t="shared" si="49"/>
        <v>92.697168243545349</v>
      </c>
      <c r="DS110" s="2">
        <f t="shared" si="49"/>
        <v>94.940542317049278</v>
      </c>
      <c r="DT110" s="2">
        <f t="shared" si="49"/>
        <v>96.452881385265613</v>
      </c>
      <c r="DU110" s="2">
        <f t="shared" si="49"/>
        <v>98.155144681559165</v>
      </c>
      <c r="DV110" s="2">
        <f t="shared" si="49"/>
        <v>96.310463124863404</v>
      </c>
      <c r="DW110" s="2">
        <f t="shared" si="49"/>
        <v>92.662444064561498</v>
      </c>
      <c r="DX110" s="2">
        <f t="shared" si="49"/>
        <v>87.847834628824089</v>
      </c>
      <c r="DY110" s="2">
        <f t="shared" si="49"/>
        <v>85.492038878472954</v>
      </c>
      <c r="DZ110" s="2">
        <f t="shared" si="49"/>
        <v>84.948397674296459</v>
      </c>
      <c r="EB110" s="2">
        <f t="shared" si="50"/>
        <v>0.2970178543307635</v>
      </c>
      <c r="EC110" s="2">
        <f t="shared" si="50"/>
        <v>0.28007001153768801</v>
      </c>
      <c r="ED110" s="2">
        <f t="shared" si="50"/>
        <v>0.30638615329475499</v>
      </c>
      <c r="EE110" s="2">
        <f t="shared" si="50"/>
        <v>0.30486855672654772</v>
      </c>
      <c r="EF110" s="2">
        <f t="shared" si="50"/>
        <v>0.3212604429457091</v>
      </c>
      <c r="EG110" s="2">
        <f t="shared" si="50"/>
        <v>0.35885624173694392</v>
      </c>
      <c r="EH110" s="2">
        <f t="shared" si="50"/>
        <v>0.38638880231589628</v>
      </c>
      <c r="EI110" s="2">
        <f t="shared" si="50"/>
        <v>0.37480527050845441</v>
      </c>
      <c r="EJ110" s="2">
        <f t="shared" si="50"/>
        <v>0.35172263860190356</v>
      </c>
      <c r="EK110" s="2">
        <f t="shared" si="50"/>
        <v>0.35891329941762795</v>
      </c>
      <c r="EL110" s="2">
        <f t="shared" si="50"/>
        <v>0.36551930900285418</v>
      </c>
      <c r="EM110" s="2">
        <f t="shared" si="50"/>
        <v>0.33626700787128827</v>
      </c>
      <c r="EN110" s="2">
        <f t="shared" si="50"/>
        <v>0.28468603661269265</v>
      </c>
      <c r="EO110" s="2">
        <f t="shared" si="50"/>
        <v>0.30900305135347184</v>
      </c>
      <c r="EP110" s="2">
        <f t="shared" si="50"/>
        <v>0.30969645984074951</v>
      </c>
    </row>
    <row r="111" spans="2:146" x14ac:dyDescent="0.25">
      <c r="B111" s="2">
        <v>89</v>
      </c>
      <c r="C111" s="49">
        <v>53.120699999999999</v>
      </c>
      <c r="D111" s="49">
        <v>60.5</v>
      </c>
      <c r="E111" s="49">
        <v>67.962999999999994</v>
      </c>
      <c r="F111" s="49">
        <v>74.37</v>
      </c>
      <c r="G111" s="49">
        <v>80.667000000000002</v>
      </c>
      <c r="H111" s="49">
        <v>85.685000000000002</v>
      </c>
      <c r="I111" s="49">
        <v>89.87</v>
      </c>
      <c r="J111" s="49">
        <v>93.073999999999998</v>
      </c>
      <c r="K111" s="49">
        <v>93.555999999999997</v>
      </c>
      <c r="L111" s="49">
        <v>95.426000000000002</v>
      </c>
      <c r="M111" s="49">
        <v>94.111000000000004</v>
      </c>
      <c r="N111" s="49">
        <v>90.055999999999997</v>
      </c>
      <c r="O111" s="49">
        <v>88.667000000000002</v>
      </c>
      <c r="P111" s="49">
        <v>85.37</v>
      </c>
      <c r="Q111" s="49">
        <v>94.573999999999998</v>
      </c>
      <c r="T111" s="4">
        <f t="shared" si="43"/>
        <v>57.828759250164261</v>
      </c>
      <c r="U111" s="4">
        <f t="shared" si="43"/>
        <v>68.828946537757645</v>
      </c>
      <c r="V111" s="4">
        <f t="shared" si="43"/>
        <v>71.152441494616355</v>
      </c>
      <c r="W111" s="4">
        <f t="shared" si="43"/>
        <v>77.195168752400917</v>
      </c>
      <c r="X111" s="4">
        <f t="shared" si="43"/>
        <v>83.543710063240709</v>
      </c>
      <c r="Y111" s="4">
        <f t="shared" si="43"/>
        <v>88.494758598297537</v>
      </c>
      <c r="Z111" s="4">
        <f t="shared" si="43"/>
        <v>92.257272991488037</v>
      </c>
      <c r="AA111" s="4">
        <f t="shared" si="43"/>
        <v>94.842868425696807</v>
      </c>
      <c r="AB111" s="4">
        <f t="shared" si="43"/>
        <v>96.466063377683057</v>
      </c>
      <c r="AC111" s="4">
        <f t="shared" si="43"/>
        <v>97.91469108856208</v>
      </c>
      <c r="AD111" s="4">
        <f t="shared" si="43"/>
        <v>96.050987079027337</v>
      </c>
      <c r="AE111" s="4">
        <f t="shared" si="43"/>
        <v>92.738478999254127</v>
      </c>
      <c r="AF111" s="4">
        <f t="shared" si="43"/>
        <v>94.281300280643478</v>
      </c>
      <c r="AG111" s="4">
        <f t="shared" si="43"/>
        <v>90.048756392021062</v>
      </c>
      <c r="AH111" s="4">
        <f t="shared" si="43"/>
        <v>105.99804809241931</v>
      </c>
      <c r="AJ111" s="4">
        <f t="shared" si="44"/>
        <v>-4.7080592501642613</v>
      </c>
      <c r="AK111" s="4">
        <f t="shared" si="44"/>
        <v>-8.3289465377576448</v>
      </c>
      <c r="AL111" s="4">
        <f t="shared" si="44"/>
        <v>-3.1894414946163607</v>
      </c>
      <c r="AM111" s="4">
        <f t="shared" si="44"/>
        <v>-2.8251687524009128</v>
      </c>
      <c r="AN111" s="4">
        <f t="shared" si="44"/>
        <v>-2.8767100632407079</v>
      </c>
      <c r="AO111" s="4">
        <f t="shared" si="44"/>
        <v>-2.8097585982975346</v>
      </c>
      <c r="AP111" s="4">
        <f t="shared" si="44"/>
        <v>-2.3872729914880324</v>
      </c>
      <c r="AQ111" s="4">
        <f t="shared" si="44"/>
        <v>-1.7688684256968088</v>
      </c>
      <c r="AR111" s="4">
        <f t="shared" si="44"/>
        <v>-2.9100633776830591</v>
      </c>
      <c r="AS111" s="4">
        <f t="shared" si="44"/>
        <v>-2.4886910885620779</v>
      </c>
      <c r="AT111" s="4">
        <f t="shared" si="44"/>
        <v>-1.9399870790273326</v>
      </c>
      <c r="AU111" s="4">
        <f t="shared" si="44"/>
        <v>-2.6824789992541298</v>
      </c>
      <c r="AV111" s="4">
        <f t="shared" si="44"/>
        <v>-5.6143002806434765</v>
      </c>
      <c r="AW111" s="4">
        <f t="shared" si="44"/>
        <v>-4.6787563920210573</v>
      </c>
      <c r="AX111" s="4">
        <f t="shared" si="44"/>
        <v>-11.424048092419312</v>
      </c>
      <c r="AZ111" s="2">
        <f t="shared" si="45"/>
        <v>50.040651692815771</v>
      </c>
      <c r="BA111" s="2">
        <f t="shared" si="45"/>
        <v>60.503880768590541</v>
      </c>
      <c r="BB111" s="2">
        <f t="shared" si="45"/>
        <v>68.88501208541237</v>
      </c>
      <c r="BC111" s="2">
        <f t="shared" si="45"/>
        <v>76.046538605718624</v>
      </c>
      <c r="BD111" s="2">
        <f t="shared" si="45"/>
        <v>82.978906740520145</v>
      </c>
      <c r="BE111" s="2">
        <f t="shared" si="45"/>
        <v>88.458760381287817</v>
      </c>
      <c r="BF111" s="2">
        <f t="shared" si="45"/>
        <v>92.254972263695024</v>
      </c>
      <c r="BG111" s="2">
        <f t="shared" si="45"/>
        <v>94.791084795275026</v>
      </c>
      <c r="BH111" s="2">
        <f t="shared" si="45"/>
        <v>96.293707687645167</v>
      </c>
      <c r="BI111" s="2">
        <f t="shared" si="45"/>
        <v>97.819266354782002</v>
      </c>
      <c r="BJ111" s="2">
        <f t="shared" si="45"/>
        <v>95.978315883834654</v>
      </c>
      <c r="BK111" s="2">
        <f t="shared" si="45"/>
        <v>92.386658109663927</v>
      </c>
      <c r="BL111" s="2">
        <f t="shared" si="45"/>
        <v>89.593646222443923</v>
      </c>
      <c r="BM111" s="2">
        <f t="shared" si="45"/>
        <v>86.278524779770933</v>
      </c>
      <c r="BN111" s="2">
        <f t="shared" si="45"/>
        <v>86.311835254286805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>
        <f t="shared" si="46"/>
        <v>80.667000000000002</v>
      </c>
      <c r="BU111" s="2">
        <f t="shared" si="46"/>
        <v>85.685000000000002</v>
      </c>
      <c r="BV111" s="2">
        <f t="shared" si="46"/>
        <v>89.87</v>
      </c>
      <c r="BW111" s="2">
        <f t="shared" si="46"/>
        <v>93.073999999999998</v>
      </c>
      <c r="BX111" s="2">
        <f t="shared" si="46"/>
        <v>93.555999999999997</v>
      </c>
      <c r="BY111" s="2">
        <f t="shared" si="46"/>
        <v>95.426000000000002</v>
      </c>
      <c r="BZ111" s="2">
        <f t="shared" si="46"/>
        <v>94.111000000000004</v>
      </c>
      <c r="CA111" s="2">
        <f t="shared" si="46"/>
        <v>90.055999999999997</v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51.187933694512523</v>
      </c>
      <c r="CW111" s="2">
        <f t="shared" si="48"/>
        <v>60.633863502199731</v>
      </c>
      <c r="CX111" s="2">
        <f t="shared" si="48"/>
        <v>68.765741478481232</v>
      </c>
      <c r="CY111" s="2">
        <f t="shared" si="48"/>
        <v>76.175973066919013</v>
      </c>
      <c r="CZ111" s="2">
        <f t="shared" si="48"/>
        <v>82.701529254385207</v>
      </c>
      <c r="DA111" s="2">
        <f t="shared" si="48"/>
        <v>88.072706824575221</v>
      </c>
      <c r="DB111" s="2">
        <f t="shared" si="48"/>
        <v>92.017135102330471</v>
      </c>
      <c r="DC111" s="2">
        <f t="shared" si="48"/>
        <v>94.755750553319004</v>
      </c>
      <c r="DD111" s="2">
        <f t="shared" si="48"/>
        <v>96.264340536509707</v>
      </c>
      <c r="DE111" s="2">
        <f t="shared" si="48"/>
        <v>97.690578970554128</v>
      </c>
      <c r="DF111" s="2">
        <f t="shared" si="48"/>
        <v>95.841116733374392</v>
      </c>
      <c r="DG111" s="2">
        <f t="shared" si="48"/>
        <v>92.28387711911769</v>
      </c>
      <c r="DH111" s="2">
        <f t="shared" si="48"/>
        <v>90.396926301708234</v>
      </c>
      <c r="DI111" s="2">
        <f t="shared" si="48"/>
        <v>86.729477881140951</v>
      </c>
      <c r="DJ111" s="2">
        <f t="shared" si="48"/>
        <v>87.064919654271577</v>
      </c>
      <c r="DL111" s="2">
        <f t="shared" si="49"/>
        <v>47.564188263111916</v>
      </c>
      <c r="DM111" s="2">
        <f t="shared" si="49"/>
        <v>60.199154901678043</v>
      </c>
      <c r="DN111" s="2">
        <f t="shared" si="49"/>
        <v>69.131265380030712</v>
      </c>
      <c r="DO111" s="2">
        <f t="shared" si="49"/>
        <v>75.777382510554332</v>
      </c>
      <c r="DP111" s="2">
        <f t="shared" si="49"/>
        <v>83.513369087806964</v>
      </c>
      <c r="DQ111" s="2">
        <f t="shared" si="49"/>
        <v>89.087806478342756</v>
      </c>
      <c r="DR111" s="2">
        <f t="shared" si="49"/>
        <v>92.599439925627777</v>
      </c>
      <c r="DS111" s="2">
        <f t="shared" si="49"/>
        <v>94.844838128204287</v>
      </c>
      <c r="DT111" s="2">
        <f t="shared" si="49"/>
        <v>96.343073052539523</v>
      </c>
      <c r="DU111" s="2">
        <f t="shared" si="49"/>
        <v>98.02890106354954</v>
      </c>
      <c r="DV111" s="2">
        <f t="shared" si="49"/>
        <v>96.195515727355058</v>
      </c>
      <c r="DW111" s="2">
        <f t="shared" si="49"/>
        <v>92.57167950206366</v>
      </c>
      <c r="DX111" s="2">
        <f t="shared" si="49"/>
        <v>87.752884675176517</v>
      </c>
      <c r="DY111" s="2">
        <f t="shared" si="49"/>
        <v>85.358827843745431</v>
      </c>
      <c r="DZ111" s="2">
        <f t="shared" si="49"/>
        <v>84.780932829058827</v>
      </c>
      <c r="EB111" s="2">
        <f t="shared" si="50"/>
        <v>0.31660115850172216</v>
      </c>
      <c r="EC111" s="2">
        <f t="shared" si="50"/>
        <v>0.29901118462620058</v>
      </c>
      <c r="ED111" s="2">
        <f t="shared" si="50"/>
        <v>0.32630043186107155</v>
      </c>
      <c r="EE111" s="2">
        <f t="shared" si="50"/>
        <v>0.32473037590475334</v>
      </c>
      <c r="EF111" s="2">
        <f t="shared" si="50"/>
        <v>0.34166528262827622</v>
      </c>
      <c r="EG111" s="2">
        <f t="shared" si="50"/>
        <v>0.38031099240331195</v>
      </c>
      <c r="EH111" s="2">
        <f t="shared" si="50"/>
        <v>0.4084409949033066</v>
      </c>
      <c r="EI111" s="2">
        <f t="shared" si="50"/>
        <v>0.39662368182683388</v>
      </c>
      <c r="EJ111" s="2">
        <f t="shared" si="50"/>
        <v>0.3729990176402001</v>
      </c>
      <c r="EK111" s="2">
        <f t="shared" si="50"/>
        <v>0.38036943756321007</v>
      </c>
      <c r="EL111" s="2">
        <f t="shared" si="50"/>
        <v>0.38713188465693715</v>
      </c>
      <c r="EM111" s="2">
        <f t="shared" si="50"/>
        <v>0.35712348693629936</v>
      </c>
      <c r="EN111" s="2">
        <f t="shared" si="50"/>
        <v>0.30380765234698587</v>
      </c>
      <c r="EO111" s="2">
        <f t="shared" si="50"/>
        <v>0.32900674064614838</v>
      </c>
      <c r="EP111" s="2">
        <f t="shared" si="50"/>
        <v>0.32972361822385715</v>
      </c>
    </row>
    <row r="112" spans="2:146" x14ac:dyDescent="0.25">
      <c r="B112" s="2">
        <v>90</v>
      </c>
      <c r="C112" s="49">
        <v>49.103400000000001</v>
      </c>
      <c r="D112" s="49">
        <v>60.314799999999998</v>
      </c>
      <c r="E112" s="49">
        <v>66.703699999999998</v>
      </c>
      <c r="F112" s="49">
        <v>74.296000000000006</v>
      </c>
      <c r="G112" s="49">
        <v>81.314999999999998</v>
      </c>
      <c r="H112" s="49">
        <v>86.147999999999996</v>
      </c>
      <c r="I112" s="49">
        <v>90.814999999999998</v>
      </c>
      <c r="J112" s="49">
        <v>93.167000000000002</v>
      </c>
      <c r="K112" s="49">
        <v>93.888999999999996</v>
      </c>
      <c r="L112" s="49">
        <v>96.5</v>
      </c>
      <c r="M112" s="49">
        <v>94.63</v>
      </c>
      <c r="N112" s="49">
        <v>90.87</v>
      </c>
      <c r="O112" s="49">
        <v>87.314999999999998</v>
      </c>
      <c r="P112" s="49">
        <v>84.703999999999994</v>
      </c>
      <c r="Q112" s="49">
        <v>85.519000000000005</v>
      </c>
      <c r="T112" s="4">
        <f t="shared" si="43"/>
        <v>54.357622596147422</v>
      </c>
      <c r="U112" s="4">
        <f t="shared" si="43"/>
        <v>65.117246836852047</v>
      </c>
      <c r="V112" s="4">
        <f t="shared" si="43"/>
        <v>69.848888930356253</v>
      </c>
      <c r="W112" s="4">
        <f t="shared" si="43"/>
        <v>76.423670094465876</v>
      </c>
      <c r="X112" s="4">
        <f t="shared" si="43"/>
        <v>83.132773606752124</v>
      </c>
      <c r="Y112" s="4">
        <f t="shared" si="43"/>
        <v>88.419770205400454</v>
      </c>
      <c r="Z112" s="4">
        <f t="shared" si="43"/>
        <v>92.198499387867656</v>
      </c>
      <c r="AA112" s="4">
        <f t="shared" si="43"/>
        <v>94.73460369847993</v>
      </c>
      <c r="AB112" s="4">
        <f t="shared" si="43"/>
        <v>96.28945425608913</v>
      </c>
      <c r="AC112" s="4">
        <f t="shared" si="43"/>
        <v>97.792526440250441</v>
      </c>
      <c r="AD112" s="4">
        <f t="shared" si="43"/>
        <v>95.92572477704752</v>
      </c>
      <c r="AE112" s="4">
        <f t="shared" si="43"/>
        <v>92.416946266971436</v>
      </c>
      <c r="AF112" s="4">
        <f t="shared" si="43"/>
        <v>91.659049753512193</v>
      </c>
      <c r="AG112" s="4">
        <f t="shared" si="43"/>
        <v>87.958755978918973</v>
      </c>
      <c r="AH112" s="4">
        <f t="shared" si="43"/>
        <v>98.495541578703254</v>
      </c>
      <c r="AJ112" s="4">
        <f t="shared" si="44"/>
        <v>-5.2542225961474216</v>
      </c>
      <c r="AK112" s="4">
        <f t="shared" si="44"/>
        <v>-4.8024468368520488</v>
      </c>
      <c r="AL112" s="4">
        <f t="shared" si="44"/>
        <v>-3.1451889303562552</v>
      </c>
      <c r="AM112" s="4">
        <f t="shared" si="44"/>
        <v>-2.12767009446587</v>
      </c>
      <c r="AN112" s="4">
        <f t="shared" si="44"/>
        <v>-1.8177736067521266</v>
      </c>
      <c r="AO112" s="4">
        <f t="shared" si="44"/>
        <v>-2.2717702054004576</v>
      </c>
      <c r="AP112" s="4">
        <f t="shared" si="44"/>
        <v>-1.3834993878676585</v>
      </c>
      <c r="AQ112" s="4">
        <f t="shared" si="44"/>
        <v>-1.5676036984799282</v>
      </c>
      <c r="AR112" s="4">
        <f t="shared" si="44"/>
        <v>-2.4004542560891338</v>
      </c>
      <c r="AS112" s="4">
        <f t="shared" si="44"/>
        <v>-1.2925264402504411</v>
      </c>
      <c r="AT112" s="4">
        <f t="shared" si="44"/>
        <v>-1.2957247770475249</v>
      </c>
      <c r="AU112" s="4">
        <f t="shared" si="44"/>
        <v>-1.5469462669714318</v>
      </c>
      <c r="AV112" s="4">
        <f t="shared" si="44"/>
        <v>-4.3440497535121949</v>
      </c>
      <c r="AW112" s="4">
        <f t="shared" si="44"/>
        <v>-3.2547559789189791</v>
      </c>
      <c r="AX112" s="4">
        <f t="shared" si="44"/>
        <v>-12.976541578703248</v>
      </c>
      <c r="AZ112" s="2">
        <f t="shared" si="45"/>
        <v>49.96702106404264</v>
      </c>
      <c r="BA112" s="2">
        <f t="shared" si="45"/>
        <v>60.457411666724219</v>
      </c>
      <c r="BB112" s="2">
        <f t="shared" si="45"/>
        <v>68.837891624849675</v>
      </c>
      <c r="BC112" s="2">
        <f t="shared" si="45"/>
        <v>75.979903015170422</v>
      </c>
      <c r="BD112" s="2">
        <f t="shared" si="45"/>
        <v>82.932410636881144</v>
      </c>
      <c r="BE112" s="2">
        <f t="shared" si="45"/>
        <v>88.410904503934177</v>
      </c>
      <c r="BF112" s="2">
        <f t="shared" si="45"/>
        <v>92.198073633699835</v>
      </c>
      <c r="BG112" s="2">
        <f t="shared" si="45"/>
        <v>94.720014908159328</v>
      </c>
      <c r="BH112" s="2">
        <f t="shared" si="45"/>
        <v>96.236973777314887</v>
      </c>
      <c r="BI112" s="2">
        <f t="shared" si="45"/>
        <v>97.765992075989828</v>
      </c>
      <c r="BJ112" s="2">
        <f t="shared" si="45"/>
        <v>95.905744597234715</v>
      </c>
      <c r="BK112" s="2">
        <f t="shared" si="45"/>
        <v>92.301488518524025</v>
      </c>
      <c r="BL112" s="2">
        <f t="shared" si="45"/>
        <v>89.453486188843954</v>
      </c>
      <c r="BM112" s="2">
        <f t="shared" si="45"/>
        <v>86.146394814113364</v>
      </c>
      <c r="BN112" s="2">
        <f t="shared" si="45"/>
        <v>86.195045975771848</v>
      </c>
      <c r="BP112" s="2" t="str">
        <f t="shared" si="46"/>
        <v/>
      </c>
      <c r="BQ112" s="2" t="str">
        <f t="shared" si="46"/>
        <v/>
      </c>
      <c r="BR112" s="2" t="str">
        <f t="shared" si="46"/>
        <v/>
      </c>
      <c r="BS112" s="2">
        <f t="shared" si="46"/>
        <v>74.296000000000006</v>
      </c>
      <c r="BT112" s="2">
        <f t="shared" si="46"/>
        <v>81.314999999999998</v>
      </c>
      <c r="BU112" s="2">
        <f t="shared" si="46"/>
        <v>86.147999999999996</v>
      </c>
      <c r="BV112" s="2">
        <f t="shared" si="46"/>
        <v>90.814999999999998</v>
      </c>
      <c r="BW112" s="2">
        <f t="shared" si="46"/>
        <v>93.167000000000002</v>
      </c>
      <c r="BX112" s="2">
        <f t="shared" si="46"/>
        <v>93.888999999999996</v>
      </c>
      <c r="BY112" s="2">
        <f t="shared" si="46"/>
        <v>96.5</v>
      </c>
      <c r="BZ112" s="2">
        <f t="shared" si="46"/>
        <v>94.63</v>
      </c>
      <c r="CA112" s="2">
        <f t="shared" si="46"/>
        <v>90.87</v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51.206809481573835</v>
      </c>
      <c r="CW112" s="2">
        <f t="shared" si="48"/>
        <v>60.616997345184231</v>
      </c>
      <c r="CX112" s="2">
        <f t="shared" si="48"/>
        <v>68.733514475438369</v>
      </c>
      <c r="CY112" s="2">
        <f t="shared" si="48"/>
        <v>76.1265973370474</v>
      </c>
      <c r="CZ112" s="2">
        <f t="shared" si="48"/>
        <v>82.664650538066425</v>
      </c>
      <c r="DA112" s="2">
        <f t="shared" si="48"/>
        <v>88.03667496412038</v>
      </c>
      <c r="DB112" s="2">
        <f t="shared" si="48"/>
        <v>91.968200963549464</v>
      </c>
      <c r="DC112" s="2">
        <f t="shared" si="48"/>
        <v>94.699027089511304</v>
      </c>
      <c r="DD112" s="2">
        <f t="shared" si="48"/>
        <v>96.239393151447658</v>
      </c>
      <c r="DE112" s="2">
        <f t="shared" si="48"/>
        <v>97.674004057500568</v>
      </c>
      <c r="DF112" s="2">
        <f t="shared" si="48"/>
        <v>95.784659051724148</v>
      </c>
      <c r="DG112" s="2">
        <f t="shared" si="48"/>
        <v>92.192199318156412</v>
      </c>
      <c r="DH112" s="2">
        <f t="shared" si="48"/>
        <v>90.312632879475544</v>
      </c>
      <c r="DI112" s="2">
        <f t="shared" si="48"/>
        <v>86.641436276620297</v>
      </c>
      <c r="DJ112" s="2">
        <f t="shared" si="48"/>
        <v>87.048120069293901</v>
      </c>
      <c r="DL112" s="2">
        <f t="shared" si="49"/>
        <v>47.526349657292606</v>
      </c>
      <c r="DM112" s="2">
        <f t="shared" si="49"/>
        <v>60.116204951880448</v>
      </c>
      <c r="DN112" s="2">
        <f t="shared" si="49"/>
        <v>69.034433028012145</v>
      </c>
      <c r="DO112" s="2">
        <f t="shared" si="49"/>
        <v>75.701696303702846</v>
      </c>
      <c r="DP112" s="2">
        <f t="shared" si="49"/>
        <v>83.402945456180817</v>
      </c>
      <c r="DQ112" s="2">
        <f t="shared" si="49"/>
        <v>88.967030222222235</v>
      </c>
      <c r="DR112" s="2">
        <f t="shared" si="49"/>
        <v>92.501711607710206</v>
      </c>
      <c r="DS112" s="2">
        <f t="shared" si="49"/>
        <v>94.749133939359297</v>
      </c>
      <c r="DT112" s="2">
        <f t="shared" si="49"/>
        <v>96.233264719813448</v>
      </c>
      <c r="DU112" s="2">
        <f t="shared" si="49"/>
        <v>97.902657445539916</v>
      </c>
      <c r="DV112" s="2">
        <f t="shared" si="49"/>
        <v>96.080568329846699</v>
      </c>
      <c r="DW112" s="2">
        <f t="shared" si="49"/>
        <v>92.480914939565807</v>
      </c>
      <c r="DX112" s="2">
        <f t="shared" si="49"/>
        <v>87.657934721528932</v>
      </c>
      <c r="DY112" s="2">
        <f t="shared" si="49"/>
        <v>85.225616809017907</v>
      </c>
      <c r="DZ112" s="2">
        <f t="shared" si="49"/>
        <v>84.613467983821209</v>
      </c>
      <c r="EB112" s="2">
        <f t="shared" si="50"/>
        <v>0.33685693547091555</v>
      </c>
      <c r="EC112" s="2">
        <f t="shared" si="50"/>
        <v>0.31866633877406519</v>
      </c>
      <c r="ED112" s="2">
        <f t="shared" si="50"/>
        <v>0.34686179538802531</v>
      </c>
      <c r="EE112" s="2">
        <f t="shared" si="50"/>
        <v>0.34524350463989284</v>
      </c>
      <c r="EF112" s="2">
        <f t="shared" si="50"/>
        <v>0.36267363115349316</v>
      </c>
      <c r="EG112" s="2">
        <f t="shared" si="50"/>
        <v>0.40224369836669405</v>
      </c>
      <c r="EH112" s="2">
        <f t="shared" si="50"/>
        <v>0.43086801110027262</v>
      </c>
      <c r="EI112" s="2">
        <f t="shared" si="50"/>
        <v>0.41886126770481652</v>
      </c>
      <c r="EJ112" s="2">
        <f t="shared" si="50"/>
        <v>0.3947786770221553</v>
      </c>
      <c r="EK112" s="2">
        <f t="shared" si="50"/>
        <v>0.4023033259119207</v>
      </c>
      <c r="EL112" s="2">
        <f t="shared" si="50"/>
        <v>0.40919820520266975</v>
      </c>
      <c r="EM112" s="2">
        <f t="shared" si="50"/>
        <v>0.37853580569736772</v>
      </c>
      <c r="EN112" s="2">
        <f t="shared" si="50"/>
        <v>0.3236325335367447</v>
      </c>
      <c r="EO112" s="2">
        <f t="shared" si="50"/>
        <v>0.34965013113236554</v>
      </c>
      <c r="EP112" s="2">
        <f t="shared" si="50"/>
        <v>0.35038850052221626</v>
      </c>
    </row>
    <row r="113" spans="2:146" x14ac:dyDescent="0.25">
      <c r="B113" s="2">
        <v>91</v>
      </c>
      <c r="C113" s="49">
        <v>48.034500000000001</v>
      </c>
      <c r="D113" s="49">
        <v>59.8889</v>
      </c>
      <c r="E113" s="49">
        <v>67.277799999999999</v>
      </c>
      <c r="F113" s="49">
        <v>75.019000000000005</v>
      </c>
      <c r="G113" s="49">
        <v>80.759</v>
      </c>
      <c r="H113" s="49">
        <v>87.703999999999994</v>
      </c>
      <c r="I113" s="49">
        <v>91.647999999999996</v>
      </c>
      <c r="J113" s="49">
        <v>92.926000000000002</v>
      </c>
      <c r="K113" s="49">
        <v>95.352000000000004</v>
      </c>
      <c r="L113" s="49">
        <v>94.759</v>
      </c>
      <c r="M113" s="49">
        <v>93.388999999999996</v>
      </c>
      <c r="N113" s="49">
        <v>90.278000000000006</v>
      </c>
      <c r="O113" s="49">
        <v>85.741</v>
      </c>
      <c r="P113" s="49">
        <v>85.093000000000004</v>
      </c>
      <c r="Q113" s="49">
        <v>83.296000000000006</v>
      </c>
      <c r="T113" s="4">
        <f t="shared" si="43"/>
        <v>52.163719759407755</v>
      </c>
      <c r="U113" s="4">
        <f t="shared" si="43"/>
        <v>62.818653107503572</v>
      </c>
      <c r="V113" s="4">
        <f t="shared" si="43"/>
        <v>69.200686514983971</v>
      </c>
      <c r="W113" s="4">
        <f t="shared" si="43"/>
        <v>76.066841538904612</v>
      </c>
      <c r="X113" s="4">
        <f t="shared" si="43"/>
        <v>82.947367828545055</v>
      </c>
      <c r="Y113" s="4">
        <f t="shared" si="43"/>
        <v>88.361617485806519</v>
      </c>
      <c r="Z113" s="4">
        <f t="shared" si="43"/>
        <v>92.139229922080844</v>
      </c>
      <c r="AA113" s="4">
        <f t="shared" si="43"/>
        <v>94.650972562561506</v>
      </c>
      <c r="AB113" s="4">
        <f t="shared" si="43"/>
        <v>96.190887561401127</v>
      </c>
      <c r="AC113" s="4">
        <f t="shared" si="43"/>
        <v>97.714604857973299</v>
      </c>
      <c r="AD113" s="4">
        <f t="shared" si="43"/>
        <v>95.835643052996275</v>
      </c>
      <c r="AE113" s="4">
        <f t="shared" si="43"/>
        <v>92.250653486963202</v>
      </c>
      <c r="AF113" s="4">
        <f t="shared" si="43"/>
        <v>90.259404455486049</v>
      </c>
      <c r="AG113" s="4">
        <f t="shared" si="43"/>
        <v>86.814935216098974</v>
      </c>
      <c r="AH113" s="4">
        <f t="shared" si="43"/>
        <v>93.185501428998109</v>
      </c>
      <c r="AJ113" s="4">
        <f t="shared" si="44"/>
        <v>-4.1292197594077535</v>
      </c>
      <c r="AK113" s="4">
        <f t="shared" si="44"/>
        <v>-2.9297531075035721</v>
      </c>
      <c r="AL113" s="4">
        <f t="shared" si="44"/>
        <v>-1.922886514983972</v>
      </c>
      <c r="AM113" s="4">
        <f t="shared" si="44"/>
        <v>-1.0478415389046063</v>
      </c>
      <c r="AN113" s="4">
        <f t="shared" si="44"/>
        <v>-2.1883678285450543</v>
      </c>
      <c r="AO113" s="4">
        <f t="shared" si="44"/>
        <v>-0.65761748580652579</v>
      </c>
      <c r="AP113" s="4">
        <f t="shared" si="44"/>
        <v>-0.49122992208084781</v>
      </c>
      <c r="AQ113" s="4">
        <f t="shared" si="44"/>
        <v>-1.7249725625615042</v>
      </c>
      <c r="AR113" s="4">
        <f t="shared" si="44"/>
        <v>-0.83888756140112264</v>
      </c>
      <c r="AS113" s="4">
        <f t="shared" si="44"/>
        <v>-2.9556048579732987</v>
      </c>
      <c r="AT113" s="4">
        <f t="shared" si="44"/>
        <v>-2.4466430529962793</v>
      </c>
      <c r="AU113" s="4">
        <f t="shared" si="44"/>
        <v>-1.9726534869631962</v>
      </c>
      <c r="AV113" s="4">
        <f t="shared" si="44"/>
        <v>-4.5184044554860492</v>
      </c>
      <c r="AW113" s="4">
        <f t="shared" si="44"/>
        <v>-1.72193521609897</v>
      </c>
      <c r="AX113" s="4">
        <f t="shared" si="44"/>
        <v>-9.889501428998102</v>
      </c>
      <c r="AZ113" s="2">
        <f t="shared" si="45"/>
        <v>49.888784876600447</v>
      </c>
      <c r="BA113" s="2">
        <f t="shared" si="45"/>
        <v>60.407966564656576</v>
      </c>
      <c r="BB113" s="2">
        <f t="shared" si="45"/>
        <v>68.788253343269417</v>
      </c>
      <c r="BC113" s="2">
        <f t="shared" si="45"/>
        <v>75.911920524941323</v>
      </c>
      <c r="BD113" s="2">
        <f t="shared" si="45"/>
        <v>82.883181960905716</v>
      </c>
      <c r="BE113" s="2">
        <f t="shared" si="45"/>
        <v>88.359668047303259</v>
      </c>
      <c r="BF113" s="2">
        <f t="shared" si="45"/>
        <v>92.139125610469321</v>
      </c>
      <c r="BG113" s="2">
        <f t="shared" si="45"/>
        <v>94.647215069782376</v>
      </c>
      <c r="BH113" s="2">
        <f t="shared" si="45"/>
        <v>96.176504623077591</v>
      </c>
      <c r="BI113" s="2">
        <f t="shared" si="45"/>
        <v>97.707954234540793</v>
      </c>
      <c r="BJ113" s="2">
        <f t="shared" si="45"/>
        <v>95.830680309821304</v>
      </c>
      <c r="BK113" s="2">
        <f t="shared" si="45"/>
        <v>92.216498264607608</v>
      </c>
      <c r="BL113" s="2">
        <f t="shared" si="45"/>
        <v>89.311159851268144</v>
      </c>
      <c r="BM113" s="2">
        <f t="shared" si="45"/>
        <v>86.011553536635489</v>
      </c>
      <c r="BN113" s="2">
        <f t="shared" si="45"/>
        <v>86.07053786272229</v>
      </c>
      <c r="BP113" s="2" t="str">
        <f t="shared" si="46"/>
        <v/>
      </c>
      <c r="BQ113" s="2" t="str">
        <f t="shared" si="46"/>
        <v/>
      </c>
      <c r="BR113" s="2">
        <f t="shared" si="46"/>
        <v>67.277799999999999</v>
      </c>
      <c r="BS113" s="2">
        <f t="shared" si="46"/>
        <v>75.019000000000005</v>
      </c>
      <c r="BT113" s="2">
        <f t="shared" si="46"/>
        <v>80.759</v>
      </c>
      <c r="BU113" s="2">
        <f t="shared" si="46"/>
        <v>87.703999999999994</v>
      </c>
      <c r="BV113" s="2">
        <f t="shared" si="46"/>
        <v>91.647999999999996</v>
      </c>
      <c r="BW113" s="2">
        <f t="shared" si="46"/>
        <v>92.926000000000002</v>
      </c>
      <c r="BX113" s="2">
        <f t="shared" si="46"/>
        <v>95.352000000000004</v>
      </c>
      <c r="BY113" s="2">
        <f t="shared" si="46"/>
        <v>94.759</v>
      </c>
      <c r="BZ113" s="2">
        <f t="shared" si="46"/>
        <v>93.388999999999996</v>
      </c>
      <c r="CA113" s="2">
        <f t="shared" si="46"/>
        <v>90.278000000000006</v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51.225685268635139</v>
      </c>
      <c r="CW113" s="2">
        <f t="shared" si="48"/>
        <v>60.600131188168739</v>
      </c>
      <c r="CX113" s="2">
        <f t="shared" si="48"/>
        <v>68.701287472395521</v>
      </c>
      <c r="CY113" s="2">
        <f t="shared" si="48"/>
        <v>76.077221607175787</v>
      </c>
      <c r="CZ113" s="2">
        <f t="shared" si="48"/>
        <v>82.627771821747658</v>
      </c>
      <c r="DA113" s="2">
        <f t="shared" si="48"/>
        <v>88.000643103665539</v>
      </c>
      <c r="DB113" s="2">
        <f t="shared" si="48"/>
        <v>91.919266824768471</v>
      </c>
      <c r="DC113" s="2">
        <f t="shared" si="48"/>
        <v>94.642303625703605</v>
      </c>
      <c r="DD113" s="2">
        <f t="shared" si="48"/>
        <v>96.214445766385623</v>
      </c>
      <c r="DE113" s="2">
        <f t="shared" si="48"/>
        <v>97.657429144447022</v>
      </c>
      <c r="DF113" s="2">
        <f t="shared" si="48"/>
        <v>95.728201370073904</v>
      </c>
      <c r="DG113" s="2">
        <f t="shared" si="48"/>
        <v>92.100521517195119</v>
      </c>
      <c r="DH113" s="2">
        <f t="shared" si="48"/>
        <v>90.228339457242853</v>
      </c>
      <c r="DI113" s="2">
        <f t="shared" si="48"/>
        <v>86.553394672099657</v>
      </c>
      <c r="DJ113" s="2">
        <f t="shared" si="48"/>
        <v>87.031320484316225</v>
      </c>
      <c r="DL113" s="2">
        <f t="shared" si="49"/>
        <v>47.488511051473303</v>
      </c>
      <c r="DM113" s="2">
        <f t="shared" si="49"/>
        <v>60.033255002082861</v>
      </c>
      <c r="DN113" s="2">
        <f t="shared" si="49"/>
        <v>68.937600675993579</v>
      </c>
      <c r="DO113" s="2">
        <f t="shared" si="49"/>
        <v>75.626010096851374</v>
      </c>
      <c r="DP113" s="2">
        <f t="shared" si="49"/>
        <v>83.292521824554683</v>
      </c>
      <c r="DQ113" s="2">
        <f t="shared" si="49"/>
        <v>88.846253966101699</v>
      </c>
      <c r="DR113" s="2">
        <f t="shared" si="49"/>
        <v>92.40398328979262</v>
      </c>
      <c r="DS113" s="2">
        <f t="shared" si="49"/>
        <v>94.65342975051432</v>
      </c>
      <c r="DT113" s="2">
        <f t="shared" si="49"/>
        <v>96.123456387087373</v>
      </c>
      <c r="DU113" s="2">
        <f t="shared" si="49"/>
        <v>97.776413827530291</v>
      </c>
      <c r="DV113" s="2">
        <f t="shared" si="49"/>
        <v>95.965620932338354</v>
      </c>
      <c r="DW113" s="2">
        <f t="shared" si="49"/>
        <v>92.390150377067954</v>
      </c>
      <c r="DX113" s="2">
        <f t="shared" si="49"/>
        <v>87.562984767881346</v>
      </c>
      <c r="DY113" s="2">
        <f t="shared" si="49"/>
        <v>85.09240577429037</v>
      </c>
      <c r="DZ113" s="2">
        <f t="shared" si="49"/>
        <v>84.446003138583578</v>
      </c>
      <c r="EB113" s="2">
        <f t="shared" si="50"/>
        <v>0.35773028345732044</v>
      </c>
      <c r="EC113" s="2">
        <f t="shared" si="50"/>
        <v>0.33898870375735263</v>
      </c>
      <c r="ED113" s="2">
        <f t="shared" si="50"/>
        <v>0.36801105291520991</v>
      </c>
      <c r="EE113" s="2">
        <f t="shared" si="50"/>
        <v>0.36634943580143914</v>
      </c>
      <c r="EF113" s="2">
        <f t="shared" si="50"/>
        <v>0.38421983915690089</v>
      </c>
      <c r="EG113" s="2">
        <f t="shared" si="50"/>
        <v>0.42457465908537406</v>
      </c>
      <c r="EH113" s="2">
        <f t="shared" si="50"/>
        <v>0.45358225182198791</v>
      </c>
      <c r="EI113" s="2">
        <f t="shared" si="50"/>
        <v>0.44143348761008</v>
      </c>
      <c r="EJ113" s="2">
        <f t="shared" si="50"/>
        <v>0.41698430740649522</v>
      </c>
      <c r="EK113" s="2">
        <f t="shared" si="50"/>
        <v>0.4246352453484632</v>
      </c>
      <c r="EL113" s="2">
        <f t="shared" si="50"/>
        <v>0.4316364615029375</v>
      </c>
      <c r="EM113" s="2">
        <f t="shared" si="50"/>
        <v>0.4004322893216456</v>
      </c>
      <c r="EN113" s="2">
        <f t="shared" si="50"/>
        <v>0.34411165224483209</v>
      </c>
      <c r="EO113" s="2">
        <f t="shared" si="50"/>
        <v>0.37087286308379425</v>
      </c>
      <c r="EP113" s="2">
        <f t="shared" si="50"/>
        <v>0.37163043955892111</v>
      </c>
    </row>
    <row r="114" spans="2:146" x14ac:dyDescent="0.25">
      <c r="B114" s="2">
        <v>92</v>
      </c>
      <c r="C114" s="49">
        <v>48.069000000000003</v>
      </c>
      <c r="D114" s="49">
        <v>59.574100000000001</v>
      </c>
      <c r="E114" s="49">
        <v>66.925899999999999</v>
      </c>
      <c r="F114" s="49">
        <v>74.203999999999994</v>
      </c>
      <c r="G114" s="49">
        <v>81.352000000000004</v>
      </c>
      <c r="H114" s="49">
        <v>86.741</v>
      </c>
      <c r="I114" s="49">
        <v>90.685000000000002</v>
      </c>
      <c r="J114" s="49">
        <v>93.814999999999998</v>
      </c>
      <c r="K114" s="49">
        <v>95.944000000000003</v>
      </c>
      <c r="L114" s="49">
        <v>97.093000000000004</v>
      </c>
      <c r="M114" s="49">
        <v>94.667000000000002</v>
      </c>
      <c r="N114" s="49">
        <v>91.278000000000006</v>
      </c>
      <c r="O114" s="49">
        <v>86.703999999999994</v>
      </c>
      <c r="P114" s="49">
        <v>83.462999999999994</v>
      </c>
      <c r="Q114" s="49">
        <v>82.814999999999998</v>
      </c>
      <c r="T114" s="4">
        <f t="shared" si="43"/>
        <v>50.889424130122975</v>
      </c>
      <c r="U114" s="4">
        <f t="shared" si="43"/>
        <v>61.508100335590896</v>
      </c>
      <c r="V114" s="4">
        <f t="shared" si="43"/>
        <v>68.889909213129215</v>
      </c>
      <c r="W114" s="4">
        <f t="shared" si="43"/>
        <v>75.891446879609646</v>
      </c>
      <c r="X114" s="4">
        <f t="shared" si="43"/>
        <v>82.84962647600301</v>
      </c>
      <c r="Y114" s="4">
        <f t="shared" si="43"/>
        <v>88.30530588055089</v>
      </c>
      <c r="Z114" s="4">
        <f t="shared" si="43"/>
        <v>92.078212842730252</v>
      </c>
      <c r="AA114" s="4">
        <f t="shared" si="43"/>
        <v>94.573703973416997</v>
      </c>
      <c r="AB114" s="4">
        <f t="shared" si="43"/>
        <v>96.115794485689889</v>
      </c>
      <c r="AC114" s="4">
        <f t="shared" si="43"/>
        <v>97.646695689579019</v>
      </c>
      <c r="AD114" s="4">
        <f t="shared" si="43"/>
        <v>95.754284251516737</v>
      </c>
      <c r="AE114" s="4">
        <f t="shared" si="43"/>
        <v>92.14077754944681</v>
      </c>
      <c r="AF114" s="4">
        <f t="shared" si="43"/>
        <v>89.539733271350102</v>
      </c>
      <c r="AG114" s="4">
        <f t="shared" si="43"/>
        <v>86.202425124404058</v>
      </c>
      <c r="AH114" s="4">
        <f t="shared" si="43"/>
        <v>89.748128671185555</v>
      </c>
      <c r="AJ114" s="4">
        <f t="shared" si="44"/>
        <v>-2.8204241301229729</v>
      </c>
      <c r="AK114" s="4">
        <f t="shared" si="44"/>
        <v>-1.9340003355908948</v>
      </c>
      <c r="AL114" s="4">
        <f t="shared" si="44"/>
        <v>-1.9640092131292164</v>
      </c>
      <c r="AM114" s="4">
        <f t="shared" si="44"/>
        <v>-1.6874468796096522</v>
      </c>
      <c r="AN114" s="4">
        <f t="shared" si="44"/>
        <v>-1.4976264760030062</v>
      </c>
      <c r="AO114" s="4">
        <f t="shared" si="44"/>
        <v>-1.56430588055089</v>
      </c>
      <c r="AP114" s="4">
        <f t="shared" si="44"/>
        <v>-1.3932128427302501</v>
      </c>
      <c r="AQ114" s="4">
        <f t="shared" si="44"/>
        <v>-0.75870397341699913</v>
      </c>
      <c r="AR114" s="4">
        <f t="shared" si="44"/>
        <v>-0.17179448568988676</v>
      </c>
      <c r="AS114" s="4">
        <f t="shared" si="44"/>
        <v>-0.55369568957901549</v>
      </c>
      <c r="AT114" s="4">
        <f t="shared" si="44"/>
        <v>-1.0872842515167349</v>
      </c>
      <c r="AU114" s="4">
        <f t="shared" si="44"/>
        <v>-0.86277754944680396</v>
      </c>
      <c r="AV114" s="4">
        <f t="shared" si="44"/>
        <v>-2.835733271350108</v>
      </c>
      <c r="AW114" s="4">
        <f t="shared" si="44"/>
        <v>-2.7394251244040646</v>
      </c>
      <c r="AX114" s="4">
        <f t="shared" si="44"/>
        <v>-6.9331286711855569</v>
      </c>
      <c r="AZ114" s="2">
        <f t="shared" si="45"/>
        <v>49.80607963335261</v>
      </c>
      <c r="BA114" s="2">
        <f t="shared" si="45"/>
        <v>60.355448523600643</v>
      </c>
      <c r="BB114" s="2">
        <f t="shared" si="45"/>
        <v>68.735971667473791</v>
      </c>
      <c r="BC114" s="2">
        <f t="shared" si="45"/>
        <v>75.842576380507495</v>
      </c>
      <c r="BD114" s="2">
        <f t="shared" si="45"/>
        <v>82.831058463566492</v>
      </c>
      <c r="BE114" s="2">
        <f t="shared" si="45"/>
        <v>88.304884294394952</v>
      </c>
      <c r="BF114" s="2">
        <f t="shared" si="45"/>
        <v>92.07804590863438</v>
      </c>
      <c r="BG114" s="2">
        <f t="shared" si="45"/>
        <v>94.572648653396726</v>
      </c>
      <c r="BH114" s="2">
        <f t="shared" si="45"/>
        <v>96.112206556455789</v>
      </c>
      <c r="BI114" s="2">
        <f t="shared" si="45"/>
        <v>97.64502107405184</v>
      </c>
      <c r="BJ114" s="2">
        <f t="shared" si="45"/>
        <v>95.753042051559817</v>
      </c>
      <c r="BK114" s="2">
        <f t="shared" si="45"/>
        <v>92.131665683128929</v>
      </c>
      <c r="BL114" s="2">
        <f t="shared" si="45"/>
        <v>89.1668015735777</v>
      </c>
      <c r="BM114" s="2">
        <f t="shared" si="45"/>
        <v>85.874026102711412</v>
      </c>
      <c r="BN114" s="2">
        <f t="shared" si="45"/>
        <v>85.938239176289699</v>
      </c>
      <c r="BP114" s="2" t="str">
        <f t="shared" si="46"/>
        <v/>
      </c>
      <c r="BQ114" s="2" t="str">
        <f t="shared" si="46"/>
        <v/>
      </c>
      <c r="BR114" s="2">
        <f t="shared" si="46"/>
        <v>66.925899999999999</v>
      </c>
      <c r="BS114" s="2">
        <f t="shared" si="46"/>
        <v>74.203999999999994</v>
      </c>
      <c r="BT114" s="2">
        <f t="shared" si="46"/>
        <v>81.352000000000004</v>
      </c>
      <c r="BU114" s="2">
        <f t="shared" si="46"/>
        <v>86.741</v>
      </c>
      <c r="BV114" s="2" t="str">
        <f t="shared" si="46"/>
        <v/>
      </c>
      <c r="BW114" s="2">
        <f t="shared" si="46"/>
        <v>93.814999999999998</v>
      </c>
      <c r="BX114" s="2">
        <f t="shared" si="46"/>
        <v>95.944000000000003</v>
      </c>
      <c r="BY114" s="2">
        <f t="shared" si="46"/>
        <v>97.093000000000004</v>
      </c>
      <c r="BZ114" s="2">
        <f t="shared" si="46"/>
        <v>94.667000000000002</v>
      </c>
      <c r="CA114" s="2">
        <f t="shared" si="46"/>
        <v>91.278000000000006</v>
      </c>
      <c r="CB114" s="2">
        <f t="shared" si="46"/>
        <v>86.703999999999994</v>
      </c>
      <c r="CC114" s="2">
        <f t="shared" si="46"/>
        <v>83.462999999999994</v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>
        <f t="shared" si="47"/>
        <v>90.685000000000002</v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51.244561055696444</v>
      </c>
      <c r="CW114" s="2">
        <f t="shared" si="48"/>
        <v>60.583265031153246</v>
      </c>
      <c r="CX114" s="2">
        <f t="shared" si="48"/>
        <v>68.669060469352658</v>
      </c>
      <c r="CY114" s="2">
        <f t="shared" si="48"/>
        <v>76.027845877304173</v>
      </c>
      <c r="CZ114" s="2">
        <f t="shared" si="48"/>
        <v>82.59089310542889</v>
      </c>
      <c r="DA114" s="2">
        <f t="shared" si="48"/>
        <v>87.964611243210697</v>
      </c>
      <c r="DB114" s="2">
        <f t="shared" si="48"/>
        <v>91.870332685987478</v>
      </c>
      <c r="DC114" s="2">
        <f t="shared" si="48"/>
        <v>94.585580161895905</v>
      </c>
      <c r="DD114" s="2">
        <f t="shared" si="48"/>
        <v>96.189498381323574</v>
      </c>
      <c r="DE114" s="2">
        <f t="shared" si="48"/>
        <v>97.640854231393462</v>
      </c>
      <c r="DF114" s="2">
        <f t="shared" si="48"/>
        <v>95.671743688423661</v>
      </c>
      <c r="DG114" s="2">
        <f t="shared" si="48"/>
        <v>92.008843716233827</v>
      </c>
      <c r="DH114" s="2">
        <f t="shared" si="48"/>
        <v>90.144046035010163</v>
      </c>
      <c r="DI114" s="2">
        <f t="shared" si="48"/>
        <v>86.465353067579017</v>
      </c>
      <c r="DJ114" s="2">
        <f t="shared" si="48"/>
        <v>87.014520899338549</v>
      </c>
      <c r="DL114" s="2">
        <f t="shared" si="49"/>
        <v>47.450672445653993</v>
      </c>
      <c r="DM114" s="2">
        <f t="shared" si="49"/>
        <v>59.950305052285273</v>
      </c>
      <c r="DN114" s="2">
        <f t="shared" si="49"/>
        <v>68.840768323974999</v>
      </c>
      <c r="DO114" s="2">
        <f t="shared" si="49"/>
        <v>75.550323889999888</v>
      </c>
      <c r="DP114" s="2">
        <f t="shared" si="49"/>
        <v>83.182098192928549</v>
      </c>
      <c r="DQ114" s="2">
        <f t="shared" si="49"/>
        <v>88.725477709981178</v>
      </c>
      <c r="DR114" s="2">
        <f t="shared" si="49"/>
        <v>92.306254971875035</v>
      </c>
      <c r="DS114" s="2">
        <f t="shared" si="49"/>
        <v>94.557725561669329</v>
      </c>
      <c r="DT114" s="2">
        <f t="shared" si="49"/>
        <v>96.013648054361283</v>
      </c>
      <c r="DU114" s="2">
        <f t="shared" si="49"/>
        <v>97.650170209520667</v>
      </c>
      <c r="DV114" s="2">
        <f t="shared" si="49"/>
        <v>95.850673534829994</v>
      </c>
      <c r="DW114" s="2">
        <f t="shared" si="49"/>
        <v>92.299385814570115</v>
      </c>
      <c r="DX114" s="2">
        <f t="shared" si="49"/>
        <v>87.468034814233775</v>
      </c>
      <c r="DY114" s="2">
        <f t="shared" si="49"/>
        <v>84.959194739562847</v>
      </c>
      <c r="DZ114" s="2">
        <f t="shared" si="49"/>
        <v>84.278538293345946</v>
      </c>
      <c r="EB114" s="2">
        <f t="shared" si="50"/>
        <v>0.37915752680143672</v>
      </c>
      <c r="EC114" s="2">
        <f t="shared" si="50"/>
        <v>0.35992245190612193</v>
      </c>
      <c r="ED114" s="2">
        <f t="shared" si="50"/>
        <v>0.38968047366441771</v>
      </c>
      <c r="EE114" s="2">
        <f t="shared" si="50"/>
        <v>0.38798108091852546</v>
      </c>
      <c r="EF114" s="2">
        <f t="shared" si="50"/>
        <v>0.4062301952666269</v>
      </c>
      <c r="EG114" s="2">
        <f t="shared" si="50"/>
        <v>0.44721783130823733</v>
      </c>
      <c r="EH114" s="2">
        <f t="shared" si="50"/>
        <v>0.47649140539806806</v>
      </c>
      <c r="EI114" s="2">
        <f t="shared" si="50"/>
        <v>0.46425037135641334</v>
      </c>
      <c r="EJ114" s="2">
        <f t="shared" si="50"/>
        <v>0.43953188033799528</v>
      </c>
      <c r="EK114" s="2">
        <f t="shared" si="50"/>
        <v>0.44727913714311485</v>
      </c>
      <c r="EL114" s="2">
        <f t="shared" si="50"/>
        <v>0.45435887175320577</v>
      </c>
      <c r="EM114" s="2">
        <f t="shared" si="50"/>
        <v>0.42273380552563256</v>
      </c>
      <c r="EN114" s="2">
        <f t="shared" si="50"/>
        <v>0.36518698196973159</v>
      </c>
      <c r="EO114" s="2">
        <f t="shared" si="50"/>
        <v>0.39260611176678445</v>
      </c>
      <c r="EP114" s="2">
        <f t="shared" si="50"/>
        <v>0.39338032365098535</v>
      </c>
    </row>
    <row r="115" spans="2:146" x14ac:dyDescent="0.25">
      <c r="B115" s="2">
        <v>93</v>
      </c>
      <c r="C115" s="49">
        <v>48.948300000000003</v>
      </c>
      <c r="D115" s="49">
        <v>59.148099999999999</v>
      </c>
      <c r="E115" s="49">
        <v>67.462999999999994</v>
      </c>
      <c r="F115" s="49">
        <v>73.685000000000002</v>
      </c>
      <c r="G115" s="49">
        <v>81.221999999999994</v>
      </c>
      <c r="H115" s="49">
        <v>88.073999999999998</v>
      </c>
      <c r="I115" s="49">
        <v>92.13</v>
      </c>
      <c r="J115" s="49">
        <v>93.944000000000003</v>
      </c>
      <c r="K115" s="49">
        <v>94.888999999999996</v>
      </c>
      <c r="L115" s="49">
        <v>96.573999999999998</v>
      </c>
      <c r="M115" s="49">
        <v>94.314999999999998</v>
      </c>
      <c r="N115" s="49">
        <v>90.796000000000006</v>
      </c>
      <c r="O115" s="49">
        <v>85.814999999999998</v>
      </c>
      <c r="P115" s="49">
        <v>83.593000000000004</v>
      </c>
      <c r="Q115" s="49">
        <v>82.13</v>
      </c>
      <c r="T115" s="4">
        <f t="shared" si="43"/>
        <v>50.193239051722756</v>
      </c>
      <c r="U115" s="4">
        <f t="shared" si="43"/>
        <v>60.809162397260977</v>
      </c>
      <c r="V115" s="4">
        <f t="shared" si="43"/>
        <v>68.733505907917007</v>
      </c>
      <c r="W115" s="4">
        <f t="shared" si="43"/>
        <v>75.785797828716838</v>
      </c>
      <c r="X115" s="4">
        <f t="shared" si="43"/>
        <v>82.780747048152108</v>
      </c>
      <c r="Y115" s="4">
        <f t="shared" si="43"/>
        <v>88.246655599361233</v>
      </c>
      <c r="Z115" s="4">
        <f t="shared" si="43"/>
        <v>92.015378601772596</v>
      </c>
      <c r="AA115" s="4">
        <f t="shared" si="43"/>
        <v>94.497217401761418</v>
      </c>
      <c r="AB115" s="4">
        <f t="shared" si="43"/>
        <v>96.044989485708442</v>
      </c>
      <c r="AC115" s="4">
        <f t="shared" si="43"/>
        <v>97.578092566849008</v>
      </c>
      <c r="AD115" s="4">
        <f t="shared" si="43"/>
        <v>95.673521633965038</v>
      </c>
      <c r="AE115" s="4">
        <f t="shared" si="43"/>
        <v>92.049175625343437</v>
      </c>
      <c r="AF115" s="4">
        <f t="shared" si="43"/>
        <v>89.155652872633624</v>
      </c>
      <c r="AG115" s="4">
        <f t="shared" si="43"/>
        <v>85.857658172202292</v>
      </c>
      <c r="AH115" s="4">
        <f t="shared" si="43"/>
        <v>87.686749628100671</v>
      </c>
      <c r="AJ115" s="4">
        <f t="shared" si="44"/>
        <v>-1.2449390517227528</v>
      </c>
      <c r="AK115" s="4">
        <f t="shared" si="44"/>
        <v>-1.6610623972609773</v>
      </c>
      <c r="AL115" s="4">
        <f t="shared" si="44"/>
        <v>-1.2705059079170127</v>
      </c>
      <c r="AM115" s="4">
        <f t="shared" si="44"/>
        <v>-2.1007978287168356</v>
      </c>
      <c r="AN115" s="4">
        <f t="shared" si="44"/>
        <v>-1.5587470481521137</v>
      </c>
      <c r="AO115" s="4">
        <f t="shared" si="44"/>
        <v>-0.17265559936123509</v>
      </c>
      <c r="AP115" s="4">
        <f t="shared" si="44"/>
        <v>0.11462139822739914</v>
      </c>
      <c r="AQ115" s="4">
        <f t="shared" si="44"/>
        <v>-0.55321740176141532</v>
      </c>
      <c r="AR115" s="4">
        <f t="shared" si="44"/>
        <v>-1.1559894857084458</v>
      </c>
      <c r="AS115" s="4">
        <f t="shared" si="44"/>
        <v>-1.0040925668490104</v>
      </c>
      <c r="AT115" s="4">
        <f t="shared" si="44"/>
        <v>-1.3585216339650401</v>
      </c>
      <c r="AU115" s="4">
        <f t="shared" si="44"/>
        <v>-1.253175625343431</v>
      </c>
      <c r="AV115" s="4">
        <f t="shared" si="44"/>
        <v>-3.3406528726336262</v>
      </c>
      <c r="AW115" s="4">
        <f t="shared" si="44"/>
        <v>-2.2646581722022887</v>
      </c>
      <c r="AX115" s="4">
        <f t="shared" si="44"/>
        <v>-5.5567496281006754</v>
      </c>
      <c r="AZ115" s="2">
        <f t="shared" si="45"/>
        <v>49.71908795449346</v>
      </c>
      <c r="BA115" s="2">
        <f t="shared" si="45"/>
        <v>60.299781463636336</v>
      </c>
      <c r="BB115" s="2">
        <f t="shared" si="45"/>
        <v>68.680937684224759</v>
      </c>
      <c r="BC115" s="2">
        <f t="shared" si="45"/>
        <v>75.771866884630299</v>
      </c>
      <c r="BD115" s="2">
        <f t="shared" si="45"/>
        <v>82.77589584675485</v>
      </c>
      <c r="BE115" s="2">
        <f t="shared" si="45"/>
        <v>88.246412250806401</v>
      </c>
      <c r="BF115" s="2">
        <f t="shared" si="45"/>
        <v>92.01476900194109</v>
      </c>
      <c r="BG115" s="2">
        <f t="shared" si="45"/>
        <v>94.496293331184205</v>
      </c>
      <c r="BH115" s="2">
        <f t="shared" si="45"/>
        <v>96.044015875631942</v>
      </c>
      <c r="BI115" s="2">
        <f t="shared" si="45"/>
        <v>97.577099100767285</v>
      </c>
      <c r="BJ115" s="2">
        <f t="shared" si="45"/>
        <v>95.672768827866122</v>
      </c>
      <c r="BK115" s="2">
        <f t="shared" si="45"/>
        <v>92.0469669444077</v>
      </c>
      <c r="BL115" s="2">
        <f t="shared" si="45"/>
        <v>89.020571324074353</v>
      </c>
      <c r="BM115" s="2">
        <f t="shared" si="45"/>
        <v>85.733862148192571</v>
      </c>
      <c r="BN115" s="2">
        <f t="shared" si="45"/>
        <v>85.798142158018038</v>
      </c>
      <c r="BP115" s="2" t="str">
        <f t="shared" si="46"/>
        <v/>
      </c>
      <c r="BQ115" s="2">
        <f t="shared" si="46"/>
        <v>59.148099999999999</v>
      </c>
      <c r="BR115" s="2">
        <f t="shared" si="46"/>
        <v>67.462999999999994</v>
      </c>
      <c r="BS115" s="2">
        <f t="shared" si="46"/>
        <v>73.685000000000002</v>
      </c>
      <c r="BT115" s="2">
        <f t="shared" si="46"/>
        <v>81.221999999999994</v>
      </c>
      <c r="BU115" s="2">
        <f t="shared" si="46"/>
        <v>88.073999999999998</v>
      </c>
      <c r="BV115" s="2" t="str">
        <f t="shared" si="46"/>
        <v/>
      </c>
      <c r="BW115" s="2" t="str">
        <f t="shared" si="46"/>
        <v/>
      </c>
      <c r="BX115" s="2">
        <f t="shared" si="46"/>
        <v>94.888999999999996</v>
      </c>
      <c r="BY115" s="2" t="str">
        <f t="shared" si="46"/>
        <v/>
      </c>
      <c r="BZ115" s="2" t="str">
        <f t="shared" si="46"/>
        <v/>
      </c>
      <c r="CA115" s="2">
        <f t="shared" si="46"/>
        <v>90.796000000000006</v>
      </c>
      <c r="CB115" s="2">
        <f t="shared" si="46"/>
        <v>85.814999999999998</v>
      </c>
      <c r="CC115" s="2">
        <f t="shared" si="46"/>
        <v>83.593000000000004</v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>
        <f t="shared" si="47"/>
        <v>92.13</v>
      </c>
      <c r="CM115" s="2">
        <f t="shared" si="47"/>
        <v>93.944000000000003</v>
      </c>
      <c r="CN115" s="2" t="str">
        <f t="shared" si="47"/>
        <v/>
      </c>
      <c r="CO115" s="2">
        <f t="shared" si="47"/>
        <v>96.573999999999998</v>
      </c>
      <c r="CP115" s="2">
        <f t="shared" si="47"/>
        <v>94.314999999999998</v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51.263436842757756</v>
      </c>
      <c r="CW115" s="2">
        <f t="shared" si="48"/>
        <v>60.566398874137747</v>
      </c>
      <c r="CX115" s="2">
        <f t="shared" si="48"/>
        <v>68.63683346630981</v>
      </c>
      <c r="CY115" s="2">
        <f t="shared" si="48"/>
        <v>75.97847014743256</v>
      </c>
      <c r="CZ115" s="2">
        <f t="shared" si="48"/>
        <v>82.554014389110122</v>
      </c>
      <c r="DA115" s="2">
        <f t="shared" si="48"/>
        <v>87.928579382755856</v>
      </c>
      <c r="DB115" s="2">
        <f t="shared" si="48"/>
        <v>91.821398547206471</v>
      </c>
      <c r="DC115" s="2">
        <f t="shared" si="48"/>
        <v>94.528856698088205</v>
      </c>
      <c r="DD115" s="2">
        <f t="shared" si="48"/>
        <v>96.164550996261539</v>
      </c>
      <c r="DE115" s="2">
        <f t="shared" si="48"/>
        <v>97.624279318339902</v>
      </c>
      <c r="DF115" s="2">
        <f t="shared" si="48"/>
        <v>95.615286006773403</v>
      </c>
      <c r="DG115" s="2">
        <f t="shared" si="48"/>
        <v>91.917165915272548</v>
      </c>
      <c r="DH115" s="2">
        <f t="shared" si="48"/>
        <v>90.059752612777473</v>
      </c>
      <c r="DI115" s="2">
        <f t="shared" si="48"/>
        <v>86.377311463058376</v>
      </c>
      <c r="DJ115" s="2">
        <f t="shared" si="48"/>
        <v>86.997721314360874</v>
      </c>
      <c r="DL115" s="2">
        <f t="shared" si="49"/>
        <v>47.41283383983469</v>
      </c>
      <c r="DM115" s="2">
        <f t="shared" si="49"/>
        <v>59.867355102487686</v>
      </c>
      <c r="DN115" s="2">
        <f t="shared" si="49"/>
        <v>68.743935971956432</v>
      </c>
      <c r="DO115" s="2">
        <f t="shared" si="49"/>
        <v>75.474637683148401</v>
      </c>
      <c r="DP115" s="2">
        <f t="shared" si="49"/>
        <v>83.071674561302402</v>
      </c>
      <c r="DQ115" s="2">
        <f t="shared" si="49"/>
        <v>88.604701453860642</v>
      </c>
      <c r="DR115" s="2">
        <f t="shared" si="49"/>
        <v>92.208526653957463</v>
      </c>
      <c r="DS115" s="2">
        <f t="shared" si="49"/>
        <v>94.462021372824353</v>
      </c>
      <c r="DT115" s="2">
        <f t="shared" si="49"/>
        <v>95.903839721635208</v>
      </c>
      <c r="DU115" s="2">
        <f t="shared" si="49"/>
        <v>97.523926591511042</v>
      </c>
      <c r="DV115" s="2">
        <f t="shared" si="49"/>
        <v>95.735726137321649</v>
      </c>
      <c r="DW115" s="2">
        <f t="shared" si="49"/>
        <v>92.208621252072263</v>
      </c>
      <c r="DX115" s="2">
        <f t="shared" si="49"/>
        <v>87.373084860586189</v>
      </c>
      <c r="DY115" s="2">
        <f t="shared" si="49"/>
        <v>84.825983704835323</v>
      </c>
      <c r="DZ115" s="2">
        <f t="shared" si="49"/>
        <v>84.111073448108328</v>
      </c>
      <c r="EB115" s="2">
        <f t="shared" si="50"/>
        <v>0.40106676463191776</v>
      </c>
      <c r="EC115" s="2">
        <f t="shared" si="50"/>
        <v>0.38140302698366801</v>
      </c>
      <c r="ED115" s="2">
        <f t="shared" si="50"/>
        <v>0.411794454748457</v>
      </c>
      <c r="EE115" s="2">
        <f t="shared" si="50"/>
        <v>0.41006341879100061</v>
      </c>
      <c r="EF115" s="2">
        <f t="shared" si="50"/>
        <v>0.42862377591280298</v>
      </c>
      <c r="EG115" s="2">
        <f t="shared" si="50"/>
        <v>0.47008207782835759</v>
      </c>
      <c r="EH115" s="2">
        <f t="shared" si="50"/>
        <v>0.49949991065619842</v>
      </c>
      <c r="EI115" s="2">
        <f t="shared" si="50"/>
        <v>0.48721790124399972</v>
      </c>
      <c r="EJ115" s="2">
        <f t="shared" si="50"/>
        <v>0.46233182973140152</v>
      </c>
      <c r="EK115" s="2">
        <f t="shared" si="50"/>
        <v>0.47014385222519706</v>
      </c>
      <c r="EL115" s="2">
        <f t="shared" si="50"/>
        <v>0.47727298892035708</v>
      </c>
      <c r="EM115" s="2">
        <f t="shared" si="50"/>
        <v>0.44535478595249678</v>
      </c>
      <c r="EN115" s="2">
        <f t="shared" si="50"/>
        <v>0.38679188666166742</v>
      </c>
      <c r="EO115" s="2">
        <f t="shared" si="50"/>
        <v>0.4147732878852336</v>
      </c>
      <c r="EP115" s="2">
        <f t="shared" si="50"/>
        <v>0.41556130568157068</v>
      </c>
    </row>
    <row r="116" spans="2:146" x14ac:dyDescent="0.25">
      <c r="B116" s="2">
        <v>94</v>
      </c>
      <c r="C116" s="49">
        <v>48.569000000000003</v>
      </c>
      <c r="D116" s="49">
        <v>58.259300000000003</v>
      </c>
      <c r="E116" s="49">
        <v>67.037000000000006</v>
      </c>
      <c r="F116" s="49">
        <v>75.796000000000006</v>
      </c>
      <c r="G116" s="49">
        <v>81.519000000000005</v>
      </c>
      <c r="H116" s="49">
        <v>88.87</v>
      </c>
      <c r="I116" s="49">
        <v>91.296000000000006</v>
      </c>
      <c r="J116" s="49">
        <v>93.741</v>
      </c>
      <c r="K116" s="49">
        <v>95.352000000000004</v>
      </c>
      <c r="L116" s="49">
        <v>96.480999999999995</v>
      </c>
      <c r="M116" s="49">
        <v>94.741</v>
      </c>
      <c r="N116" s="49">
        <v>90.832999999999998</v>
      </c>
      <c r="O116" s="49">
        <v>87.185000000000002</v>
      </c>
      <c r="P116" s="49">
        <v>84.926000000000002</v>
      </c>
      <c r="Q116" s="49">
        <v>82.314999999999998</v>
      </c>
      <c r="T116" s="4">
        <f t="shared" si="43"/>
        <v>49.818768003248884</v>
      </c>
      <c r="U116" s="4">
        <f t="shared" si="43"/>
        <v>60.448965791114105</v>
      </c>
      <c r="V116" s="4">
        <f t="shared" si="43"/>
        <v>68.639486441020665</v>
      </c>
      <c r="W116" s="4">
        <f t="shared" si="43"/>
        <v>75.703391149991958</v>
      </c>
      <c r="X116" s="4">
        <f t="shared" si="43"/>
        <v>82.718718945735915</v>
      </c>
      <c r="Y116" s="4">
        <f t="shared" si="43"/>
        <v>88.184809412896243</v>
      </c>
      <c r="Z116" s="4">
        <f t="shared" si="43"/>
        <v>91.951419182100068</v>
      </c>
      <c r="AA116" s="4">
        <f t="shared" si="43"/>
        <v>94.420711477898166</v>
      </c>
      <c r="AB116" s="4">
        <f t="shared" si="43"/>
        <v>95.972752668914808</v>
      </c>
      <c r="AC116" s="4">
        <f t="shared" si="43"/>
        <v>97.506395666020836</v>
      </c>
      <c r="AD116" s="4">
        <f t="shared" si="43"/>
        <v>95.591600038151199</v>
      </c>
      <c r="AE116" s="4">
        <f t="shared" si="43"/>
        <v>91.962928457316437</v>
      </c>
      <c r="AF116" s="4">
        <f t="shared" si="43"/>
        <v>88.919700770877157</v>
      </c>
      <c r="AG116" s="4">
        <f t="shared" si="43"/>
        <v>85.634193961078111</v>
      </c>
      <c r="AH116" s="4">
        <f t="shared" si="43"/>
        <v>86.516989721449121</v>
      </c>
      <c r="AJ116" s="4">
        <f t="shared" si="44"/>
        <v>-1.2497680032488816</v>
      </c>
      <c r="AK116" s="4">
        <f t="shared" si="44"/>
        <v>-2.189665791114102</v>
      </c>
      <c r="AL116" s="4">
        <f t="shared" si="44"/>
        <v>-1.602486441020659</v>
      </c>
      <c r="AM116" s="4">
        <f t="shared" si="44"/>
        <v>9.2608850008048194E-2</v>
      </c>
      <c r="AN116" s="4">
        <f t="shared" si="44"/>
        <v>-1.1997189457359099</v>
      </c>
      <c r="AO116" s="4">
        <f t="shared" si="44"/>
        <v>0.68519058710376157</v>
      </c>
      <c r="AP116" s="4">
        <f t="shared" si="44"/>
        <v>-0.65541918210006145</v>
      </c>
      <c r="AQ116" s="4">
        <f t="shared" si="44"/>
        <v>-0.67971147789816655</v>
      </c>
      <c r="AR116" s="4">
        <f t="shared" si="44"/>
        <v>-0.62075266891480396</v>
      </c>
      <c r="AS116" s="4">
        <f t="shared" si="44"/>
        <v>-1.0253956660208416</v>
      </c>
      <c r="AT116" s="4">
        <f t="shared" si="44"/>
        <v>-0.85060003815119956</v>
      </c>
      <c r="AU116" s="4">
        <f t="shared" si="44"/>
        <v>-1.1299284573164385</v>
      </c>
      <c r="AV116" s="4">
        <f t="shared" si="44"/>
        <v>-1.7347007708771542</v>
      </c>
      <c r="AW116" s="4">
        <f t="shared" si="44"/>
        <v>-0.70819396107810917</v>
      </c>
      <c r="AX116" s="4">
        <f t="shared" si="44"/>
        <v>-4.2019897214491237</v>
      </c>
      <c r="AZ116" s="2">
        <f t="shared" si="45"/>
        <v>49.628037808065869</v>
      </c>
      <c r="BA116" s="2">
        <f t="shared" si="45"/>
        <v>60.240912608453471</v>
      </c>
      <c r="BB116" s="2">
        <f t="shared" si="45"/>
        <v>68.623061721774747</v>
      </c>
      <c r="BC116" s="2">
        <f t="shared" si="45"/>
        <v>75.699799968724278</v>
      </c>
      <c r="BD116" s="2">
        <f t="shared" si="45"/>
        <v>82.717570894758879</v>
      </c>
      <c r="BE116" s="2">
        <f t="shared" si="45"/>
        <v>88.18413964430087</v>
      </c>
      <c r="BF116" s="2">
        <f t="shared" si="45"/>
        <v>91.949247449632239</v>
      </c>
      <c r="BG116" s="2">
        <f t="shared" si="45"/>
        <v>94.418141702003311</v>
      </c>
      <c r="BH116" s="2">
        <f t="shared" si="45"/>
        <v>95.97190072225267</v>
      </c>
      <c r="BI116" s="2">
        <f t="shared" si="45"/>
        <v>97.504135576003534</v>
      </c>
      <c r="BJ116" s="2">
        <f t="shared" si="45"/>
        <v>95.589821074876554</v>
      </c>
      <c r="BK116" s="2">
        <f t="shared" si="45"/>
        <v>91.96237638492039</v>
      </c>
      <c r="BL116" s="2">
        <f t="shared" si="45"/>
        <v>88.872653420863202</v>
      </c>
      <c r="BM116" s="2">
        <f t="shared" si="45"/>
        <v>85.59113604208585</v>
      </c>
      <c r="BN116" s="2">
        <f t="shared" si="45"/>
        <v>85.650305976825891</v>
      </c>
      <c r="BP116" s="2">
        <f t="shared" si="46"/>
        <v>48.569000000000003</v>
      </c>
      <c r="BQ116" s="2">
        <f t="shared" si="46"/>
        <v>58.259300000000003</v>
      </c>
      <c r="BR116" s="2">
        <f t="shared" si="46"/>
        <v>67.037000000000006</v>
      </c>
      <c r="BS116" s="2">
        <f t="shared" si="46"/>
        <v>75.796000000000006</v>
      </c>
      <c r="BT116" s="2">
        <f t="shared" si="46"/>
        <v>81.519000000000005</v>
      </c>
      <c r="BU116" s="2" t="str">
        <f t="shared" si="46"/>
        <v/>
      </c>
      <c r="BV116" s="2" t="str">
        <f t="shared" si="46"/>
        <v/>
      </c>
      <c r="BW116" s="2" t="str">
        <f t="shared" si="46"/>
        <v/>
      </c>
      <c r="BX116" s="2" t="str">
        <f t="shared" si="46"/>
        <v/>
      </c>
      <c r="BY116" s="2" t="str">
        <f t="shared" si="46"/>
        <v/>
      </c>
      <c r="BZ116" s="2" t="str">
        <f t="shared" si="46"/>
        <v/>
      </c>
      <c r="CA116" s="2">
        <f t="shared" si="46"/>
        <v>90.832999999999998</v>
      </c>
      <c r="CB116" s="2">
        <f t="shared" si="46"/>
        <v>87.185000000000002</v>
      </c>
      <c r="CC116" s="2">
        <f t="shared" si="46"/>
        <v>84.926000000000002</v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>
        <f t="shared" si="47"/>
        <v>88.87</v>
      </c>
      <c r="CL116" s="2">
        <f t="shared" si="47"/>
        <v>91.296000000000006</v>
      </c>
      <c r="CM116" s="2">
        <f t="shared" si="47"/>
        <v>93.741</v>
      </c>
      <c r="CN116" s="2">
        <f t="shared" si="47"/>
        <v>95.352000000000004</v>
      </c>
      <c r="CO116" s="2">
        <f t="shared" si="47"/>
        <v>96.480999999999995</v>
      </c>
      <c r="CP116" s="2">
        <f t="shared" si="47"/>
        <v>94.741</v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51.28231262981906</v>
      </c>
      <c r="CW116" s="2">
        <f t="shared" si="48"/>
        <v>60.549532717122254</v>
      </c>
      <c r="CX116" s="2">
        <f t="shared" si="48"/>
        <v>68.604606463266947</v>
      </c>
      <c r="CY116" s="2">
        <f t="shared" si="48"/>
        <v>75.929094417560947</v>
      </c>
      <c r="CZ116" s="2">
        <f t="shared" si="48"/>
        <v>82.517135672791355</v>
      </c>
      <c r="DA116" s="2">
        <f t="shared" si="48"/>
        <v>87.892547522301015</v>
      </c>
      <c r="DB116" s="2">
        <f t="shared" si="48"/>
        <v>91.772464408425478</v>
      </c>
      <c r="DC116" s="2">
        <f t="shared" si="48"/>
        <v>94.472133234280506</v>
      </c>
      <c r="DD116" s="2">
        <f t="shared" si="48"/>
        <v>96.13960361119949</v>
      </c>
      <c r="DE116" s="2">
        <f t="shared" si="48"/>
        <v>97.607704405286341</v>
      </c>
      <c r="DF116" s="2">
        <f t="shared" si="48"/>
        <v>95.558828325123159</v>
      </c>
      <c r="DG116" s="2">
        <f t="shared" si="48"/>
        <v>91.825488114311256</v>
      </c>
      <c r="DH116" s="2">
        <f t="shared" si="48"/>
        <v>89.975459190544782</v>
      </c>
      <c r="DI116" s="2">
        <f t="shared" si="48"/>
        <v>86.289269858537736</v>
      </c>
      <c r="DJ116" s="2">
        <f t="shared" si="48"/>
        <v>86.980921729383198</v>
      </c>
      <c r="DL116" s="2">
        <f t="shared" si="49"/>
        <v>47.374995234015387</v>
      </c>
      <c r="DM116" s="2">
        <f t="shared" si="49"/>
        <v>59.784405152690098</v>
      </c>
      <c r="DN116" s="2">
        <f t="shared" si="49"/>
        <v>68.647103619937866</v>
      </c>
      <c r="DO116" s="2">
        <f t="shared" si="49"/>
        <v>75.398951476296929</v>
      </c>
      <c r="DP116" s="2">
        <f t="shared" si="49"/>
        <v>82.961250929676268</v>
      </c>
      <c r="DQ116" s="2">
        <f t="shared" si="49"/>
        <v>88.48392519774012</v>
      </c>
      <c r="DR116" s="2">
        <f t="shared" si="49"/>
        <v>92.110798336039892</v>
      </c>
      <c r="DS116" s="2">
        <f t="shared" si="49"/>
        <v>94.366317183979362</v>
      </c>
      <c r="DT116" s="2">
        <f t="shared" si="49"/>
        <v>95.794031388909133</v>
      </c>
      <c r="DU116" s="2">
        <f t="shared" si="49"/>
        <v>97.397682973501418</v>
      </c>
      <c r="DV116" s="2">
        <f t="shared" si="49"/>
        <v>95.620778739813289</v>
      </c>
      <c r="DW116" s="2">
        <f t="shared" si="49"/>
        <v>92.11785668957441</v>
      </c>
      <c r="DX116" s="2">
        <f t="shared" si="49"/>
        <v>87.278134906938618</v>
      </c>
      <c r="DY116" s="2">
        <f t="shared" si="49"/>
        <v>84.6927726701078</v>
      </c>
      <c r="DZ116" s="2">
        <f t="shared" si="49"/>
        <v>83.943608602870697</v>
      </c>
      <c r="EB116" s="2">
        <f t="shared" si="50"/>
        <v>0.42337866474062907</v>
      </c>
      <c r="EC116" s="2">
        <f t="shared" si="50"/>
        <v>0.40335771839278539</v>
      </c>
      <c r="ED116" s="2">
        <f t="shared" si="50"/>
        <v>0.43427043015407618</v>
      </c>
      <c r="EE116" s="2">
        <f t="shared" si="50"/>
        <v>0.432514386195468</v>
      </c>
      <c r="EF116" s="2">
        <f t="shared" si="50"/>
        <v>0.45131352472196168</v>
      </c>
      <c r="EG116" s="2">
        <f t="shared" si="50"/>
        <v>0.49307258983583846</v>
      </c>
      <c r="EH116" s="2">
        <f t="shared" si="50"/>
        <v>0.52251053405506298</v>
      </c>
      <c r="EI116" s="2">
        <f t="shared" si="50"/>
        <v>0.51023953477332062</v>
      </c>
      <c r="EJ116" s="2">
        <f t="shared" si="50"/>
        <v>0.48529042014815466</v>
      </c>
      <c r="EK116" s="2">
        <f t="shared" si="50"/>
        <v>0.49313457394604543</v>
      </c>
      <c r="EL116" s="2">
        <f t="shared" si="50"/>
        <v>0.5002831685375716</v>
      </c>
      <c r="EM116" s="2">
        <f t="shared" si="50"/>
        <v>0.46820445899810254</v>
      </c>
      <c r="EN116" s="2">
        <f t="shared" si="50"/>
        <v>0.40885175593614415</v>
      </c>
      <c r="EO116" s="2">
        <f t="shared" si="50"/>
        <v>0.43729097771757647</v>
      </c>
      <c r="EP116" s="2">
        <f t="shared" si="50"/>
        <v>0.43808975141300111</v>
      </c>
    </row>
    <row r="117" spans="2:146" x14ac:dyDescent="0.25">
      <c r="B117" s="2">
        <v>95</v>
      </c>
      <c r="C117" s="49">
        <v>48.362099999999998</v>
      </c>
      <c r="D117" s="49">
        <v>59.240699999999997</v>
      </c>
      <c r="E117" s="49">
        <v>67</v>
      </c>
      <c r="F117" s="49">
        <v>75.13</v>
      </c>
      <c r="G117" s="49">
        <v>81.241</v>
      </c>
      <c r="H117" s="49">
        <v>87.759</v>
      </c>
      <c r="I117" s="49">
        <v>90.906999999999996</v>
      </c>
      <c r="J117" s="49">
        <v>94.703999999999994</v>
      </c>
      <c r="K117" s="49">
        <v>95</v>
      </c>
      <c r="L117" s="49">
        <v>96.944000000000003</v>
      </c>
      <c r="M117" s="49">
        <v>93.852000000000004</v>
      </c>
      <c r="N117" s="49">
        <v>92.388999999999996</v>
      </c>
      <c r="O117" s="49">
        <v>86.63</v>
      </c>
      <c r="P117" s="49">
        <v>83.537000000000006</v>
      </c>
      <c r="Q117" s="49">
        <v>82.63</v>
      </c>
      <c r="T117" s="4">
        <f t="shared" si="43"/>
        <v>49.603714426405276</v>
      </c>
      <c r="U117" s="4">
        <f t="shared" si="43"/>
        <v>60.257354921609185</v>
      </c>
      <c r="V117" s="4">
        <f t="shared" si="43"/>
        <v>68.566972722407357</v>
      </c>
      <c r="W117" s="4">
        <f t="shared" si="43"/>
        <v>75.627245580725216</v>
      </c>
      <c r="X117" s="4">
        <f t="shared" si="43"/>
        <v>82.656247400071095</v>
      </c>
      <c r="Y117" s="4">
        <f t="shared" si="43"/>
        <v>88.120252299150465</v>
      </c>
      <c r="Z117" s="4">
        <f t="shared" si="43"/>
        <v>91.888618244215692</v>
      </c>
      <c r="AA117" s="4">
        <f t="shared" si="43"/>
        <v>94.34620051809614</v>
      </c>
      <c r="AB117" s="4">
        <f t="shared" si="43"/>
        <v>95.898263746869432</v>
      </c>
      <c r="AC117" s="4">
        <f t="shared" si="43"/>
        <v>97.432624880007594</v>
      </c>
      <c r="AD117" s="4">
        <f t="shared" si="43"/>
        <v>95.509446567316729</v>
      </c>
      <c r="AE117" s="4">
        <f t="shared" si="43"/>
        <v>91.878245427301223</v>
      </c>
      <c r="AF117" s="4">
        <f t="shared" si="43"/>
        <v>88.743066309669771</v>
      </c>
      <c r="AG117" s="4">
        <f t="shared" si="43"/>
        <v>85.459832908580026</v>
      </c>
      <c r="AH117" s="4">
        <f t="shared" si="43"/>
        <v>85.863045771806853</v>
      </c>
      <c r="AJ117" s="4">
        <f t="shared" si="44"/>
        <v>-1.2416144264052775</v>
      </c>
      <c r="AK117" s="4">
        <f t="shared" si="44"/>
        <v>-1.016654921609188</v>
      </c>
      <c r="AL117" s="4">
        <f t="shared" si="44"/>
        <v>-1.5669727224073569</v>
      </c>
      <c r="AM117" s="4">
        <f t="shared" si="44"/>
        <v>-0.49724558072522029</v>
      </c>
      <c r="AN117" s="4">
        <f t="shared" si="44"/>
        <v>-1.4152474000710953</v>
      </c>
      <c r="AO117" s="4">
        <f t="shared" si="44"/>
        <v>-0.36125229915046475</v>
      </c>
      <c r="AP117" s="4">
        <f t="shared" si="44"/>
        <v>-0.98161824421569577</v>
      </c>
      <c r="AQ117" s="4">
        <f t="shared" si="44"/>
        <v>0.35779948190385369</v>
      </c>
      <c r="AR117" s="4">
        <f t="shared" si="44"/>
        <v>-0.89826374686943211</v>
      </c>
      <c r="AS117" s="4">
        <f t="shared" si="44"/>
        <v>-0.48862488000759186</v>
      </c>
      <c r="AT117" s="4">
        <f t="shared" si="44"/>
        <v>-1.6574465673167253</v>
      </c>
      <c r="AU117" s="4">
        <f t="shared" si="44"/>
        <v>0.51075457269877234</v>
      </c>
      <c r="AV117" s="4">
        <f t="shared" si="44"/>
        <v>-2.1130663096697759</v>
      </c>
      <c r="AW117" s="4">
        <f t="shared" si="44"/>
        <v>-1.9228329085800198</v>
      </c>
      <c r="AX117" s="4">
        <f t="shared" si="44"/>
        <v>-3.2330457718068573</v>
      </c>
      <c r="AZ117" s="2">
        <f t="shared" si="45"/>
        <v>49.53320054296762</v>
      </c>
      <c r="BA117" s="2">
        <f t="shared" si="45"/>
        <v>60.17881449910675</v>
      </c>
      <c r="BB117" s="2">
        <f t="shared" si="45"/>
        <v>68.562275574090719</v>
      </c>
      <c r="BC117" s="2">
        <f t="shared" si="45"/>
        <v>75.626395497892318</v>
      </c>
      <c r="BD117" s="2">
        <f t="shared" si="45"/>
        <v>82.655984204843378</v>
      </c>
      <c r="BE117" s="2">
        <f t="shared" si="45"/>
        <v>88.117985266107198</v>
      </c>
      <c r="BF117" s="2">
        <f t="shared" si="45"/>
        <v>91.881452778316429</v>
      </c>
      <c r="BG117" s="2">
        <f t="shared" si="45"/>
        <v>94.338201550074956</v>
      </c>
      <c r="BH117" s="2">
        <f t="shared" si="45"/>
        <v>95.895862199341423</v>
      </c>
      <c r="BI117" s="2">
        <f t="shared" si="45"/>
        <v>97.426120031457657</v>
      </c>
      <c r="BJ117" s="2">
        <f t="shared" si="45"/>
        <v>95.504181600001033</v>
      </c>
      <c r="BK117" s="2">
        <f t="shared" si="45"/>
        <v>91.877866896988536</v>
      </c>
      <c r="BL117" s="2">
        <f t="shared" si="45"/>
        <v>88.723254579571091</v>
      </c>
      <c r="BM117" s="2">
        <f t="shared" si="45"/>
        <v>85.445946521660773</v>
      </c>
      <c r="BN117" s="2">
        <f t="shared" si="45"/>
        <v>85.494858117039712</v>
      </c>
      <c r="BP117" s="2">
        <f t="shared" si="46"/>
        <v>48.362099999999998</v>
      </c>
      <c r="BQ117" s="2">
        <f t="shared" si="46"/>
        <v>59.240699999999997</v>
      </c>
      <c r="BR117" s="2">
        <f t="shared" si="46"/>
        <v>67</v>
      </c>
      <c r="BS117" s="2">
        <f t="shared" si="46"/>
        <v>75.13</v>
      </c>
      <c r="BT117" s="2">
        <f t="shared" si="46"/>
        <v>81.241</v>
      </c>
      <c r="BU117" s="2" t="str">
        <f t="shared" si="46"/>
        <v/>
      </c>
      <c r="BV117" s="2" t="str">
        <f t="shared" si="46"/>
        <v/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 t="str">
        <f t="shared" si="46"/>
        <v/>
      </c>
      <c r="CA117" s="2" t="str">
        <f t="shared" si="46"/>
        <v/>
      </c>
      <c r="CB117" s="2" t="str">
        <f t="shared" si="46"/>
        <v/>
      </c>
      <c r="CC117" s="2">
        <f t="shared" si="46"/>
        <v>83.537000000000006</v>
      </c>
      <c r="CD117" s="2">
        <f t="shared" si="46"/>
        <v>82.63</v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>
        <f t="shared" si="47"/>
        <v>87.759</v>
      </c>
      <c r="CL117" s="2">
        <f t="shared" si="47"/>
        <v>90.906999999999996</v>
      </c>
      <c r="CM117" s="2">
        <f t="shared" si="47"/>
        <v>94.703999999999994</v>
      </c>
      <c r="CN117" s="2">
        <f t="shared" si="47"/>
        <v>95</v>
      </c>
      <c r="CO117" s="2">
        <f t="shared" si="47"/>
        <v>96.944000000000003</v>
      </c>
      <c r="CP117" s="2">
        <f t="shared" si="47"/>
        <v>93.852000000000004</v>
      </c>
      <c r="CQ117" s="2">
        <f t="shared" si="47"/>
        <v>92.388999999999996</v>
      </c>
      <c r="CR117" s="2">
        <f t="shared" si="47"/>
        <v>86.63</v>
      </c>
      <c r="CS117" s="2" t="str">
        <f t="shared" si="47"/>
        <v/>
      </c>
      <c r="CT117" s="2" t="str">
        <f t="shared" si="47"/>
        <v/>
      </c>
      <c r="CV117" s="2">
        <f t="shared" si="48"/>
        <v>51.301188416880372</v>
      </c>
      <c r="CW117" s="2">
        <f t="shared" si="48"/>
        <v>60.532666560106755</v>
      </c>
      <c r="CX117" s="2">
        <f t="shared" si="48"/>
        <v>68.572379460224099</v>
      </c>
      <c r="CY117" s="2">
        <f t="shared" si="48"/>
        <v>75.879718687689333</v>
      </c>
      <c r="CZ117" s="2">
        <f t="shared" si="48"/>
        <v>82.480256956472587</v>
      </c>
      <c r="DA117" s="2">
        <f t="shared" si="48"/>
        <v>87.856515661846174</v>
      </c>
      <c r="DB117" s="2">
        <f t="shared" si="48"/>
        <v>91.723530269644471</v>
      </c>
      <c r="DC117" s="2">
        <f t="shared" si="48"/>
        <v>94.41540977047282</v>
      </c>
      <c r="DD117" s="2">
        <f t="shared" si="48"/>
        <v>96.114656226137441</v>
      </c>
      <c r="DE117" s="2">
        <f t="shared" si="48"/>
        <v>97.591129492232781</v>
      </c>
      <c r="DF117" s="2">
        <f t="shared" si="48"/>
        <v>95.502370643472915</v>
      </c>
      <c r="DG117" s="2">
        <f t="shared" si="48"/>
        <v>91.733810313349963</v>
      </c>
      <c r="DH117" s="2">
        <f t="shared" si="48"/>
        <v>89.891165768312092</v>
      </c>
      <c r="DI117" s="2">
        <f t="shared" si="48"/>
        <v>86.201228254017082</v>
      </c>
      <c r="DJ117" s="2">
        <f t="shared" si="48"/>
        <v>86.964122144405522</v>
      </c>
      <c r="DL117" s="2">
        <f t="shared" si="49"/>
        <v>47.337156628196077</v>
      </c>
      <c r="DM117" s="2">
        <f t="shared" si="49"/>
        <v>59.701455202892511</v>
      </c>
      <c r="DN117" s="2">
        <f t="shared" si="49"/>
        <v>68.5502712679193</v>
      </c>
      <c r="DO117" s="2">
        <f t="shared" si="49"/>
        <v>75.323265269445443</v>
      </c>
      <c r="DP117" s="2">
        <f t="shared" si="49"/>
        <v>82.85082729805012</v>
      </c>
      <c r="DQ117" s="2">
        <f t="shared" si="49"/>
        <v>88.363148941619585</v>
      </c>
      <c r="DR117" s="2">
        <f t="shared" si="49"/>
        <v>92.013070018122306</v>
      </c>
      <c r="DS117" s="2">
        <f t="shared" si="49"/>
        <v>94.270612995134371</v>
      </c>
      <c r="DT117" s="2">
        <f t="shared" si="49"/>
        <v>95.684223056183043</v>
      </c>
      <c r="DU117" s="2">
        <f t="shared" si="49"/>
        <v>97.271439355491793</v>
      </c>
      <c r="DV117" s="2">
        <f t="shared" si="49"/>
        <v>95.505831342304944</v>
      </c>
      <c r="DW117" s="2">
        <f t="shared" si="49"/>
        <v>92.027092127076571</v>
      </c>
      <c r="DX117" s="2">
        <f t="shared" si="49"/>
        <v>87.183184953291033</v>
      </c>
      <c r="DY117" s="2">
        <f t="shared" si="49"/>
        <v>84.559561635380263</v>
      </c>
      <c r="DZ117" s="2">
        <f t="shared" si="49"/>
        <v>83.776143757633065</v>
      </c>
      <c r="EB117" s="2">
        <f t="shared" si="50"/>
        <v>0.44600749140298201</v>
      </c>
      <c r="EC117" s="2">
        <f t="shared" si="50"/>
        <v>0.42570647998111794</v>
      </c>
      <c r="ED117" s="2">
        <f t="shared" si="50"/>
        <v>0.45702000390068925</v>
      </c>
      <c r="EE117" s="2">
        <f t="shared" si="50"/>
        <v>0.45524599452811754</v>
      </c>
      <c r="EF117" s="2">
        <f t="shared" si="50"/>
        <v>0.47420753539724891</v>
      </c>
      <c r="EG117" s="2">
        <f t="shared" si="50"/>
        <v>0.51609243746869637</v>
      </c>
      <c r="EH117" s="2">
        <f t="shared" si="50"/>
        <v>0.5454260062812899</v>
      </c>
      <c r="EI117" s="2">
        <f t="shared" si="50"/>
        <v>0.53321781660806233</v>
      </c>
      <c r="EJ117" s="2">
        <f t="shared" si="50"/>
        <v>0.50831125960669299</v>
      </c>
      <c r="EK117" s="2">
        <f t="shared" si="50"/>
        <v>0.51615436890630295</v>
      </c>
      <c r="EL117" s="2">
        <f t="shared" si="50"/>
        <v>0.52329214878665653</v>
      </c>
      <c r="EM117" s="2">
        <f t="shared" si="50"/>
        <v>0.49118825953814255</v>
      </c>
      <c r="EN117" s="2">
        <f t="shared" si="50"/>
        <v>0.43128488291447548</v>
      </c>
      <c r="EO117" s="2">
        <f t="shared" si="50"/>
        <v>0.46007010423558242</v>
      </c>
      <c r="EP117" s="2">
        <f t="shared" si="50"/>
        <v>0.4608764079022824</v>
      </c>
    </row>
    <row r="118" spans="2:146" x14ac:dyDescent="0.25">
      <c r="B118" s="2">
        <v>96</v>
      </c>
      <c r="C118" s="49">
        <v>47.551699999999997</v>
      </c>
      <c r="D118" s="49">
        <v>58.981499999999997</v>
      </c>
      <c r="E118" s="49">
        <v>67.185199999999995</v>
      </c>
      <c r="F118" s="49">
        <v>74.796000000000006</v>
      </c>
      <c r="G118" s="49">
        <v>81.352000000000004</v>
      </c>
      <c r="H118" s="49">
        <v>87.63</v>
      </c>
      <c r="I118" s="49">
        <v>92.426000000000002</v>
      </c>
      <c r="J118" s="49">
        <v>94.203999999999994</v>
      </c>
      <c r="K118" s="49">
        <v>95.555999999999997</v>
      </c>
      <c r="L118" s="49">
        <v>97.278000000000006</v>
      </c>
      <c r="M118" s="49">
        <v>95.13</v>
      </c>
      <c r="N118" s="49">
        <v>90.63</v>
      </c>
      <c r="O118" s="49">
        <v>87.314999999999998</v>
      </c>
      <c r="P118" s="49">
        <v>83.980999999999995</v>
      </c>
      <c r="Q118" s="49">
        <v>81.778000000000006</v>
      </c>
      <c r="T118" s="4">
        <f t="shared" si="43"/>
        <v>49.458847475523108</v>
      </c>
      <c r="U118" s="4">
        <f t="shared" si="43"/>
        <v>60.140889641563696</v>
      </c>
      <c r="V118" s="4">
        <f t="shared" si="43"/>
        <v>68.499773287575593</v>
      </c>
      <c r="W118" s="4">
        <f t="shared" si="43"/>
        <v>75.551926980863911</v>
      </c>
      <c r="X118" s="4">
        <f t="shared" si="43"/>
        <v>82.591199959578177</v>
      </c>
      <c r="Y118" s="4">
        <f t="shared" si="43"/>
        <v>88.055119050720535</v>
      </c>
      <c r="Z118" s="4">
        <f t="shared" si="43"/>
        <v>91.833234017026001</v>
      </c>
      <c r="AA118" s="4">
        <f t="shared" si="43"/>
        <v>94.279890461521617</v>
      </c>
      <c r="AB118" s="4">
        <f t="shared" si="43"/>
        <v>95.82345715105653</v>
      </c>
      <c r="AC118" s="4">
        <f t="shared" si="43"/>
        <v>97.360958541499897</v>
      </c>
      <c r="AD118" s="4">
        <f t="shared" si="43"/>
        <v>95.430672945822067</v>
      </c>
      <c r="AE118" s="4">
        <f t="shared" si="43"/>
        <v>91.794402143160809</v>
      </c>
      <c r="AF118" s="4">
        <f t="shared" si="43"/>
        <v>88.589408001068136</v>
      </c>
      <c r="AG118" s="4">
        <f t="shared" si="43"/>
        <v>85.302773382745414</v>
      </c>
      <c r="AH118" s="4">
        <f t="shared" si="43"/>
        <v>85.47679369721034</v>
      </c>
      <c r="AJ118" s="4">
        <f t="shared" si="44"/>
        <v>-1.9071474755231108</v>
      </c>
      <c r="AK118" s="4">
        <f t="shared" si="44"/>
        <v>-1.1593896415636991</v>
      </c>
      <c r="AL118" s="4">
        <f t="shared" si="44"/>
        <v>-1.3145732875755982</v>
      </c>
      <c r="AM118" s="4">
        <f t="shared" si="44"/>
        <v>-0.75592698086390442</v>
      </c>
      <c r="AN118" s="4">
        <f t="shared" si="44"/>
        <v>-1.2391999595781726</v>
      </c>
      <c r="AO118" s="4">
        <f t="shared" si="44"/>
        <v>-0.42511905072053935</v>
      </c>
      <c r="AP118" s="4">
        <f t="shared" si="44"/>
        <v>0.59276598297400085</v>
      </c>
      <c r="AQ118" s="4">
        <f t="shared" si="44"/>
        <v>-7.589046152162382E-2</v>
      </c>
      <c r="AR118" s="4">
        <f t="shared" si="44"/>
        <v>-0.26745715105653289</v>
      </c>
      <c r="AS118" s="4">
        <f t="shared" si="44"/>
        <v>-8.295854149989168E-2</v>
      </c>
      <c r="AT118" s="4">
        <f t="shared" si="44"/>
        <v>-0.30067294582207182</v>
      </c>
      <c r="AU118" s="4">
        <f t="shared" si="44"/>
        <v>-1.1644021431608138</v>
      </c>
      <c r="AV118" s="4">
        <f t="shared" si="44"/>
        <v>-1.2744080010681387</v>
      </c>
      <c r="AW118" s="4">
        <f t="shared" si="44"/>
        <v>-1.3217733827454197</v>
      </c>
      <c r="AX118" s="4">
        <f t="shared" si="44"/>
        <v>-3.6987936972103341</v>
      </c>
      <c r="AZ118" s="2">
        <f t="shared" si="45"/>
        <v>49.434887725378822</v>
      </c>
      <c r="BA118" s="2">
        <f t="shared" si="45"/>
        <v>60.113486474859343</v>
      </c>
      <c r="BB118" s="2">
        <f t="shared" si="45"/>
        <v>68.498534268906837</v>
      </c>
      <c r="BC118" s="2">
        <f t="shared" si="45"/>
        <v>75.551685284404698</v>
      </c>
      <c r="BD118" s="2">
        <f t="shared" si="45"/>
        <v>82.591062401074396</v>
      </c>
      <c r="BE118" s="2">
        <f t="shared" si="45"/>
        <v>88.047900555546576</v>
      </c>
      <c r="BF118" s="2">
        <f t="shared" si="45"/>
        <v>91.811375885006626</v>
      </c>
      <c r="BG118" s="2">
        <f t="shared" si="45"/>
        <v>94.256495720671438</v>
      </c>
      <c r="BH118" s="2">
        <f t="shared" si="45"/>
        <v>95.815934670606069</v>
      </c>
      <c r="BI118" s="2">
        <f t="shared" si="45"/>
        <v>97.343084731824945</v>
      </c>
      <c r="BJ118" s="2">
        <f t="shared" si="45"/>
        <v>95.415855964799249</v>
      </c>
      <c r="BK118" s="2">
        <f t="shared" si="45"/>
        <v>91.793410365094843</v>
      </c>
      <c r="BL118" s="2">
        <f t="shared" si="45"/>
        <v>88.57260128745925</v>
      </c>
      <c r="BM118" s="2">
        <f t="shared" si="45"/>
        <v>85.298415691663919</v>
      </c>
      <c r="BN118" s="2">
        <f t="shared" si="45"/>
        <v>85.331994078719134</v>
      </c>
      <c r="BP118" s="2" t="str">
        <f t="shared" si="46"/>
        <v/>
      </c>
      <c r="BQ118" s="2">
        <f t="shared" si="46"/>
        <v>58.981499999999997</v>
      </c>
      <c r="BR118" s="2">
        <f t="shared" si="46"/>
        <v>67.185199999999995</v>
      </c>
      <c r="BS118" s="2">
        <f t="shared" si="46"/>
        <v>74.796000000000006</v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 t="str">
        <f t="shared" si="46"/>
        <v/>
      </c>
      <c r="CB118" s="2" t="str">
        <f t="shared" si="46"/>
        <v/>
      </c>
      <c r="CC118" s="2" t="str">
        <f t="shared" si="46"/>
        <v/>
      </c>
      <c r="CD118" s="2">
        <f t="shared" si="46"/>
        <v>81.778000000000006</v>
      </c>
      <c r="CF118" s="2">
        <f t="shared" si="47"/>
        <v>47.551699999999997</v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>
        <f t="shared" si="47"/>
        <v>81.352000000000004</v>
      </c>
      <c r="CK118" s="2">
        <f t="shared" si="47"/>
        <v>87.63</v>
      </c>
      <c r="CL118" s="2">
        <f t="shared" si="47"/>
        <v>92.426000000000002</v>
      </c>
      <c r="CM118" s="2">
        <f t="shared" si="47"/>
        <v>94.203999999999994</v>
      </c>
      <c r="CN118" s="2">
        <f t="shared" si="47"/>
        <v>95.555999999999997</v>
      </c>
      <c r="CO118" s="2">
        <f t="shared" si="47"/>
        <v>97.278000000000006</v>
      </c>
      <c r="CP118" s="2">
        <f t="shared" si="47"/>
        <v>95.13</v>
      </c>
      <c r="CQ118" s="2">
        <f t="shared" si="47"/>
        <v>90.63</v>
      </c>
      <c r="CR118" s="2">
        <f t="shared" si="47"/>
        <v>87.314999999999998</v>
      </c>
      <c r="CS118" s="2">
        <f t="shared" si="47"/>
        <v>83.980999999999995</v>
      </c>
      <c r="CT118" s="2" t="str">
        <f t="shared" si="47"/>
        <v/>
      </c>
      <c r="CV118" s="2">
        <f t="shared" si="48"/>
        <v>51.320064203941676</v>
      </c>
      <c r="CW118" s="2">
        <f t="shared" si="48"/>
        <v>60.515800403091262</v>
      </c>
      <c r="CX118" s="2">
        <f t="shared" si="48"/>
        <v>68.54015245718125</v>
      </c>
      <c r="CY118" s="2">
        <f t="shared" si="48"/>
        <v>75.83034295781772</v>
      </c>
      <c r="CZ118" s="2">
        <f t="shared" si="48"/>
        <v>82.44337824015382</v>
      </c>
      <c r="DA118" s="2">
        <f t="shared" si="48"/>
        <v>87.820483801391333</v>
      </c>
      <c r="DB118" s="2">
        <f t="shared" si="48"/>
        <v>91.674596130863478</v>
      </c>
      <c r="DC118" s="2">
        <f t="shared" si="48"/>
        <v>94.35868630666512</v>
      </c>
      <c r="DD118" s="2">
        <f t="shared" si="48"/>
        <v>96.089708841075407</v>
      </c>
      <c r="DE118" s="2">
        <f t="shared" si="48"/>
        <v>97.574554579179221</v>
      </c>
      <c r="DF118" s="2">
        <f t="shared" si="48"/>
        <v>95.445912961822671</v>
      </c>
      <c r="DG118" s="2">
        <f t="shared" si="48"/>
        <v>91.642132512388685</v>
      </c>
      <c r="DH118" s="2">
        <f t="shared" si="48"/>
        <v>89.806872346079402</v>
      </c>
      <c r="DI118" s="2">
        <f t="shared" si="48"/>
        <v>86.113186649496441</v>
      </c>
      <c r="DJ118" s="2">
        <f t="shared" si="48"/>
        <v>86.94732255942786</v>
      </c>
      <c r="DL118" s="2">
        <f t="shared" si="49"/>
        <v>47.299318022376774</v>
      </c>
      <c r="DM118" s="2">
        <f t="shared" si="49"/>
        <v>59.618505253094924</v>
      </c>
      <c r="DN118" s="2">
        <f t="shared" si="49"/>
        <v>68.453438915900719</v>
      </c>
      <c r="DO118" s="2">
        <f t="shared" si="49"/>
        <v>75.247579062593957</v>
      </c>
      <c r="DP118" s="2">
        <f t="shared" si="49"/>
        <v>82.740403666423987</v>
      </c>
      <c r="DQ118" s="2">
        <f t="shared" si="49"/>
        <v>88.242372685499063</v>
      </c>
      <c r="DR118" s="2">
        <f t="shared" si="49"/>
        <v>91.915341700204721</v>
      </c>
      <c r="DS118" s="2">
        <f t="shared" si="49"/>
        <v>94.17490880628938</v>
      </c>
      <c r="DT118" s="2">
        <f t="shared" si="49"/>
        <v>95.574414723456968</v>
      </c>
      <c r="DU118" s="2">
        <f t="shared" si="49"/>
        <v>97.145195737482169</v>
      </c>
      <c r="DV118" s="2">
        <f t="shared" si="49"/>
        <v>95.390883944796585</v>
      </c>
      <c r="DW118" s="2">
        <f t="shared" si="49"/>
        <v>91.936327564578718</v>
      </c>
      <c r="DX118" s="2">
        <f t="shared" si="49"/>
        <v>87.088234999643461</v>
      </c>
      <c r="DY118" s="2">
        <f t="shared" si="49"/>
        <v>84.426350600652739</v>
      </c>
      <c r="DZ118" s="2">
        <f t="shared" si="49"/>
        <v>83.608678912395447</v>
      </c>
      <c r="EB118" s="2">
        <f t="shared" si="50"/>
        <v>0.4688623438122938</v>
      </c>
      <c r="EC118" s="2">
        <f t="shared" si="50"/>
        <v>0.44836298093616134</v>
      </c>
      <c r="ED118" s="2">
        <f t="shared" si="50"/>
        <v>0.47995027835117721</v>
      </c>
      <c r="EE118" s="2">
        <f t="shared" si="50"/>
        <v>0.47816564426321156</v>
      </c>
      <c r="EF118" s="2">
        <f t="shared" si="50"/>
        <v>0.49721050071399464</v>
      </c>
      <c r="EG118" s="2">
        <f t="shared" si="50"/>
        <v>0.5390441955734665</v>
      </c>
      <c r="EH118" s="2">
        <f t="shared" si="50"/>
        <v>0.56815066012398896</v>
      </c>
      <c r="EI118" s="2">
        <f t="shared" si="50"/>
        <v>0.55605602309723956</v>
      </c>
      <c r="EJ118" s="2">
        <f t="shared" si="50"/>
        <v>0.53129690619146352</v>
      </c>
      <c r="EK118" s="2">
        <f t="shared" si="50"/>
        <v>0.53910581284265402</v>
      </c>
      <c r="EL118" s="2">
        <f t="shared" si="50"/>
        <v>0.54620268810487593</v>
      </c>
      <c r="EM118" s="2">
        <f t="shared" si="50"/>
        <v>0.51420937089191499</v>
      </c>
      <c r="EN118" s="2">
        <f t="shared" si="50"/>
        <v>0.45400356919184276</v>
      </c>
      <c r="EO118" s="2">
        <f t="shared" si="50"/>
        <v>0.48301727864485466</v>
      </c>
      <c r="EP118" s="2">
        <f t="shared" si="50"/>
        <v>0.4838277610563595</v>
      </c>
    </row>
    <row r="119" spans="2:146" x14ac:dyDescent="0.25">
      <c r="B119" s="2">
        <v>97</v>
      </c>
      <c r="C119" s="49">
        <v>47.430999999999997</v>
      </c>
      <c r="D119" s="49">
        <v>59.944400000000002</v>
      </c>
      <c r="E119" s="49">
        <v>68.277799999999999</v>
      </c>
      <c r="F119" s="49">
        <v>74.019000000000005</v>
      </c>
      <c r="G119" s="49">
        <v>81.87</v>
      </c>
      <c r="H119" s="49">
        <v>87.555999999999997</v>
      </c>
      <c r="I119" s="49">
        <v>93.63</v>
      </c>
      <c r="J119" s="49">
        <v>94.406999999999996</v>
      </c>
      <c r="K119" s="49">
        <v>95.555999999999997</v>
      </c>
      <c r="L119" s="49">
        <v>97.13</v>
      </c>
      <c r="M119" s="49">
        <v>96.444000000000003</v>
      </c>
      <c r="N119" s="49">
        <v>92.944000000000003</v>
      </c>
      <c r="O119" s="49">
        <v>86.796000000000006</v>
      </c>
      <c r="P119" s="49">
        <v>82.962999999999994</v>
      </c>
      <c r="Q119" s="49">
        <v>81.796000000000006</v>
      </c>
      <c r="T119" s="4">
        <f t="shared" si="43"/>
        <v>49.340929262599218</v>
      </c>
      <c r="U119" s="4">
        <f t="shared" si="43"/>
        <v>60.053792952275913</v>
      </c>
      <c r="V119" s="4">
        <f t="shared" si="43"/>
        <v>68.432164628731186</v>
      </c>
      <c r="W119" s="4">
        <f t="shared" si="43"/>
        <v>75.476014671685903</v>
      </c>
      <c r="X119" s="4">
        <f t="shared" si="43"/>
        <v>82.523154840245269</v>
      </c>
      <c r="Y119" s="4">
        <f t="shared" si="43"/>
        <v>87.995206672721636</v>
      </c>
      <c r="Z119" s="4">
        <f t="shared" si="43"/>
        <v>91.800670753468978</v>
      </c>
      <c r="AA119" s="4">
        <f t="shared" si="43"/>
        <v>94.236652683606621</v>
      </c>
      <c r="AB119" s="4">
        <f t="shared" si="43"/>
        <v>95.75429143910678</v>
      </c>
      <c r="AC119" s="4">
        <f t="shared" si="43"/>
        <v>97.301082060722052</v>
      </c>
      <c r="AD119" s="4">
        <f t="shared" si="43"/>
        <v>95.363798521551843</v>
      </c>
      <c r="AE119" s="4">
        <f t="shared" si="43"/>
        <v>91.712070371838607</v>
      </c>
      <c r="AF119" s="4">
        <f t="shared" si="43"/>
        <v>88.446991678008871</v>
      </c>
      <c r="AG119" s="4">
        <f t="shared" si="43"/>
        <v>85.150585460173744</v>
      </c>
      <c r="AH119" s="4">
        <f t="shared" si="43"/>
        <v>85.214692888196453</v>
      </c>
      <c r="AJ119" s="4">
        <f t="shared" si="44"/>
        <v>-1.9099292625992206</v>
      </c>
      <c r="AK119" s="4">
        <f t="shared" si="44"/>
        <v>-0.10939295227591117</v>
      </c>
      <c r="AL119" s="4">
        <f t="shared" si="44"/>
        <v>-0.15436462873118728</v>
      </c>
      <c r="AM119" s="4">
        <f t="shared" si="44"/>
        <v>-1.4570146716858972</v>
      </c>
      <c r="AN119" s="4">
        <f t="shared" si="44"/>
        <v>-0.65315484024526427</v>
      </c>
      <c r="AO119" s="4">
        <f t="shared" si="44"/>
        <v>-0.43920667272163882</v>
      </c>
      <c r="AP119" s="4">
        <f t="shared" si="44"/>
        <v>1.8293292465310174</v>
      </c>
      <c r="AQ119" s="4">
        <f t="shared" si="44"/>
        <v>0.17034731639337508</v>
      </c>
      <c r="AR119" s="4">
        <f t="shared" si="44"/>
        <v>-0.19829143910678226</v>
      </c>
      <c r="AS119" s="4">
        <f t="shared" si="44"/>
        <v>-0.17108206072205689</v>
      </c>
      <c r="AT119" s="4">
        <f t="shared" si="44"/>
        <v>1.0802014784481599</v>
      </c>
      <c r="AU119" s="4">
        <f t="shared" si="44"/>
        <v>1.2319296281613958</v>
      </c>
      <c r="AV119" s="4">
        <f t="shared" si="44"/>
        <v>-1.6509916780088645</v>
      </c>
      <c r="AW119" s="4">
        <f t="shared" si="44"/>
        <v>-2.1875854601737501</v>
      </c>
      <c r="AX119" s="4">
        <f t="shared" si="44"/>
        <v>-3.4186928881964462</v>
      </c>
      <c r="AZ119" s="2">
        <f t="shared" si="45"/>
        <v>49.333446837146447</v>
      </c>
      <c r="BA119" s="2">
        <f t="shared" si="45"/>
        <v>60.044955537418787</v>
      </c>
      <c r="BB119" s="2">
        <f t="shared" si="45"/>
        <v>68.431817297398027</v>
      </c>
      <c r="BC119" s="2">
        <f t="shared" si="45"/>
        <v>75.475712797045475</v>
      </c>
      <c r="BD119" s="2">
        <f t="shared" si="45"/>
        <v>82.522759735374606</v>
      </c>
      <c r="BE119" s="2">
        <f t="shared" si="45"/>
        <v>87.973870363976189</v>
      </c>
      <c r="BF119" s="2">
        <f t="shared" si="45"/>
        <v>91.739026949707323</v>
      </c>
      <c r="BG119" s="2">
        <f t="shared" si="45"/>
        <v>94.173061616993664</v>
      </c>
      <c r="BH119" s="2">
        <f t="shared" si="45"/>
        <v>95.732185219250539</v>
      </c>
      <c r="BI119" s="2">
        <f t="shared" si="45"/>
        <v>97.255104058117112</v>
      </c>
      <c r="BJ119" s="2">
        <f t="shared" si="45"/>
        <v>95.324872293240148</v>
      </c>
      <c r="BK119" s="2">
        <f t="shared" si="45"/>
        <v>91.708978134187078</v>
      </c>
      <c r="BL119" s="2">
        <f t="shared" si="45"/>
        <v>88.42093656200295</v>
      </c>
      <c r="BM119" s="2">
        <f t="shared" si="45"/>
        <v>85.148687398953456</v>
      </c>
      <c r="BN119" s="2">
        <f t="shared" si="45"/>
        <v>85.16197533609315</v>
      </c>
      <c r="BP119" s="2" t="str">
        <f t="shared" si="46"/>
        <v/>
      </c>
      <c r="BQ119" s="2">
        <f t="shared" si="46"/>
        <v>59.944400000000002</v>
      </c>
      <c r="BR119" s="2" t="str">
        <f t="shared" si="46"/>
        <v/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 t="str">
        <f t="shared" si="46"/>
        <v/>
      </c>
      <c r="CC119" s="2" t="str">
        <f t="shared" si="46"/>
        <v/>
      </c>
      <c r="CD119" s="2" t="str">
        <f t="shared" si="46"/>
        <v/>
      </c>
      <c r="CF119" s="2">
        <f t="shared" si="47"/>
        <v>47.430999999999997</v>
      </c>
      <c r="CG119" s="2" t="str">
        <f t="shared" si="47"/>
        <v/>
      </c>
      <c r="CH119" s="2">
        <f t="shared" si="47"/>
        <v>68.277799999999999</v>
      </c>
      <c r="CI119" s="2">
        <f t="shared" si="47"/>
        <v>74.019000000000005</v>
      </c>
      <c r="CJ119" s="2">
        <f t="shared" si="47"/>
        <v>81.87</v>
      </c>
      <c r="CK119" s="2">
        <f t="shared" si="47"/>
        <v>87.555999999999997</v>
      </c>
      <c r="CL119" s="2">
        <f t="shared" si="47"/>
        <v>93.63</v>
      </c>
      <c r="CM119" s="2">
        <f t="shared" si="47"/>
        <v>94.406999999999996</v>
      </c>
      <c r="CN119" s="2">
        <f t="shared" si="47"/>
        <v>95.555999999999997</v>
      </c>
      <c r="CO119" s="2">
        <f t="shared" si="47"/>
        <v>97.13</v>
      </c>
      <c r="CP119" s="2">
        <f t="shared" si="47"/>
        <v>96.444000000000003</v>
      </c>
      <c r="CQ119" s="2">
        <f t="shared" si="47"/>
        <v>92.944000000000003</v>
      </c>
      <c r="CR119" s="2">
        <f t="shared" si="47"/>
        <v>86.796000000000006</v>
      </c>
      <c r="CS119" s="2">
        <f t="shared" si="47"/>
        <v>82.962999999999994</v>
      </c>
      <c r="CT119" s="2">
        <f t="shared" si="47"/>
        <v>81.796000000000006</v>
      </c>
      <c r="CV119" s="2">
        <f t="shared" si="48"/>
        <v>51.338939991002981</v>
      </c>
      <c r="CW119" s="2">
        <f t="shared" si="48"/>
        <v>60.49893424607577</v>
      </c>
      <c r="CX119" s="2">
        <f t="shared" si="48"/>
        <v>68.507925454138388</v>
      </c>
      <c r="CY119" s="2">
        <f t="shared" si="48"/>
        <v>75.780967227946107</v>
      </c>
      <c r="CZ119" s="2">
        <f t="shared" si="48"/>
        <v>82.406499523835052</v>
      </c>
      <c r="DA119" s="2">
        <f t="shared" si="48"/>
        <v>87.784451940936492</v>
      </c>
      <c r="DB119" s="2">
        <f t="shared" si="48"/>
        <v>91.625661992082485</v>
      </c>
      <c r="DC119" s="2">
        <f t="shared" si="48"/>
        <v>94.301962842857421</v>
      </c>
      <c r="DD119" s="2">
        <f t="shared" si="48"/>
        <v>96.064761456013358</v>
      </c>
      <c r="DE119" s="2">
        <f t="shared" si="48"/>
        <v>97.557979666125661</v>
      </c>
      <c r="DF119" s="2">
        <f t="shared" si="48"/>
        <v>95.389455280172427</v>
      </c>
      <c r="DG119" s="2">
        <f t="shared" si="48"/>
        <v>91.550454711427392</v>
      </c>
      <c r="DH119" s="2">
        <f t="shared" si="48"/>
        <v>89.722578923846712</v>
      </c>
      <c r="DI119" s="2">
        <f t="shared" si="48"/>
        <v>86.025145044975801</v>
      </c>
      <c r="DJ119" s="2">
        <f t="shared" si="48"/>
        <v>86.930522974450184</v>
      </c>
      <c r="DL119" s="2">
        <f t="shared" si="49"/>
        <v>47.261479416557464</v>
      </c>
      <c r="DM119" s="2">
        <f t="shared" si="49"/>
        <v>59.535555303297336</v>
      </c>
      <c r="DN119" s="2">
        <f t="shared" si="49"/>
        <v>68.356606563882153</v>
      </c>
      <c r="DO119" s="2">
        <f t="shared" si="49"/>
        <v>75.171892855742485</v>
      </c>
      <c r="DP119" s="2">
        <f t="shared" si="49"/>
        <v>82.629980034797839</v>
      </c>
      <c r="DQ119" s="2">
        <f t="shared" si="49"/>
        <v>88.121596429378542</v>
      </c>
      <c r="DR119" s="2">
        <f t="shared" si="49"/>
        <v>91.817613382287149</v>
      </c>
      <c r="DS119" s="2">
        <f t="shared" si="49"/>
        <v>94.079204617444404</v>
      </c>
      <c r="DT119" s="2">
        <f t="shared" si="49"/>
        <v>95.464606390730893</v>
      </c>
      <c r="DU119" s="2">
        <f t="shared" si="49"/>
        <v>97.018952119472544</v>
      </c>
      <c r="DV119" s="2">
        <f t="shared" si="49"/>
        <v>95.275936547288239</v>
      </c>
      <c r="DW119" s="2">
        <f t="shared" si="49"/>
        <v>91.84556300208088</v>
      </c>
      <c r="DX119" s="2">
        <f t="shared" si="49"/>
        <v>86.993285045995876</v>
      </c>
      <c r="DY119" s="2">
        <f t="shared" si="49"/>
        <v>84.293139565925216</v>
      </c>
      <c r="DZ119" s="2">
        <f t="shared" si="49"/>
        <v>83.441214067157816</v>
      </c>
      <c r="EB119" s="2">
        <f t="shared" si="50"/>
        <v>0.49184857026588419</v>
      </c>
      <c r="EC119" s="2">
        <f t="shared" si="50"/>
        <v>0.47123586420487923</v>
      </c>
      <c r="ED119" s="2">
        <f t="shared" si="50"/>
        <v>0.50296533771477114</v>
      </c>
      <c r="EE119" s="2">
        <f t="shared" si="50"/>
        <v>0.50117759805954687</v>
      </c>
      <c r="EF119" s="2">
        <f t="shared" si="50"/>
        <v>0.52022528066850771</v>
      </c>
      <c r="EG119" s="2">
        <f t="shared" si="50"/>
        <v>0.56183158714829817</v>
      </c>
      <c r="EH119" s="2">
        <f t="shared" si="50"/>
        <v>0.5905920113626576</v>
      </c>
      <c r="EI119" s="2">
        <f t="shared" si="50"/>
        <v>0.57865978068718948</v>
      </c>
      <c r="EJ119" s="2">
        <f t="shared" si="50"/>
        <v>0.55415051209523669</v>
      </c>
      <c r="EK119" s="2">
        <f t="shared" si="50"/>
        <v>0.56189263403910006</v>
      </c>
      <c r="EL119" s="2">
        <f t="shared" si="50"/>
        <v>0.56891920206835789</v>
      </c>
      <c r="EM119" s="2">
        <f t="shared" si="50"/>
        <v>0.53717034654858442</v>
      </c>
      <c r="EN119" s="2">
        <f t="shared" si="50"/>
        <v>0.47691542944753573</v>
      </c>
      <c r="EO119" s="2">
        <f t="shared" si="50"/>
        <v>0.50603630105302999</v>
      </c>
      <c r="EP119" s="2">
        <f t="shared" si="50"/>
        <v>0.5068475406866163</v>
      </c>
    </row>
    <row r="120" spans="2:146" x14ac:dyDescent="0.25">
      <c r="B120" s="2">
        <v>98</v>
      </c>
      <c r="C120" s="49">
        <v>47.655200000000001</v>
      </c>
      <c r="D120" s="49">
        <v>59.814799999999998</v>
      </c>
      <c r="E120" s="49">
        <v>68.259299999999996</v>
      </c>
      <c r="F120" s="49">
        <v>73.480999999999995</v>
      </c>
      <c r="G120" s="49">
        <v>81.314999999999998</v>
      </c>
      <c r="H120" s="49">
        <v>88.519000000000005</v>
      </c>
      <c r="I120" s="49">
        <v>92.519000000000005</v>
      </c>
      <c r="J120" s="49">
        <v>95.352000000000004</v>
      </c>
      <c r="K120" s="49">
        <v>96.406999999999996</v>
      </c>
      <c r="L120" s="49">
        <v>97.667000000000002</v>
      </c>
      <c r="M120" s="49">
        <v>96.167000000000002</v>
      </c>
      <c r="N120" s="49">
        <v>91.647999999999996</v>
      </c>
      <c r="O120" s="49">
        <v>86.814999999999998</v>
      </c>
      <c r="P120" s="49">
        <v>84.055999999999997</v>
      </c>
      <c r="Q120" s="49">
        <v>82.444000000000003</v>
      </c>
      <c r="T120" s="4">
        <f t="shared" si="43"/>
        <v>49.231403559862649</v>
      </c>
      <c r="U120" s="4">
        <f t="shared" si="43"/>
        <v>59.975914086905469</v>
      </c>
      <c r="V120" s="4">
        <f t="shared" si="43"/>
        <v>68.362429055810225</v>
      </c>
      <c r="W120" s="4">
        <f t="shared" si="43"/>
        <v>75.399544410614638</v>
      </c>
      <c r="X120" s="4">
        <f t="shared" si="43"/>
        <v>82.452571928899985</v>
      </c>
      <c r="Y120" s="4">
        <f t="shared" si="43"/>
        <v>87.954424671740441</v>
      </c>
      <c r="Z120" s="4">
        <f t="shared" si="43"/>
        <v>91.825155981722261</v>
      </c>
      <c r="AA120" s="4">
        <f t="shared" si="43"/>
        <v>94.248500074194169</v>
      </c>
      <c r="AB120" s="4">
        <f t="shared" si="43"/>
        <v>95.705051504034373</v>
      </c>
      <c r="AC120" s="4">
        <f t="shared" si="43"/>
        <v>97.272895594502074</v>
      </c>
      <c r="AD120" s="4">
        <f t="shared" si="43"/>
        <v>95.326650718052647</v>
      </c>
      <c r="AE120" s="4">
        <f t="shared" si="43"/>
        <v>91.633626368336664</v>
      </c>
      <c r="AF120" s="4">
        <f t="shared" si="43"/>
        <v>88.314942314257436</v>
      </c>
      <c r="AG120" s="4">
        <f t="shared" si="43"/>
        <v>84.999274621023417</v>
      </c>
      <c r="AH120" s="4">
        <f t="shared" si="43"/>
        <v>85.002893341472557</v>
      </c>
      <c r="AJ120" s="4">
        <f t="shared" si="44"/>
        <v>-1.5762035598626483</v>
      </c>
      <c r="AK120" s="4">
        <f t="shared" si="44"/>
        <v>-0.1611140869054708</v>
      </c>
      <c r="AL120" s="4">
        <f t="shared" si="44"/>
        <v>-0.10312905581022846</v>
      </c>
      <c r="AM120" s="4">
        <f t="shared" si="44"/>
        <v>-1.9185444106146434</v>
      </c>
      <c r="AN120" s="4">
        <f t="shared" si="44"/>
        <v>-1.1375719288999875</v>
      </c>
      <c r="AO120" s="4">
        <f t="shared" si="44"/>
        <v>0.56457532825956491</v>
      </c>
      <c r="AP120" s="4">
        <f t="shared" si="44"/>
        <v>0.69384401827774411</v>
      </c>
      <c r="AQ120" s="4">
        <f t="shared" si="44"/>
        <v>1.1034999258058349</v>
      </c>
      <c r="AR120" s="4">
        <f t="shared" si="44"/>
        <v>0.70194849596562392</v>
      </c>
      <c r="AS120" s="4">
        <f t="shared" si="44"/>
        <v>0.39410440549792725</v>
      </c>
      <c r="AT120" s="4">
        <f t="shared" si="44"/>
        <v>0.84034928194735414</v>
      </c>
      <c r="AU120" s="4">
        <f t="shared" si="44"/>
        <v>1.4373631663332276E-2</v>
      </c>
      <c r="AV120" s="4">
        <f t="shared" si="44"/>
        <v>-1.4999423142574386</v>
      </c>
      <c r="AW120" s="4">
        <f t="shared" si="44"/>
        <v>-0.94327462102341997</v>
      </c>
      <c r="AX120" s="4">
        <f t="shared" si="44"/>
        <v>-2.5588933414725545</v>
      </c>
      <c r="AZ120" s="2">
        <f t="shared" si="45"/>
        <v>49.229255952077466</v>
      </c>
      <c r="BA120" s="2">
        <f t="shared" si="45"/>
        <v>59.973276539614517</v>
      </c>
      <c r="BB120" s="2">
        <f t="shared" si="45"/>
        <v>68.362129245869824</v>
      </c>
      <c r="BC120" s="2">
        <f t="shared" si="45"/>
        <v>75.398532567848576</v>
      </c>
      <c r="BD120" s="2">
        <f t="shared" si="45"/>
        <v>82.45105900636473</v>
      </c>
      <c r="BE120" s="2">
        <f t="shared" si="45"/>
        <v>87.895912872768861</v>
      </c>
      <c r="BF120" s="2">
        <f t="shared" si="45"/>
        <v>91.664434869168247</v>
      </c>
      <c r="BG120" s="2">
        <f t="shared" si="45"/>
        <v>94.087950340301603</v>
      </c>
      <c r="BH120" s="2">
        <f t="shared" si="45"/>
        <v>95.644712284223488</v>
      </c>
      <c r="BI120" s="2">
        <f t="shared" si="45"/>
        <v>97.162292836242202</v>
      </c>
      <c r="BJ120" s="2">
        <f t="shared" si="45"/>
        <v>95.231280515652088</v>
      </c>
      <c r="BK120" s="2">
        <f t="shared" si="45"/>
        <v>91.624541493522713</v>
      </c>
      <c r="BL120" s="2">
        <f t="shared" si="45"/>
        <v>88.268516184823966</v>
      </c>
      <c r="BM120" s="2">
        <f t="shared" si="45"/>
        <v>84.996925024284252</v>
      </c>
      <c r="BN120" s="2">
        <f t="shared" si="45"/>
        <v>84.985125581542007</v>
      </c>
      <c r="BP120" s="2" t="str">
        <f t="shared" si="46"/>
        <v/>
      </c>
      <c r="BQ120" s="2">
        <f t="shared" si="46"/>
        <v>59.814799999999998</v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 t="str">
        <f t="shared" si="46"/>
        <v/>
      </c>
      <c r="CC120" s="2" t="str">
        <f t="shared" si="46"/>
        <v/>
      </c>
      <c r="CD120" s="2" t="str">
        <f t="shared" si="46"/>
        <v/>
      </c>
      <c r="CF120" s="2">
        <f t="shared" si="47"/>
        <v>47.655200000000001</v>
      </c>
      <c r="CG120" s="2" t="str">
        <f t="shared" si="47"/>
        <v/>
      </c>
      <c r="CH120" s="2">
        <f t="shared" si="47"/>
        <v>68.259299999999996</v>
      </c>
      <c r="CI120" s="2">
        <f t="shared" si="47"/>
        <v>73.480999999999995</v>
      </c>
      <c r="CJ120" s="2">
        <f t="shared" si="47"/>
        <v>81.314999999999998</v>
      </c>
      <c r="CK120" s="2">
        <f t="shared" si="47"/>
        <v>88.519000000000005</v>
      </c>
      <c r="CL120" s="2">
        <f t="shared" si="47"/>
        <v>92.519000000000005</v>
      </c>
      <c r="CM120" s="2">
        <f t="shared" si="47"/>
        <v>95.352000000000004</v>
      </c>
      <c r="CN120" s="2">
        <f t="shared" si="47"/>
        <v>96.406999999999996</v>
      </c>
      <c r="CO120" s="2">
        <f t="shared" si="47"/>
        <v>97.667000000000002</v>
      </c>
      <c r="CP120" s="2">
        <f t="shared" si="47"/>
        <v>96.167000000000002</v>
      </c>
      <c r="CQ120" s="2">
        <f t="shared" si="47"/>
        <v>91.647999999999996</v>
      </c>
      <c r="CR120" s="2">
        <f t="shared" si="47"/>
        <v>86.814999999999998</v>
      </c>
      <c r="CS120" s="2">
        <f t="shared" si="47"/>
        <v>84.055999999999997</v>
      </c>
      <c r="CT120" s="2">
        <f t="shared" si="47"/>
        <v>82.444000000000003</v>
      </c>
      <c r="CV120" s="2">
        <f t="shared" si="48"/>
        <v>51.357815778064293</v>
      </c>
      <c r="CW120" s="2">
        <f t="shared" si="48"/>
        <v>60.48206808906027</v>
      </c>
      <c r="CX120" s="2">
        <f t="shared" si="48"/>
        <v>68.475698451095539</v>
      </c>
      <c r="CY120" s="2">
        <f t="shared" si="48"/>
        <v>75.731591498074494</v>
      </c>
      <c r="CZ120" s="2">
        <f t="shared" si="48"/>
        <v>82.369620807516284</v>
      </c>
      <c r="DA120" s="2">
        <f t="shared" si="48"/>
        <v>87.748420080481651</v>
      </c>
      <c r="DB120" s="2">
        <f t="shared" si="48"/>
        <v>91.576727853301477</v>
      </c>
      <c r="DC120" s="2">
        <f t="shared" si="48"/>
        <v>94.245239379049721</v>
      </c>
      <c r="DD120" s="2">
        <f t="shared" si="48"/>
        <v>96.039814070951323</v>
      </c>
      <c r="DE120" s="2">
        <f t="shared" si="48"/>
        <v>97.541404753072101</v>
      </c>
      <c r="DF120" s="2">
        <f t="shared" si="48"/>
        <v>95.332997598522184</v>
      </c>
      <c r="DG120" s="2">
        <f t="shared" si="48"/>
        <v>91.458776910466099</v>
      </c>
      <c r="DH120" s="2">
        <f t="shared" si="48"/>
        <v>89.638285501614021</v>
      </c>
      <c r="DI120" s="2">
        <f t="shared" si="48"/>
        <v>85.937103440455161</v>
      </c>
      <c r="DJ120" s="2">
        <f t="shared" si="48"/>
        <v>86.913723389472509</v>
      </c>
      <c r="DL120" s="2">
        <f t="shared" si="49"/>
        <v>47.223640810738161</v>
      </c>
      <c r="DM120" s="2">
        <f t="shared" si="49"/>
        <v>59.452605353499749</v>
      </c>
      <c r="DN120" s="2">
        <f t="shared" si="49"/>
        <v>68.259774211863586</v>
      </c>
      <c r="DO120" s="2">
        <f t="shared" si="49"/>
        <v>75.096206648890998</v>
      </c>
      <c r="DP120" s="2">
        <f t="shared" si="49"/>
        <v>82.519556403171705</v>
      </c>
      <c r="DQ120" s="2">
        <f t="shared" si="49"/>
        <v>88.000820173258006</v>
      </c>
      <c r="DR120" s="2">
        <f t="shared" si="49"/>
        <v>91.719885064369564</v>
      </c>
      <c r="DS120" s="2">
        <f t="shared" si="49"/>
        <v>93.983500428599413</v>
      </c>
      <c r="DT120" s="2">
        <f t="shared" si="49"/>
        <v>95.354798058004803</v>
      </c>
      <c r="DU120" s="2">
        <f t="shared" si="49"/>
        <v>96.892708501462934</v>
      </c>
      <c r="DV120" s="2">
        <f t="shared" si="49"/>
        <v>95.16098914977988</v>
      </c>
      <c r="DW120" s="2">
        <f t="shared" si="49"/>
        <v>91.754798439583027</v>
      </c>
      <c r="DX120" s="2">
        <f t="shared" si="49"/>
        <v>86.898335092348304</v>
      </c>
      <c r="DY120" s="2">
        <f t="shared" si="49"/>
        <v>84.159928531197693</v>
      </c>
      <c r="DZ120" s="2">
        <f t="shared" si="49"/>
        <v>83.273749221920184</v>
      </c>
      <c r="EB120" s="2">
        <f t="shared" si="50"/>
        <v>0.51486931317846885</v>
      </c>
      <c r="EC120" s="2">
        <f t="shared" si="50"/>
        <v>0.49423017645095368</v>
      </c>
      <c r="ED120" s="2">
        <f t="shared" si="50"/>
        <v>0.52596783774572031</v>
      </c>
      <c r="EE120" s="2">
        <f t="shared" si="50"/>
        <v>0.52418456413292291</v>
      </c>
      <c r="EF120" s="2">
        <f t="shared" si="50"/>
        <v>0.54315453573545558</v>
      </c>
      <c r="EG120" s="2">
        <f t="shared" si="50"/>
        <v>0.58436108586498969</v>
      </c>
      <c r="EH120" s="2">
        <f t="shared" si="50"/>
        <v>0.61266222785695601</v>
      </c>
      <c r="EI120" s="2">
        <f t="shared" si="50"/>
        <v>0.60093860114249142</v>
      </c>
      <c r="EJ120" s="2">
        <f t="shared" si="50"/>
        <v>0.57677744645463636</v>
      </c>
      <c r="EK120" s="2">
        <f t="shared" si="50"/>
        <v>0.5844213156611654</v>
      </c>
      <c r="EL120" s="2">
        <f t="shared" si="50"/>
        <v>0.59134934134821626</v>
      </c>
      <c r="EM120" s="2">
        <f t="shared" si="50"/>
        <v>0.55997475437378175</v>
      </c>
      <c r="EN120" s="2">
        <f t="shared" si="50"/>
        <v>0.49992485709153289</v>
      </c>
      <c r="EO120" s="2">
        <f t="shared" si="50"/>
        <v>0.52902976025231374</v>
      </c>
      <c r="EP120" s="2">
        <f t="shared" si="50"/>
        <v>0.52983832278880827</v>
      </c>
    </row>
    <row r="121" spans="2:146" x14ac:dyDescent="0.25">
      <c r="B121" s="2">
        <v>99</v>
      </c>
      <c r="C121" s="49">
        <v>48.655200000000001</v>
      </c>
      <c r="D121" s="49">
        <v>59.444400000000002</v>
      </c>
      <c r="E121" s="49">
        <v>68.166700000000006</v>
      </c>
      <c r="F121" s="49">
        <v>74.944000000000003</v>
      </c>
      <c r="G121" s="49">
        <v>82.352000000000004</v>
      </c>
      <c r="H121" s="49">
        <v>88.593000000000004</v>
      </c>
      <c r="I121" s="49">
        <v>92.962999999999994</v>
      </c>
      <c r="J121" s="49">
        <v>95.832999999999998</v>
      </c>
      <c r="K121" s="49">
        <v>96.778000000000006</v>
      </c>
      <c r="L121" s="49">
        <v>97.332999999999998</v>
      </c>
      <c r="M121" s="49">
        <v>96.962999999999994</v>
      </c>
      <c r="N121" s="49">
        <v>92.221999999999994</v>
      </c>
      <c r="O121" s="49">
        <v>85.87</v>
      </c>
      <c r="P121" s="49">
        <v>84.167000000000002</v>
      </c>
      <c r="Q121" s="49">
        <v>83.667000000000002</v>
      </c>
      <c r="T121" s="4">
        <f t="shared" si="43"/>
        <v>49.123284085074566</v>
      </c>
      <c r="U121" s="4">
        <f t="shared" si="43"/>
        <v>59.899276579594009</v>
      </c>
      <c r="V121" s="4">
        <f t="shared" si="43"/>
        <v>68.290456620088761</v>
      </c>
      <c r="W121" s="4">
        <f t="shared" si="43"/>
        <v>75.323686449099384</v>
      </c>
      <c r="X121" s="4">
        <f t="shared" si="43"/>
        <v>82.38137714848304</v>
      </c>
      <c r="Y121" s="4">
        <f t="shared" si="43"/>
        <v>87.962949741241061</v>
      </c>
      <c r="Z121" s="4">
        <f t="shared" si="43"/>
        <v>91.975049735705042</v>
      </c>
      <c r="AA121" s="4">
        <f t="shared" si="43"/>
        <v>94.377708326808147</v>
      </c>
      <c r="AB121" s="4">
        <f t="shared" si="43"/>
        <v>95.706538297437163</v>
      </c>
      <c r="AC121" s="4">
        <f t="shared" si="43"/>
        <v>97.313597843916526</v>
      </c>
      <c r="AD121" s="4">
        <f t="shared" si="43"/>
        <v>95.35304688547447</v>
      </c>
      <c r="AE121" s="4">
        <f t="shared" si="43"/>
        <v>91.564868703842066</v>
      </c>
      <c r="AF121" s="4">
        <f t="shared" si="43"/>
        <v>88.197637083165901</v>
      </c>
      <c r="AG121" s="4">
        <f t="shared" si="43"/>
        <v>84.848491242281781</v>
      </c>
      <c r="AH121" s="4">
        <f t="shared" si="43"/>
        <v>84.807369065538083</v>
      </c>
      <c r="AJ121" s="4">
        <f t="shared" si="44"/>
        <v>-0.46808408507456534</v>
      </c>
      <c r="AK121" s="4">
        <f t="shared" si="44"/>
        <v>-0.45487657959400707</v>
      </c>
      <c r="AL121" s="4">
        <f t="shared" si="44"/>
        <v>-0.12375662008875565</v>
      </c>
      <c r="AM121" s="4">
        <f t="shared" si="44"/>
        <v>-0.37968644909938121</v>
      </c>
      <c r="AN121" s="4">
        <f t="shared" si="44"/>
        <v>-2.9377148483035853E-2</v>
      </c>
      <c r="AO121" s="4">
        <f t="shared" si="44"/>
        <v>0.63005025875894205</v>
      </c>
      <c r="AP121" s="4">
        <f t="shared" si="44"/>
        <v>0.98795026429495181</v>
      </c>
      <c r="AQ121" s="4">
        <f t="shared" si="44"/>
        <v>1.4552916731918515</v>
      </c>
      <c r="AR121" s="4">
        <f t="shared" si="44"/>
        <v>1.0714617025628428</v>
      </c>
      <c r="AS121" s="4">
        <f t="shared" si="44"/>
        <v>1.9402156083472732E-2</v>
      </c>
      <c r="AT121" s="4">
        <f t="shared" si="44"/>
        <v>1.6099531145255241</v>
      </c>
      <c r="AU121" s="4">
        <f t="shared" si="44"/>
        <v>0.65713129615792809</v>
      </c>
      <c r="AV121" s="4">
        <f t="shared" si="44"/>
        <v>-2.3276370831658966</v>
      </c>
      <c r="AW121" s="4">
        <f t="shared" si="44"/>
        <v>-0.68149124228177982</v>
      </c>
      <c r="AX121" s="4">
        <f t="shared" si="44"/>
        <v>-1.1403690655380814</v>
      </c>
      <c r="AZ121" s="2">
        <f t="shared" si="45"/>
        <v>49.122717558880709</v>
      </c>
      <c r="BA121" s="2">
        <f t="shared" si="45"/>
        <v>59.898531669392121</v>
      </c>
      <c r="BB121" s="2">
        <f t="shared" si="45"/>
        <v>68.289499796964208</v>
      </c>
      <c r="BC121" s="2">
        <f t="shared" si="45"/>
        <v>75.320209312283652</v>
      </c>
      <c r="BD121" s="2">
        <f t="shared" si="45"/>
        <v>82.375971758042368</v>
      </c>
      <c r="BE121" s="2">
        <f t="shared" si="45"/>
        <v>87.814078680194996</v>
      </c>
      <c r="BF121" s="2">
        <f t="shared" si="45"/>
        <v>91.587646245447402</v>
      </c>
      <c r="BG121" s="2">
        <f t="shared" si="45"/>
        <v>94.0012255116566</v>
      </c>
      <c r="BH121" s="2">
        <f t="shared" si="45"/>
        <v>95.553643530653645</v>
      </c>
      <c r="BI121" s="2">
        <f t="shared" si="45"/>
        <v>97.064803684929799</v>
      </c>
      <c r="BJ121" s="2">
        <f t="shared" si="45"/>
        <v>95.135151085083962</v>
      </c>
      <c r="BK121" s="2">
        <f t="shared" si="45"/>
        <v>91.540072158782678</v>
      </c>
      <c r="BL121" s="2">
        <f t="shared" si="45"/>
        <v>88.1156045308324</v>
      </c>
      <c r="BM121" s="2">
        <f t="shared" si="45"/>
        <v>84.843308761869181</v>
      </c>
      <c r="BN121" s="2">
        <f t="shared" si="45"/>
        <v>84.801825365252284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>
        <f t="shared" si="47"/>
        <v>59.444400000000002</v>
      </c>
      <c r="CH121" s="2">
        <f t="shared" si="47"/>
        <v>68.166700000000006</v>
      </c>
      <c r="CI121" s="2">
        <f t="shared" si="47"/>
        <v>74.944000000000003</v>
      </c>
      <c r="CJ121" s="2">
        <f t="shared" si="47"/>
        <v>82.352000000000004</v>
      </c>
      <c r="CK121" s="2">
        <f t="shared" si="47"/>
        <v>88.593000000000004</v>
      </c>
      <c r="CL121" s="2" t="str">
        <f t="shared" si="47"/>
        <v/>
      </c>
      <c r="CM121" s="2" t="str">
        <f t="shared" si="47"/>
        <v/>
      </c>
      <c r="CN121" s="2">
        <f t="shared" si="47"/>
        <v>96.778000000000006</v>
      </c>
      <c r="CO121" s="2" t="str">
        <f t="shared" si="47"/>
        <v/>
      </c>
      <c r="CP121" s="2" t="str">
        <f t="shared" si="47"/>
        <v/>
      </c>
      <c r="CQ121" s="2">
        <f t="shared" si="47"/>
        <v>92.221999999999994</v>
      </c>
      <c r="CR121" s="2" t="str">
        <f t="shared" si="47"/>
        <v/>
      </c>
      <c r="CS121" s="2">
        <f t="shared" si="47"/>
        <v>84.167000000000002</v>
      </c>
      <c r="CT121" s="2" t="str">
        <f t="shared" si="47"/>
        <v/>
      </c>
      <c r="CV121" s="2">
        <f t="shared" si="48"/>
        <v>51.376691565125597</v>
      </c>
      <c r="CW121" s="2">
        <f t="shared" si="48"/>
        <v>60.465201932044778</v>
      </c>
      <c r="CX121" s="2">
        <f t="shared" si="48"/>
        <v>68.443471448052676</v>
      </c>
      <c r="CY121" s="2">
        <f t="shared" si="48"/>
        <v>75.682215768202866</v>
      </c>
      <c r="CZ121" s="2">
        <f t="shared" si="48"/>
        <v>82.332742091197517</v>
      </c>
      <c r="DA121" s="2">
        <f t="shared" si="48"/>
        <v>87.71238822002681</v>
      </c>
      <c r="DB121" s="2">
        <f t="shared" si="48"/>
        <v>91.527793714520485</v>
      </c>
      <c r="DC121" s="2">
        <f t="shared" si="48"/>
        <v>94.188515915242021</v>
      </c>
      <c r="DD121" s="2">
        <f t="shared" si="48"/>
        <v>96.014866685889274</v>
      </c>
      <c r="DE121" s="2">
        <f t="shared" si="48"/>
        <v>97.52482984001854</v>
      </c>
      <c r="DF121" s="2">
        <f t="shared" si="48"/>
        <v>95.276539916871926</v>
      </c>
      <c r="DG121" s="2">
        <f t="shared" si="48"/>
        <v>91.367099109504821</v>
      </c>
      <c r="DH121" s="2">
        <f t="shared" si="48"/>
        <v>89.553992079381331</v>
      </c>
      <c r="DI121" s="2">
        <f t="shared" si="48"/>
        <v>85.849061835934521</v>
      </c>
      <c r="DJ121" s="2">
        <f t="shared" si="48"/>
        <v>86.896923804494833</v>
      </c>
      <c r="DL121" s="2">
        <f t="shared" si="49"/>
        <v>47.185802204918858</v>
      </c>
      <c r="DM121" s="2">
        <f t="shared" si="49"/>
        <v>59.369655403702154</v>
      </c>
      <c r="DN121" s="2">
        <f t="shared" si="49"/>
        <v>68.162941859845006</v>
      </c>
      <c r="DO121" s="2">
        <f t="shared" si="49"/>
        <v>75.020520442039512</v>
      </c>
      <c r="DP121" s="2">
        <f t="shared" si="49"/>
        <v>82.409132771545558</v>
      </c>
      <c r="DQ121" s="2">
        <f t="shared" si="49"/>
        <v>87.880043917137485</v>
      </c>
      <c r="DR121" s="2">
        <f t="shared" si="49"/>
        <v>91.622156746451992</v>
      </c>
      <c r="DS121" s="2">
        <f t="shared" si="49"/>
        <v>93.887796239754437</v>
      </c>
      <c r="DT121" s="2">
        <f t="shared" si="49"/>
        <v>95.244989725278728</v>
      </c>
      <c r="DU121" s="2">
        <f t="shared" si="49"/>
        <v>96.76646488345331</v>
      </c>
      <c r="DV121" s="2">
        <f t="shared" si="49"/>
        <v>95.046041752271535</v>
      </c>
      <c r="DW121" s="2">
        <f t="shared" si="49"/>
        <v>91.664033877085174</v>
      </c>
      <c r="DX121" s="2">
        <f t="shared" si="49"/>
        <v>86.803385138700719</v>
      </c>
      <c r="DY121" s="2">
        <f t="shared" si="49"/>
        <v>84.026717496470155</v>
      </c>
      <c r="DZ121" s="2">
        <f t="shared" si="49"/>
        <v>83.106284376682567</v>
      </c>
      <c r="EB121" s="2">
        <f t="shared" si="50"/>
        <v>0.53782713226619194</v>
      </c>
      <c r="EC121" s="2">
        <f t="shared" si="50"/>
        <v>0.5172489237038006</v>
      </c>
      <c r="ED121" s="2">
        <f t="shared" si="50"/>
        <v>0.54886064629479303</v>
      </c>
      <c r="EE121" s="2">
        <f t="shared" si="50"/>
        <v>0.54708933493334166</v>
      </c>
      <c r="EF121" s="2">
        <f t="shared" si="50"/>
        <v>0.56590236725069876</v>
      </c>
      <c r="EG121" s="2">
        <f t="shared" si="50"/>
        <v>0.60654342155195839</v>
      </c>
      <c r="EH121" s="2">
        <f t="shared" si="50"/>
        <v>0.63427943869339454</v>
      </c>
      <c r="EI121" s="2">
        <f t="shared" si="50"/>
        <v>0.62280728150479625</v>
      </c>
      <c r="EJ121" s="2">
        <f t="shared" si="50"/>
        <v>0.59908683962936671</v>
      </c>
      <c r="EK121" s="2">
        <f t="shared" si="50"/>
        <v>0.60660260090639906</v>
      </c>
      <c r="EL121" s="2">
        <f t="shared" si="50"/>
        <v>0.61340545610453523</v>
      </c>
      <c r="EM121" s="2">
        <f t="shared" si="50"/>
        <v>0.58252878464643021</v>
      </c>
      <c r="EN121" s="2">
        <f t="shared" si="50"/>
        <v>0.52293460300548034</v>
      </c>
      <c r="EO121" s="2">
        <f t="shared" si="50"/>
        <v>0.55190067666407883</v>
      </c>
      <c r="EP121" s="2">
        <f t="shared" si="50"/>
        <v>0.55270317294507776</v>
      </c>
    </row>
    <row r="122" spans="2:146" x14ac:dyDescent="0.25">
      <c r="B122" s="2">
        <v>100</v>
      </c>
      <c r="C122" s="49">
        <v>47.206899999999997</v>
      </c>
      <c r="D122" s="49">
        <v>59.240699999999997</v>
      </c>
      <c r="E122" s="49">
        <v>67.240700000000004</v>
      </c>
      <c r="F122" s="49">
        <v>75.573999999999998</v>
      </c>
      <c r="G122" s="49">
        <v>83.241</v>
      </c>
      <c r="H122" s="49">
        <v>89.480999999999995</v>
      </c>
      <c r="I122" s="49">
        <v>94.314999999999998</v>
      </c>
      <c r="J122" s="49">
        <v>96.685000000000002</v>
      </c>
      <c r="K122" s="49">
        <v>98.314999999999998</v>
      </c>
      <c r="L122" s="49">
        <v>97.832999999999998</v>
      </c>
      <c r="M122" s="49">
        <v>95.703999999999994</v>
      </c>
      <c r="N122" s="49">
        <v>92.388999999999996</v>
      </c>
      <c r="O122" s="49">
        <v>87.13</v>
      </c>
      <c r="P122" s="49">
        <v>83.741</v>
      </c>
      <c r="Q122" s="49">
        <v>82.759</v>
      </c>
      <c r="T122" s="4">
        <f t="shared" si="43"/>
        <v>49.014389096196972</v>
      </c>
      <c r="U122" s="4">
        <f t="shared" si="43"/>
        <v>59.821103114617635</v>
      </c>
      <c r="V122" s="4">
        <f t="shared" si="43"/>
        <v>68.217431074741327</v>
      </c>
      <c r="W122" s="4">
        <f t="shared" si="43"/>
        <v>75.251891732275254</v>
      </c>
      <c r="X122" s="4">
        <f t="shared" si="43"/>
        <v>82.315228841618733</v>
      </c>
      <c r="Y122" s="4">
        <f t="shared" si="43"/>
        <v>88.079863435408015</v>
      </c>
      <c r="Z122" s="4">
        <f t="shared" si="43"/>
        <v>92.372022958498405</v>
      </c>
      <c r="AA122" s="4">
        <f t="shared" si="43"/>
        <v>94.732939679528158</v>
      </c>
      <c r="AB122" s="4">
        <f t="shared" si="43"/>
        <v>95.818784788406006</v>
      </c>
      <c r="AC122" s="4">
        <f t="shared" si="43"/>
        <v>97.486148577573829</v>
      </c>
      <c r="AD122" s="4">
        <f t="shared" si="43"/>
        <v>95.500820875150652</v>
      </c>
      <c r="AE122" s="4">
        <f t="shared" si="43"/>
        <v>91.518374110982634</v>
      </c>
      <c r="AF122" s="4">
        <f t="shared" si="43"/>
        <v>88.102904512269703</v>
      </c>
      <c r="AG122" s="4">
        <f t="shared" si="43"/>
        <v>84.699932491769786</v>
      </c>
      <c r="AH122" s="4">
        <f t="shared" si="43"/>
        <v>84.614106558141714</v>
      </c>
      <c r="AJ122" s="4">
        <f t="shared" si="44"/>
        <v>-1.8074890961969743</v>
      </c>
      <c r="AK122" s="4">
        <f t="shared" si="44"/>
        <v>-0.58040311461763849</v>
      </c>
      <c r="AL122" s="4">
        <f t="shared" si="44"/>
        <v>-0.97673107474132337</v>
      </c>
      <c r="AM122" s="4">
        <f t="shared" si="44"/>
        <v>0.32210826772474377</v>
      </c>
      <c r="AN122" s="4">
        <f t="shared" si="44"/>
        <v>0.92577115838126645</v>
      </c>
      <c r="AO122" s="4">
        <f t="shared" si="44"/>
        <v>1.4011365645919795</v>
      </c>
      <c r="AP122" s="4">
        <f t="shared" si="44"/>
        <v>1.9429770415015923</v>
      </c>
      <c r="AQ122" s="4">
        <f t="shared" si="44"/>
        <v>1.9520603204718441</v>
      </c>
      <c r="AR122" s="4">
        <f t="shared" si="44"/>
        <v>2.4962152115939915</v>
      </c>
      <c r="AS122" s="4">
        <f t="shared" si="44"/>
        <v>0.34685142242616962</v>
      </c>
      <c r="AT122" s="4">
        <f t="shared" si="44"/>
        <v>0.20317912484934197</v>
      </c>
      <c r="AU122" s="4">
        <f t="shared" si="44"/>
        <v>0.87062588901736149</v>
      </c>
      <c r="AV122" s="4">
        <f t="shared" si="44"/>
        <v>-0.97290451226970731</v>
      </c>
      <c r="AW122" s="4">
        <f t="shared" si="44"/>
        <v>-0.95893249176978657</v>
      </c>
      <c r="AX122" s="4">
        <f t="shared" si="44"/>
        <v>-1.8551065581417134</v>
      </c>
      <c r="AZ122" s="2">
        <f t="shared" si="45"/>
        <v>49.014251743411265</v>
      </c>
      <c r="BA122" s="2">
        <f t="shared" si="45"/>
        <v>59.820829232889146</v>
      </c>
      <c r="BB122" s="2">
        <f t="shared" si="45"/>
        <v>68.213983097549487</v>
      </c>
      <c r="BC122" s="2">
        <f t="shared" si="45"/>
        <v>75.2408167928251</v>
      </c>
      <c r="BD122" s="2">
        <f t="shared" si="45"/>
        <v>82.297537754464244</v>
      </c>
      <c r="BE122" s="2">
        <f t="shared" si="45"/>
        <v>87.728449110600934</v>
      </c>
      <c r="BF122" s="2">
        <f t="shared" si="45"/>
        <v>91.508723982142001</v>
      </c>
      <c r="BG122" s="2">
        <f t="shared" si="45"/>
        <v>93.91296182716286</v>
      </c>
      <c r="BH122" s="2">
        <f t="shared" si="45"/>
        <v>95.45913304610599</v>
      </c>
      <c r="BI122" s="2">
        <f t="shared" si="45"/>
        <v>96.962823501251762</v>
      </c>
      <c r="BJ122" s="2">
        <f t="shared" si="45"/>
        <v>95.036573226405437</v>
      </c>
      <c r="BK122" s="2">
        <f t="shared" si="45"/>
        <v>91.455542735409352</v>
      </c>
      <c r="BL122" s="2">
        <f t="shared" si="45"/>
        <v>87.962470135133515</v>
      </c>
      <c r="BM122" s="2">
        <f t="shared" si="45"/>
        <v>84.688032482455753</v>
      </c>
      <c r="BN122" s="2">
        <f t="shared" si="45"/>
        <v>84.612505318140478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>
        <f t="shared" si="47"/>
        <v>59.240699999999997</v>
      </c>
      <c r="CH122" s="2">
        <f t="shared" si="47"/>
        <v>67.240700000000004</v>
      </c>
      <c r="CI122" s="2">
        <f t="shared" si="47"/>
        <v>75.573999999999998</v>
      </c>
      <c r="CJ122" s="2">
        <f t="shared" si="47"/>
        <v>83.241</v>
      </c>
      <c r="CK122" s="2" t="str">
        <f t="shared" si="47"/>
        <v/>
      </c>
      <c r="CL122" s="2" t="str">
        <f t="shared" si="47"/>
        <v/>
      </c>
      <c r="CM122" s="2" t="str">
        <f t="shared" si="47"/>
        <v/>
      </c>
      <c r="CN122" s="2" t="str">
        <f t="shared" si="47"/>
        <v/>
      </c>
      <c r="CO122" s="2" t="str">
        <f t="shared" si="47"/>
        <v/>
      </c>
      <c r="CP122" s="2" t="str">
        <f t="shared" si="47"/>
        <v/>
      </c>
      <c r="CQ122" s="2">
        <f t="shared" si="47"/>
        <v>92.388999999999996</v>
      </c>
      <c r="CR122" s="2" t="str">
        <f t="shared" si="47"/>
        <v/>
      </c>
      <c r="CS122" s="2">
        <f t="shared" si="47"/>
        <v>83.741</v>
      </c>
      <c r="CT122" s="2" t="str">
        <f t="shared" si="47"/>
        <v/>
      </c>
      <c r="CV122" s="2">
        <f t="shared" si="48"/>
        <v>51.395567352186902</v>
      </c>
      <c r="CW122" s="2">
        <f t="shared" si="48"/>
        <v>60.448335775029278</v>
      </c>
      <c r="CX122" s="2">
        <f t="shared" si="48"/>
        <v>68.411244445009828</v>
      </c>
      <c r="CY122" s="2">
        <f t="shared" si="48"/>
        <v>75.632840038331253</v>
      </c>
      <c r="CZ122" s="2">
        <f t="shared" si="48"/>
        <v>82.295863374878749</v>
      </c>
      <c r="DA122" s="2">
        <f t="shared" si="48"/>
        <v>87.676356359571969</v>
      </c>
      <c r="DB122" s="2">
        <f t="shared" si="48"/>
        <v>91.478859575739492</v>
      </c>
      <c r="DC122" s="2">
        <f t="shared" si="48"/>
        <v>94.131792451434322</v>
      </c>
      <c r="DD122" s="2">
        <f t="shared" si="48"/>
        <v>95.989919300827239</v>
      </c>
      <c r="DE122" s="2">
        <f t="shared" si="48"/>
        <v>97.50825492696498</v>
      </c>
      <c r="DF122" s="2">
        <f t="shared" si="48"/>
        <v>95.220082235221682</v>
      </c>
      <c r="DG122" s="2">
        <f t="shared" si="48"/>
        <v>91.275421308543528</v>
      </c>
      <c r="DH122" s="2">
        <f t="shared" si="48"/>
        <v>89.469698657148641</v>
      </c>
      <c r="DI122" s="2">
        <f t="shared" si="48"/>
        <v>85.76102023141388</v>
      </c>
      <c r="DJ122" s="2">
        <f t="shared" si="48"/>
        <v>86.880124219517157</v>
      </c>
      <c r="DL122" s="2">
        <f t="shared" si="49"/>
        <v>47.147963599099548</v>
      </c>
      <c r="DM122" s="2">
        <f t="shared" si="49"/>
        <v>59.286705453904574</v>
      </c>
      <c r="DN122" s="2">
        <f t="shared" si="49"/>
        <v>68.06610950782644</v>
      </c>
      <c r="DO122" s="2">
        <f t="shared" si="49"/>
        <v>74.94483423518804</v>
      </c>
      <c r="DP122" s="2">
        <f t="shared" si="49"/>
        <v>82.298709139919424</v>
      </c>
      <c r="DQ122" s="2">
        <f t="shared" si="49"/>
        <v>87.759267661016949</v>
      </c>
      <c r="DR122" s="2">
        <f t="shared" si="49"/>
        <v>91.524428428534407</v>
      </c>
      <c r="DS122" s="2">
        <f t="shared" si="49"/>
        <v>93.792092050909446</v>
      </c>
      <c r="DT122" s="2">
        <f t="shared" si="49"/>
        <v>95.135181392552653</v>
      </c>
      <c r="DU122" s="2">
        <f t="shared" si="49"/>
        <v>96.640221265443685</v>
      </c>
      <c r="DV122" s="2">
        <f t="shared" si="49"/>
        <v>94.931094354763175</v>
      </c>
      <c r="DW122" s="2">
        <f t="shared" si="49"/>
        <v>91.573269314587336</v>
      </c>
      <c r="DX122" s="2">
        <f t="shared" si="49"/>
        <v>86.708435185053148</v>
      </c>
      <c r="DY122" s="2">
        <f t="shared" si="49"/>
        <v>83.893506461742632</v>
      </c>
      <c r="DZ122" s="2">
        <f t="shared" si="49"/>
        <v>82.938819531444935</v>
      </c>
      <c r="EB122" s="2">
        <f t="shared" si="50"/>
        <v>0.56062564853060637</v>
      </c>
      <c r="EC122" s="2">
        <f t="shared" si="50"/>
        <v>0.54019469940537512</v>
      </c>
      <c r="ED122" s="2">
        <f t="shared" si="50"/>
        <v>0.57154847628630367</v>
      </c>
      <c r="EE122" s="2">
        <f t="shared" si="50"/>
        <v>0.56979642281382625</v>
      </c>
      <c r="EF122" s="2">
        <f t="shared" si="50"/>
        <v>0.5883759065025459</v>
      </c>
      <c r="EG122" s="2">
        <f t="shared" si="50"/>
        <v>0.62829493833888617</v>
      </c>
      <c r="EH122" s="2">
        <f t="shared" si="50"/>
        <v>0.65536884452443644</v>
      </c>
      <c r="EI122" s="2">
        <f t="shared" si="50"/>
        <v>0.64418712469380124</v>
      </c>
      <c r="EJ122" s="2">
        <f t="shared" si="50"/>
        <v>0.620992996312421</v>
      </c>
      <c r="EK122" s="2">
        <f t="shared" si="50"/>
        <v>0.62835285069165769</v>
      </c>
      <c r="EL122" s="2">
        <f t="shared" si="50"/>
        <v>0.63500589895009651</v>
      </c>
      <c r="EM122" s="2">
        <f t="shared" si="50"/>
        <v>0.60474276547392414</v>
      </c>
      <c r="EN122" s="2">
        <f t="shared" si="50"/>
        <v>0.54584741269593895</v>
      </c>
      <c r="EO122" s="2">
        <f t="shared" si="50"/>
        <v>0.57455412987236887</v>
      </c>
      <c r="EP122" s="2">
        <f t="shared" si="50"/>
        <v>0.57534727224700333</v>
      </c>
    </row>
    <row r="123" spans="2:146" x14ac:dyDescent="0.25">
      <c r="B123" s="2">
        <v>101</v>
      </c>
      <c r="C123" s="49">
        <v>47.448300000000003</v>
      </c>
      <c r="D123" s="49">
        <v>60.074100000000001</v>
      </c>
      <c r="E123" s="49">
        <v>67.629599999999996</v>
      </c>
      <c r="F123" s="49">
        <v>74.63</v>
      </c>
      <c r="G123" s="49">
        <v>83.906999999999996</v>
      </c>
      <c r="H123" s="49">
        <v>90.055999999999997</v>
      </c>
      <c r="I123" s="49">
        <v>94.13</v>
      </c>
      <c r="J123" s="49">
        <v>97.388999999999996</v>
      </c>
      <c r="K123" s="49">
        <v>98.832999999999998</v>
      </c>
      <c r="L123" s="49">
        <v>98.406999999999996</v>
      </c>
      <c r="M123" s="49">
        <v>96.073999999999998</v>
      </c>
      <c r="N123" s="49">
        <v>92.962999999999994</v>
      </c>
      <c r="O123" s="49">
        <v>86.352000000000004</v>
      </c>
      <c r="P123" s="49">
        <v>83.296000000000006</v>
      </c>
      <c r="Q123" s="49">
        <v>82.093000000000004</v>
      </c>
      <c r="T123" s="4">
        <f t="shared" si="43"/>
        <v>48.904319580408568</v>
      </c>
      <c r="U123" s="4">
        <f t="shared" si="43"/>
        <v>59.740715013044934</v>
      </c>
      <c r="V123" s="4">
        <f t="shared" si="43"/>
        <v>68.147110001729956</v>
      </c>
      <c r="W123" s="4">
        <f t="shared" si="43"/>
        <v>75.192969435886752</v>
      </c>
      <c r="X123" s="4">
        <f t="shared" si="43"/>
        <v>82.268823539834784</v>
      </c>
      <c r="Y123" s="4">
        <f t="shared" si="43"/>
        <v>88.408744309404341</v>
      </c>
      <c r="Z123" s="4">
        <f t="shared" si="43"/>
        <v>93.206295317238826</v>
      </c>
      <c r="AA123" s="4">
        <f t="shared" si="43"/>
        <v>95.481991555790017</v>
      </c>
      <c r="AB123" s="4">
        <f t="shared" si="43"/>
        <v>96.146716214754974</v>
      </c>
      <c r="AC123" s="4">
        <f t="shared" si="43"/>
        <v>97.885911953573256</v>
      </c>
      <c r="AD123" s="4">
        <f t="shared" si="43"/>
        <v>95.858044127484902</v>
      </c>
      <c r="AE123" s="4">
        <f t="shared" si="43"/>
        <v>91.518722176445195</v>
      </c>
      <c r="AF123" s="4">
        <f t="shared" si="43"/>
        <v>88.04160791150089</v>
      </c>
      <c r="AG123" s="4">
        <f t="shared" si="43"/>
        <v>84.557240260662866</v>
      </c>
      <c r="AH123" s="4">
        <f t="shared" si="43"/>
        <v>84.418066368617389</v>
      </c>
      <c r="AJ123" s="4">
        <f t="shared" si="44"/>
        <v>-1.4560195804085652</v>
      </c>
      <c r="AK123" s="4">
        <f t="shared" si="44"/>
        <v>0.33338498695506757</v>
      </c>
      <c r="AL123" s="4">
        <f t="shared" si="44"/>
        <v>-0.51751000172995987</v>
      </c>
      <c r="AM123" s="4">
        <f t="shared" si="44"/>
        <v>-0.56296943588675674</v>
      </c>
      <c r="AN123" s="4">
        <f t="shared" si="44"/>
        <v>1.6381764601652122</v>
      </c>
      <c r="AO123" s="4">
        <f t="shared" si="44"/>
        <v>1.6472556905956566</v>
      </c>
      <c r="AP123" s="4">
        <f t="shared" si="44"/>
        <v>0.92370468276116924</v>
      </c>
      <c r="AQ123" s="4">
        <f t="shared" si="44"/>
        <v>1.9070084442099784</v>
      </c>
      <c r="AR123" s="4">
        <f t="shared" si="44"/>
        <v>2.6862837852450241</v>
      </c>
      <c r="AS123" s="4">
        <f t="shared" si="44"/>
        <v>0.52108804642674045</v>
      </c>
      <c r="AT123" s="4">
        <f t="shared" si="44"/>
        <v>0.21595587251509585</v>
      </c>
      <c r="AU123" s="4">
        <f t="shared" si="44"/>
        <v>1.4442778235547991</v>
      </c>
      <c r="AV123" s="4">
        <f t="shared" si="44"/>
        <v>-1.689607911500886</v>
      </c>
      <c r="AW123" s="4">
        <f t="shared" si="44"/>
        <v>-1.2612402606628592</v>
      </c>
      <c r="AX123" s="4">
        <f t="shared" si="44"/>
        <v>-2.3250663686173851</v>
      </c>
      <c r="AZ123" s="2">
        <f t="shared" si="45"/>
        <v>48.904288974350322</v>
      </c>
      <c r="BA123" s="2">
        <f t="shared" si="45"/>
        <v>59.740301773899532</v>
      </c>
      <c r="BB123" s="2">
        <f t="shared" si="45"/>
        <v>68.135656520470235</v>
      </c>
      <c r="BC123" s="2">
        <f t="shared" si="45"/>
        <v>75.160436467981896</v>
      </c>
      <c r="BD123" s="2">
        <f t="shared" si="45"/>
        <v>82.215823760747128</v>
      </c>
      <c r="BE123" s="2">
        <f t="shared" si="45"/>
        <v>87.639133833363104</v>
      </c>
      <c r="BF123" s="2">
        <f t="shared" si="45"/>
        <v>91.427745556281778</v>
      </c>
      <c r="BG123" s="2">
        <f t="shared" si="45"/>
        <v>93.823243408472663</v>
      </c>
      <c r="BH123" s="2">
        <f t="shared" si="45"/>
        <v>95.361357982729274</v>
      </c>
      <c r="BI123" s="2">
        <f t="shared" si="45"/>
        <v>96.856569237662697</v>
      </c>
      <c r="BJ123" s="2">
        <f t="shared" si="45"/>
        <v>94.935652797623078</v>
      </c>
      <c r="BK123" s="2">
        <f t="shared" si="45"/>
        <v>91.370927147372242</v>
      </c>
      <c r="BL123" s="2">
        <f t="shared" si="45"/>
        <v>87.809381154724178</v>
      </c>
      <c r="BM123" s="2">
        <f t="shared" si="45"/>
        <v>84.531300295028032</v>
      </c>
      <c r="BN123" s="2">
        <f t="shared" si="45"/>
        <v>84.417638211919382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>
        <f t="shared" si="47"/>
        <v>60.074100000000001</v>
      </c>
      <c r="CH123" s="2">
        <f t="shared" si="47"/>
        <v>67.629599999999996</v>
      </c>
      <c r="CI123" s="2">
        <f t="shared" si="47"/>
        <v>74.63</v>
      </c>
      <c r="CJ123" s="2">
        <f t="shared" si="47"/>
        <v>83.906999999999996</v>
      </c>
      <c r="CK123" s="2" t="str">
        <f t="shared" si="47"/>
        <v/>
      </c>
      <c r="CL123" s="2" t="str">
        <f t="shared" si="47"/>
        <v/>
      </c>
      <c r="CM123" s="2" t="str">
        <f t="shared" si="47"/>
        <v/>
      </c>
      <c r="CN123" s="2" t="str">
        <f t="shared" si="47"/>
        <v/>
      </c>
      <c r="CO123" s="2" t="str">
        <f t="shared" si="47"/>
        <v/>
      </c>
      <c r="CP123" s="2" t="str">
        <f t="shared" si="47"/>
        <v/>
      </c>
      <c r="CQ123" s="2" t="str">
        <f t="shared" si="47"/>
        <v/>
      </c>
      <c r="CR123" s="2" t="str">
        <f t="shared" si="47"/>
        <v/>
      </c>
      <c r="CS123" s="2" t="str">
        <f t="shared" si="47"/>
        <v/>
      </c>
      <c r="CT123" s="2" t="str">
        <f t="shared" si="47"/>
        <v/>
      </c>
      <c r="CV123" s="2">
        <f t="shared" si="48"/>
        <v>51.414443139248213</v>
      </c>
      <c r="CW123" s="2">
        <f t="shared" si="48"/>
        <v>60.431469618013786</v>
      </c>
      <c r="CX123" s="2">
        <f t="shared" si="48"/>
        <v>68.379017441966965</v>
      </c>
      <c r="CY123" s="2">
        <f t="shared" si="48"/>
        <v>75.583464308459639</v>
      </c>
      <c r="CZ123" s="2">
        <f t="shared" si="48"/>
        <v>82.258984658559982</v>
      </c>
      <c r="DA123" s="2">
        <f t="shared" si="48"/>
        <v>87.640324499117128</v>
      </c>
      <c r="DB123" s="2">
        <f t="shared" si="48"/>
        <v>91.429925436958484</v>
      </c>
      <c r="DC123" s="2">
        <f t="shared" si="48"/>
        <v>94.075068987626622</v>
      </c>
      <c r="DD123" s="2">
        <f t="shared" si="48"/>
        <v>95.96497191576519</v>
      </c>
      <c r="DE123" s="2">
        <f t="shared" si="48"/>
        <v>97.49168001391142</v>
      </c>
      <c r="DF123" s="2">
        <f t="shared" si="48"/>
        <v>95.163624553571438</v>
      </c>
      <c r="DG123" s="2">
        <f t="shared" si="48"/>
        <v>91.18374350758225</v>
      </c>
      <c r="DH123" s="2">
        <f t="shared" si="48"/>
        <v>89.38540523491595</v>
      </c>
      <c r="DI123" s="2">
        <f t="shared" si="48"/>
        <v>85.67297862689324</v>
      </c>
      <c r="DJ123" s="2">
        <f t="shared" si="48"/>
        <v>86.863324634539481</v>
      </c>
      <c r="DL123" s="2">
        <f t="shared" si="49"/>
        <v>47.110124993280245</v>
      </c>
      <c r="DM123" s="2">
        <f t="shared" si="49"/>
        <v>59.203755504106979</v>
      </c>
      <c r="DN123" s="2">
        <f t="shared" si="49"/>
        <v>67.969277155807873</v>
      </c>
      <c r="DO123" s="2">
        <f t="shared" si="49"/>
        <v>74.869148028336554</v>
      </c>
      <c r="DP123" s="2">
        <f t="shared" si="49"/>
        <v>82.188285508293291</v>
      </c>
      <c r="DQ123" s="2">
        <f t="shared" si="49"/>
        <v>87.638491404896428</v>
      </c>
      <c r="DR123" s="2">
        <f t="shared" si="49"/>
        <v>91.426700110616835</v>
      </c>
      <c r="DS123" s="2">
        <f t="shared" si="49"/>
        <v>93.696387862064455</v>
      </c>
      <c r="DT123" s="2">
        <f t="shared" si="49"/>
        <v>95.025373059826563</v>
      </c>
      <c r="DU123" s="2">
        <f t="shared" si="49"/>
        <v>96.513977647434061</v>
      </c>
      <c r="DV123" s="2">
        <f t="shared" si="49"/>
        <v>94.81614695725483</v>
      </c>
      <c r="DW123" s="2">
        <f t="shared" si="49"/>
        <v>91.482504752089483</v>
      </c>
      <c r="DX123" s="2">
        <f t="shared" si="49"/>
        <v>86.613485231405562</v>
      </c>
      <c r="DY123" s="2">
        <f t="shared" si="49"/>
        <v>83.760295427015109</v>
      </c>
      <c r="DZ123" s="2">
        <f t="shared" si="49"/>
        <v>82.771354686207317</v>
      </c>
      <c r="EB123" s="2">
        <f t="shared" si="50"/>
        <v>0.58317115040607626</v>
      </c>
      <c r="EC123" s="2">
        <f t="shared" si="50"/>
        <v>0.56297132718857146</v>
      </c>
      <c r="ED123" s="2">
        <f t="shared" si="50"/>
        <v>0.59393945315459296</v>
      </c>
      <c r="EE123" s="2">
        <f t="shared" si="50"/>
        <v>0.59221363456094178</v>
      </c>
      <c r="EF123" s="2">
        <f t="shared" si="50"/>
        <v>0.61048679722514942</v>
      </c>
      <c r="EG123" s="2">
        <f t="shared" si="50"/>
        <v>0.64953876378856756</v>
      </c>
      <c r="EH123" s="2">
        <f t="shared" si="50"/>
        <v>0.67586360132240253</v>
      </c>
      <c r="EI123" s="2">
        <f t="shared" si="50"/>
        <v>0.6650069468873282</v>
      </c>
      <c r="EJ123" s="2">
        <f t="shared" si="50"/>
        <v>0.6424166326095847</v>
      </c>
      <c r="EK123" s="2">
        <f t="shared" si="50"/>
        <v>0.64959521222906702</v>
      </c>
      <c r="EL123" s="2">
        <f t="shared" si="50"/>
        <v>0.65607612797182269</v>
      </c>
      <c r="EM123" s="2">
        <f t="shared" si="50"/>
        <v>0.6265325346957763</v>
      </c>
      <c r="EN123" s="2">
        <f t="shared" si="50"/>
        <v>0.56856766363960209</v>
      </c>
      <c r="EO123" s="2">
        <f t="shared" si="50"/>
        <v>0.59689881311131376</v>
      </c>
      <c r="EP123" s="2">
        <f t="shared" si="50"/>
        <v>0.597679468202579</v>
      </c>
    </row>
    <row r="124" spans="2:146" x14ac:dyDescent="0.25">
      <c r="B124" s="2">
        <v>102</v>
      </c>
      <c r="C124" s="49">
        <v>47.258600000000001</v>
      </c>
      <c r="D124" s="49">
        <v>59</v>
      </c>
      <c r="E124" s="49">
        <v>68.314800000000005</v>
      </c>
      <c r="F124" s="49">
        <v>76.778000000000006</v>
      </c>
      <c r="G124" s="49">
        <v>83.593000000000004</v>
      </c>
      <c r="H124" s="49">
        <v>89.093000000000004</v>
      </c>
      <c r="I124" s="49">
        <v>95.314999999999998</v>
      </c>
      <c r="J124" s="49">
        <v>97.741</v>
      </c>
      <c r="K124" s="49">
        <v>98.519000000000005</v>
      </c>
      <c r="L124" s="49">
        <v>98.241</v>
      </c>
      <c r="M124" s="49">
        <v>97.203999999999994</v>
      </c>
      <c r="N124" s="49">
        <v>92.888999999999996</v>
      </c>
      <c r="O124" s="49">
        <v>88.480999999999995</v>
      </c>
      <c r="P124" s="49">
        <v>84.147999999999996</v>
      </c>
      <c r="Q124" s="49">
        <v>82.519000000000005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48.793269021042349</v>
      </c>
      <c r="U124" s="4">
        <f t="shared" si="51"/>
        <v>59.658496964609292</v>
      </c>
      <c r="V124" s="4">
        <f t="shared" si="51"/>
        <v>68.089285434469915</v>
      </c>
      <c r="W124" s="4">
        <f t="shared" si="51"/>
        <v>75.167275414645175</v>
      </c>
      <c r="X124" s="4">
        <f t="shared" si="51"/>
        <v>82.276257550407067</v>
      </c>
      <c r="Y124" s="4">
        <f t="shared" si="51"/>
        <v>89.110008870517817</v>
      </c>
      <c r="Z124" s="4">
        <f t="shared" si="51"/>
        <v>94.732290194528474</v>
      </c>
      <c r="AA124" s="4">
        <f t="shared" si="51"/>
        <v>96.848755378178339</v>
      </c>
      <c r="AB124" s="4">
        <f t="shared" si="51"/>
        <v>96.852538348687631</v>
      </c>
      <c r="AC124" s="4">
        <f t="shared" si="51"/>
        <v>98.639522522967098</v>
      </c>
      <c r="AD124" s="4">
        <f t="shared" si="51"/>
        <v>96.541522813326736</v>
      </c>
      <c r="AE124" s="4">
        <f t="shared" si="51"/>
        <v>91.608931677900728</v>
      </c>
      <c r="AF124" s="4">
        <f t="shared" si="51"/>
        <v>88.027405080718566</v>
      </c>
      <c r="AG124" s="4">
        <f t="shared" si="51"/>
        <v>84.426500414578399</v>
      </c>
      <c r="AH124" s="4">
        <f t="shared" si="51"/>
        <v>84.217836143926448</v>
      </c>
      <c r="AJ124" s="4">
        <f t="shared" ref="AJ124:AX140" si="52">C124-T124</f>
        <v>-1.5346690210423475</v>
      </c>
      <c r="AK124" s="4">
        <f t="shared" si="52"/>
        <v>-0.65849696460929152</v>
      </c>
      <c r="AL124" s="4">
        <f t="shared" si="52"/>
        <v>0.22551456553009075</v>
      </c>
      <c r="AM124" s="4">
        <f t="shared" si="52"/>
        <v>1.6107245853548307</v>
      </c>
      <c r="AN124" s="4">
        <f t="shared" si="52"/>
        <v>1.3167424495929367</v>
      </c>
      <c r="AO124" s="4">
        <f t="shared" si="52"/>
        <v>-1.7008870517813079E-2</v>
      </c>
      <c r="AP124" s="4">
        <f t="shared" si="52"/>
        <v>0.58270980547152362</v>
      </c>
      <c r="AQ124" s="4">
        <f t="shared" si="52"/>
        <v>0.89224462182166064</v>
      </c>
      <c r="AR124" s="4">
        <f t="shared" si="52"/>
        <v>1.6664616513123747</v>
      </c>
      <c r="AS124" s="4">
        <f t="shared" si="52"/>
        <v>-0.39852252296709878</v>
      </c>
      <c r="AT124" s="4">
        <f t="shared" si="52"/>
        <v>0.66247718667325728</v>
      </c>
      <c r="AU124" s="4">
        <f t="shared" si="52"/>
        <v>1.2800683220992681</v>
      </c>
      <c r="AV124" s="4">
        <f t="shared" si="52"/>
        <v>0.45359491928142859</v>
      </c>
      <c r="AW124" s="4">
        <f t="shared" si="52"/>
        <v>-0.27850041457840291</v>
      </c>
      <c r="AX124" s="4">
        <f t="shared" si="52"/>
        <v>-1.6988361439264423</v>
      </c>
      <c r="AZ124" s="2">
        <f t="shared" ref="AZ124:BN140" si="53">((1-EB124)*CV124) + (EB124*DL124)</f>
        <v>48.793262753030916</v>
      </c>
      <c r="BA124" s="2">
        <f t="shared" si="53"/>
        <v>59.657103598680976</v>
      </c>
      <c r="BB124" s="2">
        <f t="shared" si="53"/>
        <v>68.054618875412984</v>
      </c>
      <c r="BC124" s="2">
        <f t="shared" si="53"/>
        <v>75.079155978359594</v>
      </c>
      <c r="BD124" s="2">
        <f t="shared" si="53"/>
        <v>82.13092169232462</v>
      </c>
      <c r="BE124" s="2">
        <f t="shared" si="53"/>
        <v>87.546267906426067</v>
      </c>
      <c r="BF124" s="2">
        <f t="shared" si="53"/>
        <v>91.344801044098944</v>
      </c>
      <c r="BG124" s="2">
        <f t="shared" si="53"/>
        <v>93.732162016025654</v>
      </c>
      <c r="BH124" s="2">
        <f t="shared" si="53"/>
        <v>95.26051478549843</v>
      </c>
      <c r="BI124" s="2">
        <f t="shared" si="53"/>
        <v>96.74628314941512</v>
      </c>
      <c r="BJ124" s="2">
        <f t="shared" si="53"/>
        <v>94.832509856388981</v>
      </c>
      <c r="BK124" s="2">
        <f t="shared" si="53"/>
        <v>91.28620101771736</v>
      </c>
      <c r="BL124" s="2">
        <f t="shared" si="53"/>
        <v>87.65660088699957</v>
      </c>
      <c r="BM124" s="2">
        <f t="shared" si="53"/>
        <v>84.373322934435691</v>
      </c>
      <c r="BN124" s="2">
        <f t="shared" si="53"/>
        <v>84.21773016032401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>
        <f t="shared" si="55"/>
        <v>59</v>
      </c>
      <c r="CH124" s="2">
        <f t="shared" si="55"/>
        <v>68.314800000000005</v>
      </c>
      <c r="CI124" s="2">
        <f t="shared" si="55"/>
        <v>76.778000000000006</v>
      </c>
      <c r="CJ124" s="2">
        <f t="shared" si="55"/>
        <v>83.593000000000004</v>
      </c>
      <c r="CK124" s="2" t="str">
        <f t="shared" si="55"/>
        <v/>
      </c>
      <c r="CL124" s="2" t="str">
        <f t="shared" si="55"/>
        <v/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 t="str">
        <f t="shared" si="55"/>
        <v/>
      </c>
      <c r="CQ124" s="2" t="str">
        <f t="shared" si="55"/>
        <v/>
      </c>
      <c r="CR124" s="2" t="str">
        <f t="shared" si="55"/>
        <v/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51.433318926309518</v>
      </c>
      <c r="CW124" s="2">
        <f t="shared" si="56"/>
        <v>60.414603460998293</v>
      </c>
      <c r="CX124" s="2">
        <f t="shared" si="56"/>
        <v>68.346790438924117</v>
      </c>
      <c r="CY124" s="2">
        <f t="shared" si="56"/>
        <v>75.534088578588026</v>
      </c>
      <c r="CZ124" s="2">
        <f t="shared" si="56"/>
        <v>82.222105942241214</v>
      </c>
      <c r="DA124" s="2">
        <f t="shared" si="56"/>
        <v>87.604292638662287</v>
      </c>
      <c r="DB124" s="2">
        <f t="shared" si="56"/>
        <v>91.380991298177491</v>
      </c>
      <c r="DC124" s="2">
        <f t="shared" si="56"/>
        <v>94.018345523818923</v>
      </c>
      <c r="DD124" s="2">
        <f t="shared" si="56"/>
        <v>95.940024530703155</v>
      </c>
      <c r="DE124" s="2">
        <f t="shared" si="56"/>
        <v>97.47510510085786</v>
      </c>
      <c r="DF124" s="2">
        <f t="shared" si="56"/>
        <v>95.107166871921194</v>
      </c>
      <c r="DG124" s="2">
        <f t="shared" si="56"/>
        <v>91.092065706620957</v>
      </c>
      <c r="DH124" s="2">
        <f t="shared" si="56"/>
        <v>89.30111181268326</v>
      </c>
      <c r="DI124" s="2">
        <f t="shared" si="56"/>
        <v>85.584937022372586</v>
      </c>
      <c r="DJ124" s="2">
        <f t="shared" si="56"/>
        <v>86.846525049561805</v>
      </c>
      <c r="DL124" s="2">
        <f t="shared" ref="DL124:DZ140" si="57">CF$223*$B124+CF$224</f>
        <v>47.072286387460935</v>
      </c>
      <c r="DM124" s="2">
        <f t="shared" si="57"/>
        <v>59.120805554309392</v>
      </c>
      <c r="DN124" s="2">
        <f t="shared" si="57"/>
        <v>67.872444803789307</v>
      </c>
      <c r="DO124" s="2">
        <f t="shared" si="57"/>
        <v>74.793461821485067</v>
      </c>
      <c r="DP124" s="2">
        <f t="shared" si="57"/>
        <v>82.077861876667143</v>
      </c>
      <c r="DQ124" s="2">
        <f t="shared" si="57"/>
        <v>87.517715148775906</v>
      </c>
      <c r="DR124" s="2">
        <f t="shared" si="57"/>
        <v>91.328971792699249</v>
      </c>
      <c r="DS124" s="2">
        <f t="shared" si="57"/>
        <v>93.600683673219478</v>
      </c>
      <c r="DT124" s="2">
        <f t="shared" si="57"/>
        <v>94.915564727100488</v>
      </c>
      <c r="DU124" s="2">
        <f t="shared" si="57"/>
        <v>96.387734029424436</v>
      </c>
      <c r="DV124" s="2">
        <f t="shared" si="57"/>
        <v>94.70119955974647</v>
      </c>
      <c r="DW124" s="2">
        <f t="shared" si="57"/>
        <v>91.39174018959163</v>
      </c>
      <c r="DX124" s="2">
        <f t="shared" si="57"/>
        <v>86.518535277757991</v>
      </c>
      <c r="DY124" s="2">
        <f t="shared" si="57"/>
        <v>83.627084392287586</v>
      </c>
      <c r="DZ124" s="2">
        <f t="shared" si="57"/>
        <v>82.603889840969686</v>
      </c>
      <c r="EB124" s="2">
        <f t="shared" ref="EB124:EP140" si="58">POWER(10,($B124-C$224)/C$225)/(1+POWER(10,($B124-C$224)/C$225))</f>
        <v>0.60537410573314354</v>
      </c>
      <c r="EC124" s="2">
        <f t="shared" si="58"/>
        <v>0.58548545982418565</v>
      </c>
      <c r="ED124" s="2">
        <f t="shared" si="58"/>
        <v>0.61594656273814818</v>
      </c>
      <c r="EE124" s="2">
        <f t="shared" si="58"/>
        <v>0.61425353035845243</v>
      </c>
      <c r="EF124" s="2">
        <f t="shared" si="58"/>
        <v>0.63215252255744747</v>
      </c>
      <c r="EG124" s="2">
        <f t="shared" si="58"/>
        <v>0.67020575801362503</v>
      </c>
      <c r="EH124" s="2">
        <f t="shared" si="58"/>
        <v>0.69570546174625658</v>
      </c>
      <c r="EI124" s="2">
        <f t="shared" si="58"/>
        <v>0.6852038494358953</v>
      </c>
      <c r="EJ124" s="2">
        <f t="shared" si="58"/>
        <v>0.66328590230200069</v>
      </c>
      <c r="EK124" s="2">
        <f t="shared" si="58"/>
        <v>0.67026056751903085</v>
      </c>
      <c r="EL124" s="2">
        <f t="shared" si="58"/>
        <v>0.67654958243041607</v>
      </c>
      <c r="EM124" s="2">
        <f t="shared" si="58"/>
        <v>0.64782062580688426</v>
      </c>
      <c r="EN124" s="2">
        <f t="shared" si="58"/>
        <v>0.59100294458849545</v>
      </c>
      <c r="EO124" s="2">
        <f t="shared" si="58"/>
        <v>0.61884846148214978</v>
      </c>
      <c r="EP124" s="2">
        <f t="shared" si="58"/>
        <v>0.61961369761746354</v>
      </c>
    </row>
    <row r="125" spans="2:146" x14ac:dyDescent="0.25">
      <c r="B125" s="2">
        <v>103</v>
      </c>
      <c r="C125" s="49">
        <v>47.827599999999997</v>
      </c>
      <c r="D125" s="49">
        <v>59.129600000000003</v>
      </c>
      <c r="E125" s="49">
        <v>69.018500000000003</v>
      </c>
      <c r="F125" s="49">
        <v>76.314999999999998</v>
      </c>
      <c r="G125" s="49">
        <v>83.241</v>
      </c>
      <c r="H125" s="49">
        <v>91.111000000000004</v>
      </c>
      <c r="I125" s="49">
        <v>98.111000000000004</v>
      </c>
      <c r="J125" s="49">
        <v>98.13</v>
      </c>
      <c r="K125" s="49">
        <v>99.296000000000006</v>
      </c>
      <c r="L125" s="49">
        <v>98.888999999999996</v>
      </c>
      <c r="M125" s="49">
        <v>96.944000000000003</v>
      </c>
      <c r="N125" s="49">
        <v>92.332999999999998</v>
      </c>
      <c r="O125" s="49">
        <v>88.63</v>
      </c>
      <c r="P125" s="49">
        <v>83.185000000000002</v>
      </c>
      <c r="Q125" s="49">
        <v>81.444000000000003</v>
      </c>
      <c r="T125" s="4">
        <f t="shared" si="51"/>
        <v>48.681603568500485</v>
      </c>
      <c r="U125" s="4">
        <f t="shared" si="51"/>
        <v>59.576084208576788</v>
      </c>
      <c r="V125" s="4">
        <f t="shared" si="51"/>
        <v>68.066537842184871</v>
      </c>
      <c r="W125" s="4">
        <f t="shared" si="51"/>
        <v>75.217147819571693</v>
      </c>
      <c r="X125" s="4">
        <f t="shared" si="51"/>
        <v>82.407742312308216</v>
      </c>
      <c r="Y125" s="4">
        <f t="shared" si="51"/>
        <v>90.39782856168587</v>
      </c>
      <c r="Z125" s="4">
        <f t="shared" si="51"/>
        <v>97.22480494759948</v>
      </c>
      <c r="AA125" s="4">
        <f t="shared" si="51"/>
        <v>99.07859146150129</v>
      </c>
      <c r="AB125" s="4">
        <f t="shared" si="51"/>
        <v>98.152714657689216</v>
      </c>
      <c r="AC125" s="4">
        <f t="shared" si="51"/>
        <v>99.888405737547913</v>
      </c>
      <c r="AD125" s="4">
        <f t="shared" si="51"/>
        <v>97.680117576838029</v>
      </c>
      <c r="AE125" s="4">
        <f t="shared" si="51"/>
        <v>91.855552823795705</v>
      </c>
      <c r="AF125" s="4">
        <f t="shared" si="51"/>
        <v>88.076063005800805</v>
      </c>
      <c r="AG125" s="4">
        <f t="shared" si="51"/>
        <v>84.31674767638529</v>
      </c>
      <c r="AH125" s="4">
        <f t="shared" si="51"/>
        <v>84.013335582578392</v>
      </c>
      <c r="AJ125" s="4">
        <f t="shared" si="52"/>
        <v>-0.85400356850048809</v>
      </c>
      <c r="AK125" s="4">
        <f t="shared" si="52"/>
        <v>-0.44648420857678417</v>
      </c>
      <c r="AL125" s="4">
        <f t="shared" si="52"/>
        <v>0.9519621578151316</v>
      </c>
      <c r="AM125" s="4">
        <f t="shared" si="52"/>
        <v>1.0978521804283048</v>
      </c>
      <c r="AN125" s="4">
        <f t="shared" si="52"/>
        <v>0.8332576876917841</v>
      </c>
      <c r="AO125" s="4">
        <f t="shared" si="52"/>
        <v>0.71317143831413432</v>
      </c>
      <c r="AP125" s="4">
        <f t="shared" si="52"/>
        <v>0.88619505240052376</v>
      </c>
      <c r="AQ125" s="4">
        <f t="shared" si="52"/>
        <v>-0.94859146150129448</v>
      </c>
      <c r="AR125" s="4">
        <f t="shared" si="52"/>
        <v>1.14328534231079</v>
      </c>
      <c r="AS125" s="4">
        <f t="shared" si="52"/>
        <v>-0.99940573754791728</v>
      </c>
      <c r="AT125" s="4">
        <f t="shared" si="52"/>
        <v>-0.73611757683802637</v>
      </c>
      <c r="AU125" s="4">
        <f t="shared" si="52"/>
        <v>0.47744717620429356</v>
      </c>
      <c r="AV125" s="4">
        <f t="shared" si="52"/>
        <v>0.55393699419919074</v>
      </c>
      <c r="AW125" s="4">
        <f t="shared" si="52"/>
        <v>-1.1317476763852881</v>
      </c>
      <c r="AX125" s="4">
        <f t="shared" si="52"/>
        <v>-2.5693355825783897</v>
      </c>
      <c r="AZ125" s="2">
        <f t="shared" si="53"/>
        <v>48.681602388710758</v>
      </c>
      <c r="BA125" s="2">
        <f t="shared" si="53"/>
        <v>59.571407802400728</v>
      </c>
      <c r="BB125" s="2">
        <f t="shared" si="53"/>
        <v>67.970988148224734</v>
      </c>
      <c r="BC125" s="2">
        <f t="shared" si="53"/>
        <v>74.997067527505095</v>
      </c>
      <c r="BD125" s="2">
        <f t="shared" si="53"/>
        <v>82.042946221217221</v>
      </c>
      <c r="BE125" s="2">
        <f t="shared" si="53"/>
        <v>87.450008378226201</v>
      </c>
      <c r="BF125" s="2">
        <f t="shared" si="53"/>
        <v>91.259990983853427</v>
      </c>
      <c r="BG125" s="2">
        <f t="shared" si="53"/>
        <v>93.639815193918935</v>
      </c>
      <c r="BH125" s="2">
        <f t="shared" si="53"/>
        <v>95.156815157572566</v>
      </c>
      <c r="BI125" s="2">
        <f t="shared" si="53"/>
        <v>96.632227704222998</v>
      </c>
      <c r="BJ125" s="2">
        <f t="shared" si="53"/>
        <v>94.727276031922372</v>
      </c>
      <c r="BK125" s="2">
        <f t="shared" si="53"/>
        <v>91.201341990113349</v>
      </c>
      <c r="BL125" s="2">
        <f t="shared" si="53"/>
        <v>87.504383502234589</v>
      </c>
      <c r="BM125" s="2">
        <f t="shared" si="53"/>
        <v>84.21431410650122</v>
      </c>
      <c r="BN125" s="2">
        <f t="shared" si="53"/>
        <v>84.013311296117337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>
        <f t="shared" si="55"/>
        <v>59.129600000000003</v>
      </c>
      <c r="CH125" s="2">
        <f t="shared" si="55"/>
        <v>69.018500000000003</v>
      </c>
      <c r="CI125" s="2">
        <f t="shared" si="55"/>
        <v>76.314999999999998</v>
      </c>
      <c r="CJ125" s="2" t="str">
        <f t="shared" si="55"/>
        <v/>
      </c>
      <c r="CK125" s="2" t="str">
        <f t="shared" si="55"/>
        <v/>
      </c>
      <c r="CL125" s="2" t="str">
        <f t="shared" si="55"/>
        <v/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 t="str">
        <f t="shared" si="55"/>
        <v/>
      </c>
      <c r="CR125" s="2" t="str">
        <f t="shared" si="55"/>
        <v/>
      </c>
      <c r="CS125" s="2" t="str">
        <f t="shared" si="55"/>
        <v/>
      </c>
      <c r="CT125" s="2" t="str">
        <f t="shared" si="55"/>
        <v/>
      </c>
      <c r="CV125" s="2">
        <f t="shared" si="56"/>
        <v>51.45219471337083</v>
      </c>
      <c r="CW125" s="2">
        <f t="shared" si="56"/>
        <v>60.397737303982794</v>
      </c>
      <c r="CX125" s="2">
        <f t="shared" si="56"/>
        <v>68.314563435881269</v>
      </c>
      <c r="CY125" s="2">
        <f t="shared" si="56"/>
        <v>75.484712848716413</v>
      </c>
      <c r="CZ125" s="2">
        <f t="shared" si="56"/>
        <v>82.185227225922432</v>
      </c>
      <c r="DA125" s="2">
        <f t="shared" si="56"/>
        <v>87.568260778207446</v>
      </c>
      <c r="DB125" s="2">
        <f t="shared" si="56"/>
        <v>91.332057159396498</v>
      </c>
      <c r="DC125" s="2">
        <f t="shared" si="56"/>
        <v>93.961622060011237</v>
      </c>
      <c r="DD125" s="2">
        <f t="shared" si="56"/>
        <v>95.915077145641106</v>
      </c>
      <c r="DE125" s="2">
        <f t="shared" si="56"/>
        <v>97.458530187804314</v>
      </c>
      <c r="DF125" s="2">
        <f t="shared" si="56"/>
        <v>95.05070919027095</v>
      </c>
      <c r="DG125" s="2">
        <f t="shared" si="56"/>
        <v>91.000387905659665</v>
      </c>
      <c r="DH125" s="2">
        <f t="shared" si="56"/>
        <v>89.21681839045057</v>
      </c>
      <c r="DI125" s="2">
        <f t="shared" si="56"/>
        <v>85.496895417851945</v>
      </c>
      <c r="DJ125" s="2">
        <f t="shared" si="56"/>
        <v>86.829725464584143</v>
      </c>
      <c r="DL125" s="2">
        <f t="shared" si="57"/>
        <v>47.034447781641632</v>
      </c>
      <c r="DM125" s="2">
        <f t="shared" si="57"/>
        <v>59.037855604511805</v>
      </c>
      <c r="DN125" s="2">
        <f t="shared" si="57"/>
        <v>67.775612451770726</v>
      </c>
      <c r="DO125" s="2">
        <f t="shared" si="57"/>
        <v>74.717775614633595</v>
      </c>
      <c r="DP125" s="2">
        <f t="shared" si="57"/>
        <v>81.967438245041009</v>
      </c>
      <c r="DQ125" s="2">
        <f t="shared" si="57"/>
        <v>87.396938892655371</v>
      </c>
      <c r="DR125" s="2">
        <f t="shared" si="57"/>
        <v>91.231243474781678</v>
      </c>
      <c r="DS125" s="2">
        <f t="shared" si="57"/>
        <v>93.504979484374488</v>
      </c>
      <c r="DT125" s="2">
        <f t="shared" si="57"/>
        <v>94.805756394374413</v>
      </c>
      <c r="DU125" s="2">
        <f t="shared" si="57"/>
        <v>96.261490411414812</v>
      </c>
      <c r="DV125" s="2">
        <f t="shared" si="57"/>
        <v>94.586252162238125</v>
      </c>
      <c r="DW125" s="2">
        <f t="shared" si="57"/>
        <v>91.300975627093791</v>
      </c>
      <c r="DX125" s="2">
        <f t="shared" si="57"/>
        <v>86.423585324110405</v>
      </c>
      <c r="DY125" s="2">
        <f t="shared" si="57"/>
        <v>83.493873357560062</v>
      </c>
      <c r="DZ125" s="2">
        <f t="shared" si="57"/>
        <v>82.436424995732068</v>
      </c>
      <c r="EB125" s="2">
        <f t="shared" si="58"/>
        <v>0.62715052887278133</v>
      </c>
      <c r="EC125" s="2">
        <f t="shared" si="58"/>
        <v>0.60764807843470559</v>
      </c>
      <c r="ED125" s="2">
        <f t="shared" si="58"/>
        <v>0.63748893273392826</v>
      </c>
      <c r="EE125" s="2">
        <f t="shared" si="58"/>
        <v>0.63583471963580995</v>
      </c>
      <c r="EF125" s="2">
        <f t="shared" si="58"/>
        <v>0.6532975365850866</v>
      </c>
      <c r="EG125" s="2">
        <f t="shared" si="58"/>
        <v>0.69023522359788414</v>
      </c>
      <c r="EH125" s="2">
        <f t="shared" si="58"/>
        <v>0.71484517026047223</v>
      </c>
      <c r="EI125" s="2">
        <f t="shared" si="58"/>
        <v>0.70472374513822633</v>
      </c>
      <c r="EJ125" s="2">
        <f t="shared" si="58"/>
        <v>0.68353718904357463</v>
      </c>
      <c r="EK125" s="2">
        <f t="shared" si="58"/>
        <v>0.69028824261261779</v>
      </c>
      <c r="EL125" s="2">
        <f t="shared" si="58"/>
        <v>0.6963683157481072</v>
      </c>
      <c r="EM125" s="2">
        <f t="shared" si="58"/>
        <v>0.66853723596862069</v>
      </c>
      <c r="EN125" s="2">
        <f t="shared" si="58"/>
        <v>0.61306552211903653</v>
      </c>
      <c r="EO125" s="2">
        <f t="shared" si="58"/>
        <v>0.64032310815579863</v>
      </c>
      <c r="EP125" s="2">
        <f t="shared" si="58"/>
        <v>0.6410702360184144</v>
      </c>
    </row>
    <row r="126" spans="2:146" x14ac:dyDescent="0.25">
      <c r="B126" s="2">
        <v>104</v>
      </c>
      <c r="C126" s="49">
        <v>47.706899999999997</v>
      </c>
      <c r="D126" s="49">
        <v>59.351900000000001</v>
      </c>
      <c r="E126" s="49">
        <v>68.055599999999998</v>
      </c>
      <c r="F126" s="49">
        <v>76.332999999999998</v>
      </c>
      <c r="G126" s="49">
        <v>84.852000000000004</v>
      </c>
      <c r="H126" s="49">
        <v>92.221999999999994</v>
      </c>
      <c r="I126" s="49">
        <v>100.426</v>
      </c>
      <c r="J126" s="49">
        <v>101</v>
      </c>
      <c r="K126" s="49">
        <v>100.77800000000001</v>
      </c>
      <c r="L126" s="49">
        <v>102.03700000000001</v>
      </c>
      <c r="M126" s="49">
        <v>98.037000000000006</v>
      </c>
      <c r="N126" s="49">
        <v>92.480999999999995</v>
      </c>
      <c r="O126" s="49">
        <v>88.241</v>
      </c>
      <c r="P126" s="49">
        <v>84.278000000000006</v>
      </c>
      <c r="Q126" s="49">
        <v>81.426000000000002</v>
      </c>
      <c r="T126" s="4">
        <f t="shared" si="51"/>
        <v>48.569726349682725</v>
      </c>
      <c r="U126" s="4">
        <f t="shared" si="51"/>
        <v>59.497653365589954</v>
      </c>
      <c r="V126" s="4">
        <f t="shared" si="51"/>
        <v>68.124716081036681</v>
      </c>
      <c r="W126" s="4">
        <f t="shared" si="51"/>
        <v>75.421083983501561</v>
      </c>
      <c r="X126" s="4">
        <f t="shared" si="51"/>
        <v>82.790151999450288</v>
      </c>
      <c r="Y126" s="4">
        <f t="shared" si="51"/>
        <v>92.50613392140599</v>
      </c>
      <c r="Z126" s="4">
        <f t="shared" si="51"/>
        <v>100.8835082480103</v>
      </c>
      <c r="AA126" s="4">
        <f t="shared" si="51"/>
        <v>102.36173658370109</v>
      </c>
      <c r="AB126" s="4">
        <f t="shared" si="51"/>
        <v>100.28408819340815</v>
      </c>
      <c r="AC126" s="4">
        <f t="shared" si="51"/>
        <v>101.75150266046185</v>
      </c>
      <c r="AD126" s="4">
        <f t="shared" si="51"/>
        <v>99.377819407825598</v>
      </c>
      <c r="AE126" s="4">
        <f t="shared" si="51"/>
        <v>92.347427179082587</v>
      </c>
      <c r="AF126" s="4">
        <f t="shared" si="51"/>
        <v>88.203979389919056</v>
      </c>
      <c r="AG126" s="4">
        <f t="shared" si="51"/>
        <v>84.23987359408504</v>
      </c>
      <c r="AH126" s="4">
        <f t="shared" si="51"/>
        <v>83.804931420076528</v>
      </c>
      <c r="AJ126" s="4">
        <f t="shared" si="52"/>
        <v>-0.86282634968272731</v>
      </c>
      <c r="AK126" s="4">
        <f t="shared" si="52"/>
        <v>-0.14575336558995389</v>
      </c>
      <c r="AL126" s="4">
        <f t="shared" si="52"/>
        <v>-6.9116081036682431E-2</v>
      </c>
      <c r="AM126" s="4">
        <f t="shared" si="52"/>
        <v>0.9119160164984379</v>
      </c>
      <c r="AN126" s="4">
        <f t="shared" si="52"/>
        <v>2.0618480005497162</v>
      </c>
      <c r="AO126" s="4">
        <f t="shared" si="52"/>
        <v>-0.28413392140599569</v>
      </c>
      <c r="AP126" s="4">
        <f t="shared" si="52"/>
        <v>-0.45750824801029921</v>
      </c>
      <c r="AQ126" s="4">
        <f t="shared" si="52"/>
        <v>-1.361736583701088</v>
      </c>
      <c r="AR126" s="4">
        <f t="shared" si="52"/>
        <v>0.49391180659185352</v>
      </c>
      <c r="AS126" s="4">
        <f t="shared" si="52"/>
        <v>0.28549733953815348</v>
      </c>
      <c r="AT126" s="4">
        <f t="shared" si="52"/>
        <v>-1.3408194078255917</v>
      </c>
      <c r="AU126" s="4">
        <f t="shared" si="52"/>
        <v>0.13357282091740785</v>
      </c>
      <c r="AV126" s="4">
        <f t="shared" si="52"/>
        <v>3.7020610080944039E-2</v>
      </c>
      <c r="AW126" s="4">
        <f t="shared" si="52"/>
        <v>3.8126405914965744E-2</v>
      </c>
      <c r="AX126" s="4">
        <f t="shared" si="52"/>
        <v>-2.3789314200765261</v>
      </c>
      <c r="AZ126" s="2">
        <f t="shared" si="53"/>
        <v>48.56972614558795</v>
      </c>
      <c r="BA126" s="2">
        <f t="shared" si="53"/>
        <v>59.483402914549316</v>
      </c>
      <c r="BB126" s="2">
        <f t="shared" si="53"/>
        <v>67.884898866460645</v>
      </c>
      <c r="BC126" s="2">
        <f t="shared" si="53"/>
        <v>74.914266217804069</v>
      </c>
      <c r="BD126" s="2">
        <f t="shared" si="53"/>
        <v>81.952031948348719</v>
      </c>
      <c r="BE126" s="2">
        <f t="shared" si="53"/>
        <v>87.350530591722375</v>
      </c>
      <c r="BF126" s="2">
        <f t="shared" si="53"/>
        <v>91.173424158742804</v>
      </c>
      <c r="BG126" s="2">
        <f t="shared" si="53"/>
        <v>93.546304412711407</v>
      </c>
      <c r="BH126" s="2">
        <f t="shared" si="53"/>
        <v>95.050481915160262</v>
      </c>
      <c r="BI126" s="2">
        <f t="shared" si="53"/>
        <v>96.514680347115188</v>
      </c>
      <c r="BJ126" s="2">
        <f t="shared" si="53"/>
        <v>94.620091803528936</v>
      </c>
      <c r="BK126" s="2">
        <f t="shared" si="53"/>
        <v>91.116329983919613</v>
      </c>
      <c r="BL126" s="2">
        <f t="shared" si="53"/>
        <v>87.352970133024058</v>
      </c>
      <c r="BM126" s="2">
        <f t="shared" si="53"/>
        <v>84.054486918445946</v>
      </c>
      <c r="BN126" s="2">
        <f t="shared" si="53"/>
        <v>83.804926268034265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>
        <f t="shared" si="55"/>
        <v>59.351900000000001</v>
      </c>
      <c r="CH126" s="2" t="str">
        <f t="shared" si="55"/>
        <v/>
      </c>
      <c r="CI126" s="2" t="str">
        <f t="shared" si="55"/>
        <v/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 t="str">
        <f t="shared" si="55"/>
        <v/>
      </c>
      <c r="CS126" s="2" t="str">
        <f t="shared" si="55"/>
        <v/>
      </c>
      <c r="CT126" s="2" t="str">
        <f t="shared" si="55"/>
        <v/>
      </c>
      <c r="CV126" s="2">
        <f t="shared" si="56"/>
        <v>51.471070500432134</v>
      </c>
      <c r="CW126" s="2">
        <f t="shared" si="56"/>
        <v>60.380871146967301</v>
      </c>
      <c r="CX126" s="2">
        <f t="shared" si="56"/>
        <v>68.282336432838406</v>
      </c>
      <c r="CY126" s="2">
        <f t="shared" si="56"/>
        <v>75.435337118844799</v>
      </c>
      <c r="CZ126" s="2">
        <f t="shared" si="56"/>
        <v>82.148348509603665</v>
      </c>
      <c r="DA126" s="2">
        <f t="shared" si="56"/>
        <v>87.532228917752605</v>
      </c>
      <c r="DB126" s="2">
        <f t="shared" si="56"/>
        <v>91.283123020615491</v>
      </c>
      <c r="DC126" s="2">
        <f t="shared" si="56"/>
        <v>93.904898596203537</v>
      </c>
      <c r="DD126" s="2">
        <f t="shared" si="56"/>
        <v>95.890129760579057</v>
      </c>
      <c r="DE126" s="2">
        <f t="shared" si="56"/>
        <v>97.441955274750754</v>
      </c>
      <c r="DF126" s="2">
        <f t="shared" si="56"/>
        <v>94.994251508620692</v>
      </c>
      <c r="DG126" s="2">
        <f t="shared" si="56"/>
        <v>90.908710104698372</v>
      </c>
      <c r="DH126" s="2">
        <f t="shared" si="56"/>
        <v>89.132524968217879</v>
      </c>
      <c r="DI126" s="2">
        <f t="shared" si="56"/>
        <v>85.408853813331305</v>
      </c>
      <c r="DJ126" s="2">
        <f t="shared" si="56"/>
        <v>86.812925879606468</v>
      </c>
      <c r="DL126" s="2">
        <f t="shared" si="57"/>
        <v>46.996609175822329</v>
      </c>
      <c r="DM126" s="2">
        <f t="shared" si="57"/>
        <v>58.954905654714217</v>
      </c>
      <c r="DN126" s="2">
        <f t="shared" si="57"/>
        <v>67.67878009975216</v>
      </c>
      <c r="DO126" s="2">
        <f t="shared" si="57"/>
        <v>74.642089407782109</v>
      </c>
      <c r="DP126" s="2">
        <f t="shared" si="57"/>
        <v>81.857014613414862</v>
      </c>
      <c r="DQ126" s="2">
        <f t="shared" si="57"/>
        <v>87.276162636534849</v>
      </c>
      <c r="DR126" s="2">
        <f t="shared" si="57"/>
        <v>91.133515156864092</v>
      </c>
      <c r="DS126" s="2">
        <f t="shared" si="57"/>
        <v>93.409275295529497</v>
      </c>
      <c r="DT126" s="2">
        <f t="shared" si="57"/>
        <v>94.695948061648323</v>
      </c>
      <c r="DU126" s="2">
        <f t="shared" si="57"/>
        <v>96.135246793405187</v>
      </c>
      <c r="DV126" s="2">
        <f t="shared" si="57"/>
        <v>94.471304764729766</v>
      </c>
      <c r="DW126" s="2">
        <f t="shared" si="57"/>
        <v>91.210211064595939</v>
      </c>
      <c r="DX126" s="2">
        <f t="shared" si="57"/>
        <v>86.32863537046282</v>
      </c>
      <c r="DY126" s="2">
        <f t="shared" si="57"/>
        <v>83.360662322832525</v>
      </c>
      <c r="DZ126" s="2">
        <f t="shared" si="57"/>
        <v>82.268960150494436</v>
      </c>
      <c r="EB126" s="2">
        <f t="shared" si="58"/>
        <v>0.64842316076945716</v>
      </c>
      <c r="EC126" s="2">
        <f t="shared" si="58"/>
        <v>0.62937584204787012</v>
      </c>
      <c r="ED126" s="2">
        <f t="shared" si="58"/>
        <v>0.65849291042228997</v>
      </c>
      <c r="EE126" s="2">
        <f t="shared" si="58"/>
        <v>0.65688295569446697</v>
      </c>
      <c r="EF126" s="2">
        <f t="shared" si="58"/>
        <v>0.67385417153012184</v>
      </c>
      <c r="EG126" s="2">
        <f t="shared" si="58"/>
        <v>0.70957536918229558</v>
      </c>
      <c r="EH126" s="2">
        <f t="shared" si="58"/>
        <v>0.73324261921795042</v>
      </c>
      <c r="EI126" s="2">
        <f t="shared" si="58"/>
        <v>0.72352164033539978</v>
      </c>
      <c r="EJ126" s="2">
        <f t="shared" si="58"/>
        <v>0.70311565331357406</v>
      </c>
      <c r="EK126" s="2">
        <f t="shared" si="58"/>
        <v>0.70962647053511463</v>
      </c>
      <c r="EL126" s="2">
        <f t="shared" si="58"/>
        <v>0.71548338231895237</v>
      </c>
      <c r="EM126" s="2">
        <f t="shared" si="58"/>
        <v>0.68862095593917549</v>
      </c>
      <c r="EN126" s="2">
        <f t="shared" si="58"/>
        <v>0.63467364642981194</v>
      </c>
      <c r="EO126" s="2">
        <f t="shared" si="58"/>
        <v>0.66125013269903898</v>
      </c>
      <c r="EP126" s="2">
        <f t="shared" si="58"/>
        <v>0.66197673813882807</v>
      </c>
    </row>
    <row r="127" spans="2:146" x14ac:dyDescent="0.25">
      <c r="B127" s="2">
        <v>105</v>
      </c>
      <c r="C127" s="49">
        <v>47.155200000000001</v>
      </c>
      <c r="D127" s="49">
        <v>59.666699999999999</v>
      </c>
      <c r="E127" s="49">
        <v>68.277799999999999</v>
      </c>
      <c r="F127" s="49">
        <v>77.87</v>
      </c>
      <c r="G127" s="49">
        <v>87.093000000000004</v>
      </c>
      <c r="H127" s="49">
        <v>95.519000000000005</v>
      </c>
      <c r="I127" s="49">
        <v>103.889</v>
      </c>
      <c r="J127" s="49">
        <v>106.48099999999999</v>
      </c>
      <c r="K127" s="49">
        <v>103.48099999999999</v>
      </c>
      <c r="L127" s="49">
        <v>103.03700000000001</v>
      </c>
      <c r="M127" s="49">
        <v>99.555999999999997</v>
      </c>
      <c r="N127" s="49">
        <v>92.685000000000002</v>
      </c>
      <c r="O127" s="49">
        <v>87.832999999999998</v>
      </c>
      <c r="P127" s="49">
        <v>83.480999999999995</v>
      </c>
      <c r="Q127" s="49">
        <v>81.962999999999994</v>
      </c>
      <c r="T127" s="4">
        <f t="shared" si="51"/>
        <v>48.45803501148584</v>
      </c>
      <c r="U127" s="4">
        <f t="shared" si="51"/>
        <v>59.432495593563836</v>
      </c>
      <c r="V127" s="4">
        <f t="shared" si="51"/>
        <v>68.344603549623329</v>
      </c>
      <c r="W127" s="4">
        <f t="shared" si="51"/>
        <v>75.90702546266192</v>
      </c>
      <c r="X127" s="4">
        <f t="shared" si="51"/>
        <v>83.620878220731328</v>
      </c>
      <c r="Y127" s="4">
        <f t="shared" si="51"/>
        <v>95.613686753019635</v>
      </c>
      <c r="Z127" s="4">
        <f t="shared" si="51"/>
        <v>105.69878040973528</v>
      </c>
      <c r="AA127" s="4">
        <f t="shared" si="51"/>
        <v>106.72284741137759</v>
      </c>
      <c r="AB127" s="4">
        <f t="shared" si="51"/>
        <v>103.42907144869127</v>
      </c>
      <c r="AC127" s="4">
        <f t="shared" si="51"/>
        <v>104.26954582863262</v>
      </c>
      <c r="AD127" s="4">
        <f t="shared" si="51"/>
        <v>101.65974743192702</v>
      </c>
      <c r="AE127" s="4">
        <f t="shared" si="51"/>
        <v>93.181769242672857</v>
      </c>
      <c r="AF127" s="4">
        <f t="shared" si="51"/>
        <v>88.425762788159133</v>
      </c>
      <c r="AG127" s="4">
        <f t="shared" si="51"/>
        <v>84.209284690848477</v>
      </c>
      <c r="AH127" s="4">
        <f t="shared" si="51"/>
        <v>83.593125902503999</v>
      </c>
      <c r="AJ127" s="4">
        <f t="shared" si="52"/>
        <v>-1.3028350114858398</v>
      </c>
      <c r="AK127" s="4">
        <f t="shared" si="52"/>
        <v>0.23420440643616303</v>
      </c>
      <c r="AL127" s="4">
        <f t="shared" si="52"/>
        <v>-6.6803549623330127E-2</v>
      </c>
      <c r="AM127" s="4">
        <f t="shared" si="52"/>
        <v>1.9629745373380842</v>
      </c>
      <c r="AN127" s="4">
        <f t="shared" si="52"/>
        <v>3.4721217792686758</v>
      </c>
      <c r="AO127" s="4">
        <f t="shared" si="52"/>
        <v>-9.4686753019630032E-2</v>
      </c>
      <c r="AP127" s="4">
        <f t="shared" si="52"/>
        <v>-1.8097804097352821</v>
      </c>
      <c r="AQ127" s="4">
        <f t="shared" si="52"/>
        <v>-0.24184741137759147</v>
      </c>
      <c r="AR127" s="4">
        <f t="shared" si="52"/>
        <v>5.1928551308719761E-2</v>
      </c>
      <c r="AS127" s="4">
        <f t="shared" si="52"/>
        <v>-1.2325458286326096</v>
      </c>
      <c r="AT127" s="4">
        <f t="shared" si="52"/>
        <v>-2.1037474319270189</v>
      </c>
      <c r="AU127" s="4">
        <f t="shared" si="52"/>
        <v>-0.49676924267285472</v>
      </c>
      <c r="AV127" s="4">
        <f t="shared" si="52"/>
        <v>-0.59276278815913486</v>
      </c>
      <c r="AW127" s="4">
        <f t="shared" si="52"/>
        <v>-0.7282846908484828</v>
      </c>
      <c r="AX127" s="4">
        <f t="shared" si="52"/>
        <v>-1.6301259025040054</v>
      </c>
      <c r="AZ127" s="2">
        <f t="shared" si="53"/>
        <v>48.458034979036071</v>
      </c>
      <c r="BA127" s="2">
        <f t="shared" si="53"/>
        <v>59.393289293995011</v>
      </c>
      <c r="BB127" s="2">
        <f t="shared" si="53"/>
        <v>67.796499200673352</v>
      </c>
      <c r="BC127" s="2">
        <f t="shared" si="53"/>
        <v>74.830848400556505</v>
      </c>
      <c r="BD127" s="2">
        <f t="shared" si="53"/>
        <v>81.858330263614008</v>
      </c>
      <c r="BE127" s="2">
        <f t="shared" si="53"/>
        <v>87.24802433521387</v>
      </c>
      <c r="BF127" s="2">
        <f t="shared" si="53"/>
        <v>91.085215378219289</v>
      </c>
      <c r="BG127" s="2">
        <f t="shared" si="53"/>
        <v>93.451733270437714</v>
      </c>
      <c r="BH127" s="2">
        <f t="shared" si="53"/>
        <v>94.941744876908643</v>
      </c>
      <c r="BI127" s="2">
        <f t="shared" si="53"/>
        <v>96.393928303526465</v>
      </c>
      <c r="BJ127" s="2">
        <f t="shared" si="53"/>
        <v>94.511103782112087</v>
      </c>
      <c r="BK127" s="2">
        <f t="shared" si="53"/>
        <v>91.031147378802473</v>
      </c>
      <c r="BL127" s="2">
        <f t="shared" si="53"/>
        <v>87.202585441521805</v>
      </c>
      <c r="BM127" s="2">
        <f t="shared" si="53"/>
        <v>83.894050511498151</v>
      </c>
      <c r="BN127" s="2">
        <f t="shared" si="53"/>
        <v>83.593124890728348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51.489946287493439</v>
      </c>
      <c r="CW127" s="2">
        <f t="shared" si="56"/>
        <v>60.364004989951809</v>
      </c>
      <c r="CX127" s="2">
        <f t="shared" si="56"/>
        <v>68.250109429795558</v>
      </c>
      <c r="CY127" s="2">
        <f t="shared" si="56"/>
        <v>75.385961388973186</v>
      </c>
      <c r="CZ127" s="2">
        <f t="shared" si="56"/>
        <v>82.111469793284897</v>
      </c>
      <c r="DA127" s="2">
        <f t="shared" si="56"/>
        <v>87.496197057297763</v>
      </c>
      <c r="DB127" s="2">
        <f t="shared" si="56"/>
        <v>91.234188881834498</v>
      </c>
      <c r="DC127" s="2">
        <f t="shared" si="56"/>
        <v>93.848175132395838</v>
      </c>
      <c r="DD127" s="2">
        <f t="shared" si="56"/>
        <v>95.865182375517023</v>
      </c>
      <c r="DE127" s="2">
        <f t="shared" si="56"/>
        <v>97.425380361697194</v>
      </c>
      <c r="DF127" s="2">
        <f t="shared" si="56"/>
        <v>94.937793826970449</v>
      </c>
      <c r="DG127" s="2">
        <f t="shared" si="56"/>
        <v>90.817032303737093</v>
      </c>
      <c r="DH127" s="2">
        <f t="shared" si="56"/>
        <v>89.048231545985189</v>
      </c>
      <c r="DI127" s="2">
        <f t="shared" si="56"/>
        <v>85.320812208810665</v>
      </c>
      <c r="DJ127" s="2">
        <f t="shared" si="56"/>
        <v>86.796126294628792</v>
      </c>
      <c r="DL127" s="2">
        <f t="shared" si="57"/>
        <v>46.958770570003018</v>
      </c>
      <c r="DM127" s="2">
        <f t="shared" si="57"/>
        <v>58.87195570491663</v>
      </c>
      <c r="DN127" s="2">
        <f t="shared" si="57"/>
        <v>67.581947747733594</v>
      </c>
      <c r="DO127" s="2">
        <f t="shared" si="57"/>
        <v>74.566403200930623</v>
      </c>
      <c r="DP127" s="2">
        <f t="shared" si="57"/>
        <v>81.746590981788728</v>
      </c>
      <c r="DQ127" s="2">
        <f t="shared" si="57"/>
        <v>87.155386380414313</v>
      </c>
      <c r="DR127" s="2">
        <f t="shared" si="57"/>
        <v>91.035786838946521</v>
      </c>
      <c r="DS127" s="2">
        <f t="shared" si="57"/>
        <v>93.31357110668452</v>
      </c>
      <c r="DT127" s="2">
        <f t="shared" si="57"/>
        <v>94.586139728922248</v>
      </c>
      <c r="DU127" s="2">
        <f t="shared" si="57"/>
        <v>96.009003175395563</v>
      </c>
      <c r="DV127" s="2">
        <f t="shared" si="57"/>
        <v>94.35635736722142</v>
      </c>
      <c r="DW127" s="2">
        <f t="shared" si="57"/>
        <v>91.119446502098086</v>
      </c>
      <c r="DX127" s="2">
        <f t="shared" si="57"/>
        <v>86.233685416815248</v>
      </c>
      <c r="DY127" s="2">
        <f t="shared" si="57"/>
        <v>83.227451288105001</v>
      </c>
      <c r="DZ127" s="2">
        <f t="shared" si="57"/>
        <v>82.101495305256805</v>
      </c>
      <c r="EB127" s="2">
        <f t="shared" si="58"/>
        <v>0.66912243035601848</v>
      </c>
      <c r="EC127" s="2">
        <f t="shared" si="58"/>
        <v>0.6505922463103595</v>
      </c>
      <c r="ED127" s="2">
        <f t="shared" si="58"/>
        <v>0.67889291065353252</v>
      </c>
      <c r="EE127" s="2">
        <f t="shared" si="58"/>
        <v>0.67733200218830769</v>
      </c>
      <c r="EF127" s="2">
        <f t="shared" si="58"/>
        <v>0.69376330358264726</v>
      </c>
      <c r="EG127" s="2">
        <f t="shared" si="58"/>
        <v>0.72818353096598698</v>
      </c>
      <c r="EH127" s="2">
        <f t="shared" si="58"/>
        <v>0.75086678265363316</v>
      </c>
      <c r="EI127" s="2">
        <f t="shared" si="58"/>
        <v>0.7415616847079145</v>
      </c>
      <c r="EJ127" s="2">
        <f t="shared" si="58"/>
        <v>0.72197553464449715</v>
      </c>
      <c r="EK127" s="2">
        <f t="shared" si="58"/>
        <v>0.72823261215043367</v>
      </c>
      <c r="EL127" s="2">
        <f t="shared" si="58"/>
        <v>0.73385498570648133</v>
      </c>
      <c r="EM127" s="2">
        <f t="shared" si="58"/>
        <v>0.70801925381089781</v>
      </c>
      <c r="EN127" s="2">
        <f t="shared" si="58"/>
        <v>0.65575265771454871</v>
      </c>
      <c r="EO127" s="2">
        <f t="shared" si="58"/>
        <v>0.68156507709695924</v>
      </c>
      <c r="EP127" s="2">
        <f t="shared" si="58"/>
        <v>0.68226904545886546</v>
      </c>
    </row>
    <row r="128" spans="2:146" x14ac:dyDescent="0.25">
      <c r="B128" s="2">
        <v>106</v>
      </c>
      <c r="C128" s="49">
        <v>47.620699999999999</v>
      </c>
      <c r="D128" s="49">
        <v>60.592599999999997</v>
      </c>
      <c r="E128" s="49">
        <v>70.203699999999998</v>
      </c>
      <c r="F128" s="49">
        <v>78.721999999999994</v>
      </c>
      <c r="G128" s="49">
        <v>87.352000000000004</v>
      </c>
      <c r="H128" s="49">
        <v>98.314999999999998</v>
      </c>
      <c r="I128" s="49">
        <v>109.259</v>
      </c>
      <c r="J128" s="49">
        <v>108.815</v>
      </c>
      <c r="K128" s="49">
        <v>106.22199999999999</v>
      </c>
      <c r="L128" s="49">
        <v>104.98099999999999</v>
      </c>
      <c r="M128" s="49">
        <v>101.426</v>
      </c>
      <c r="N128" s="49">
        <v>93.944000000000003</v>
      </c>
      <c r="O128" s="49">
        <v>88.167000000000002</v>
      </c>
      <c r="P128" s="49">
        <v>84.537000000000006</v>
      </c>
      <c r="Q128" s="49">
        <v>82.796000000000006</v>
      </c>
      <c r="T128" s="4">
        <f t="shared" si="51"/>
        <v>48.34690704355075</v>
      </c>
      <c r="U128" s="4">
        <f t="shared" si="51"/>
        <v>59.398628055768988</v>
      </c>
      <c r="V128" s="4">
        <f t="shared" si="51"/>
        <v>68.846665005224196</v>
      </c>
      <c r="W128" s="4">
        <f t="shared" si="51"/>
        <v>76.85396987306089</v>
      </c>
      <c r="X128" s="4">
        <f t="shared" si="51"/>
        <v>85.154775176057598</v>
      </c>
      <c r="Y128" s="4">
        <f t="shared" si="51"/>
        <v>99.736684721896367</v>
      </c>
      <c r="Z128" s="4">
        <f t="shared" si="51"/>
        <v>111.32824920412948</v>
      </c>
      <c r="AA128" s="4">
        <f t="shared" si="51"/>
        <v>111.91255440334113</v>
      </c>
      <c r="AB128" s="4">
        <f t="shared" si="51"/>
        <v>107.60807056685525</v>
      </c>
      <c r="AC128" s="4">
        <f t="shared" si="51"/>
        <v>107.34563953122135</v>
      </c>
      <c r="AD128" s="4">
        <f t="shared" si="51"/>
        <v>104.41687841016538</v>
      </c>
      <c r="AE128" s="4">
        <f t="shared" si="51"/>
        <v>94.43342897534788</v>
      </c>
      <c r="AF128" s="4">
        <f t="shared" si="51"/>
        <v>88.750967025120246</v>
      </c>
      <c r="AG128" s="4">
        <f t="shared" si="51"/>
        <v>84.236830961343657</v>
      </c>
      <c r="AH128" s="4">
        <f t="shared" si="51"/>
        <v>83.378453435216926</v>
      </c>
      <c r="AJ128" s="4">
        <f t="shared" si="52"/>
        <v>-0.72620704355075105</v>
      </c>
      <c r="AK128" s="4">
        <f t="shared" si="52"/>
        <v>1.1939719442310093</v>
      </c>
      <c r="AL128" s="4">
        <f t="shared" si="52"/>
        <v>1.3570349947758018</v>
      </c>
      <c r="AM128" s="4">
        <f t="shared" si="52"/>
        <v>1.8680301269391038</v>
      </c>
      <c r="AN128" s="4">
        <f t="shared" si="52"/>
        <v>2.1972248239424061</v>
      </c>
      <c r="AO128" s="4">
        <f t="shared" si="52"/>
        <v>-1.4216847218963693</v>
      </c>
      <c r="AP128" s="4">
        <f t="shared" si="52"/>
        <v>-2.069249204129477</v>
      </c>
      <c r="AQ128" s="4">
        <f t="shared" si="52"/>
        <v>-3.0975544033411353</v>
      </c>
      <c r="AR128" s="4">
        <f t="shared" si="52"/>
        <v>-1.3860705668552527</v>
      </c>
      <c r="AS128" s="4">
        <f t="shared" si="52"/>
        <v>-2.3646395312213571</v>
      </c>
      <c r="AT128" s="4">
        <f t="shared" si="52"/>
        <v>-2.9908784101653794</v>
      </c>
      <c r="AU128" s="4">
        <f t="shared" si="52"/>
        <v>-0.48942897534787733</v>
      </c>
      <c r="AV128" s="4">
        <f t="shared" si="52"/>
        <v>-0.5839670251202449</v>
      </c>
      <c r="AW128" s="4">
        <f t="shared" si="52"/>
        <v>0.30016903865634958</v>
      </c>
      <c r="AX128" s="4">
        <f t="shared" si="52"/>
        <v>-0.5824534352169195</v>
      </c>
      <c r="AZ128" s="2">
        <f t="shared" si="53"/>
        <v>48.346907038808943</v>
      </c>
      <c r="BA128" s="2">
        <f t="shared" si="53"/>
        <v>59.301275409369225</v>
      </c>
      <c r="BB128" s="2">
        <f t="shared" si="53"/>
        <v>67.705947915584886</v>
      </c>
      <c r="BC128" s="2">
        <f t="shared" si="53"/>
        <v>74.746910094868781</v>
      </c>
      <c r="BD128" s="2">
        <f t="shared" si="53"/>
        <v>81.762006020154431</v>
      </c>
      <c r="BE128" s="2">
        <f t="shared" si="53"/>
        <v>87.142689977480046</v>
      </c>
      <c r="BF128" s="2">
        <f t="shared" si="53"/>
        <v>90.995483327635853</v>
      </c>
      <c r="BG128" s="2">
        <f t="shared" si="53"/>
        <v>93.356205803441469</v>
      </c>
      <c r="BH128" s="2">
        <f t="shared" si="53"/>
        <v>94.830836918087371</v>
      </c>
      <c r="BI128" s="2">
        <f t="shared" si="53"/>
        <v>96.270263584635558</v>
      </c>
      <c r="BJ128" s="2">
        <f t="shared" si="53"/>
        <v>94.400462081467239</v>
      </c>
      <c r="BK128" s="2">
        <f t="shared" si="53"/>
        <v>90.945779128343773</v>
      </c>
      <c r="BL128" s="2">
        <f t="shared" si="53"/>
        <v>87.053434757221936</v>
      </c>
      <c r="BM128" s="2">
        <f t="shared" si="53"/>
        <v>83.733206995587011</v>
      </c>
      <c r="BN128" s="2">
        <f t="shared" si="53"/>
        <v>83.378453251275886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51.50882207455475</v>
      </c>
      <c r="CW128" s="2">
        <f t="shared" si="56"/>
        <v>60.347138832936309</v>
      </c>
      <c r="CX128" s="2">
        <f t="shared" si="56"/>
        <v>68.217882426752695</v>
      </c>
      <c r="CY128" s="2">
        <f t="shared" si="56"/>
        <v>75.336585659101573</v>
      </c>
      <c r="CZ128" s="2">
        <f t="shared" si="56"/>
        <v>82.074591076966129</v>
      </c>
      <c r="DA128" s="2">
        <f t="shared" si="56"/>
        <v>87.460165196842922</v>
      </c>
      <c r="DB128" s="2">
        <f t="shared" si="56"/>
        <v>91.185254743053505</v>
      </c>
      <c r="DC128" s="2">
        <f t="shared" si="56"/>
        <v>93.791451668588138</v>
      </c>
      <c r="DD128" s="2">
        <f t="shared" si="56"/>
        <v>95.840234990454974</v>
      </c>
      <c r="DE128" s="2">
        <f t="shared" si="56"/>
        <v>97.408805448643633</v>
      </c>
      <c r="DF128" s="2">
        <f t="shared" si="56"/>
        <v>94.881336145320205</v>
      </c>
      <c r="DG128" s="2">
        <f t="shared" si="56"/>
        <v>90.725354502775801</v>
      </c>
      <c r="DH128" s="2">
        <f t="shared" si="56"/>
        <v>88.963938123752499</v>
      </c>
      <c r="DI128" s="2">
        <f t="shared" si="56"/>
        <v>85.232770604290025</v>
      </c>
      <c r="DJ128" s="2">
        <f t="shared" si="56"/>
        <v>86.779326709651116</v>
      </c>
      <c r="DL128" s="2">
        <f t="shared" si="57"/>
        <v>46.920931964183715</v>
      </c>
      <c r="DM128" s="2">
        <f t="shared" si="57"/>
        <v>58.789005755119042</v>
      </c>
      <c r="DN128" s="2">
        <f t="shared" si="57"/>
        <v>67.485115395715027</v>
      </c>
      <c r="DO128" s="2">
        <f t="shared" si="57"/>
        <v>74.49071699407915</v>
      </c>
      <c r="DP128" s="2">
        <f t="shared" si="57"/>
        <v>81.636167350162594</v>
      </c>
      <c r="DQ128" s="2">
        <f t="shared" si="57"/>
        <v>87.034610124293792</v>
      </c>
      <c r="DR128" s="2">
        <f t="shared" si="57"/>
        <v>90.938058521028935</v>
      </c>
      <c r="DS128" s="2">
        <f t="shared" si="57"/>
        <v>93.21786691783953</v>
      </c>
      <c r="DT128" s="2">
        <f t="shared" si="57"/>
        <v>94.476331396196173</v>
      </c>
      <c r="DU128" s="2">
        <f t="shared" si="57"/>
        <v>95.882759557385938</v>
      </c>
      <c r="DV128" s="2">
        <f t="shared" si="57"/>
        <v>94.241409969713061</v>
      </c>
      <c r="DW128" s="2">
        <f t="shared" si="57"/>
        <v>91.028681939600247</v>
      </c>
      <c r="DX128" s="2">
        <f t="shared" si="57"/>
        <v>86.138735463167663</v>
      </c>
      <c r="DY128" s="2">
        <f t="shared" si="57"/>
        <v>83.094240253377478</v>
      </c>
      <c r="DZ128" s="2">
        <f t="shared" si="57"/>
        <v>81.934030460019187</v>
      </c>
      <c r="EB128" s="2">
        <f t="shared" si="58"/>
        <v>0.68918717747799252</v>
      </c>
      <c r="EC128" s="2">
        <f t="shared" si="58"/>
        <v>0.67122856093408445</v>
      </c>
      <c r="ED128" s="2">
        <f t="shared" si="58"/>
        <v>0.6986320201154046</v>
      </c>
      <c r="EE128" s="2">
        <f t="shared" si="58"/>
        <v>0.69712425653828969</v>
      </c>
      <c r="EF128" s="2">
        <f t="shared" si="58"/>
        <v>0.71297477235254125</v>
      </c>
      <c r="EG128" s="2">
        <f t="shared" si="58"/>
        <v>0.74602616639288566</v>
      </c>
      <c r="EH128" s="2">
        <f t="shared" si="58"/>
        <v>0.76769545207203915</v>
      </c>
      <c r="EI128" s="2">
        <f t="shared" si="58"/>
        <v>0.75881700930612805</v>
      </c>
      <c r="EJ128" s="2">
        <f t="shared" si="58"/>
        <v>0.74008022019778685</v>
      </c>
      <c r="EK128" s="2">
        <f t="shared" si="58"/>
        <v>0.74607314926141821</v>
      </c>
      <c r="EL128" s="2">
        <f t="shared" si="58"/>
        <v>0.75145240526649204</v>
      </c>
      <c r="EM128" s="2">
        <f t="shared" si="58"/>
        <v>0.72668871591575457</v>
      </c>
      <c r="EN128" s="2">
        <f t="shared" si="58"/>
        <v>0.67623586554851745</v>
      </c>
      <c r="EO128" s="2">
        <f t="shared" si="58"/>
        <v>0.70121221710186277</v>
      </c>
      <c r="EP128" s="2">
        <f t="shared" si="58"/>
        <v>0.70189174885510308</v>
      </c>
    </row>
    <row r="129" spans="2:146" x14ac:dyDescent="0.25">
      <c r="B129" s="2">
        <v>107</v>
      </c>
      <c r="C129" s="49">
        <v>47.5</v>
      </c>
      <c r="D129" s="49">
        <v>59.907400000000003</v>
      </c>
      <c r="E129" s="49">
        <v>69.5</v>
      </c>
      <c r="F129" s="49">
        <v>79.778000000000006</v>
      </c>
      <c r="G129" s="49">
        <v>89.203999999999994</v>
      </c>
      <c r="H129" s="49">
        <v>103.63</v>
      </c>
      <c r="I129" s="49">
        <v>114.074</v>
      </c>
      <c r="J129" s="49">
        <v>115.074</v>
      </c>
      <c r="K129" s="49">
        <v>110.852</v>
      </c>
      <c r="L129" s="49">
        <v>108.5</v>
      </c>
      <c r="M129" s="49">
        <v>105.259</v>
      </c>
      <c r="N129" s="49">
        <v>94.406999999999996</v>
      </c>
      <c r="O129" s="49">
        <v>88.962999999999994</v>
      </c>
      <c r="P129" s="49">
        <v>83.703999999999994</v>
      </c>
      <c r="Q129" s="49">
        <v>82.019000000000005</v>
      </c>
      <c r="T129" s="4">
        <f t="shared" si="51"/>
        <v>48.23669307062265</v>
      </c>
      <c r="U129" s="4">
        <f t="shared" si="51"/>
        <v>59.425744354388137</v>
      </c>
      <c r="V129" s="4">
        <f t="shared" si="51"/>
        <v>69.775255785076737</v>
      </c>
      <c r="W129" s="4">
        <f t="shared" si="51"/>
        <v>78.466464055519111</v>
      </c>
      <c r="X129" s="4">
        <f t="shared" si="51"/>
        <v>87.641102366457915</v>
      </c>
      <c r="Y129" s="4">
        <f t="shared" si="51"/>
        <v>104.62486323007407</v>
      </c>
      <c r="Z129" s="4">
        <f t="shared" si="51"/>
        <v>117.05869311958799</v>
      </c>
      <c r="AA129" s="4">
        <f t="shared" si="51"/>
        <v>117.35882500174421</v>
      </c>
      <c r="AB129" s="4">
        <f t="shared" si="51"/>
        <v>112.57459226435478</v>
      </c>
      <c r="AC129" s="4">
        <f t="shared" si="51"/>
        <v>110.70827173334203</v>
      </c>
      <c r="AD129" s="4">
        <f t="shared" si="51"/>
        <v>107.37609014676816</v>
      </c>
      <c r="AE129" s="4">
        <f t="shared" si="51"/>
        <v>96.110690288620006</v>
      </c>
      <c r="AF129" s="4">
        <f t="shared" si="51"/>
        <v>89.180380802378352</v>
      </c>
      <c r="AG129" s="4">
        <f t="shared" si="51"/>
        <v>84.328106925349175</v>
      </c>
      <c r="AH129" s="4">
        <f t="shared" si="51"/>
        <v>83.161445562454503</v>
      </c>
      <c r="AJ129" s="4">
        <f t="shared" si="52"/>
        <v>-0.73669307062264977</v>
      </c>
      <c r="AK129" s="4">
        <f t="shared" si="52"/>
        <v>0.48165564561186613</v>
      </c>
      <c r="AL129" s="4">
        <f t="shared" si="52"/>
        <v>-0.27525578507673742</v>
      </c>
      <c r="AM129" s="4">
        <f t="shared" si="52"/>
        <v>1.3115359444808945</v>
      </c>
      <c r="AN129" s="4">
        <f t="shared" si="52"/>
        <v>1.5628976335420788</v>
      </c>
      <c r="AO129" s="4">
        <f t="shared" si="52"/>
        <v>-0.99486323007407407</v>
      </c>
      <c r="AP129" s="4">
        <f t="shared" si="52"/>
        <v>-2.9846931195879876</v>
      </c>
      <c r="AQ129" s="4">
        <f t="shared" si="52"/>
        <v>-2.2848250017442098</v>
      </c>
      <c r="AR129" s="4">
        <f t="shared" si="52"/>
        <v>-1.7225922643547733</v>
      </c>
      <c r="AS129" s="4">
        <f t="shared" si="52"/>
        <v>-2.2082717333420305</v>
      </c>
      <c r="AT129" s="4">
        <f t="shared" si="52"/>
        <v>-2.1170901467681631</v>
      </c>
      <c r="AU129" s="4">
        <f t="shared" si="52"/>
        <v>-1.7036902886200096</v>
      </c>
      <c r="AV129" s="4">
        <f t="shared" si="52"/>
        <v>-0.21738080237835788</v>
      </c>
      <c r="AW129" s="4">
        <f t="shared" si="52"/>
        <v>-0.62410692534918155</v>
      </c>
      <c r="AX129" s="4">
        <f t="shared" si="52"/>
        <v>-1.1424455624544976</v>
      </c>
      <c r="AZ129" s="2">
        <f t="shared" si="53"/>
        <v>48.236693069985812</v>
      </c>
      <c r="BA129" s="2">
        <f t="shared" si="53"/>
        <v>59.207574137303666</v>
      </c>
      <c r="BB129" s="2">
        <f t="shared" si="53"/>
        <v>67.613411283050397</v>
      </c>
      <c r="BC129" s="2">
        <f t="shared" si="53"/>
        <v>74.662545522758791</v>
      </c>
      <c r="BD129" s="2">
        <f t="shared" si="53"/>
        <v>81.663234146521603</v>
      </c>
      <c r="BE129" s="2">
        <f t="shared" si="53"/>
        <v>87.034734710954069</v>
      </c>
      <c r="BF129" s="2">
        <f t="shared" si="53"/>
        <v>90.904348545095274</v>
      </c>
      <c r="BG129" s="2">
        <f t="shared" si="53"/>
        <v>93.259824948247228</v>
      </c>
      <c r="BH129" s="2">
        <f t="shared" si="53"/>
        <v>94.717990299554984</v>
      </c>
      <c r="BI129" s="2">
        <f t="shared" si="53"/>
        <v>96.143978333132353</v>
      </c>
      <c r="BJ129" s="2">
        <f t="shared" si="53"/>
        <v>94.288317852966486</v>
      </c>
      <c r="BK129" s="2">
        <f t="shared" si="53"/>
        <v>90.860212805202607</v>
      </c>
      <c r="BL129" s="2">
        <f t="shared" si="53"/>
        <v>86.905701846393413</v>
      </c>
      <c r="BM129" s="2">
        <f t="shared" si="53"/>
        <v>83.572148764787784</v>
      </c>
      <c r="BN129" s="2">
        <f t="shared" si="53"/>
        <v>83.161445531497236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51.527697861616055</v>
      </c>
      <c r="CW129" s="2">
        <f t="shared" si="56"/>
        <v>60.330272675920817</v>
      </c>
      <c r="CX129" s="2">
        <f t="shared" si="56"/>
        <v>68.185655423709846</v>
      </c>
      <c r="CY129" s="2">
        <f t="shared" si="56"/>
        <v>75.287209929229959</v>
      </c>
      <c r="CZ129" s="2">
        <f t="shared" si="56"/>
        <v>82.037712360647362</v>
      </c>
      <c r="DA129" s="2">
        <f t="shared" si="56"/>
        <v>87.424133336388081</v>
      </c>
      <c r="DB129" s="2">
        <f t="shared" si="56"/>
        <v>91.136320604272498</v>
      </c>
      <c r="DC129" s="2">
        <f t="shared" si="56"/>
        <v>93.734728204780438</v>
      </c>
      <c r="DD129" s="2">
        <f t="shared" si="56"/>
        <v>95.815287605392939</v>
      </c>
      <c r="DE129" s="2">
        <f t="shared" si="56"/>
        <v>97.392230535590073</v>
      </c>
      <c r="DF129" s="2">
        <f t="shared" si="56"/>
        <v>94.824878463669961</v>
      </c>
      <c r="DG129" s="2">
        <f t="shared" si="56"/>
        <v>90.633676701814522</v>
      </c>
      <c r="DH129" s="2">
        <f t="shared" si="56"/>
        <v>88.879644701519808</v>
      </c>
      <c r="DI129" s="2">
        <f t="shared" si="56"/>
        <v>85.14472899976937</v>
      </c>
      <c r="DJ129" s="2">
        <f t="shared" si="56"/>
        <v>86.76252712467344</v>
      </c>
      <c r="DL129" s="2">
        <f t="shared" si="57"/>
        <v>46.883093358364405</v>
      </c>
      <c r="DM129" s="2">
        <f t="shared" si="57"/>
        <v>58.706055805321455</v>
      </c>
      <c r="DN129" s="2">
        <f t="shared" si="57"/>
        <v>67.388283043696447</v>
      </c>
      <c r="DO129" s="2">
        <f t="shared" si="57"/>
        <v>74.415030787227664</v>
      </c>
      <c r="DP129" s="2">
        <f t="shared" si="57"/>
        <v>81.525743718536447</v>
      </c>
      <c r="DQ129" s="2">
        <f t="shared" si="57"/>
        <v>86.913833868173271</v>
      </c>
      <c r="DR129" s="2">
        <f t="shared" si="57"/>
        <v>90.840330203111364</v>
      </c>
      <c r="DS129" s="2">
        <f t="shared" si="57"/>
        <v>93.122162728994539</v>
      </c>
      <c r="DT129" s="2">
        <f t="shared" si="57"/>
        <v>94.366523063470083</v>
      </c>
      <c r="DU129" s="2">
        <f t="shared" si="57"/>
        <v>95.756515939376314</v>
      </c>
      <c r="DV129" s="2">
        <f t="shared" si="57"/>
        <v>94.126462572204716</v>
      </c>
      <c r="DW129" s="2">
        <f t="shared" si="57"/>
        <v>90.937917377102394</v>
      </c>
      <c r="DX129" s="2">
        <f t="shared" si="57"/>
        <v>86.043785509520092</v>
      </c>
      <c r="DY129" s="2">
        <f t="shared" si="57"/>
        <v>82.961029218649941</v>
      </c>
      <c r="DZ129" s="2">
        <f t="shared" si="57"/>
        <v>81.766565614781555</v>
      </c>
      <c r="EB129" s="2">
        <f t="shared" si="58"/>
        <v>0.70856512956619566</v>
      </c>
      <c r="EC129" s="2">
        <f t="shared" si="58"/>
        <v>0.69122452730271966</v>
      </c>
      <c r="ED129" s="2">
        <f t="shared" si="58"/>
        <v>0.71766235576134452</v>
      </c>
      <c r="EE129" s="2">
        <f t="shared" si="58"/>
        <v>0.7162111272657935</v>
      </c>
      <c r="EF129" s="2">
        <f t="shared" si="58"/>
        <v>0.73144756011174772</v>
      </c>
      <c r="EG129" s="2">
        <f t="shared" si="58"/>
        <v>0.76307864242199019</v>
      </c>
      <c r="EH129" s="2">
        <f t="shared" si="58"/>
        <v>0.78371480381535996</v>
      </c>
      <c r="EI129" s="2">
        <f t="shared" si="58"/>
        <v>0.77526937985514577</v>
      </c>
      <c r="EJ129" s="2">
        <f t="shared" si="58"/>
        <v>0.75740209957207505</v>
      </c>
      <c r="EK129" s="2">
        <f t="shared" si="58"/>
        <v>0.76312347236313816</v>
      </c>
      <c r="EL129" s="2">
        <f t="shared" si="58"/>
        <v>0.76825372569600381</v>
      </c>
      <c r="EM129" s="2">
        <f t="shared" si="58"/>
        <v>0.7445950584146328</v>
      </c>
      <c r="EN129" s="2">
        <f t="shared" si="58"/>
        <v>0.69606518570989429</v>
      </c>
      <c r="EO129" s="2">
        <f t="shared" si="58"/>
        <v>0.72014488831218282</v>
      </c>
      <c r="EP129" s="2">
        <f t="shared" si="58"/>
        <v>0.72079850616265695</v>
      </c>
    </row>
    <row r="130" spans="2:146" x14ac:dyDescent="0.25">
      <c r="B130" s="2">
        <v>108</v>
      </c>
      <c r="C130" s="49">
        <v>47.293100000000003</v>
      </c>
      <c r="D130" s="49">
        <v>59.5</v>
      </c>
      <c r="E130" s="49">
        <v>71.981499999999997</v>
      </c>
      <c r="F130" s="49">
        <v>82.667000000000002</v>
      </c>
      <c r="G130" s="49">
        <v>91.87</v>
      </c>
      <c r="H130" s="49">
        <v>106.889</v>
      </c>
      <c r="I130" s="49">
        <v>120.37</v>
      </c>
      <c r="J130" s="49">
        <v>121.093</v>
      </c>
      <c r="K130" s="49">
        <v>115.389</v>
      </c>
      <c r="L130" s="49">
        <v>112.926</v>
      </c>
      <c r="M130" s="49">
        <v>108.259</v>
      </c>
      <c r="N130" s="49">
        <v>96.13</v>
      </c>
      <c r="O130" s="49">
        <v>88.778000000000006</v>
      </c>
      <c r="P130" s="49">
        <v>82.741</v>
      </c>
      <c r="Q130" s="49">
        <v>81.685000000000002</v>
      </c>
      <c r="T130" s="4">
        <f t="shared" si="51"/>
        <v>48.127712792225829</v>
      </c>
      <c r="U130" s="4">
        <f t="shared" si="51"/>
        <v>59.553663110779056</v>
      </c>
      <c r="V130" s="4">
        <f t="shared" si="51"/>
        <v>71.249866879881196</v>
      </c>
      <c r="W130" s="4">
        <f t="shared" si="51"/>
        <v>80.90993147008767</v>
      </c>
      <c r="X130" s="4">
        <f t="shared" si="51"/>
        <v>91.203083911436821</v>
      </c>
      <c r="Y130" s="4">
        <f t="shared" si="51"/>
        <v>109.71817512536425</v>
      </c>
      <c r="Z130" s="4">
        <f t="shared" si="51"/>
        <v>121.91464794554682</v>
      </c>
      <c r="AA130" s="4">
        <f t="shared" si="51"/>
        <v>122.23147650868545</v>
      </c>
      <c r="AB130" s="4">
        <f t="shared" si="51"/>
        <v>117.7697430410541</v>
      </c>
      <c r="AC130" s="4">
        <f t="shared" si="51"/>
        <v>113.92461246061995</v>
      </c>
      <c r="AD130" s="4">
        <f t="shared" si="51"/>
        <v>110.12199519842333</v>
      </c>
      <c r="AE130" s="4">
        <f t="shared" si="51"/>
        <v>98.112170304356965</v>
      </c>
      <c r="AF130" s="4">
        <f t="shared" si="51"/>
        <v>89.702583807660204</v>
      </c>
      <c r="AG130" s="4">
        <f t="shared" si="51"/>
        <v>84.477179490198338</v>
      </c>
      <c r="AH130" s="4">
        <f t="shared" si="51"/>
        <v>82.94261675562889</v>
      </c>
      <c r="AJ130" s="4">
        <f t="shared" si="52"/>
        <v>-0.83461279222582618</v>
      </c>
      <c r="AK130" s="4">
        <f t="shared" si="52"/>
        <v>-5.3663110779055501E-2</v>
      </c>
      <c r="AL130" s="4">
        <f t="shared" si="52"/>
        <v>0.73163312011880066</v>
      </c>
      <c r="AM130" s="4">
        <f t="shared" si="52"/>
        <v>1.7570685299123312</v>
      </c>
      <c r="AN130" s="4">
        <f t="shared" si="52"/>
        <v>0.66691608856318396</v>
      </c>
      <c r="AO130" s="4">
        <f t="shared" si="52"/>
        <v>-2.8291751253642587</v>
      </c>
      <c r="AP130" s="4">
        <f t="shared" si="52"/>
        <v>-1.5446479455468136</v>
      </c>
      <c r="AQ130" s="4">
        <f t="shared" si="52"/>
        <v>-1.1384765086854429</v>
      </c>
      <c r="AR130" s="4">
        <f t="shared" si="52"/>
        <v>-2.3807430410541031</v>
      </c>
      <c r="AS130" s="4">
        <f t="shared" si="52"/>
        <v>-0.99861246061995246</v>
      </c>
      <c r="AT130" s="4">
        <f t="shared" si="52"/>
        <v>-1.8629951984233344</v>
      </c>
      <c r="AU130" s="4">
        <f t="shared" si="52"/>
        <v>-1.9821703043569698</v>
      </c>
      <c r="AV130" s="4">
        <f t="shared" si="52"/>
        <v>-0.92458380766019843</v>
      </c>
      <c r="AW130" s="4">
        <f t="shared" si="52"/>
        <v>-1.7361794901983387</v>
      </c>
      <c r="AX130" s="4">
        <f t="shared" si="52"/>
        <v>-1.257616755628888</v>
      </c>
      <c r="AZ130" s="2">
        <f t="shared" si="53"/>
        <v>48.127712792147221</v>
      </c>
      <c r="BA130" s="2">
        <f t="shared" si="53"/>
        <v>59.112399200528991</v>
      </c>
      <c r="BB130" s="2">
        <f t="shared" si="53"/>
        <v>67.519060060441575</v>
      </c>
      <c r="BC130" s="2">
        <f t="shared" si="53"/>
        <v>74.577845798638606</v>
      </c>
      <c r="BD130" s="2">
        <f t="shared" si="53"/>
        <v>81.562196311093786</v>
      </c>
      <c r="BE130" s="2">
        <f t="shared" si="53"/>
        <v>86.924369007924611</v>
      </c>
      <c r="BF130" s="2">
        <f t="shared" si="53"/>
        <v>90.811931571775204</v>
      </c>
      <c r="BG130" s="2">
        <f t="shared" si="53"/>
        <v>93.162691184493724</v>
      </c>
      <c r="BH130" s="2">
        <f t="shared" si="53"/>
        <v>94.603433357724015</v>
      </c>
      <c r="BI130" s="2">
        <f t="shared" si="53"/>
        <v>96.015360617576007</v>
      </c>
      <c r="BJ130" s="2">
        <f t="shared" si="53"/>
        <v>94.174821041820977</v>
      </c>
      <c r="BK130" s="2">
        <f t="shared" si="53"/>
        <v>90.774438583019744</v>
      </c>
      <c r="BL130" s="2">
        <f t="shared" si="53"/>
        <v>86.759547341640882</v>
      </c>
      <c r="BM130" s="2">
        <f t="shared" si="53"/>
        <v>83.411056248558964</v>
      </c>
      <c r="BN130" s="2">
        <f t="shared" si="53"/>
        <v>82.942616750805684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51.546573648677359</v>
      </c>
      <c r="CW130" s="2">
        <f t="shared" si="56"/>
        <v>60.313406518905317</v>
      </c>
      <c r="CX130" s="2">
        <f t="shared" si="56"/>
        <v>68.153428420666984</v>
      </c>
      <c r="CY130" s="2">
        <f t="shared" si="56"/>
        <v>75.237834199358346</v>
      </c>
      <c r="CZ130" s="2">
        <f t="shared" si="56"/>
        <v>82.000833644328594</v>
      </c>
      <c r="DA130" s="2">
        <f t="shared" si="56"/>
        <v>87.38810147593324</v>
      </c>
      <c r="DB130" s="2">
        <f t="shared" si="56"/>
        <v>91.087386465491505</v>
      </c>
      <c r="DC130" s="2">
        <f t="shared" si="56"/>
        <v>93.678004740972739</v>
      </c>
      <c r="DD130" s="2">
        <f t="shared" si="56"/>
        <v>95.79034022033089</v>
      </c>
      <c r="DE130" s="2">
        <f t="shared" si="56"/>
        <v>97.375655622536513</v>
      </c>
      <c r="DF130" s="2">
        <f t="shared" si="56"/>
        <v>94.768420782019717</v>
      </c>
      <c r="DG130" s="2">
        <f t="shared" si="56"/>
        <v>90.54199890085323</v>
      </c>
      <c r="DH130" s="2">
        <f t="shared" si="56"/>
        <v>88.795351279287118</v>
      </c>
      <c r="DI130" s="2">
        <f t="shared" si="56"/>
        <v>85.05668739524873</v>
      </c>
      <c r="DJ130" s="2">
        <f t="shared" si="56"/>
        <v>86.745727539695764</v>
      </c>
      <c r="DL130" s="2">
        <f t="shared" si="57"/>
        <v>46.845254752545102</v>
      </c>
      <c r="DM130" s="2">
        <f t="shared" si="57"/>
        <v>58.62310585552386</v>
      </c>
      <c r="DN130" s="2">
        <f t="shared" si="57"/>
        <v>67.291450691677881</v>
      </c>
      <c r="DO130" s="2">
        <f t="shared" si="57"/>
        <v>74.339344580376178</v>
      </c>
      <c r="DP130" s="2">
        <f t="shared" si="57"/>
        <v>81.415320086910313</v>
      </c>
      <c r="DQ130" s="2">
        <f t="shared" si="57"/>
        <v>86.793057612052735</v>
      </c>
      <c r="DR130" s="2">
        <f t="shared" si="57"/>
        <v>90.742601885193778</v>
      </c>
      <c r="DS130" s="2">
        <f t="shared" si="57"/>
        <v>93.026458540149562</v>
      </c>
      <c r="DT130" s="2">
        <f t="shared" si="57"/>
        <v>94.256714730744008</v>
      </c>
      <c r="DU130" s="2">
        <f t="shared" si="57"/>
        <v>95.630272321366704</v>
      </c>
      <c r="DV130" s="2">
        <f t="shared" si="57"/>
        <v>94.011515174696356</v>
      </c>
      <c r="DW130" s="2">
        <f t="shared" si="57"/>
        <v>90.847152814604556</v>
      </c>
      <c r="DX130" s="2">
        <f t="shared" si="57"/>
        <v>85.948835555872506</v>
      </c>
      <c r="DY130" s="2">
        <f t="shared" si="57"/>
        <v>82.827818183922417</v>
      </c>
      <c r="DZ130" s="2">
        <f t="shared" si="57"/>
        <v>81.599100769543924</v>
      </c>
      <c r="EB130" s="2">
        <f t="shared" si="58"/>
        <v>0.72721313573150892</v>
      </c>
      <c r="EC130" s="2">
        <f t="shared" si="58"/>
        <v>0.71052880969336141</v>
      </c>
      <c r="ED130" s="2">
        <f t="shared" si="58"/>
        <v>0.73594518615854276</v>
      </c>
      <c r="EE130" s="2">
        <f t="shared" si="58"/>
        <v>0.73455317321015579</v>
      </c>
      <c r="EF130" s="2">
        <f t="shared" si="58"/>
        <v>0.74914974670937406</v>
      </c>
      <c r="EG130" s="2">
        <f t="shared" si="58"/>
        <v>0.779324846717106</v>
      </c>
      <c r="EH130" s="2">
        <f t="shared" si="58"/>
        <v>0.79891883064619806</v>
      </c>
      <c r="EI130" s="2">
        <f t="shared" si="58"/>
        <v>0.79090869661728191</v>
      </c>
      <c r="EJ130" s="2">
        <f t="shared" si="58"/>
        <v>0.77392223242625102</v>
      </c>
      <c r="EK130" s="2">
        <f t="shared" si="58"/>
        <v>0.77936749139790229</v>
      </c>
      <c r="EL130" s="2">
        <f t="shared" si="58"/>
        <v>0.78424539923530212</v>
      </c>
      <c r="EM130" s="2">
        <f t="shared" si="58"/>
        <v>0.76171293138299578</v>
      </c>
      <c r="EN130" s="2">
        <f t="shared" si="58"/>
        <v>0.71519153078983899</v>
      </c>
      <c r="EO130" s="2">
        <f t="shared" si="58"/>
        <v>0.73832557708063906</v>
      </c>
      <c r="EP130" s="2">
        <f t="shared" si="58"/>
        <v>0.73895212509802521</v>
      </c>
    </row>
    <row r="131" spans="2:146" x14ac:dyDescent="0.25">
      <c r="B131" s="2">
        <v>109</v>
      </c>
      <c r="C131" s="49">
        <v>47.120699999999999</v>
      </c>
      <c r="D131" s="49">
        <v>60.259300000000003</v>
      </c>
      <c r="E131" s="49">
        <v>73.648099999999999</v>
      </c>
      <c r="F131" s="49">
        <v>84.87</v>
      </c>
      <c r="G131" s="49">
        <v>96.741</v>
      </c>
      <c r="H131" s="49">
        <v>112.01900000000001</v>
      </c>
      <c r="I131" s="49">
        <v>124.37</v>
      </c>
      <c r="J131" s="49">
        <v>125.13</v>
      </c>
      <c r="K131" s="49">
        <v>120.407</v>
      </c>
      <c r="L131" s="49">
        <v>116.407</v>
      </c>
      <c r="M131" s="49">
        <v>110.907</v>
      </c>
      <c r="N131" s="49">
        <v>98.63</v>
      </c>
      <c r="O131" s="49">
        <v>87.537000000000006</v>
      </c>
      <c r="P131" s="49">
        <v>82.593000000000004</v>
      </c>
      <c r="Q131" s="49">
        <v>81.796000000000006</v>
      </c>
      <c r="T131" s="4">
        <f t="shared" si="51"/>
        <v>48.020252287520265</v>
      </c>
      <c r="U131" s="4">
        <f t="shared" si="51"/>
        <v>59.821445192571751</v>
      </c>
      <c r="V131" s="4">
        <f t="shared" si="51"/>
        <v>73.285971877452681</v>
      </c>
      <c r="W131" s="4">
        <f t="shared" si="51"/>
        <v>84.211942546600255</v>
      </c>
      <c r="X131" s="4">
        <f t="shared" si="51"/>
        <v>95.691091639266418</v>
      </c>
      <c r="Y131" s="4">
        <f t="shared" si="51"/>
        <v>114.2153655138107</v>
      </c>
      <c r="Z131" s="4">
        <f t="shared" si="51"/>
        <v>124.91313782704073</v>
      </c>
      <c r="AA131" s="4">
        <f t="shared" si="51"/>
        <v>125.63177797042268</v>
      </c>
      <c r="AB131" s="4">
        <f t="shared" si="51"/>
        <v>122.38782138548765</v>
      </c>
      <c r="AC131" s="4">
        <f t="shared" si="51"/>
        <v>116.47782971610999</v>
      </c>
      <c r="AD131" s="4">
        <f t="shared" si="51"/>
        <v>112.1804603052876</v>
      </c>
      <c r="AE131" s="4">
        <f t="shared" si="51"/>
        <v>100.20812067523643</v>
      </c>
      <c r="AF131" s="4">
        <f t="shared" si="51"/>
        <v>90.291693065354977</v>
      </c>
      <c r="AG131" s="4">
        <f t="shared" si="51"/>
        <v>84.66274863156832</v>
      </c>
      <c r="AH131" s="4">
        <f t="shared" si="51"/>
        <v>82.722456575057393</v>
      </c>
      <c r="AJ131" s="4">
        <f t="shared" si="52"/>
        <v>-0.89955228752026528</v>
      </c>
      <c r="AK131" s="4">
        <f t="shared" si="52"/>
        <v>0.437854807428252</v>
      </c>
      <c r="AL131" s="4">
        <f t="shared" si="52"/>
        <v>0.3621281225473183</v>
      </c>
      <c r="AM131" s="4">
        <f t="shared" si="52"/>
        <v>0.65805745339974919</v>
      </c>
      <c r="AN131" s="4">
        <f t="shared" si="52"/>
        <v>1.049908360733582</v>
      </c>
      <c r="AO131" s="4">
        <f t="shared" si="52"/>
        <v>-2.1963655138106901</v>
      </c>
      <c r="AP131" s="4">
        <f t="shared" si="52"/>
        <v>-0.54313782704072366</v>
      </c>
      <c r="AQ131" s="4">
        <f t="shared" si="52"/>
        <v>-0.50177797042267969</v>
      </c>
      <c r="AR131" s="4">
        <f t="shared" si="52"/>
        <v>-1.9808213854876584</v>
      </c>
      <c r="AS131" s="4">
        <f t="shared" si="52"/>
        <v>-7.0829716109997776E-2</v>
      </c>
      <c r="AT131" s="4">
        <f t="shared" si="52"/>
        <v>-1.2734603052875997</v>
      </c>
      <c r="AU131" s="4">
        <f t="shared" si="52"/>
        <v>-1.5781206752364341</v>
      </c>
      <c r="AV131" s="4">
        <f t="shared" si="52"/>
        <v>-2.7546930653549708</v>
      </c>
      <c r="AW131" s="4">
        <f t="shared" si="52"/>
        <v>-2.0697486315683165</v>
      </c>
      <c r="AX131" s="4">
        <f t="shared" si="52"/>
        <v>-0.92645657505738654</v>
      </c>
      <c r="AZ131" s="2">
        <f t="shared" si="53"/>
        <v>48.020252287511347</v>
      </c>
      <c r="BA131" s="2">
        <f t="shared" si="53"/>
        <v>59.015961851392305</v>
      </c>
      <c r="BB131" s="2">
        <f t="shared" si="53"/>
        <v>67.423066624971781</v>
      </c>
      <c r="BC131" s="2">
        <f t="shared" si="53"/>
        <v>74.492897800968208</v>
      </c>
      <c r="BD131" s="2">
        <f t="shared" si="53"/>
        <v>81.459077738656632</v>
      </c>
      <c r="BE131" s="2">
        <f t="shared" si="53"/>
        <v>86.811803373055952</v>
      </c>
      <c r="BF131" s="2">
        <f t="shared" si="53"/>
        <v>90.718351308891414</v>
      </c>
      <c r="BG131" s="2">
        <f t="shared" si="53"/>
        <v>93.064901377787749</v>
      </c>
      <c r="BH131" s="2">
        <f t="shared" si="53"/>
        <v>94.487387616520991</v>
      </c>
      <c r="BI131" s="2">
        <f t="shared" si="53"/>
        <v>95.884690751839514</v>
      </c>
      <c r="BJ131" s="2">
        <f t="shared" si="53"/>
        <v>94.060118406773896</v>
      </c>
      <c r="BK131" s="2">
        <f t="shared" si="53"/>
        <v>90.688449162288748</v>
      </c>
      <c r="BL131" s="2">
        <f t="shared" si="53"/>
        <v>86.615107828804966</v>
      </c>
      <c r="BM131" s="2">
        <f t="shared" si="53"/>
        <v>83.250096129686696</v>
      </c>
      <c r="BN131" s="2">
        <f t="shared" si="53"/>
        <v>82.722456574361729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51.565449435738671</v>
      </c>
      <c r="CW131" s="2">
        <f t="shared" si="56"/>
        <v>60.296540361889825</v>
      </c>
      <c r="CX131" s="2">
        <f t="shared" si="56"/>
        <v>68.121201417624135</v>
      </c>
      <c r="CY131" s="2">
        <f t="shared" si="56"/>
        <v>75.188458469486733</v>
      </c>
      <c r="CZ131" s="2">
        <f t="shared" si="56"/>
        <v>81.963954928009827</v>
      </c>
      <c r="DA131" s="2">
        <f t="shared" si="56"/>
        <v>87.352069615478399</v>
      </c>
      <c r="DB131" s="2">
        <f t="shared" si="56"/>
        <v>91.038452326710512</v>
      </c>
      <c r="DC131" s="2">
        <f t="shared" si="56"/>
        <v>93.621281277165039</v>
      </c>
      <c r="DD131" s="2">
        <f t="shared" si="56"/>
        <v>95.765392835268855</v>
      </c>
      <c r="DE131" s="2">
        <f t="shared" si="56"/>
        <v>97.359080709482953</v>
      </c>
      <c r="DF131" s="2">
        <f t="shared" si="56"/>
        <v>94.711963100369474</v>
      </c>
      <c r="DG131" s="2">
        <f t="shared" si="56"/>
        <v>90.450321099891937</v>
      </c>
      <c r="DH131" s="2">
        <f t="shared" si="56"/>
        <v>88.711057857054428</v>
      </c>
      <c r="DI131" s="2">
        <f t="shared" si="56"/>
        <v>84.96864579072809</v>
      </c>
      <c r="DJ131" s="2">
        <f t="shared" si="56"/>
        <v>86.728927954718088</v>
      </c>
      <c r="DL131" s="2">
        <f t="shared" si="57"/>
        <v>46.807416146725799</v>
      </c>
      <c r="DM131" s="2">
        <f t="shared" si="57"/>
        <v>58.54015590572628</v>
      </c>
      <c r="DN131" s="2">
        <f t="shared" si="57"/>
        <v>67.194618339659314</v>
      </c>
      <c r="DO131" s="2">
        <f t="shared" si="57"/>
        <v>74.263658373524706</v>
      </c>
      <c r="DP131" s="2">
        <f t="shared" si="57"/>
        <v>81.304896455284165</v>
      </c>
      <c r="DQ131" s="2">
        <f t="shared" si="57"/>
        <v>86.672281355932213</v>
      </c>
      <c r="DR131" s="2">
        <f t="shared" si="57"/>
        <v>90.644873567276207</v>
      </c>
      <c r="DS131" s="2">
        <f t="shared" si="57"/>
        <v>92.930754351304572</v>
      </c>
      <c r="DT131" s="2">
        <f t="shared" si="57"/>
        <v>94.146906398017933</v>
      </c>
      <c r="DU131" s="2">
        <f t="shared" si="57"/>
        <v>95.504028703357079</v>
      </c>
      <c r="DV131" s="2">
        <f t="shared" si="57"/>
        <v>93.896567777188011</v>
      </c>
      <c r="DW131" s="2">
        <f t="shared" si="57"/>
        <v>90.756388252106703</v>
      </c>
      <c r="DX131" s="2">
        <f t="shared" si="57"/>
        <v>85.853885602224935</v>
      </c>
      <c r="DY131" s="2">
        <f t="shared" si="57"/>
        <v>82.694607149194894</v>
      </c>
      <c r="DZ131" s="2">
        <f t="shared" si="57"/>
        <v>81.431635924306306</v>
      </c>
      <c r="EB131" s="2">
        <f t="shared" si="58"/>
        <v>0.74509717206346604</v>
      </c>
      <c r="EC131" s="2">
        <f t="shared" si="58"/>
        <v>0.72909920490567026</v>
      </c>
      <c r="ED131" s="2">
        <f t="shared" si="58"/>
        <v>0.75345083377279076</v>
      </c>
      <c r="EE131" s="2">
        <f t="shared" si="58"/>
        <v>0.7521200219977906</v>
      </c>
      <c r="EF131" s="2">
        <f t="shared" si="58"/>
        <v>0.76605826379134145</v>
      </c>
      <c r="EG131" s="2">
        <f t="shared" si="58"/>
        <v>0.7947566537602665</v>
      </c>
      <c r="EH131" s="2">
        <f t="shared" si="58"/>
        <v>0.81330867112639771</v>
      </c>
      <c r="EI131" s="2">
        <f t="shared" si="58"/>
        <v>0.80573237413441556</v>
      </c>
      <c r="EJ131" s="2">
        <f t="shared" si="58"/>
        <v>0.78962985993173673</v>
      </c>
      <c r="EK131" s="2">
        <f t="shared" si="58"/>
        <v>0.79479710152308647</v>
      </c>
      <c r="EL131" s="2">
        <f t="shared" si="58"/>
        <v>0.7994216732225683</v>
      </c>
      <c r="EM131" s="2">
        <f t="shared" si="58"/>
        <v>0.77802554332820462</v>
      </c>
      <c r="EN131" s="2">
        <f t="shared" si="58"/>
        <v>0.73357496199491112</v>
      </c>
      <c r="EO131" s="2">
        <f t="shared" si="58"/>
        <v>0.75572579535531237</v>
      </c>
      <c r="EP131" s="2">
        <f t="shared" si="58"/>
        <v>0.75632443092719326</v>
      </c>
    </row>
    <row r="132" spans="2:146" x14ac:dyDescent="0.25">
      <c r="B132" s="2">
        <v>110</v>
      </c>
      <c r="C132" s="49">
        <v>46.465499999999999</v>
      </c>
      <c r="D132" s="49">
        <v>60.666699999999999</v>
      </c>
      <c r="E132" s="49">
        <v>75.407399999999996</v>
      </c>
      <c r="F132" s="49">
        <v>87.537000000000006</v>
      </c>
      <c r="G132" s="49">
        <v>100.056</v>
      </c>
      <c r="H132" s="49">
        <v>116.333</v>
      </c>
      <c r="I132" s="49">
        <v>126.685</v>
      </c>
      <c r="J132" s="49">
        <v>127.926</v>
      </c>
      <c r="K132" s="49">
        <v>124.648</v>
      </c>
      <c r="L132" s="49">
        <v>117.907</v>
      </c>
      <c r="M132" s="49">
        <v>113.611</v>
      </c>
      <c r="N132" s="49">
        <v>100.5</v>
      </c>
      <c r="O132" s="49">
        <v>89.980999999999995</v>
      </c>
      <c r="P132" s="49">
        <v>83.073999999999998</v>
      </c>
      <c r="Q132" s="49">
        <v>81.073999999999998</v>
      </c>
      <c r="T132" s="4">
        <f t="shared" si="51"/>
        <v>47.914562382846398</v>
      </c>
      <c r="U132" s="4">
        <f t="shared" si="51"/>
        <v>60.245464829424535</v>
      </c>
      <c r="V132" s="4">
        <f t="shared" si="51"/>
        <v>75.715463891813059</v>
      </c>
      <c r="W132" s="4">
        <f t="shared" si="51"/>
        <v>88.162815260298117</v>
      </c>
      <c r="X132" s="4">
        <f t="shared" si="51"/>
        <v>100.58473162590269</v>
      </c>
      <c r="Y132" s="4">
        <f t="shared" si="51"/>
        <v>117.26330972144028</v>
      </c>
      <c r="Z132" s="4">
        <f t="shared" si="51"/>
        <v>125.3796261769732</v>
      </c>
      <c r="AA132" s="4">
        <f t="shared" si="51"/>
        <v>126.85460680628125</v>
      </c>
      <c r="AB132" s="4">
        <f t="shared" si="51"/>
        <v>125.56335021145986</v>
      </c>
      <c r="AC132" s="4">
        <f t="shared" si="51"/>
        <v>117.89464061113937</v>
      </c>
      <c r="AD132" s="4">
        <f t="shared" si="51"/>
        <v>113.14490240845865</v>
      </c>
      <c r="AE132" s="4">
        <f t="shared" si="51"/>
        <v>102.06737539461298</v>
      </c>
      <c r="AF132" s="4">
        <f t="shared" si="51"/>
        <v>90.907224671206734</v>
      </c>
      <c r="AG132" s="4">
        <f t="shared" si="51"/>
        <v>84.848078697515533</v>
      </c>
      <c r="AH132" s="4">
        <f t="shared" si="51"/>
        <v>82.501424270782124</v>
      </c>
      <c r="AJ132" s="4">
        <f t="shared" si="52"/>
        <v>-1.4490623828463995</v>
      </c>
      <c r="AK132" s="4">
        <f t="shared" si="52"/>
        <v>0.42123517057546422</v>
      </c>
      <c r="AL132" s="4">
        <f t="shared" si="52"/>
        <v>-0.30806389181306315</v>
      </c>
      <c r="AM132" s="4">
        <f t="shared" si="52"/>
        <v>-0.6258152602981113</v>
      </c>
      <c r="AN132" s="4">
        <f t="shared" si="52"/>
        <v>-0.52873162590269374</v>
      </c>
      <c r="AO132" s="4">
        <f t="shared" si="52"/>
        <v>-0.93030972144028112</v>
      </c>
      <c r="AP132" s="4">
        <f t="shared" si="52"/>
        <v>1.3053738230267982</v>
      </c>
      <c r="AQ132" s="4">
        <f t="shared" si="52"/>
        <v>1.0713931937187482</v>
      </c>
      <c r="AR132" s="4">
        <f t="shared" si="52"/>
        <v>-0.91535021145986661</v>
      </c>
      <c r="AS132" s="4">
        <f t="shared" si="52"/>
        <v>1.2359388860630816E-2</v>
      </c>
      <c r="AT132" s="4">
        <f t="shared" si="52"/>
        <v>0.46609759154135588</v>
      </c>
      <c r="AU132" s="4">
        <f t="shared" si="52"/>
        <v>-1.5673753946129807</v>
      </c>
      <c r="AV132" s="4">
        <f t="shared" si="52"/>
        <v>-0.92622467120673946</v>
      </c>
      <c r="AW132" s="4">
        <f t="shared" si="52"/>
        <v>-1.7740786975155345</v>
      </c>
      <c r="AX132" s="4">
        <f t="shared" si="52"/>
        <v>-1.4274242707821259</v>
      </c>
      <c r="AZ132" s="2">
        <f t="shared" si="53"/>
        <v>47.914562382845467</v>
      </c>
      <c r="BA132" s="2">
        <f t="shared" si="53"/>
        <v>58.918467885709916</v>
      </c>
      <c r="BB132" s="2">
        <f t="shared" si="53"/>
        <v>67.325602338026997</v>
      </c>
      <c r="BC132" s="2">
        <f t="shared" si="53"/>
        <v>74.407783243199134</v>
      </c>
      <c r="BD132" s="2">
        <f t="shared" si="53"/>
        <v>81.354064261106004</v>
      </c>
      <c r="BE132" s="2">
        <f t="shared" si="53"/>
        <v>86.697245452664461</v>
      </c>
      <c r="BF132" s="2">
        <f t="shared" si="53"/>
        <v>90.623723601734639</v>
      </c>
      <c r="BG132" s="2">
        <f t="shared" si="53"/>
        <v>92.966547830902272</v>
      </c>
      <c r="BH132" s="2">
        <f t="shared" si="53"/>
        <v>94.370065357507045</v>
      </c>
      <c r="BI132" s="2">
        <f t="shared" si="53"/>
        <v>95.752238185097738</v>
      </c>
      <c r="BJ132" s="2">
        <f t="shared" si="53"/>
        <v>93.944351829008085</v>
      </c>
      <c r="BK132" s="2">
        <f t="shared" si="53"/>
        <v>90.602239648803817</v>
      </c>
      <c r="BL132" s="2">
        <f t="shared" si="53"/>
        <v>86.472495560535549</v>
      </c>
      <c r="BM132" s="2">
        <f t="shared" si="53"/>
        <v>83.089420036906972</v>
      </c>
      <c r="BN132" s="2">
        <f t="shared" si="53"/>
        <v>82.501424270689228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51.584325222799976</v>
      </c>
      <c r="CW132" s="2">
        <f t="shared" si="56"/>
        <v>60.279674204874333</v>
      </c>
      <c r="CX132" s="2">
        <f t="shared" si="56"/>
        <v>68.088974414581287</v>
      </c>
      <c r="CY132" s="2">
        <f t="shared" si="56"/>
        <v>75.13908273961512</v>
      </c>
      <c r="CZ132" s="2">
        <f t="shared" si="56"/>
        <v>81.927076211691059</v>
      </c>
      <c r="DA132" s="2">
        <f t="shared" si="56"/>
        <v>87.316037755023558</v>
      </c>
      <c r="DB132" s="2">
        <f t="shared" si="56"/>
        <v>90.989518187929505</v>
      </c>
      <c r="DC132" s="2">
        <f t="shared" si="56"/>
        <v>93.564557813357339</v>
      </c>
      <c r="DD132" s="2">
        <f t="shared" si="56"/>
        <v>95.740445450206806</v>
      </c>
      <c r="DE132" s="2">
        <f t="shared" si="56"/>
        <v>97.342505796429393</v>
      </c>
      <c r="DF132" s="2">
        <f t="shared" si="56"/>
        <v>94.655505418719216</v>
      </c>
      <c r="DG132" s="2">
        <f t="shared" si="56"/>
        <v>90.358643298930659</v>
      </c>
      <c r="DH132" s="2">
        <f t="shared" si="56"/>
        <v>88.626764434821737</v>
      </c>
      <c r="DI132" s="2">
        <f t="shared" si="56"/>
        <v>84.880604186207449</v>
      </c>
      <c r="DJ132" s="2">
        <f t="shared" si="56"/>
        <v>86.712128369740412</v>
      </c>
      <c r="DL132" s="2">
        <f t="shared" si="57"/>
        <v>46.769577540906489</v>
      </c>
      <c r="DM132" s="2">
        <f t="shared" si="57"/>
        <v>58.457205955928686</v>
      </c>
      <c r="DN132" s="2">
        <f t="shared" si="57"/>
        <v>67.097785987640748</v>
      </c>
      <c r="DO132" s="2">
        <f t="shared" si="57"/>
        <v>74.187972166673219</v>
      </c>
      <c r="DP132" s="2">
        <f t="shared" si="57"/>
        <v>81.194472823658032</v>
      </c>
      <c r="DQ132" s="2">
        <f t="shared" si="57"/>
        <v>86.551505099811678</v>
      </c>
      <c r="DR132" s="2">
        <f t="shared" si="57"/>
        <v>90.547145249358621</v>
      </c>
      <c r="DS132" s="2">
        <f t="shared" si="57"/>
        <v>92.835050162459595</v>
      </c>
      <c r="DT132" s="2">
        <f t="shared" si="57"/>
        <v>94.037098065291843</v>
      </c>
      <c r="DU132" s="2">
        <f t="shared" si="57"/>
        <v>95.377785085347455</v>
      </c>
      <c r="DV132" s="2">
        <f t="shared" si="57"/>
        <v>93.781620379679651</v>
      </c>
      <c r="DW132" s="2">
        <f t="shared" si="57"/>
        <v>90.66562368960885</v>
      </c>
      <c r="DX132" s="2">
        <f t="shared" si="57"/>
        <v>85.758935648577349</v>
      </c>
      <c r="DY132" s="2">
        <f t="shared" si="57"/>
        <v>82.561396114467371</v>
      </c>
      <c r="DZ132" s="2">
        <f t="shared" si="57"/>
        <v>81.264171079068674</v>
      </c>
      <c r="EB132" s="2">
        <f t="shared" si="58"/>
        <v>0.76219214015204717</v>
      </c>
      <c r="EC132" s="2">
        <f t="shared" si="58"/>
        <v>0.7469026250262033</v>
      </c>
      <c r="ED132" s="2">
        <f t="shared" si="58"/>
        <v>0.77015838341712273</v>
      </c>
      <c r="EE132" s="2">
        <f t="shared" si="58"/>
        <v>0.76889009250941842</v>
      </c>
      <c r="EF132" s="2">
        <f t="shared" si="58"/>
        <v>0.7821584774860646</v>
      </c>
      <c r="EG132" s="2">
        <f t="shared" si="58"/>
        <v>0.80937327940243553</v>
      </c>
      <c r="EH132" s="2">
        <f t="shared" si="58"/>
        <v>0.82689186950852589</v>
      </c>
      <c r="EI132" s="2">
        <f t="shared" si="58"/>
        <v>0.81974463423262012</v>
      </c>
      <c r="EJ132" s="2">
        <f t="shared" si="58"/>
        <v>0.80452179328538431</v>
      </c>
      <c r="EK132" s="2">
        <f t="shared" si="58"/>
        <v>0.809411537406725</v>
      </c>
      <c r="EL132" s="2">
        <f t="shared" si="58"/>
        <v>0.81378391658097349</v>
      </c>
      <c r="EM132" s="2">
        <f t="shared" si="58"/>
        <v>0.79352413792615317</v>
      </c>
      <c r="EN132" s="2">
        <f t="shared" si="58"/>
        <v>0.75118461904671641</v>
      </c>
      <c r="EO132" s="2">
        <f t="shared" si="58"/>
        <v>0.77232576547415099</v>
      </c>
      <c r="EP132" s="2">
        <f t="shared" si="58"/>
        <v>0.77289594510239057</v>
      </c>
    </row>
    <row r="133" spans="2:146" x14ac:dyDescent="0.25">
      <c r="B133" s="2">
        <v>111</v>
      </c>
      <c r="C133" s="49">
        <v>47.862099999999998</v>
      </c>
      <c r="D133" s="49">
        <v>59.796300000000002</v>
      </c>
      <c r="E133" s="49">
        <v>77.222200000000001</v>
      </c>
      <c r="F133" s="49">
        <v>91.167000000000002</v>
      </c>
      <c r="G133" s="49">
        <v>103.148</v>
      </c>
      <c r="H133" s="49">
        <v>119.185</v>
      </c>
      <c r="I133" s="49">
        <v>125.426</v>
      </c>
      <c r="J133" s="49">
        <v>127.926</v>
      </c>
      <c r="K133" s="49">
        <v>127.111</v>
      </c>
      <c r="L133" s="49">
        <v>119.259</v>
      </c>
      <c r="M133" s="49">
        <v>114.29600000000001</v>
      </c>
      <c r="N133" s="49">
        <v>101.87</v>
      </c>
      <c r="O133" s="49">
        <v>89.962999999999994</v>
      </c>
      <c r="P133" s="49">
        <v>84.221999999999994</v>
      </c>
      <c r="Q133" s="49">
        <v>81.703999999999994</v>
      </c>
      <c r="T133" s="4">
        <f t="shared" si="51"/>
        <v>47.810857970465158</v>
      </c>
      <c r="U133" s="4">
        <f t="shared" si="51"/>
        <v>60.793166853474169</v>
      </c>
      <c r="V133" s="4">
        <f t="shared" si="51"/>
        <v>78.159562545998867</v>
      </c>
      <c r="W133" s="4">
        <f t="shared" si="51"/>
        <v>92.272429212606653</v>
      </c>
      <c r="X133" s="4">
        <f t="shared" si="51"/>
        <v>105.03222212063139</v>
      </c>
      <c r="Y133" s="4">
        <f t="shared" si="51"/>
        <v>118.21200201937457</v>
      </c>
      <c r="Z133" s="4">
        <f t="shared" si="51"/>
        <v>123.18726989974608</v>
      </c>
      <c r="AA133" s="4">
        <f t="shared" si="51"/>
        <v>125.61977912399296</v>
      </c>
      <c r="AB133" s="4">
        <f t="shared" si="51"/>
        <v>126.62648490642856</v>
      </c>
      <c r="AC133" s="4">
        <f t="shared" si="51"/>
        <v>117.8812758196223</v>
      </c>
      <c r="AD133" s="4">
        <f t="shared" si="51"/>
        <v>112.80020320008117</v>
      </c>
      <c r="AE133" s="4">
        <f t="shared" si="51"/>
        <v>103.33419925876747</v>
      </c>
      <c r="AF133" s="4">
        <f t="shared" si="51"/>
        <v>91.49671181534022</v>
      </c>
      <c r="AG133" s="4">
        <f t="shared" si="51"/>
        <v>84.986219380922208</v>
      </c>
      <c r="AH133" s="4">
        <f t="shared" si="51"/>
        <v>82.279944845690196</v>
      </c>
      <c r="AJ133" s="4">
        <f t="shared" si="52"/>
        <v>5.1242029534840583E-2</v>
      </c>
      <c r="AK133" s="4">
        <f t="shared" si="52"/>
        <v>-0.9968668534741667</v>
      </c>
      <c r="AL133" s="4">
        <f t="shared" si="52"/>
        <v>-0.93736254599886593</v>
      </c>
      <c r="AM133" s="4">
        <f t="shared" si="52"/>
        <v>-1.1054292126066514</v>
      </c>
      <c r="AN133" s="4">
        <f t="shared" si="52"/>
        <v>-1.8842221206313923</v>
      </c>
      <c r="AO133" s="4">
        <f t="shared" si="52"/>
        <v>0.9729979806254363</v>
      </c>
      <c r="AP133" s="4">
        <f t="shared" si="52"/>
        <v>2.2387301002539175</v>
      </c>
      <c r="AQ133" s="4">
        <f t="shared" si="52"/>
        <v>2.3062208760070462</v>
      </c>
      <c r="AR133" s="4">
        <f t="shared" si="52"/>
        <v>0.48451509357144573</v>
      </c>
      <c r="AS133" s="4">
        <f t="shared" si="52"/>
        <v>1.3777241803776974</v>
      </c>
      <c r="AT133" s="4">
        <f t="shared" si="52"/>
        <v>1.4957967999188355</v>
      </c>
      <c r="AU133" s="4">
        <f t="shared" si="52"/>
        <v>-1.464199258767465</v>
      </c>
      <c r="AV133" s="4">
        <f t="shared" si="52"/>
        <v>-1.5337118153402258</v>
      </c>
      <c r="AW133" s="4">
        <f t="shared" si="52"/>
        <v>-0.76421938092221353</v>
      </c>
      <c r="AX133" s="4">
        <f t="shared" si="52"/>
        <v>-0.5759448456902021</v>
      </c>
      <c r="AZ133" s="2">
        <f t="shared" si="53"/>
        <v>47.810857970465065</v>
      </c>
      <c r="BA133" s="2">
        <f t="shared" si="53"/>
        <v>58.820115048934817</v>
      </c>
      <c r="BB133" s="2">
        <f t="shared" si="53"/>
        <v>67.226835195290747</v>
      </c>
      <c r="BC133" s="2">
        <f t="shared" si="53"/>
        <v>74.322577950897667</v>
      </c>
      <c r="BD133" s="2">
        <f t="shared" si="53"/>
        <v>81.247339664437973</v>
      </c>
      <c r="BE133" s="2">
        <f t="shared" si="53"/>
        <v>86.580897538804194</v>
      </c>
      <c r="BF133" s="2">
        <f t="shared" si="53"/>
        <v>90.528160059579903</v>
      </c>
      <c r="BG133" s="2">
        <f t="shared" si="53"/>
        <v>92.867717542552541</v>
      </c>
      <c r="BH133" s="2">
        <f t="shared" si="53"/>
        <v>94.251667661379912</v>
      </c>
      <c r="BI133" s="2">
        <f t="shared" si="53"/>
        <v>95.618258979236344</v>
      </c>
      <c r="BJ133" s="2">
        <f t="shared" si="53"/>
        <v>93.827656921196976</v>
      </c>
      <c r="BK133" s="2">
        <f t="shared" si="53"/>
        <v>90.515807394043577</v>
      </c>
      <c r="BL133" s="2">
        <f t="shared" si="53"/>
        <v>86.331798742851049</v>
      </c>
      <c r="BM133" s="2">
        <f t="shared" si="53"/>
        <v>82.929163699762753</v>
      </c>
      <c r="BN133" s="2">
        <f t="shared" si="53"/>
        <v>82.279944845678642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51.60320100986128</v>
      </c>
      <c r="CW133" s="2">
        <f t="shared" si="56"/>
        <v>60.262808047858833</v>
      </c>
      <c r="CX133" s="2">
        <f t="shared" si="56"/>
        <v>68.056747411538424</v>
      </c>
      <c r="CY133" s="2">
        <f t="shared" si="56"/>
        <v>75.089707009743506</v>
      </c>
      <c r="CZ133" s="2">
        <f t="shared" si="56"/>
        <v>81.890197495372291</v>
      </c>
      <c r="DA133" s="2">
        <f t="shared" si="56"/>
        <v>87.280005894568717</v>
      </c>
      <c r="DB133" s="2">
        <f t="shared" si="56"/>
        <v>90.940584049148512</v>
      </c>
      <c r="DC133" s="2">
        <f t="shared" si="56"/>
        <v>93.507834349549654</v>
      </c>
      <c r="DD133" s="2">
        <f t="shared" si="56"/>
        <v>95.715498065144772</v>
      </c>
      <c r="DE133" s="2">
        <f t="shared" si="56"/>
        <v>97.325930883375833</v>
      </c>
      <c r="DF133" s="2">
        <f t="shared" si="56"/>
        <v>94.599047737068972</v>
      </c>
      <c r="DG133" s="2">
        <f t="shared" si="56"/>
        <v>90.266965497969366</v>
      </c>
      <c r="DH133" s="2">
        <f t="shared" si="56"/>
        <v>88.542471012589047</v>
      </c>
      <c r="DI133" s="2">
        <f t="shared" si="56"/>
        <v>84.792562581686809</v>
      </c>
      <c r="DJ133" s="2">
        <f t="shared" si="56"/>
        <v>86.695328784762751</v>
      </c>
      <c r="DL133" s="2">
        <f t="shared" si="57"/>
        <v>46.731738935087186</v>
      </c>
      <c r="DM133" s="2">
        <f t="shared" si="57"/>
        <v>58.374256006131098</v>
      </c>
      <c r="DN133" s="2">
        <f t="shared" si="57"/>
        <v>67.000953635622167</v>
      </c>
      <c r="DO133" s="2">
        <f t="shared" si="57"/>
        <v>74.112285959821733</v>
      </c>
      <c r="DP133" s="2">
        <f t="shared" si="57"/>
        <v>81.084049192031898</v>
      </c>
      <c r="DQ133" s="2">
        <f t="shared" si="57"/>
        <v>86.430728843691156</v>
      </c>
      <c r="DR133" s="2">
        <f t="shared" si="57"/>
        <v>90.44941693144105</v>
      </c>
      <c r="DS133" s="2">
        <f t="shared" si="57"/>
        <v>92.739345973614604</v>
      </c>
      <c r="DT133" s="2">
        <f t="shared" si="57"/>
        <v>93.927289732565768</v>
      </c>
      <c r="DU133" s="2">
        <f t="shared" si="57"/>
        <v>95.25154146733783</v>
      </c>
      <c r="DV133" s="2">
        <f t="shared" si="57"/>
        <v>93.666672982171306</v>
      </c>
      <c r="DW133" s="2">
        <f t="shared" si="57"/>
        <v>90.574859127111012</v>
      </c>
      <c r="DX133" s="2">
        <f t="shared" si="57"/>
        <v>85.663985694929778</v>
      </c>
      <c r="DY133" s="2">
        <f t="shared" si="57"/>
        <v>82.428185079739848</v>
      </c>
      <c r="DZ133" s="2">
        <f t="shared" si="57"/>
        <v>81.096706233831043</v>
      </c>
      <c r="EB133" s="2">
        <f t="shared" si="58"/>
        <v>0.77848148691008368</v>
      </c>
      <c r="EC133" s="2">
        <f t="shared" si="58"/>
        <v>0.76391487607838326</v>
      </c>
      <c r="ED133" s="2">
        <f t="shared" si="58"/>
        <v>0.78605522705174835</v>
      </c>
      <c r="EE133" s="2">
        <f t="shared" si="58"/>
        <v>0.78485015122932977</v>
      </c>
      <c r="EF133" s="2">
        <f t="shared" si="58"/>
        <v>0.79744363198502133</v>
      </c>
      <c r="EG133" s="2">
        <f t="shared" si="58"/>
        <v>0.82318055697152348</v>
      </c>
      <c r="EH133" s="2">
        <f t="shared" si="58"/>
        <v>0.83968159654825436</v>
      </c>
      <c r="EI133" s="2">
        <f t="shared" si="58"/>
        <v>0.83295574408430029</v>
      </c>
      <c r="EJ133" s="2">
        <f t="shared" si="58"/>
        <v>0.81860171272867388</v>
      </c>
      <c r="EK133" s="2">
        <f t="shared" si="58"/>
        <v>0.82321664916757542</v>
      </c>
      <c r="EL133" s="2">
        <f t="shared" si="58"/>
        <v>0.82733987789776209</v>
      </c>
      <c r="EM133" s="2">
        <f t="shared" si="58"/>
        <v>0.80820735644299579</v>
      </c>
      <c r="EN133" s="2">
        <f t="shared" si="58"/>
        <v>0.76799845258049548</v>
      </c>
      <c r="EO133" s="2">
        <f t="shared" si="58"/>
        <v>0.78811394559017078</v>
      </c>
      <c r="EP133" s="2">
        <f t="shared" si="58"/>
        <v>0.78865540566747216</v>
      </c>
    </row>
    <row r="134" spans="2:146" x14ac:dyDescent="0.25">
      <c r="B134" s="2">
        <v>112</v>
      </c>
      <c r="C134" s="49">
        <v>47.689700000000002</v>
      </c>
      <c r="D134" s="49">
        <v>61.685200000000002</v>
      </c>
      <c r="E134" s="49">
        <v>80.037000000000006</v>
      </c>
      <c r="F134" s="49">
        <v>93.593000000000004</v>
      </c>
      <c r="G134" s="49">
        <v>106.148</v>
      </c>
      <c r="H134" s="49">
        <v>118.148</v>
      </c>
      <c r="I134" s="49">
        <v>122.241</v>
      </c>
      <c r="J134" s="49">
        <v>125.37</v>
      </c>
      <c r="K134" s="49">
        <v>127.648</v>
      </c>
      <c r="L134" s="49">
        <v>119.574</v>
      </c>
      <c r="M134" s="49">
        <v>113.685</v>
      </c>
      <c r="N134" s="49">
        <v>104.03700000000001</v>
      </c>
      <c r="O134" s="49">
        <v>92.37</v>
      </c>
      <c r="P134" s="49">
        <v>83.759</v>
      </c>
      <c r="Q134" s="49">
        <v>81.221999999999994</v>
      </c>
      <c r="T134" s="4">
        <f t="shared" si="51"/>
        <v>47.709318182226795</v>
      </c>
      <c r="U134" s="4">
        <f t="shared" si="51"/>
        <v>61.368751150775488</v>
      </c>
      <c r="V134" s="4">
        <f t="shared" si="51"/>
        <v>80.09973743326546</v>
      </c>
      <c r="W134" s="4">
        <f t="shared" si="51"/>
        <v>95.835738780551011</v>
      </c>
      <c r="X134" s="4">
        <f t="shared" si="51"/>
        <v>108.06598105556142</v>
      </c>
      <c r="Y134" s="4">
        <f t="shared" si="51"/>
        <v>116.83202667395666</v>
      </c>
      <c r="Z134" s="4">
        <f t="shared" si="51"/>
        <v>118.80358825635905</v>
      </c>
      <c r="AA134" s="4">
        <f t="shared" si="51"/>
        <v>122.16880449327877</v>
      </c>
      <c r="AB134" s="4">
        <f t="shared" si="51"/>
        <v>125.32484098905022</v>
      </c>
      <c r="AC134" s="4">
        <f t="shared" si="51"/>
        <v>116.41449565799569</v>
      </c>
      <c r="AD134" s="4">
        <f t="shared" si="51"/>
        <v>111.19260824929853</v>
      </c>
      <c r="AE134" s="4">
        <f t="shared" si="51"/>
        <v>103.73323621817256</v>
      </c>
      <c r="AF134" s="4">
        <f t="shared" si="51"/>
        <v>92.001159767973647</v>
      </c>
      <c r="AG134" s="4">
        <f t="shared" si="51"/>
        <v>85.030073067163144</v>
      </c>
      <c r="AH134" s="4">
        <f t="shared" si="51"/>
        <v>82.058406329253472</v>
      </c>
      <c r="AJ134" s="4">
        <f t="shared" si="52"/>
        <v>-1.9618182226793124E-2</v>
      </c>
      <c r="AK134" s="4">
        <f t="shared" si="52"/>
        <v>0.31644884922451411</v>
      </c>
      <c r="AL134" s="4">
        <f t="shared" si="52"/>
        <v>-6.2737433265454001E-2</v>
      </c>
      <c r="AM134" s="4">
        <f t="shared" si="52"/>
        <v>-2.2427387805510079</v>
      </c>
      <c r="AN134" s="4">
        <f t="shared" si="52"/>
        <v>-1.9179810555614267</v>
      </c>
      <c r="AO134" s="4">
        <f t="shared" si="52"/>
        <v>1.3159733260433342</v>
      </c>
      <c r="AP134" s="4">
        <f t="shared" si="52"/>
        <v>3.4374117436409506</v>
      </c>
      <c r="AQ134" s="4">
        <f t="shared" si="52"/>
        <v>3.2011955067212341</v>
      </c>
      <c r="AR134" s="4">
        <f t="shared" si="52"/>
        <v>2.3231590109497802</v>
      </c>
      <c r="AS134" s="4">
        <f t="shared" si="52"/>
        <v>3.1595043420043112</v>
      </c>
      <c r="AT134" s="4">
        <f t="shared" si="52"/>
        <v>2.4923917507014721</v>
      </c>
      <c r="AU134" s="4">
        <f t="shared" si="52"/>
        <v>0.3037637818274419</v>
      </c>
      <c r="AV134" s="4">
        <f t="shared" si="52"/>
        <v>0.36884023202635774</v>
      </c>
      <c r="AW134" s="4">
        <f t="shared" si="52"/>
        <v>-1.2710730671631438</v>
      </c>
      <c r="AX134" s="4">
        <f t="shared" si="52"/>
        <v>-0.83640632925347802</v>
      </c>
      <c r="AZ134" s="2">
        <f t="shared" si="53"/>
        <v>47.709318182226788</v>
      </c>
      <c r="BA134" s="2">
        <f t="shared" si="53"/>
        <v>58.721090873206897</v>
      </c>
      <c r="BB134" s="2">
        <f t="shared" si="53"/>
        <v>67.126927799804179</v>
      </c>
      <c r="BC134" s="2">
        <f t="shared" si="53"/>
        <v>74.237351342748255</v>
      </c>
      <c r="BD134" s="2">
        <f t="shared" si="53"/>
        <v>81.139083374104828</v>
      </c>
      <c r="BE134" s="2">
        <f t="shared" si="53"/>
        <v>86.462954485576176</v>
      </c>
      <c r="BF134" s="2">
        <f t="shared" si="53"/>
        <v>90.431767110205641</v>
      </c>
      <c r="BG134" s="2">
        <f t="shared" si="53"/>
        <v>92.768491665365147</v>
      </c>
      <c r="BH134" s="2">
        <f t="shared" si="53"/>
        <v>94.132382914114558</v>
      </c>
      <c r="BI134" s="2">
        <f t="shared" si="53"/>
        <v>95.482993865761998</v>
      </c>
      <c r="BJ134" s="2">
        <f t="shared" si="53"/>
        <v>93.710161934674787</v>
      </c>
      <c r="BK134" s="2">
        <f t="shared" si="53"/>
        <v>90.429151807017448</v>
      </c>
      <c r="BL134" s="2">
        <f t="shared" si="53"/>
        <v>86.193082323715785</v>
      </c>
      <c r="BM134" s="2">
        <f t="shared" si="53"/>
        <v>82.769446536316366</v>
      </c>
      <c r="BN134" s="2">
        <f t="shared" si="53"/>
        <v>82.058406329251753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51.622076796922592</v>
      </c>
      <c r="CW134" s="2">
        <f t="shared" si="56"/>
        <v>60.245941890843341</v>
      </c>
      <c r="CX134" s="2">
        <f t="shared" si="56"/>
        <v>68.024520408495576</v>
      </c>
      <c r="CY134" s="2">
        <f t="shared" si="56"/>
        <v>75.040331279871893</v>
      </c>
      <c r="CZ134" s="2">
        <f t="shared" si="56"/>
        <v>81.853318779053524</v>
      </c>
      <c r="DA134" s="2">
        <f t="shared" si="56"/>
        <v>87.243974034113876</v>
      </c>
      <c r="DB134" s="2">
        <f t="shared" si="56"/>
        <v>90.891649910367505</v>
      </c>
      <c r="DC134" s="2">
        <f t="shared" si="56"/>
        <v>93.451110885741954</v>
      </c>
      <c r="DD134" s="2">
        <f t="shared" si="56"/>
        <v>95.690550680082723</v>
      </c>
      <c r="DE134" s="2">
        <f t="shared" si="56"/>
        <v>97.309355970322272</v>
      </c>
      <c r="DF134" s="2">
        <f t="shared" si="56"/>
        <v>94.542590055418728</v>
      </c>
      <c r="DG134" s="2">
        <f t="shared" si="56"/>
        <v>90.175287697008073</v>
      </c>
      <c r="DH134" s="2">
        <f t="shared" si="56"/>
        <v>88.458177590356357</v>
      </c>
      <c r="DI134" s="2">
        <f t="shared" si="56"/>
        <v>84.704520977166169</v>
      </c>
      <c r="DJ134" s="2">
        <f t="shared" si="56"/>
        <v>86.678529199785075</v>
      </c>
      <c r="DL134" s="2">
        <f t="shared" si="57"/>
        <v>46.693900329267876</v>
      </c>
      <c r="DM134" s="2">
        <f t="shared" si="57"/>
        <v>58.291306056333511</v>
      </c>
      <c r="DN134" s="2">
        <f t="shared" si="57"/>
        <v>66.904121283603601</v>
      </c>
      <c r="DO134" s="2">
        <f t="shared" si="57"/>
        <v>74.036599752970261</v>
      </c>
      <c r="DP134" s="2">
        <f t="shared" si="57"/>
        <v>80.97362556040575</v>
      </c>
      <c r="DQ134" s="2">
        <f t="shared" si="57"/>
        <v>86.309952587570621</v>
      </c>
      <c r="DR134" s="2">
        <f t="shared" si="57"/>
        <v>90.351688613523464</v>
      </c>
      <c r="DS134" s="2">
        <f t="shared" si="57"/>
        <v>92.643641784769613</v>
      </c>
      <c r="DT134" s="2">
        <f t="shared" si="57"/>
        <v>93.817481399839679</v>
      </c>
      <c r="DU134" s="2">
        <f t="shared" si="57"/>
        <v>95.125297849328206</v>
      </c>
      <c r="DV134" s="2">
        <f t="shared" si="57"/>
        <v>93.551725584662961</v>
      </c>
      <c r="DW134" s="2">
        <f t="shared" si="57"/>
        <v>90.484094564613159</v>
      </c>
      <c r="DX134" s="2">
        <f t="shared" si="57"/>
        <v>85.569035741282192</v>
      </c>
      <c r="DY134" s="2">
        <f t="shared" si="57"/>
        <v>82.29497404501231</v>
      </c>
      <c r="DZ134" s="2">
        <f t="shared" si="57"/>
        <v>80.929241388593425</v>
      </c>
      <c r="EB134" s="2">
        <f t="shared" si="58"/>
        <v>0.79395667756147914</v>
      </c>
      <c r="EC134" s="2">
        <f t="shared" si="58"/>
        <v>0.78012026113234201</v>
      </c>
      <c r="ED134" s="2">
        <f t="shared" si="58"/>
        <v>0.80113647784038522</v>
      </c>
      <c r="EE134" s="2">
        <f t="shared" si="58"/>
        <v>0.79999473524790066</v>
      </c>
      <c r="EF134" s="2">
        <f t="shared" si="58"/>
        <v>0.81191418759211798</v>
      </c>
      <c r="EG134" s="2">
        <f t="shared" si="58"/>
        <v>0.83619016611256647</v>
      </c>
      <c r="EH134" s="2">
        <f t="shared" si="58"/>
        <v>0.85169585829537819</v>
      </c>
      <c r="EI134" s="2">
        <f t="shared" si="58"/>
        <v>0.84538122827833928</v>
      </c>
      <c r="EJ134" s="2">
        <f t="shared" si="58"/>
        <v>0.8318794090552718</v>
      </c>
      <c r="EK134" s="2">
        <f t="shared" si="58"/>
        <v>0.83622413112752259</v>
      </c>
      <c r="EL134" s="2">
        <f t="shared" si="58"/>
        <v>0.84010290540443011</v>
      </c>
      <c r="EM134" s="2">
        <f t="shared" si="58"/>
        <v>0.82208051905771029</v>
      </c>
      <c r="EN134" s="2">
        <f t="shared" si="58"/>
        <v>0.78400278870572715</v>
      </c>
      <c r="EO134" s="2">
        <f t="shared" si="58"/>
        <v>0.80308642883334991</v>
      </c>
      <c r="EP134" s="2">
        <f t="shared" si="58"/>
        <v>0.80359916258492459</v>
      </c>
    </row>
    <row r="135" spans="2:146" x14ac:dyDescent="0.25">
      <c r="B135" s="2">
        <v>113</v>
      </c>
      <c r="C135" s="49">
        <v>47.172400000000003</v>
      </c>
      <c r="D135" s="49">
        <v>61.240699999999997</v>
      </c>
      <c r="E135" s="49">
        <v>80.981499999999997</v>
      </c>
      <c r="F135" s="49">
        <v>98.147999999999996</v>
      </c>
      <c r="G135" s="49">
        <v>108.13</v>
      </c>
      <c r="H135" s="49">
        <v>116.03700000000001</v>
      </c>
      <c r="I135" s="49">
        <v>115.389</v>
      </c>
      <c r="J135" s="49">
        <v>120.407</v>
      </c>
      <c r="K135" s="49">
        <v>124.72199999999999</v>
      </c>
      <c r="L135" s="49">
        <v>116.77800000000001</v>
      </c>
      <c r="M135" s="49">
        <v>111.185</v>
      </c>
      <c r="N135" s="49">
        <v>104</v>
      </c>
      <c r="O135" s="49">
        <v>92.685000000000002</v>
      </c>
      <c r="P135" s="49">
        <v>84.926000000000002</v>
      </c>
      <c r="Q135" s="49">
        <v>81.332999999999998</v>
      </c>
      <c r="T135" s="4">
        <f t="shared" si="51"/>
        <v>47.610087307894801</v>
      </c>
      <c r="U135" s="4">
        <f t="shared" si="51"/>
        <v>61.828144745140939</v>
      </c>
      <c r="V135" s="4">
        <f t="shared" si="51"/>
        <v>81.043561910065648</v>
      </c>
      <c r="W135" s="4">
        <f t="shared" si="51"/>
        <v>98.115267487294517</v>
      </c>
      <c r="X135" s="4">
        <f t="shared" si="51"/>
        <v>108.9324292173773</v>
      </c>
      <c r="Y135" s="4">
        <f t="shared" si="51"/>
        <v>113.39508160391267</v>
      </c>
      <c r="Z135" s="4">
        <f t="shared" si="51"/>
        <v>113.12112213906781</v>
      </c>
      <c r="AA135" s="4">
        <f t="shared" si="51"/>
        <v>117.18138962401183</v>
      </c>
      <c r="AB135" s="4">
        <f t="shared" si="51"/>
        <v>121.91134121696996</v>
      </c>
      <c r="AC135" s="4">
        <f t="shared" si="51"/>
        <v>113.74904379137409</v>
      </c>
      <c r="AD135" s="4">
        <f t="shared" si="51"/>
        <v>108.61452904927702</v>
      </c>
      <c r="AE135" s="4">
        <f t="shared" si="51"/>
        <v>103.16066601266429</v>
      </c>
      <c r="AF135" s="4">
        <f t="shared" si="51"/>
        <v>92.362698142594368</v>
      </c>
      <c r="AG135" s="4">
        <f t="shared" si="51"/>
        <v>84.944527604931437</v>
      </c>
      <c r="AH135" s="4">
        <f t="shared" si="51"/>
        <v>81.837158149039311</v>
      </c>
      <c r="AJ135" s="4">
        <f t="shared" si="52"/>
        <v>-0.43768730789479804</v>
      </c>
      <c r="AK135" s="4">
        <f t="shared" si="52"/>
        <v>-0.58744474514094236</v>
      </c>
      <c r="AL135" s="4">
        <f t="shared" si="52"/>
        <v>-6.2061910065651205E-2</v>
      </c>
      <c r="AM135" s="4">
        <f t="shared" si="52"/>
        <v>3.2732512705479166E-2</v>
      </c>
      <c r="AN135" s="4">
        <f t="shared" si="52"/>
        <v>-0.8024292173773091</v>
      </c>
      <c r="AO135" s="4">
        <f t="shared" si="52"/>
        <v>2.641918396087334</v>
      </c>
      <c r="AP135" s="4">
        <f t="shared" si="52"/>
        <v>2.2678778609321881</v>
      </c>
      <c r="AQ135" s="4">
        <f t="shared" si="52"/>
        <v>3.2256103759881682</v>
      </c>
      <c r="AR135" s="4">
        <f t="shared" si="52"/>
        <v>2.8106587830300356</v>
      </c>
      <c r="AS135" s="4">
        <f t="shared" si="52"/>
        <v>3.0289562086259139</v>
      </c>
      <c r="AT135" s="4">
        <f t="shared" si="52"/>
        <v>2.5704709507229779</v>
      </c>
      <c r="AU135" s="4">
        <f t="shared" si="52"/>
        <v>0.83933398733570641</v>
      </c>
      <c r="AV135" s="4">
        <f t="shared" si="52"/>
        <v>0.322301857405634</v>
      </c>
      <c r="AW135" s="4">
        <f t="shared" si="52"/>
        <v>-1.8527604931435349E-2</v>
      </c>
      <c r="AX135" s="4">
        <f t="shared" si="52"/>
        <v>-0.50415814903931278</v>
      </c>
      <c r="AZ135" s="2">
        <f t="shared" si="53"/>
        <v>47.610087307894801</v>
      </c>
      <c r="BA135" s="2">
        <f t="shared" si="53"/>
        <v>58.621570961562988</v>
      </c>
      <c r="BB135" s="2">
        <f t="shared" si="53"/>
        <v>67.026035677321062</v>
      </c>
      <c r="BC135" s="2">
        <f t="shared" si="53"/>
        <v>74.152166105411823</v>
      </c>
      <c r="BD135" s="2">
        <f t="shared" si="53"/>
        <v>81.029468501729909</v>
      </c>
      <c r="BE135" s="2">
        <f t="shared" si="53"/>
        <v>86.343602037100013</v>
      </c>
      <c r="BF135" s="2">
        <f t="shared" si="53"/>
        <v>90.334645279553584</v>
      </c>
      <c r="BG135" s="2">
        <f t="shared" si="53"/>
        <v>92.66894514875969</v>
      </c>
      <c r="BH135" s="2">
        <f t="shared" si="53"/>
        <v>94.012385754681389</v>
      </c>
      <c r="BI135" s="2">
        <f t="shared" si="53"/>
        <v>95.346666854064296</v>
      </c>
      <c r="BJ135" s="2">
        <f t="shared" si="53"/>
        <v>93.591986952065469</v>
      </c>
      <c r="BK135" s="2">
        <f t="shared" si="53"/>
        <v>90.342274146775836</v>
      </c>
      <c r="BL135" s="2">
        <f t="shared" si="53"/>
        <v>86.056389201419123</v>
      </c>
      <c r="BM135" s="2">
        <f t="shared" si="53"/>
        <v>82.610371631393676</v>
      </c>
      <c r="BN135" s="2">
        <f t="shared" si="53"/>
        <v>81.837158149036824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51.640952583983896</v>
      </c>
      <c r="CW135" s="2">
        <f t="shared" si="56"/>
        <v>60.229075733827841</v>
      </c>
      <c r="CX135" s="2">
        <f t="shared" si="56"/>
        <v>67.992293405452713</v>
      </c>
      <c r="CY135" s="2">
        <f t="shared" si="56"/>
        <v>74.99095555000028</v>
      </c>
      <c r="CZ135" s="2">
        <f t="shared" si="56"/>
        <v>81.816440062734756</v>
      </c>
      <c r="DA135" s="2">
        <f t="shared" si="56"/>
        <v>87.207942173659035</v>
      </c>
      <c r="DB135" s="2">
        <f t="shared" si="56"/>
        <v>90.842715771586512</v>
      </c>
      <c r="DC135" s="2">
        <f t="shared" si="56"/>
        <v>93.394387421934255</v>
      </c>
      <c r="DD135" s="2">
        <f t="shared" si="56"/>
        <v>95.665603295020674</v>
      </c>
      <c r="DE135" s="2">
        <f t="shared" si="56"/>
        <v>97.292781057268712</v>
      </c>
      <c r="DF135" s="2">
        <f t="shared" si="56"/>
        <v>94.486132373768484</v>
      </c>
      <c r="DG135" s="2">
        <f t="shared" si="56"/>
        <v>90.083609896046795</v>
      </c>
      <c r="DH135" s="2">
        <f t="shared" si="56"/>
        <v>88.373884168123666</v>
      </c>
      <c r="DI135" s="2">
        <f t="shared" si="56"/>
        <v>84.616479372645514</v>
      </c>
      <c r="DJ135" s="2">
        <f t="shared" si="56"/>
        <v>86.661729614807399</v>
      </c>
      <c r="DL135" s="2">
        <f t="shared" si="57"/>
        <v>46.656061723448573</v>
      </c>
      <c r="DM135" s="2">
        <f t="shared" si="57"/>
        <v>58.208356106535923</v>
      </c>
      <c r="DN135" s="2">
        <f t="shared" si="57"/>
        <v>66.807288931585035</v>
      </c>
      <c r="DO135" s="2">
        <f t="shared" si="57"/>
        <v>73.960913546118775</v>
      </c>
      <c r="DP135" s="2">
        <f t="shared" si="57"/>
        <v>80.863201928779617</v>
      </c>
      <c r="DQ135" s="2">
        <f t="shared" si="57"/>
        <v>86.189176331450099</v>
      </c>
      <c r="DR135" s="2">
        <f t="shared" si="57"/>
        <v>90.253960295605893</v>
      </c>
      <c r="DS135" s="2">
        <f t="shared" si="57"/>
        <v>92.547937595924623</v>
      </c>
      <c r="DT135" s="2">
        <f t="shared" si="57"/>
        <v>93.707673067113603</v>
      </c>
      <c r="DU135" s="2">
        <f t="shared" si="57"/>
        <v>94.999054231318581</v>
      </c>
      <c r="DV135" s="2">
        <f t="shared" si="57"/>
        <v>93.436778187154601</v>
      </c>
      <c r="DW135" s="2">
        <f t="shared" si="57"/>
        <v>90.393330002115306</v>
      </c>
      <c r="DX135" s="2">
        <f t="shared" si="57"/>
        <v>85.474085787634607</v>
      </c>
      <c r="DY135" s="2">
        <f t="shared" si="57"/>
        <v>82.161763010284787</v>
      </c>
      <c r="DZ135" s="2">
        <f t="shared" si="57"/>
        <v>80.761776543355793</v>
      </c>
      <c r="EB135" s="2">
        <f t="shared" si="58"/>
        <v>0.80861655527925014</v>
      </c>
      <c r="EC135" s="2">
        <f t="shared" si="58"/>
        <v>0.79551104000467432</v>
      </c>
      <c r="ED135" s="2">
        <f t="shared" si="58"/>
        <v>0.81540428702174561</v>
      </c>
      <c r="EE135" s="2">
        <f t="shared" si="58"/>
        <v>0.81432547549288825</v>
      </c>
      <c r="EF135" s="2">
        <f t="shared" si="58"/>
        <v>0.82557708611548741</v>
      </c>
      <c r="EG135" s="2">
        <f t="shared" si="58"/>
        <v>0.84841884243479826</v>
      </c>
      <c r="EH135" s="2">
        <f t="shared" si="58"/>
        <v>0.86295671592131129</v>
      </c>
      <c r="EI135" s="2">
        <f t="shared" si="58"/>
        <v>0.85704108014822467</v>
      </c>
      <c r="EJ135" s="2">
        <f t="shared" si="58"/>
        <v>0.84436999683410008</v>
      </c>
      <c r="EK135" s="2">
        <f t="shared" si="58"/>
        <v>0.84845073144151484</v>
      </c>
      <c r="EL135" s="2">
        <f t="shared" si="58"/>
        <v>0.85209115578820604</v>
      </c>
      <c r="EM135" s="2">
        <f t="shared" si="58"/>
        <v>0.8351548564684611</v>
      </c>
      <c r="EN135" s="2">
        <f t="shared" si="58"/>
        <v>0.79919175839862588</v>
      </c>
      <c r="EO135" s="2">
        <f t="shared" si="58"/>
        <v>0.81724624971438398</v>
      </c>
      <c r="EP135" s="2">
        <f t="shared" si="58"/>
        <v>0.81773048147034844</v>
      </c>
    </row>
    <row r="136" spans="2:146" x14ac:dyDescent="0.25">
      <c r="B136" s="2">
        <v>114</v>
      </c>
      <c r="C136" s="49">
        <v>47.086199999999998</v>
      </c>
      <c r="D136" s="49">
        <v>61.463000000000001</v>
      </c>
      <c r="E136" s="49">
        <v>80.870400000000004</v>
      </c>
      <c r="F136" s="49">
        <v>97.944000000000003</v>
      </c>
      <c r="G136" s="49">
        <v>107.315</v>
      </c>
      <c r="H136" s="49">
        <v>112.167</v>
      </c>
      <c r="I136" s="49">
        <v>107.87</v>
      </c>
      <c r="J136" s="49">
        <v>112.241</v>
      </c>
      <c r="K136" s="49">
        <v>120.815</v>
      </c>
      <c r="L136" s="49">
        <v>111.315</v>
      </c>
      <c r="M136" s="49">
        <v>107.093</v>
      </c>
      <c r="N136" s="49">
        <v>103.259</v>
      </c>
      <c r="O136" s="49">
        <v>92.832999999999998</v>
      </c>
      <c r="P136" s="49">
        <v>84.759</v>
      </c>
      <c r="Q136" s="49">
        <v>82.055999999999997</v>
      </c>
      <c r="T136" s="4">
        <f t="shared" si="51"/>
        <v>47.513276335582674</v>
      </c>
      <c r="U136" s="4">
        <f t="shared" si="51"/>
        <v>62.02661602730435</v>
      </c>
      <c r="V136" s="4">
        <f t="shared" si="51"/>
        <v>80.716727235293646</v>
      </c>
      <c r="W136" s="4">
        <f t="shared" si="51"/>
        <v>98.581742177055858</v>
      </c>
      <c r="X136" s="4">
        <f t="shared" si="51"/>
        <v>107.38494083182285</v>
      </c>
      <c r="Y136" s="4">
        <f t="shared" si="51"/>
        <v>108.57895145564152</v>
      </c>
      <c r="Z136" s="4">
        <f t="shared" si="51"/>
        <v>107.15587161865372</v>
      </c>
      <c r="AA136" s="4">
        <f t="shared" si="51"/>
        <v>111.55117658960789</v>
      </c>
      <c r="AB136" s="4">
        <f t="shared" si="51"/>
        <v>117.05630828630029</v>
      </c>
      <c r="AC136" s="4">
        <f t="shared" si="51"/>
        <v>110.33829828225291</v>
      </c>
      <c r="AD136" s="4">
        <f t="shared" si="51"/>
        <v>105.51110369245133</v>
      </c>
      <c r="AE136" s="4">
        <f t="shared" si="51"/>
        <v>101.72031305687966</v>
      </c>
      <c r="AF136" s="4">
        <f t="shared" si="51"/>
        <v>92.533113076724916</v>
      </c>
      <c r="AG136" s="4">
        <f t="shared" si="51"/>
        <v>84.716405513463371</v>
      </c>
      <c r="AH136" s="4">
        <f t="shared" si="51"/>
        <v>81.616510493333649</v>
      </c>
      <c r="AJ136" s="4">
        <f t="shared" si="52"/>
        <v>-0.42707633558267588</v>
      </c>
      <c r="AK136" s="4">
        <f t="shared" si="52"/>
        <v>-0.56361602730434868</v>
      </c>
      <c r="AL136" s="4">
        <f t="shared" si="52"/>
        <v>0.15367276470635716</v>
      </c>
      <c r="AM136" s="4">
        <f t="shared" si="52"/>
        <v>-0.63774217705585556</v>
      </c>
      <c r="AN136" s="4">
        <f t="shared" si="52"/>
        <v>-6.9940831822847827E-2</v>
      </c>
      <c r="AO136" s="4">
        <f t="shared" si="52"/>
        <v>3.588048544358486</v>
      </c>
      <c r="AP136" s="4">
        <f t="shared" si="52"/>
        <v>0.71412838134628487</v>
      </c>
      <c r="AQ136" s="4">
        <f t="shared" si="52"/>
        <v>0.68982341039210837</v>
      </c>
      <c r="AR136" s="4">
        <f t="shared" si="52"/>
        <v>3.7586917136997045</v>
      </c>
      <c r="AS136" s="4">
        <f t="shared" si="52"/>
        <v>0.97670171774709047</v>
      </c>
      <c r="AT136" s="4">
        <f t="shared" si="52"/>
        <v>1.5818963075486749</v>
      </c>
      <c r="AU136" s="4">
        <f t="shared" si="52"/>
        <v>1.5386869431203394</v>
      </c>
      <c r="AV136" s="4">
        <f t="shared" si="52"/>
        <v>0.29988692327508204</v>
      </c>
      <c r="AW136" s="4">
        <f t="shared" si="52"/>
        <v>4.2594486536629006E-2</v>
      </c>
      <c r="AX136" s="4">
        <f t="shared" si="52"/>
        <v>0.43948950666634801</v>
      </c>
      <c r="AZ136" s="2">
        <f t="shared" si="53"/>
        <v>47.513276335582674</v>
      </c>
      <c r="BA136" s="2">
        <f t="shared" si="53"/>
        <v>58.521717715661623</v>
      </c>
      <c r="BB136" s="2">
        <f t="shared" si="53"/>
        <v>66.924305937356692</v>
      </c>
      <c r="BC136" s="2">
        <f t="shared" si="53"/>
        <v>74.067078046185571</v>
      </c>
      <c r="BD136" s="2">
        <f t="shared" si="53"/>
        <v>80.918660259072823</v>
      </c>
      <c r="BE136" s="2">
        <f t="shared" si="53"/>
        <v>86.223015551807791</v>
      </c>
      <c r="BF136" s="2">
        <f t="shared" si="53"/>
        <v>90.236888680797463</v>
      </c>
      <c r="BG136" s="2">
        <f t="shared" si="53"/>
        <v>92.569146548288089</v>
      </c>
      <c r="BH136" s="2">
        <f t="shared" si="53"/>
        <v>93.891836428882087</v>
      </c>
      <c r="BI136" s="2">
        <f t="shared" si="53"/>
        <v>95.209484347530179</v>
      </c>
      <c r="BJ136" s="2">
        <f t="shared" si="53"/>
        <v>93.473243344557361</v>
      </c>
      <c r="BK136" s="2">
        <f t="shared" si="53"/>
        <v>90.255177304076767</v>
      </c>
      <c r="BL136" s="2">
        <f t="shared" si="53"/>
        <v>85.921741765103974</v>
      </c>
      <c r="BM136" s="2">
        <f t="shared" si="53"/>
        <v>82.452026054215949</v>
      </c>
      <c r="BN136" s="2">
        <f t="shared" si="53"/>
        <v>81.61651049332103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 t="str">
        <f t="shared" si="55"/>
        <v/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51.659828371045208</v>
      </c>
      <c r="CW136" s="2">
        <f t="shared" si="56"/>
        <v>60.212209576812349</v>
      </c>
      <c r="CX136" s="2">
        <f t="shared" si="56"/>
        <v>67.960066402409865</v>
      </c>
      <c r="CY136" s="2">
        <f t="shared" si="56"/>
        <v>74.941579820128666</v>
      </c>
      <c r="CZ136" s="2">
        <f t="shared" si="56"/>
        <v>81.779561346415989</v>
      </c>
      <c r="DA136" s="2">
        <f t="shared" si="56"/>
        <v>87.171910313204194</v>
      </c>
      <c r="DB136" s="2">
        <f t="shared" si="56"/>
        <v>90.793781632805519</v>
      </c>
      <c r="DC136" s="2">
        <f t="shared" si="56"/>
        <v>93.337663958126555</v>
      </c>
      <c r="DD136" s="2">
        <f t="shared" si="56"/>
        <v>95.640655909958639</v>
      </c>
      <c r="DE136" s="2">
        <f t="shared" si="56"/>
        <v>97.276206144215152</v>
      </c>
      <c r="DF136" s="2">
        <f t="shared" si="56"/>
        <v>94.42967469211824</v>
      </c>
      <c r="DG136" s="2">
        <f t="shared" si="56"/>
        <v>89.991932095085502</v>
      </c>
      <c r="DH136" s="2">
        <f t="shared" si="56"/>
        <v>88.289590745890976</v>
      </c>
      <c r="DI136" s="2">
        <f t="shared" si="56"/>
        <v>84.528437768124874</v>
      </c>
      <c r="DJ136" s="2">
        <f t="shared" si="56"/>
        <v>86.644930029829723</v>
      </c>
      <c r="DL136" s="2">
        <f t="shared" si="57"/>
        <v>46.61822311762927</v>
      </c>
      <c r="DM136" s="2">
        <f t="shared" si="57"/>
        <v>58.125406156738336</v>
      </c>
      <c r="DN136" s="2">
        <f t="shared" si="57"/>
        <v>66.710456579566454</v>
      </c>
      <c r="DO136" s="2">
        <f t="shared" si="57"/>
        <v>73.885227339267288</v>
      </c>
      <c r="DP136" s="2">
        <f t="shared" si="57"/>
        <v>80.752778297153469</v>
      </c>
      <c r="DQ136" s="2">
        <f t="shared" si="57"/>
        <v>86.068400075329578</v>
      </c>
      <c r="DR136" s="2">
        <f t="shared" si="57"/>
        <v>90.156231977688307</v>
      </c>
      <c r="DS136" s="2">
        <f t="shared" si="57"/>
        <v>92.452233407079646</v>
      </c>
      <c r="DT136" s="2">
        <f t="shared" si="57"/>
        <v>93.597864734387528</v>
      </c>
      <c r="DU136" s="2">
        <f t="shared" si="57"/>
        <v>94.872810613308957</v>
      </c>
      <c r="DV136" s="2">
        <f t="shared" si="57"/>
        <v>93.321830789646242</v>
      </c>
      <c r="DW136" s="2">
        <f t="shared" si="57"/>
        <v>90.302565439617467</v>
      </c>
      <c r="DX136" s="2">
        <f t="shared" si="57"/>
        <v>85.379135833987036</v>
      </c>
      <c r="DY136" s="2">
        <f t="shared" si="57"/>
        <v>82.028551975557264</v>
      </c>
      <c r="DZ136" s="2">
        <f t="shared" si="57"/>
        <v>80.594311698118176</v>
      </c>
      <c r="EB136" s="2">
        <f t="shared" si="58"/>
        <v>0.82246662065679155</v>
      </c>
      <c r="EC136" s="2">
        <f t="shared" si="58"/>
        <v>0.81008677908471394</v>
      </c>
      <c r="ED136" s="2">
        <f t="shared" si="58"/>
        <v>0.82886709604791453</v>
      </c>
      <c r="EE136" s="2">
        <f t="shared" si="58"/>
        <v>0.82785035278187247</v>
      </c>
      <c r="EF136" s="2">
        <f t="shared" si="58"/>
        <v>0.83844497429277465</v>
      </c>
      <c r="EG136" s="2">
        <f t="shared" si="58"/>
        <v>0.85988759218399935</v>
      </c>
      <c r="EH136" s="2">
        <f t="shared" si="58"/>
        <v>0.87348953534555962</v>
      </c>
      <c r="EI136" s="2">
        <f t="shared" si="58"/>
        <v>0.86795899342957661</v>
      </c>
      <c r="EJ136" s="2">
        <f t="shared" si="58"/>
        <v>0.85609312493120016</v>
      </c>
      <c r="EK136" s="2">
        <f t="shared" si="58"/>
        <v>0.85991746681235126</v>
      </c>
      <c r="EL136" s="2">
        <f t="shared" si="58"/>
        <v>0.86332681474956074</v>
      </c>
      <c r="EM136" s="2">
        <f t="shared" si="58"/>
        <v>0.84744672014494771</v>
      </c>
      <c r="EN136" s="2">
        <f t="shared" si="58"/>
        <v>0.81356662530738633</v>
      </c>
      <c r="EO136" s="2">
        <f t="shared" si="58"/>
        <v>0.83060262996104961</v>
      </c>
      <c r="EP136" s="2">
        <f t="shared" si="58"/>
        <v>0.83105878785223253</v>
      </c>
    </row>
    <row r="137" spans="2:146" x14ac:dyDescent="0.25">
      <c r="B137" s="2">
        <v>115</v>
      </c>
      <c r="C137" s="49">
        <v>45.879300000000001</v>
      </c>
      <c r="D137" s="49">
        <v>62.6111</v>
      </c>
      <c r="E137" s="49">
        <v>79.425899999999999</v>
      </c>
      <c r="F137" s="49">
        <v>98.111000000000004</v>
      </c>
      <c r="G137" s="49">
        <v>105.96299999999999</v>
      </c>
      <c r="H137" s="49">
        <v>105.20399999999999</v>
      </c>
      <c r="I137" s="49">
        <v>100.37</v>
      </c>
      <c r="J137" s="49">
        <v>102.5</v>
      </c>
      <c r="K137" s="49">
        <v>112.611</v>
      </c>
      <c r="L137" s="49">
        <v>105.167</v>
      </c>
      <c r="M137" s="49">
        <v>103.056</v>
      </c>
      <c r="N137" s="49">
        <v>102.03700000000001</v>
      </c>
      <c r="O137" s="49">
        <v>93.111000000000004</v>
      </c>
      <c r="P137" s="49">
        <v>86.111000000000004</v>
      </c>
      <c r="Q137" s="49">
        <v>81.926000000000002</v>
      </c>
      <c r="T137" s="4">
        <f t="shared" si="51"/>
        <v>47.418964986464132</v>
      </c>
      <c r="U137" s="4">
        <f t="shared" si="51"/>
        <v>61.879200417020584</v>
      </c>
      <c r="V137" s="4">
        <f t="shared" si="51"/>
        <v>79.179684629090175</v>
      </c>
      <c r="W137" s="4">
        <f t="shared" si="51"/>
        <v>97.106515937360967</v>
      </c>
      <c r="X137" s="4">
        <f t="shared" si="51"/>
        <v>103.78491888865904</v>
      </c>
      <c r="Y137" s="4">
        <f t="shared" si="51"/>
        <v>103.24239325911989</v>
      </c>
      <c r="Z137" s="4">
        <f t="shared" si="51"/>
        <v>101.75249480887739</v>
      </c>
      <c r="AA137" s="4">
        <f t="shared" si="51"/>
        <v>106.12190530708959</v>
      </c>
      <c r="AB137" s="4">
        <f t="shared" si="51"/>
        <v>111.62560797188138</v>
      </c>
      <c r="AC137" s="4">
        <f t="shared" si="51"/>
        <v>106.70203017449299</v>
      </c>
      <c r="AD137" s="4">
        <f t="shared" si="51"/>
        <v>102.34941982641632</v>
      </c>
      <c r="AE137" s="4">
        <f t="shared" si="51"/>
        <v>99.687537130852945</v>
      </c>
      <c r="AF137" s="4">
        <f t="shared" si="51"/>
        <v>92.481534848183642</v>
      </c>
      <c r="AG137" s="4">
        <f t="shared" si="51"/>
        <v>84.358372762715817</v>
      </c>
      <c r="AH137" s="4">
        <f t="shared" si="51"/>
        <v>81.396734543546387</v>
      </c>
      <c r="AJ137" s="4">
        <f t="shared" si="52"/>
        <v>-1.5396649864641319</v>
      </c>
      <c r="AK137" s="4">
        <f t="shared" si="52"/>
        <v>0.73189958297941615</v>
      </c>
      <c r="AL137" s="4">
        <f t="shared" si="52"/>
        <v>0.24621537090982315</v>
      </c>
      <c r="AM137" s="4">
        <f t="shared" si="52"/>
        <v>1.0044840626390368</v>
      </c>
      <c r="AN137" s="4">
        <f t="shared" si="52"/>
        <v>2.1780811113409584</v>
      </c>
      <c r="AO137" s="4">
        <f t="shared" si="52"/>
        <v>1.9616067408801001</v>
      </c>
      <c r="AP137" s="4">
        <f t="shared" si="52"/>
        <v>-1.3824948088773823</v>
      </c>
      <c r="AQ137" s="4">
        <f t="shared" si="52"/>
        <v>-3.621905307089591</v>
      </c>
      <c r="AR137" s="4">
        <f t="shared" si="52"/>
        <v>0.98539202811862481</v>
      </c>
      <c r="AS137" s="4">
        <f t="shared" si="52"/>
        <v>-1.535030174492988</v>
      </c>
      <c r="AT137" s="4">
        <f t="shared" si="52"/>
        <v>0.70658017358367431</v>
      </c>
      <c r="AU137" s="4">
        <f t="shared" si="52"/>
        <v>2.3494628691470609</v>
      </c>
      <c r="AV137" s="4">
        <f t="shared" si="52"/>
        <v>0.62946515181636187</v>
      </c>
      <c r="AW137" s="4">
        <f t="shared" si="52"/>
        <v>1.7526272372841873</v>
      </c>
      <c r="AX137" s="4">
        <f t="shared" si="52"/>
        <v>0.529265456453615</v>
      </c>
      <c r="AZ137" s="2">
        <f t="shared" si="53"/>
        <v>47.418964986464132</v>
      </c>
      <c r="BA137" s="2">
        <f t="shared" si="53"/>
        <v>58.42167948668282</v>
      </c>
      <c r="BB137" s="2">
        <f t="shared" si="53"/>
        <v>66.821876269830213</v>
      </c>
      <c r="BC137" s="2">
        <f t="shared" si="53"/>
        <v>73.982136103145805</v>
      </c>
      <c r="BD137" s="2">
        <f t="shared" si="53"/>
        <v>80.806814730672727</v>
      </c>
      <c r="BE137" s="2">
        <f t="shared" si="53"/>
        <v>86.101359096346386</v>
      </c>
      <c r="BF137" s="2">
        <f t="shared" si="53"/>
        <v>90.138584692712882</v>
      </c>
      <c r="BG137" s="2">
        <f t="shared" si="53"/>
        <v>92.469157980406749</v>
      </c>
      <c r="BH137" s="2">
        <f t="shared" si="53"/>
        <v>93.770880505309393</v>
      </c>
      <c r="BI137" s="2">
        <f t="shared" si="53"/>
        <v>95.071634713442734</v>
      </c>
      <c r="BJ137" s="2">
        <f t="shared" si="53"/>
        <v>93.354033467302955</v>
      </c>
      <c r="BK137" s="2">
        <f t="shared" si="53"/>
        <v>90.167865579721848</v>
      </c>
      <c r="BL137" s="2">
        <f t="shared" si="53"/>
        <v>85.789143679543628</v>
      </c>
      <c r="BM137" s="2">
        <f t="shared" si="53"/>
        <v>82.294481459375163</v>
      </c>
      <c r="BN137" s="2">
        <f t="shared" si="53"/>
        <v>81.396734543482708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 t="str">
        <f t="shared" si="55"/>
        <v/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51.678704158106513</v>
      </c>
      <c r="CW137" s="2">
        <f t="shared" si="56"/>
        <v>60.195343419796856</v>
      </c>
      <c r="CX137" s="2">
        <f t="shared" si="56"/>
        <v>67.927839399367016</v>
      </c>
      <c r="CY137" s="2">
        <f t="shared" si="56"/>
        <v>74.892204090257053</v>
      </c>
      <c r="CZ137" s="2">
        <f t="shared" si="56"/>
        <v>81.742682630097221</v>
      </c>
      <c r="DA137" s="2">
        <f t="shared" si="56"/>
        <v>87.135878452749353</v>
      </c>
      <c r="DB137" s="2">
        <f t="shared" si="56"/>
        <v>90.744847494024512</v>
      </c>
      <c r="DC137" s="2">
        <f t="shared" si="56"/>
        <v>93.280940494318855</v>
      </c>
      <c r="DD137" s="2">
        <f t="shared" si="56"/>
        <v>95.61570852489659</v>
      </c>
      <c r="DE137" s="2">
        <f t="shared" si="56"/>
        <v>97.259631231161606</v>
      </c>
      <c r="DF137" s="2">
        <f t="shared" si="56"/>
        <v>94.373217010467982</v>
      </c>
      <c r="DG137" s="2">
        <f t="shared" si="56"/>
        <v>89.90025429412421</v>
      </c>
      <c r="DH137" s="2">
        <f t="shared" si="56"/>
        <v>88.205297323658286</v>
      </c>
      <c r="DI137" s="2">
        <f t="shared" si="56"/>
        <v>84.440396163604234</v>
      </c>
      <c r="DJ137" s="2">
        <f t="shared" si="56"/>
        <v>86.628130444852047</v>
      </c>
      <c r="DL137" s="2">
        <f t="shared" si="57"/>
        <v>46.58038451180996</v>
      </c>
      <c r="DM137" s="2">
        <f t="shared" si="57"/>
        <v>58.042456206940749</v>
      </c>
      <c r="DN137" s="2">
        <f t="shared" si="57"/>
        <v>66.613624227547888</v>
      </c>
      <c r="DO137" s="2">
        <f t="shared" si="57"/>
        <v>73.809541132415816</v>
      </c>
      <c r="DP137" s="2">
        <f t="shared" si="57"/>
        <v>80.642354665527336</v>
      </c>
      <c r="DQ137" s="2">
        <f t="shared" si="57"/>
        <v>85.947623819209042</v>
      </c>
      <c r="DR137" s="2">
        <f t="shared" si="57"/>
        <v>90.058503659770736</v>
      </c>
      <c r="DS137" s="2">
        <f t="shared" si="57"/>
        <v>92.356529218234655</v>
      </c>
      <c r="DT137" s="2">
        <f t="shared" si="57"/>
        <v>93.488056401661439</v>
      </c>
      <c r="DU137" s="2">
        <f t="shared" si="57"/>
        <v>94.746566995299332</v>
      </c>
      <c r="DV137" s="2">
        <f t="shared" si="57"/>
        <v>93.206883392137897</v>
      </c>
      <c r="DW137" s="2">
        <f t="shared" si="57"/>
        <v>90.211800877119614</v>
      </c>
      <c r="DX137" s="2">
        <f t="shared" si="57"/>
        <v>85.284185880339464</v>
      </c>
      <c r="DY137" s="2">
        <f t="shared" si="57"/>
        <v>81.89534094082974</v>
      </c>
      <c r="DZ137" s="2">
        <f t="shared" si="57"/>
        <v>80.426846852880544</v>
      </c>
      <c r="EB137" s="2">
        <f t="shared" si="58"/>
        <v>0.83551826232328841</v>
      </c>
      <c r="EC137" s="2">
        <f t="shared" si="58"/>
        <v>0.82385362434338805</v>
      </c>
      <c r="ED137" s="2">
        <f t="shared" si="58"/>
        <v>0.84153885395032735</v>
      </c>
      <c r="EE137" s="2">
        <f t="shared" si="58"/>
        <v>0.84058291689028786</v>
      </c>
      <c r="EF137" s="2">
        <f t="shared" si="58"/>
        <v>0.85053541267608779</v>
      </c>
      <c r="EG137" s="2">
        <f t="shared" si="58"/>
        <v>0.87062093191314172</v>
      </c>
      <c r="EH137" s="2">
        <f t="shared" si="58"/>
        <v>0.88332228112864186</v>
      </c>
      <c r="EI137" s="2">
        <f t="shared" si="58"/>
        <v>0.8781616309904946</v>
      </c>
      <c r="EJ137" s="2">
        <f t="shared" si="58"/>
        <v>0.86707220576176147</v>
      </c>
      <c r="EK137" s="2">
        <f t="shared" si="58"/>
        <v>0.87064886225168037</v>
      </c>
      <c r="EL137" s="2">
        <f t="shared" si="58"/>
        <v>0.87383534792065498</v>
      </c>
      <c r="EM137" s="2">
        <f t="shared" si="58"/>
        <v>0.85897679578007879</v>
      </c>
      <c r="EN137" s="2">
        <f t="shared" si="58"/>
        <v>0.82713504465599985</v>
      </c>
      <c r="EO137" s="2">
        <f t="shared" si="58"/>
        <v>0.84317019333265919</v>
      </c>
      <c r="EP137" s="2">
        <f t="shared" si="58"/>
        <v>0.84359888139000316</v>
      </c>
    </row>
    <row r="138" spans="2:146" x14ac:dyDescent="0.25">
      <c r="B138" s="2">
        <v>116</v>
      </c>
      <c r="C138" s="49">
        <v>46.844799999999999</v>
      </c>
      <c r="D138" s="49">
        <v>61.685200000000002</v>
      </c>
      <c r="E138" s="49">
        <v>77.129599999999996</v>
      </c>
      <c r="F138" s="49">
        <v>95.352000000000004</v>
      </c>
      <c r="G138" s="49">
        <v>100.574</v>
      </c>
      <c r="H138" s="49">
        <v>96.852000000000004</v>
      </c>
      <c r="I138" s="49">
        <v>92.906999999999996</v>
      </c>
      <c r="J138" s="49">
        <v>97.703999999999994</v>
      </c>
      <c r="K138" s="49">
        <v>104.593</v>
      </c>
      <c r="L138" s="49">
        <v>100.63</v>
      </c>
      <c r="M138" s="49">
        <v>99.093000000000004</v>
      </c>
      <c r="N138" s="49">
        <v>99.13</v>
      </c>
      <c r="O138" s="49">
        <v>94.406999999999996</v>
      </c>
      <c r="P138" s="49">
        <v>86.037000000000006</v>
      </c>
      <c r="Q138" s="49">
        <v>82.221999999999994</v>
      </c>
      <c r="T138" s="4">
        <f t="shared" si="51"/>
        <v>47.327204117456787</v>
      </c>
      <c r="U138" s="4">
        <f t="shared" si="51"/>
        <v>61.399879490228791</v>
      </c>
      <c r="V138" s="4">
        <f t="shared" si="51"/>
        <v>76.80151289149228</v>
      </c>
      <c r="W138" s="4">
        <f t="shared" si="51"/>
        <v>94.010318218791596</v>
      </c>
      <c r="X138" s="4">
        <f t="shared" si="51"/>
        <v>98.95463967724956</v>
      </c>
      <c r="Y138" s="4">
        <f t="shared" si="51"/>
        <v>98.172148294488835</v>
      </c>
      <c r="Z138" s="4">
        <f t="shared" si="51"/>
        <v>97.410197587013272</v>
      </c>
      <c r="AA138" s="4">
        <f t="shared" si="51"/>
        <v>101.48953887572006</v>
      </c>
      <c r="AB138" s="4">
        <f t="shared" si="51"/>
        <v>106.4252614048681</v>
      </c>
      <c r="AC138" s="4">
        <f t="shared" si="51"/>
        <v>103.29409638333769</v>
      </c>
      <c r="AD138" s="4">
        <f t="shared" si="51"/>
        <v>99.502826449904958</v>
      </c>
      <c r="AE138" s="4">
        <f t="shared" si="51"/>
        <v>97.418076381014885</v>
      </c>
      <c r="AF138" s="4">
        <f t="shared" si="51"/>
        <v>92.199587847978762</v>
      </c>
      <c r="AG138" s="4">
        <f t="shared" si="51"/>
        <v>83.905226937312023</v>
      </c>
      <c r="AH138" s="4">
        <f t="shared" si="51"/>
        <v>81.178063443794173</v>
      </c>
      <c r="AJ138" s="4">
        <f t="shared" si="52"/>
        <v>-0.48240411745678813</v>
      </c>
      <c r="AK138" s="4">
        <f t="shared" si="52"/>
        <v>0.2853205097712106</v>
      </c>
      <c r="AL138" s="4">
        <f t="shared" si="52"/>
        <v>0.32808710850771661</v>
      </c>
      <c r="AM138" s="4">
        <f t="shared" si="52"/>
        <v>1.3416817812084076</v>
      </c>
      <c r="AN138" s="4">
        <f t="shared" si="52"/>
        <v>1.6193603227504383</v>
      </c>
      <c r="AO138" s="4">
        <f t="shared" si="52"/>
        <v>-1.3201482944888312</v>
      </c>
      <c r="AP138" s="4">
        <f t="shared" si="52"/>
        <v>-4.5031975870132754</v>
      </c>
      <c r="AQ138" s="4">
        <f t="shared" si="52"/>
        <v>-3.7855388757200643</v>
      </c>
      <c r="AR138" s="4">
        <f t="shared" si="52"/>
        <v>-1.8322614048680919</v>
      </c>
      <c r="AS138" s="4">
        <f t="shared" si="52"/>
        <v>-2.6640963833376929</v>
      </c>
      <c r="AT138" s="4">
        <f t="shared" si="52"/>
        <v>-0.40982644990495487</v>
      </c>
      <c r="AU138" s="4">
        <f t="shared" si="52"/>
        <v>1.7119236189851108</v>
      </c>
      <c r="AV138" s="4">
        <f t="shared" si="52"/>
        <v>2.2074121520212344</v>
      </c>
      <c r="AW138" s="4">
        <f t="shared" si="52"/>
        <v>2.1317730626879836</v>
      </c>
      <c r="AX138" s="4">
        <f t="shared" si="52"/>
        <v>1.0439365562058214</v>
      </c>
      <c r="AZ138" s="2">
        <f t="shared" si="53"/>
        <v>47.327204117456787</v>
      </c>
      <c r="BA138" s="2">
        <f t="shared" si="53"/>
        <v>58.321590116053528</v>
      </c>
      <c r="BB138" s="2">
        <f t="shared" si="53"/>
        <v>66.718874256503625</v>
      </c>
      <c r="BC138" s="2">
        <f t="shared" si="53"/>
        <v>73.897382489883412</v>
      </c>
      <c r="BD138" s="2">
        <f t="shared" si="53"/>
        <v>80.694077985099284</v>
      </c>
      <c r="BE138" s="2">
        <f t="shared" si="53"/>
        <v>85.978784874333968</v>
      </c>
      <c r="BF138" s="2">
        <f t="shared" si="53"/>
        <v>90.039813804582408</v>
      </c>
      <c r="BG138" s="2">
        <f t="shared" si="53"/>
        <v>92.369035200493443</v>
      </c>
      <c r="BH138" s="2">
        <f t="shared" si="53"/>
        <v>93.649648904460165</v>
      </c>
      <c r="BI138" s="2">
        <f t="shared" si="53"/>
        <v>94.933288246416438</v>
      </c>
      <c r="BJ138" s="2">
        <f t="shared" si="53"/>
        <v>93.234450562968519</v>
      </c>
      <c r="BK138" s="2">
        <f t="shared" si="53"/>
        <v>90.080344465933493</v>
      </c>
      <c r="BL138" s="2">
        <f t="shared" si="53"/>
        <v>85.658581830313935</v>
      </c>
      <c r="BM138" s="2">
        <f t="shared" si="53"/>
        <v>82.137794913688111</v>
      </c>
      <c r="BN138" s="2">
        <f t="shared" si="53"/>
        <v>81.178063443491737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 t="str">
        <f t="shared" si="55"/>
        <v/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51.697579945167817</v>
      </c>
      <c r="CW138" s="2">
        <f t="shared" si="56"/>
        <v>60.178477262781357</v>
      </c>
      <c r="CX138" s="2">
        <f t="shared" si="56"/>
        <v>67.895612396324154</v>
      </c>
      <c r="CY138" s="2">
        <f t="shared" si="56"/>
        <v>74.84282836038544</v>
      </c>
      <c r="CZ138" s="2">
        <f t="shared" si="56"/>
        <v>81.705803913778453</v>
      </c>
      <c r="DA138" s="2">
        <f t="shared" si="56"/>
        <v>87.099846592294526</v>
      </c>
      <c r="DB138" s="2">
        <f t="shared" si="56"/>
        <v>90.695913355243519</v>
      </c>
      <c r="DC138" s="2">
        <f t="shared" si="56"/>
        <v>93.224217030511156</v>
      </c>
      <c r="DD138" s="2">
        <f t="shared" si="56"/>
        <v>95.590761139834555</v>
      </c>
      <c r="DE138" s="2">
        <f t="shared" si="56"/>
        <v>97.243056318108046</v>
      </c>
      <c r="DF138" s="2">
        <f t="shared" si="56"/>
        <v>94.316759328817739</v>
      </c>
      <c r="DG138" s="2">
        <f t="shared" si="56"/>
        <v>89.808576493162931</v>
      </c>
      <c r="DH138" s="2">
        <f t="shared" si="56"/>
        <v>88.121003901425595</v>
      </c>
      <c r="DI138" s="2">
        <f t="shared" si="56"/>
        <v>84.352354559083594</v>
      </c>
      <c r="DJ138" s="2">
        <f t="shared" si="56"/>
        <v>86.611330859874371</v>
      </c>
      <c r="DL138" s="2">
        <f t="shared" si="57"/>
        <v>46.542545905990657</v>
      </c>
      <c r="DM138" s="2">
        <f t="shared" si="57"/>
        <v>57.959506257143161</v>
      </c>
      <c r="DN138" s="2">
        <f t="shared" si="57"/>
        <v>66.516791875529321</v>
      </c>
      <c r="DO138" s="2">
        <f t="shared" si="57"/>
        <v>73.73385492556433</v>
      </c>
      <c r="DP138" s="2">
        <f t="shared" si="57"/>
        <v>80.531931033901188</v>
      </c>
      <c r="DQ138" s="2">
        <f t="shared" si="57"/>
        <v>85.826847563088521</v>
      </c>
      <c r="DR138" s="2">
        <f t="shared" si="57"/>
        <v>89.96077534185315</v>
      </c>
      <c r="DS138" s="2">
        <f t="shared" si="57"/>
        <v>92.260825029389679</v>
      </c>
      <c r="DT138" s="2">
        <f t="shared" si="57"/>
        <v>93.378248068935363</v>
      </c>
      <c r="DU138" s="2">
        <f t="shared" si="57"/>
        <v>94.620323377289708</v>
      </c>
      <c r="DV138" s="2">
        <f t="shared" si="57"/>
        <v>93.091935994629551</v>
      </c>
      <c r="DW138" s="2">
        <f t="shared" si="57"/>
        <v>90.121036314621762</v>
      </c>
      <c r="DX138" s="2">
        <f t="shared" si="57"/>
        <v>85.189235926691879</v>
      </c>
      <c r="DY138" s="2">
        <f t="shared" si="57"/>
        <v>81.762129906102203</v>
      </c>
      <c r="DZ138" s="2">
        <f t="shared" si="57"/>
        <v>80.259382007642927</v>
      </c>
      <c r="EB138" s="2">
        <f t="shared" si="58"/>
        <v>0.84778796696532011</v>
      </c>
      <c r="EC138" s="2">
        <f t="shared" si="58"/>
        <v>0.83682352856781339</v>
      </c>
      <c r="ED138" s="2">
        <f t="shared" si="58"/>
        <v>0.85343822642136302</v>
      </c>
      <c r="EE138" s="2">
        <f t="shared" si="58"/>
        <v>0.85254149541872049</v>
      </c>
      <c r="EF138" s="2">
        <f t="shared" si="58"/>
        <v>0.8618700934507828</v>
      </c>
      <c r="EG138" s="2">
        <f t="shared" si="58"/>
        <v>0.88064616880328428</v>
      </c>
      <c r="EH138" s="2">
        <f t="shared" si="58"/>
        <v>0.89248486503270075</v>
      </c>
      <c r="EI138" s="2">
        <f t="shared" si="58"/>
        <v>0.88767794316560023</v>
      </c>
      <c r="EJ138" s="2">
        <f t="shared" si="58"/>
        <v>0.87733368037708392</v>
      </c>
      <c r="EK138" s="2">
        <f t="shared" si="58"/>
        <v>0.88067223152766694</v>
      </c>
      <c r="EL138" s="2">
        <f t="shared" si="58"/>
        <v>0.88364479646902294</v>
      </c>
      <c r="EM138" s="2">
        <f t="shared" si="58"/>
        <v>0.86976934026817876</v>
      </c>
      <c r="EN138" s="2">
        <f t="shared" si="58"/>
        <v>0.83991028360125153</v>
      </c>
      <c r="EO138" s="2">
        <f t="shared" si="58"/>
        <v>0.85496817538451131</v>
      </c>
      <c r="EP138" s="2">
        <f t="shared" si="58"/>
        <v>0.85537014588426852</v>
      </c>
    </row>
    <row r="139" spans="2:146" x14ac:dyDescent="0.25">
      <c r="B139" s="2">
        <v>117</v>
      </c>
      <c r="C139" s="49">
        <v>47.551699999999997</v>
      </c>
      <c r="D139" s="49">
        <v>61.259300000000003</v>
      </c>
      <c r="E139" s="49">
        <v>74.851900000000001</v>
      </c>
      <c r="F139" s="49">
        <v>92.611000000000004</v>
      </c>
      <c r="G139" s="49">
        <v>96.147999999999996</v>
      </c>
      <c r="H139" s="49">
        <v>90.462999999999994</v>
      </c>
      <c r="I139" s="49">
        <v>90.055999999999997</v>
      </c>
      <c r="J139" s="49">
        <v>93.63</v>
      </c>
      <c r="K139" s="49">
        <v>97.980999999999995</v>
      </c>
      <c r="L139" s="49">
        <v>96.741</v>
      </c>
      <c r="M139" s="49">
        <v>95.593000000000004</v>
      </c>
      <c r="N139" s="49">
        <v>97.055999999999997</v>
      </c>
      <c r="O139" s="49">
        <v>93.352000000000004</v>
      </c>
      <c r="P139" s="49">
        <v>84.759</v>
      </c>
      <c r="Q139" s="49">
        <v>82.832999999999998</v>
      </c>
      <c r="T139" s="4">
        <f t="shared" si="51"/>
        <v>47.238018372698676</v>
      </c>
      <c r="U139" s="4">
        <f t="shared" si="51"/>
        <v>60.695054454602349</v>
      </c>
      <c r="V139" s="4">
        <f t="shared" si="51"/>
        <v>74.106398959981959</v>
      </c>
      <c r="W139" s="4">
        <f t="shared" si="51"/>
        <v>89.943138730850208</v>
      </c>
      <c r="X139" s="4">
        <f t="shared" si="51"/>
        <v>93.863480132951537</v>
      </c>
      <c r="Y139" s="4">
        <f t="shared" si="51"/>
        <v>93.902772986939539</v>
      </c>
      <c r="Z139" s="4">
        <f t="shared" si="51"/>
        <v>94.264908163191564</v>
      </c>
      <c r="AA139" s="4">
        <f t="shared" si="51"/>
        <v>97.927819837469357</v>
      </c>
      <c r="AB139" s="4">
        <f t="shared" si="51"/>
        <v>102.01449175994466</v>
      </c>
      <c r="AC139" s="4">
        <f t="shared" si="51"/>
        <v>100.41531251125906</v>
      </c>
      <c r="AD139" s="4">
        <f t="shared" si="51"/>
        <v>97.187961786245964</v>
      </c>
      <c r="AE139" s="4">
        <f t="shared" si="51"/>
        <v>95.243098833450134</v>
      </c>
      <c r="AF139" s="4">
        <f t="shared" si="51"/>
        <v>91.702814696683234</v>
      </c>
      <c r="AG139" s="4">
        <f t="shared" si="51"/>
        <v>83.404066613822806</v>
      </c>
      <c r="AH139" s="4">
        <f t="shared" si="51"/>
        <v>80.960693871133572</v>
      </c>
      <c r="AJ139" s="4">
        <f t="shared" si="52"/>
        <v>0.31368162730132099</v>
      </c>
      <c r="AK139" s="4">
        <f t="shared" si="52"/>
        <v>0.56424554539765381</v>
      </c>
      <c r="AL139" s="4">
        <f t="shared" si="52"/>
        <v>0.74550104001804129</v>
      </c>
      <c r="AM139" s="4">
        <f t="shared" si="52"/>
        <v>2.667861269149796</v>
      </c>
      <c r="AN139" s="4">
        <f t="shared" si="52"/>
        <v>2.2845198670484592</v>
      </c>
      <c r="AO139" s="4">
        <f t="shared" si="52"/>
        <v>-3.4397729869395448</v>
      </c>
      <c r="AP139" s="4">
        <f t="shared" si="52"/>
        <v>-4.2089081631915661</v>
      </c>
      <c r="AQ139" s="4">
        <f t="shared" si="52"/>
        <v>-4.2978198374693619</v>
      </c>
      <c r="AR139" s="4">
        <f t="shared" si="52"/>
        <v>-4.0334917599446669</v>
      </c>
      <c r="AS139" s="4">
        <f t="shared" si="52"/>
        <v>-3.6743125112590604</v>
      </c>
      <c r="AT139" s="4">
        <f t="shared" si="52"/>
        <v>-1.5949617862459604</v>
      </c>
      <c r="AU139" s="4">
        <f t="shared" si="52"/>
        <v>1.8129011665498638</v>
      </c>
      <c r="AV139" s="4">
        <f t="shared" si="52"/>
        <v>1.64918530331677</v>
      </c>
      <c r="AW139" s="4">
        <f t="shared" si="52"/>
        <v>1.3549333861771942</v>
      </c>
      <c r="AX139" s="4">
        <f t="shared" si="52"/>
        <v>1.8723061288664269</v>
      </c>
      <c r="AZ139" s="2">
        <f t="shared" si="53"/>
        <v>47.238018372698676</v>
      </c>
      <c r="BA139" s="2">
        <f t="shared" si="53"/>
        <v>58.221568823430452</v>
      </c>
      <c r="BB139" s="2">
        <f t="shared" si="53"/>
        <v>66.615416968599362</v>
      </c>
      <c r="BC139" s="2">
        <f t="shared" si="53"/>
        <v>73.81285295088189</v>
      </c>
      <c r="BD139" s="2">
        <f t="shared" si="53"/>
        <v>80.580585496269336</v>
      </c>
      <c r="BE139" s="2">
        <f t="shared" si="53"/>
        <v>85.85543295023858</v>
      </c>
      <c r="BF139" s="2">
        <f t="shared" si="53"/>
        <v>89.940649603692137</v>
      </c>
      <c r="BG139" s="2">
        <f t="shared" si="53"/>
        <v>92.268827781922923</v>
      </c>
      <c r="BH139" s="2">
        <f t="shared" si="53"/>
        <v>93.528258190137905</v>
      </c>
      <c r="BI139" s="2">
        <f t="shared" si="53"/>
        <v>94.79459746273325</v>
      </c>
      <c r="BJ139" s="2">
        <f t="shared" si="53"/>
        <v>93.114578841959897</v>
      </c>
      <c r="BK139" s="2">
        <f t="shared" si="53"/>
        <v>89.992620435938562</v>
      </c>
      <c r="BL139" s="2">
        <f t="shared" si="53"/>
        <v>85.530028352824502</v>
      </c>
      <c r="BM139" s="2">
        <f t="shared" si="53"/>
        <v>81.982009892931288</v>
      </c>
      <c r="BN139" s="2">
        <f t="shared" si="53"/>
        <v>80.960693869784379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 t="str">
        <f t="shared" si="55"/>
        <v/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>
        <f t="shared" si="55"/>
        <v>90.055999999999997</v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51.716455732229129</v>
      </c>
      <c r="CW139" s="2">
        <f t="shared" si="56"/>
        <v>60.161611105765864</v>
      </c>
      <c r="CX139" s="2">
        <f t="shared" si="56"/>
        <v>67.863385393281305</v>
      </c>
      <c r="CY139" s="2">
        <f t="shared" si="56"/>
        <v>74.793452630513826</v>
      </c>
      <c r="CZ139" s="2">
        <f t="shared" si="56"/>
        <v>81.668925197459686</v>
      </c>
      <c r="DA139" s="2">
        <f t="shared" si="56"/>
        <v>87.063814731839685</v>
      </c>
      <c r="DB139" s="2">
        <f t="shared" si="56"/>
        <v>90.646979216462526</v>
      </c>
      <c r="DC139" s="2">
        <f t="shared" si="56"/>
        <v>93.167493566703456</v>
      </c>
      <c r="DD139" s="2">
        <f t="shared" si="56"/>
        <v>95.565813754772506</v>
      </c>
      <c r="DE139" s="2">
        <f t="shared" si="56"/>
        <v>97.226481405054486</v>
      </c>
      <c r="DF139" s="2">
        <f t="shared" si="56"/>
        <v>94.260301647167495</v>
      </c>
      <c r="DG139" s="2">
        <f t="shared" si="56"/>
        <v>89.716898692201639</v>
      </c>
      <c r="DH139" s="2">
        <f t="shared" si="56"/>
        <v>88.036710479192905</v>
      </c>
      <c r="DI139" s="2">
        <f t="shared" si="56"/>
        <v>84.264312954562953</v>
      </c>
      <c r="DJ139" s="2">
        <f t="shared" si="56"/>
        <v>86.594531274896696</v>
      </c>
      <c r="DL139" s="2">
        <f t="shared" si="57"/>
        <v>46.504707300171347</v>
      </c>
      <c r="DM139" s="2">
        <f t="shared" si="57"/>
        <v>57.876556307345574</v>
      </c>
      <c r="DN139" s="2">
        <f t="shared" si="57"/>
        <v>66.419959523510755</v>
      </c>
      <c r="DO139" s="2">
        <f t="shared" si="57"/>
        <v>73.658168718712844</v>
      </c>
      <c r="DP139" s="2">
        <f t="shared" si="57"/>
        <v>80.421507402275054</v>
      </c>
      <c r="DQ139" s="2">
        <f t="shared" si="57"/>
        <v>85.706071306967985</v>
      </c>
      <c r="DR139" s="2">
        <f t="shared" si="57"/>
        <v>89.863047023935579</v>
      </c>
      <c r="DS139" s="2">
        <f t="shared" si="57"/>
        <v>92.165120840544688</v>
      </c>
      <c r="DT139" s="2">
        <f t="shared" si="57"/>
        <v>93.268439736209288</v>
      </c>
      <c r="DU139" s="2">
        <f t="shared" si="57"/>
        <v>94.494079759280083</v>
      </c>
      <c r="DV139" s="2">
        <f t="shared" si="57"/>
        <v>92.976988597121192</v>
      </c>
      <c r="DW139" s="2">
        <f t="shared" si="57"/>
        <v>90.030271752123923</v>
      </c>
      <c r="DX139" s="2">
        <f t="shared" si="57"/>
        <v>85.094285973044293</v>
      </c>
      <c r="DY139" s="2">
        <f t="shared" si="57"/>
        <v>81.62891887137468</v>
      </c>
      <c r="DZ139" s="2">
        <f t="shared" si="57"/>
        <v>80.091917162405295</v>
      </c>
      <c r="EB139" s="2">
        <f t="shared" si="58"/>
        <v>0.85929653319091681</v>
      </c>
      <c r="EC139" s="2">
        <f t="shared" si="58"/>
        <v>0.84901346071726846</v>
      </c>
      <c r="ED139" s="2">
        <f t="shared" si="58"/>
        <v>0.86458781903384074</v>
      </c>
      <c r="EE139" s="2">
        <f t="shared" si="58"/>
        <v>0.86374841521037904</v>
      </c>
      <c r="EF139" s="2">
        <f t="shared" si="58"/>
        <v>0.87247408638199642</v>
      </c>
      <c r="EG139" s="2">
        <f t="shared" si="58"/>
        <v>0.889992733137556</v>
      </c>
      <c r="EH139" s="2">
        <f t="shared" si="58"/>
        <v>0.90100855597420126</v>
      </c>
      <c r="EI139" s="2">
        <f t="shared" si="58"/>
        <v>0.89653854432406488</v>
      </c>
      <c r="EJ139" s="2">
        <f t="shared" si="58"/>
        <v>0.88690633226055282</v>
      </c>
      <c r="EK139" s="2">
        <f t="shared" si="58"/>
        <v>0.89001700979140297</v>
      </c>
      <c r="EL139" s="2">
        <f t="shared" si="58"/>
        <v>0.8927851276555403</v>
      </c>
      <c r="EM139" s="2">
        <f t="shared" si="58"/>
        <v>0.87985145821183408</v>
      </c>
      <c r="EN139" s="2">
        <f t="shared" si="58"/>
        <v>0.8519104300315371</v>
      </c>
      <c r="EO139" s="2">
        <f t="shared" si="58"/>
        <v>0.8660196500367624</v>
      </c>
      <c r="EP139" s="2">
        <f t="shared" si="58"/>
        <v>0.86639577678303592</v>
      </c>
    </row>
    <row r="140" spans="2:146" x14ac:dyDescent="0.25">
      <c r="B140" s="2">
        <v>118</v>
      </c>
      <c r="C140" s="49">
        <v>46.448300000000003</v>
      </c>
      <c r="D140" s="49">
        <v>59.685200000000002</v>
      </c>
      <c r="E140" s="49">
        <v>71.666700000000006</v>
      </c>
      <c r="F140" s="49">
        <v>86.167000000000002</v>
      </c>
      <c r="G140" s="49">
        <v>88.555999999999997</v>
      </c>
      <c r="H140" s="49">
        <v>88.037000000000006</v>
      </c>
      <c r="I140" s="49">
        <v>91.093000000000004</v>
      </c>
      <c r="J140" s="49">
        <v>92.703999999999994</v>
      </c>
      <c r="K140" s="49">
        <v>94.87</v>
      </c>
      <c r="L140" s="49">
        <v>95.37</v>
      </c>
      <c r="M140" s="49">
        <v>94.185000000000002</v>
      </c>
      <c r="N140" s="49">
        <v>94.406999999999996</v>
      </c>
      <c r="O140" s="49">
        <v>91.703999999999994</v>
      </c>
      <c r="P140" s="49">
        <v>84.388999999999996</v>
      </c>
      <c r="Q140" s="49">
        <v>81.573999999999998</v>
      </c>
      <c r="T140" s="4">
        <f t="shared" si="51"/>
        <v>47.151408975852902</v>
      </c>
      <c r="U140" s="4">
        <f t="shared" si="51"/>
        <v>59.915483740181671</v>
      </c>
      <c r="V140" s="4">
        <f t="shared" si="51"/>
        <v>71.579593339947365</v>
      </c>
      <c r="W140" s="4">
        <f t="shared" si="51"/>
        <v>85.656638955868516</v>
      </c>
      <c r="X140" s="4">
        <f t="shared" si="51"/>
        <v>89.310487220384573</v>
      </c>
      <c r="Y140" s="4">
        <f t="shared" si="51"/>
        <v>90.65889650853822</v>
      </c>
      <c r="Z140" s="4">
        <f t="shared" si="51"/>
        <v>92.18681047759506</v>
      </c>
      <c r="AA140" s="4">
        <f t="shared" si="51"/>
        <v>95.429814394045394</v>
      </c>
      <c r="AB140" s="4">
        <f t="shared" si="51"/>
        <v>98.640296003876742</v>
      </c>
      <c r="AC140" s="4">
        <f t="shared" si="51"/>
        <v>98.190305648007609</v>
      </c>
      <c r="AD140" s="4">
        <f t="shared" si="51"/>
        <v>95.462935167290496</v>
      </c>
      <c r="AE140" s="4">
        <f t="shared" si="51"/>
        <v>93.392354602940387</v>
      </c>
      <c r="AF140" s="4">
        <f t="shared" si="51"/>
        <v>91.028039783761272</v>
      </c>
      <c r="AG140" s="4">
        <f t="shared" si="51"/>
        <v>82.902159989953702</v>
      </c>
      <c r="AH140" s="4">
        <f t="shared" si="51"/>
        <v>80.744788073083754</v>
      </c>
      <c r="AJ140" s="4">
        <f t="shared" si="52"/>
        <v>-0.70310897585289922</v>
      </c>
      <c r="AK140" s="4">
        <f t="shared" si="52"/>
        <v>-0.23028374018166886</v>
      </c>
      <c r="AL140" s="4">
        <f t="shared" si="52"/>
        <v>8.710666005264045E-2</v>
      </c>
      <c r="AM140" s="4">
        <f t="shared" si="52"/>
        <v>0.51036104413148564</v>
      </c>
      <c r="AN140" s="4">
        <f t="shared" si="52"/>
        <v>-0.75448722038457561</v>
      </c>
      <c r="AO140" s="4">
        <f t="shared" si="52"/>
        <v>-2.6218965085382138</v>
      </c>
      <c r="AP140" s="4">
        <f t="shared" si="52"/>
        <v>-1.0938104775950563</v>
      </c>
      <c r="AQ140" s="4">
        <f t="shared" si="52"/>
        <v>-2.7258143940454005</v>
      </c>
      <c r="AR140" s="4">
        <f t="shared" si="52"/>
        <v>-3.7702960038767372</v>
      </c>
      <c r="AS140" s="4">
        <f t="shared" si="52"/>
        <v>-2.8203056480076043</v>
      </c>
      <c r="AT140" s="4">
        <f t="shared" si="52"/>
        <v>-1.2779351672904937</v>
      </c>
      <c r="AU140" s="4">
        <f t="shared" si="52"/>
        <v>1.0146453970596099</v>
      </c>
      <c r="AV140" s="4">
        <f t="shared" si="52"/>
        <v>0.67596021623872105</v>
      </c>
      <c r="AW140" s="4">
        <f t="shared" si="52"/>
        <v>1.4868400100462935</v>
      </c>
      <c r="AX140" s="4">
        <f t="shared" si="52"/>
        <v>0.82921192691624412</v>
      </c>
      <c r="AZ140" s="2">
        <f t="shared" si="53"/>
        <v>47.151408975852902</v>
      </c>
      <c r="BA140" s="2">
        <f t="shared" si="53"/>
        <v>58.121720393756355</v>
      </c>
      <c r="BB140" s="2">
        <f t="shared" si="53"/>
        <v>66.511610816892286</v>
      </c>
      <c r="BC140" s="2">
        <f t="shared" si="53"/>
        <v>73.728577103798983</v>
      </c>
      <c r="BD140" s="2">
        <f t="shared" si="53"/>
        <v>80.466461840682655</v>
      </c>
      <c r="BE140" s="2">
        <f t="shared" si="53"/>
        <v>85.731431226326947</v>
      </c>
      <c r="BF140" s="2">
        <f t="shared" si="53"/>
        <v>89.841158881506885</v>
      </c>
      <c r="BG140" s="2">
        <f t="shared" si="53"/>
        <v>92.168579374925486</v>
      </c>
      <c r="BH140" s="2">
        <f t="shared" si="53"/>
        <v>93.406811072910088</v>
      </c>
      <c r="BI140" s="2">
        <f t="shared" si="53"/>
        <v>94.655697663652518</v>
      </c>
      <c r="BJ140" s="2">
        <f t="shared" si="53"/>
        <v>92.99449370795864</v>
      </c>
      <c r="BK140" s="2">
        <f t="shared" si="53"/>
        <v>89.904700745729144</v>
      </c>
      <c r="BL140" s="2">
        <f t="shared" si="53"/>
        <v>85.403442678208194</v>
      </c>
      <c r="BM140" s="2">
        <f t="shared" si="53"/>
        <v>81.827157396147513</v>
      </c>
      <c r="BN140" s="2">
        <f t="shared" si="53"/>
        <v>80.744788067429496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 t="str">
        <f t="shared" si="55"/>
        <v/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>
        <f t="shared" si="55"/>
        <v>91.093000000000004</v>
      </c>
      <c r="CM140" s="2">
        <f t="shared" si="55"/>
        <v>92.703999999999994</v>
      </c>
      <c r="CN140" s="2" t="str">
        <f t="shared" si="55"/>
        <v/>
      </c>
      <c r="CO140" s="2" t="str">
        <f t="shared" si="55"/>
        <v/>
      </c>
      <c r="CP140" s="2">
        <f t="shared" si="55"/>
        <v>94.185000000000002</v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51.735331519290433</v>
      </c>
      <c r="CW140" s="2">
        <f t="shared" si="56"/>
        <v>60.144744948750365</v>
      </c>
      <c r="CX140" s="2">
        <f t="shared" si="56"/>
        <v>67.831158390238443</v>
      </c>
      <c r="CY140" s="2">
        <f t="shared" si="56"/>
        <v>74.744076900642213</v>
      </c>
      <c r="CZ140" s="2">
        <f t="shared" si="56"/>
        <v>81.632046481140904</v>
      </c>
      <c r="DA140" s="2">
        <f t="shared" si="56"/>
        <v>87.027782871384844</v>
      </c>
      <c r="DB140" s="2">
        <f t="shared" si="56"/>
        <v>90.598045077681519</v>
      </c>
      <c r="DC140" s="2">
        <f t="shared" si="56"/>
        <v>93.110770102895771</v>
      </c>
      <c r="DD140" s="2">
        <f t="shared" si="56"/>
        <v>95.540866369710471</v>
      </c>
      <c r="DE140" s="2">
        <f t="shared" si="56"/>
        <v>97.209906492000925</v>
      </c>
      <c r="DF140" s="2">
        <f t="shared" si="56"/>
        <v>94.203843965517251</v>
      </c>
      <c r="DG140" s="2">
        <f t="shared" si="56"/>
        <v>89.62522089124036</v>
      </c>
      <c r="DH140" s="2">
        <f t="shared" si="56"/>
        <v>87.952417056960215</v>
      </c>
      <c r="DI140" s="2">
        <f t="shared" si="56"/>
        <v>84.176271350042299</v>
      </c>
      <c r="DJ140" s="2">
        <f t="shared" si="56"/>
        <v>86.577731689919034</v>
      </c>
      <c r="DL140" s="2">
        <f t="shared" si="57"/>
        <v>46.466868694352044</v>
      </c>
      <c r="DM140" s="2">
        <f t="shared" si="57"/>
        <v>57.793606357547986</v>
      </c>
      <c r="DN140" s="2">
        <f t="shared" si="57"/>
        <v>66.323127171492175</v>
      </c>
      <c r="DO140" s="2">
        <f t="shared" si="57"/>
        <v>73.582482511861372</v>
      </c>
      <c r="DP140" s="2">
        <f t="shared" si="57"/>
        <v>80.311083770648921</v>
      </c>
      <c r="DQ140" s="2">
        <f t="shared" si="57"/>
        <v>85.585295050847463</v>
      </c>
      <c r="DR140" s="2">
        <f t="shared" si="57"/>
        <v>89.765318706017993</v>
      </c>
      <c r="DS140" s="2">
        <f t="shared" si="57"/>
        <v>92.069416651699697</v>
      </c>
      <c r="DT140" s="2">
        <f t="shared" si="57"/>
        <v>93.158631403483199</v>
      </c>
      <c r="DU140" s="2">
        <f t="shared" si="57"/>
        <v>94.367836141270459</v>
      </c>
      <c r="DV140" s="2">
        <f t="shared" si="57"/>
        <v>92.862041199612833</v>
      </c>
      <c r="DW140" s="2">
        <f t="shared" si="57"/>
        <v>89.93950718962607</v>
      </c>
      <c r="DX140" s="2">
        <f t="shared" si="57"/>
        <v>84.999336019396722</v>
      </c>
      <c r="DY140" s="2">
        <f t="shared" si="57"/>
        <v>81.495707836647156</v>
      </c>
      <c r="DZ140" s="2">
        <f t="shared" si="57"/>
        <v>79.924452317167663</v>
      </c>
      <c r="EB140" s="2">
        <f t="shared" si="58"/>
        <v>0.8700683094392212</v>
      </c>
      <c r="EC140" s="2">
        <f t="shared" si="58"/>
        <v>0.86044462141188782</v>
      </c>
      <c r="ED140" s="2">
        <f t="shared" si="58"/>
        <v>0.87501343270810028</v>
      </c>
      <c r="EE140" s="2">
        <f t="shared" si="58"/>
        <v>0.87422925476512903</v>
      </c>
      <c r="EF140" s="2">
        <f t="shared" si="58"/>
        <v>0.88237512777641369</v>
      </c>
      <c r="EG140" s="2">
        <f t="shared" si="58"/>
        <v>0.89869157063312588</v>
      </c>
      <c r="EH140" s="2">
        <f t="shared" si="58"/>
        <v>0.90892545490377286</v>
      </c>
      <c r="EI140" s="2">
        <f t="shared" si="58"/>
        <v>0.90477515284374788</v>
      </c>
      <c r="EJ140" s="2">
        <f t="shared" si="58"/>
        <v>0.89582065877408901</v>
      </c>
      <c r="EK140" s="2">
        <f t="shared" si="58"/>
        <v>0.89871414607732447</v>
      </c>
      <c r="EL140" s="2">
        <f t="shared" si="58"/>
        <v>0.90128764695418706</v>
      </c>
      <c r="EM140" s="2">
        <f t="shared" si="58"/>
        <v>0.88925242978864216</v>
      </c>
      <c r="EN140" s="2">
        <f t="shared" si="58"/>
        <v>0.86315761278773462</v>
      </c>
      <c r="EO140" s="2">
        <f t="shared" si="58"/>
        <v>0.87635079047966591</v>
      </c>
      <c r="EP140" s="2">
        <f t="shared" si="58"/>
        <v>0.87670204356342896</v>
      </c>
    </row>
    <row r="141" spans="2:146" x14ac:dyDescent="0.25">
      <c r="B141" s="2">
        <v>119</v>
      </c>
      <c r="C141" s="49">
        <v>46.689700000000002</v>
      </c>
      <c r="D141" s="49">
        <v>59.296300000000002</v>
      </c>
      <c r="E141" s="49">
        <v>68.962999999999994</v>
      </c>
      <c r="F141" s="49">
        <v>80.185000000000002</v>
      </c>
      <c r="G141" s="49">
        <v>84.426000000000002</v>
      </c>
      <c r="H141" s="49">
        <v>85.259</v>
      </c>
      <c r="I141" s="49">
        <v>89.185000000000002</v>
      </c>
      <c r="J141" s="49">
        <v>90.647999999999996</v>
      </c>
      <c r="K141" s="49">
        <v>91.980999999999995</v>
      </c>
      <c r="L141" s="49">
        <v>94.5</v>
      </c>
      <c r="M141" s="49">
        <v>92.852000000000004</v>
      </c>
      <c r="N141" s="49">
        <v>91.241</v>
      </c>
      <c r="O141" s="49">
        <v>90.296000000000006</v>
      </c>
      <c r="P141" s="49">
        <v>83.426000000000002</v>
      </c>
      <c r="Q141" s="49">
        <v>80.962999999999994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47.067356569134084</v>
      </c>
      <c r="U141" s="4">
        <f t="shared" si="59"/>
        <v>59.196165857872685</v>
      </c>
      <c r="V141" s="4">
        <f t="shared" si="59"/>
        <v>69.529769958002248</v>
      </c>
      <c r="W141" s="4">
        <f t="shared" si="59"/>
        <v>81.77773157371459</v>
      </c>
      <c r="X141" s="4">
        <f t="shared" si="59"/>
        <v>85.74178494814889</v>
      </c>
      <c r="Y141" s="4">
        <f t="shared" si="59"/>
        <v>88.406120107708418</v>
      </c>
      <c r="Z141" s="4">
        <f t="shared" si="59"/>
        <v>90.918225409915962</v>
      </c>
      <c r="AA141" s="4">
        <f t="shared" si="59"/>
        <v>93.81399262257662</v>
      </c>
      <c r="AB141" s="4">
        <f t="shared" si="59"/>
        <v>96.283283232125214</v>
      </c>
      <c r="AC141" s="4">
        <f t="shared" si="59"/>
        <v>96.59850221596804</v>
      </c>
      <c r="AD141" s="4">
        <f t="shared" si="59"/>
        <v>94.269267224329624</v>
      </c>
      <c r="AE141" s="4">
        <f t="shared" si="59"/>
        <v>91.96723147370669</v>
      </c>
      <c r="AF141" s="4">
        <f t="shared" si="59"/>
        <v>90.227291228072019</v>
      </c>
      <c r="AG141" s="4">
        <f t="shared" si="59"/>
        <v>82.436778151137503</v>
      </c>
      <c r="AH141" s="4">
        <f t="shared" si="59"/>
        <v>80.530476248688601</v>
      </c>
      <c r="AJ141" s="4">
        <f t="shared" ref="AJ141:AX157" si="60">C141-T141</f>
        <v>-0.37765656913408208</v>
      </c>
      <c r="AK141" s="4">
        <f t="shared" si="60"/>
        <v>0.10013414212731675</v>
      </c>
      <c r="AL141" s="4">
        <f t="shared" si="60"/>
        <v>-0.56676995800225427</v>
      </c>
      <c r="AM141" s="4">
        <f t="shared" si="60"/>
        <v>-1.5927315737145875</v>
      </c>
      <c r="AN141" s="4">
        <f t="shared" si="60"/>
        <v>-1.3157849481488881</v>
      </c>
      <c r="AO141" s="4">
        <f t="shared" si="60"/>
        <v>-3.1471201077084174</v>
      </c>
      <c r="AP141" s="4">
        <f t="shared" si="60"/>
        <v>-1.7332254099159599</v>
      </c>
      <c r="AQ141" s="4">
        <f t="shared" si="60"/>
        <v>-3.1659926225766242</v>
      </c>
      <c r="AR141" s="4">
        <f t="shared" si="60"/>
        <v>-4.3022832321252196</v>
      </c>
      <c r="AS141" s="4">
        <f t="shared" si="60"/>
        <v>-2.0985022159680398</v>
      </c>
      <c r="AT141" s="4">
        <f t="shared" si="60"/>
        <v>-1.4172672243296205</v>
      </c>
      <c r="AU141" s="4">
        <f t="shared" si="60"/>
        <v>-0.72623147370669017</v>
      </c>
      <c r="AV141" s="4">
        <f t="shared" si="60"/>
        <v>6.87087719279873E-2</v>
      </c>
      <c r="AW141" s="4">
        <f t="shared" si="60"/>
        <v>0.98922184886249909</v>
      </c>
      <c r="AX141" s="4">
        <f t="shared" si="60"/>
        <v>0.43252375131139331</v>
      </c>
      <c r="AZ141" s="2">
        <f t="shared" ref="AZ141:BN157" si="61">((1-EB141)*CV141) + (EB141*DL141)</f>
        <v>47.067356569134084</v>
      </c>
      <c r="BA141" s="2">
        <f t="shared" si="61"/>
        <v>58.022135612800525</v>
      </c>
      <c r="BB141" s="2">
        <f t="shared" si="61"/>
        <v>66.407551617933834</v>
      </c>
      <c r="BC141" s="2">
        <f t="shared" si="61"/>
        <v>73.644578846121476</v>
      </c>
      <c r="BD141" s="2">
        <f t="shared" si="61"/>
        <v>80.351820633385401</v>
      </c>
      <c r="BE141" s="2">
        <f t="shared" si="61"/>
        <v>85.606895630496453</v>
      </c>
      <c r="BF141" s="2">
        <f t="shared" si="61"/>
        <v>89.741401835573697</v>
      </c>
      <c r="BG141" s="2">
        <f t="shared" si="61"/>
        <v>92.068328025519506</v>
      </c>
      <c r="BH141" s="2">
        <f t="shared" si="61"/>
        <v>93.285397077946172</v>
      </c>
      <c r="BI141" s="2">
        <f t="shared" si="61"/>
        <v>94.516707708847619</v>
      </c>
      <c r="BJ141" s="2">
        <f t="shared" si="61"/>
        <v>92.874262098752084</v>
      </c>
      <c r="BK141" s="2">
        <f t="shared" si="61"/>
        <v>89.816593250850616</v>
      </c>
      <c r="BL141" s="2">
        <f t="shared" si="61"/>
        <v>85.278773539847236</v>
      </c>
      <c r="BM141" s="2">
        <f t="shared" si="61"/>
        <v>81.673257130465601</v>
      </c>
      <c r="BN141" s="2">
        <f t="shared" si="61"/>
        <v>80.530476226428163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 t="str">
        <f t="shared" ref="CF141:CT157" si="63">IF(OR(AND($B141&gt;AVERAGE(C$228,C$229), $B141&lt;C$229), AND($B141&gt;C$230, $B141&lt;C$231), AND($B141 &gt; (C$9 + C$13*$A$229), $B141 &lt; (C$10 - C$14*$A$229))), C141, "")</f>
        <v/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>
        <f t="shared" si="63"/>
        <v>85.259</v>
      </c>
      <c r="CL141" s="2">
        <f t="shared" si="63"/>
        <v>89.185000000000002</v>
      </c>
      <c r="CM141" s="2">
        <f t="shared" si="63"/>
        <v>90.647999999999996</v>
      </c>
      <c r="CN141" s="2">
        <f t="shared" si="63"/>
        <v>91.980999999999995</v>
      </c>
      <c r="CO141" s="2">
        <f t="shared" si="63"/>
        <v>94.5</v>
      </c>
      <c r="CP141" s="2">
        <f t="shared" si="63"/>
        <v>92.852000000000004</v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>
        <f t="shared" si="63"/>
        <v>80.962999999999994</v>
      </c>
      <c r="CV141" s="2">
        <f t="shared" ref="CV141:DJ157" si="64">BP$223*$B141+BP$224</f>
        <v>51.754207306351745</v>
      </c>
      <c r="CW141" s="2">
        <f t="shared" si="64"/>
        <v>60.127878791734872</v>
      </c>
      <c r="CX141" s="2">
        <f t="shared" si="64"/>
        <v>67.798931387195594</v>
      </c>
      <c r="CY141" s="2">
        <f t="shared" si="64"/>
        <v>74.6947011707706</v>
      </c>
      <c r="CZ141" s="2">
        <f t="shared" si="64"/>
        <v>81.595167764822136</v>
      </c>
      <c r="DA141" s="2">
        <f t="shared" si="64"/>
        <v>86.991751010930003</v>
      </c>
      <c r="DB141" s="2">
        <f t="shared" si="64"/>
        <v>90.549110938900526</v>
      </c>
      <c r="DC141" s="2">
        <f t="shared" si="64"/>
        <v>93.054046639088071</v>
      </c>
      <c r="DD141" s="2">
        <f t="shared" si="64"/>
        <v>95.515918984648422</v>
      </c>
      <c r="DE141" s="2">
        <f t="shared" si="64"/>
        <v>97.193331578947365</v>
      </c>
      <c r="DF141" s="2">
        <f t="shared" si="64"/>
        <v>94.147386283867007</v>
      </c>
      <c r="DG141" s="2">
        <f t="shared" si="64"/>
        <v>89.533543090279068</v>
      </c>
      <c r="DH141" s="2">
        <f t="shared" si="64"/>
        <v>87.868123634727525</v>
      </c>
      <c r="DI141" s="2">
        <f t="shared" si="64"/>
        <v>84.088229745521659</v>
      </c>
      <c r="DJ141" s="2">
        <f t="shared" si="64"/>
        <v>86.560932104941358</v>
      </c>
      <c r="DL141" s="2">
        <f t="shared" ref="DL141:DZ157" si="65">CF$223*$B141+CF$224</f>
        <v>46.429030088532741</v>
      </c>
      <c r="DM141" s="2">
        <f t="shared" si="65"/>
        <v>57.710656407750392</v>
      </c>
      <c r="DN141" s="2">
        <f t="shared" si="65"/>
        <v>66.226294819473608</v>
      </c>
      <c r="DO141" s="2">
        <f t="shared" si="65"/>
        <v>73.506796305009885</v>
      </c>
      <c r="DP141" s="2">
        <f t="shared" si="65"/>
        <v>80.200660139022773</v>
      </c>
      <c r="DQ141" s="2">
        <f t="shared" si="65"/>
        <v>85.464518794726928</v>
      </c>
      <c r="DR141" s="2">
        <f t="shared" si="65"/>
        <v>89.667590388100422</v>
      </c>
      <c r="DS141" s="2">
        <f t="shared" si="65"/>
        <v>91.973712462854721</v>
      </c>
      <c r="DT141" s="2">
        <f t="shared" si="65"/>
        <v>93.048823070757123</v>
      </c>
      <c r="DU141" s="2">
        <f t="shared" si="65"/>
        <v>94.241592523260834</v>
      </c>
      <c r="DV141" s="2">
        <f t="shared" si="65"/>
        <v>92.747093802104487</v>
      </c>
      <c r="DW141" s="2">
        <f t="shared" si="65"/>
        <v>89.848742627128217</v>
      </c>
      <c r="DX141" s="2">
        <f t="shared" si="65"/>
        <v>84.904386065749136</v>
      </c>
      <c r="DY141" s="2">
        <f t="shared" si="65"/>
        <v>81.362496801919633</v>
      </c>
      <c r="DZ141" s="2">
        <f t="shared" si="65"/>
        <v>79.756987471930046</v>
      </c>
      <c r="EB141" s="2">
        <f t="shared" ref="EB141:EP157" si="66">POWER(10,($B141-C$224)/C$225)/(1+POWER(10,($B141-C$224)/C$225))</f>
        <v>0.88013047181502502</v>
      </c>
      <c r="EC141" s="2">
        <f t="shared" si="66"/>
        <v>0.8711416843092844</v>
      </c>
      <c r="ED141" s="2">
        <f t="shared" si="66"/>
        <v>0.88474336526283925</v>
      </c>
      <c r="EE141" s="2">
        <f t="shared" si="66"/>
        <v>0.88401214181123489</v>
      </c>
      <c r="EF141" s="2">
        <f t="shared" si="66"/>
        <v>0.89160296324950383</v>
      </c>
      <c r="EG141" s="2">
        <f t="shared" si="66"/>
        <v>0.90677459900401458</v>
      </c>
      <c r="EH141" s="2">
        <f t="shared" si="66"/>
        <v>0.9162680354913082</v>
      </c>
      <c r="EI141" s="2">
        <f t="shared" si="66"/>
        <v>0.91242009671982782</v>
      </c>
      <c r="EJ141" s="2">
        <f t="shared" si="66"/>
        <v>0.90410830569780976</v>
      </c>
      <c r="EK141" s="2">
        <f t="shared" si="66"/>
        <v>0.90679556004221307</v>
      </c>
      <c r="EL141" s="2">
        <f t="shared" si="66"/>
        <v>0.90918447516941225</v>
      </c>
      <c r="EM141" s="2">
        <f t="shared" si="66"/>
        <v>0.89800309797729794</v>
      </c>
      <c r="EN141" s="2">
        <f t="shared" si="66"/>
        <v>0.87367725198855806</v>
      </c>
      <c r="EO141" s="2">
        <f t="shared" si="66"/>
        <v>0.88599017769682809</v>
      </c>
      <c r="EP141" s="2">
        <f t="shared" si="66"/>
        <v>0.8863176001248888</v>
      </c>
    </row>
    <row r="142" spans="2:146" x14ac:dyDescent="0.25">
      <c r="B142" s="2">
        <v>120</v>
      </c>
      <c r="C142" s="49">
        <v>46.034500000000001</v>
      </c>
      <c r="D142" s="49">
        <v>58.203699999999998</v>
      </c>
      <c r="E142" s="49">
        <v>66.925899999999999</v>
      </c>
      <c r="F142" s="49">
        <v>76.185000000000002</v>
      </c>
      <c r="G142" s="49">
        <v>81.63</v>
      </c>
      <c r="H142" s="49">
        <v>85.611000000000004</v>
      </c>
      <c r="I142" s="49">
        <v>88.593000000000004</v>
      </c>
      <c r="J142" s="49">
        <v>91.980999999999995</v>
      </c>
      <c r="K142" s="49">
        <v>92.167000000000002</v>
      </c>
      <c r="L142" s="49">
        <v>93.573999999999998</v>
      </c>
      <c r="M142" s="49">
        <v>93.721999999999994</v>
      </c>
      <c r="N142" s="49">
        <v>89.778000000000006</v>
      </c>
      <c r="O142" s="49">
        <v>89.703999999999994</v>
      </c>
      <c r="P142" s="49">
        <v>83.926000000000002</v>
      </c>
      <c r="Q142" s="49">
        <v>80.5</v>
      </c>
      <c r="T142" s="4">
        <f t="shared" si="59"/>
        <v>46.985824020152812</v>
      </c>
      <c r="U142" s="4">
        <f t="shared" si="59"/>
        <v>58.616423393112946</v>
      </c>
      <c r="V142" s="4">
        <f t="shared" si="59"/>
        <v>68.054877749514034</v>
      </c>
      <c r="W142" s="4">
        <f t="shared" si="59"/>
        <v>78.674270117642337</v>
      </c>
      <c r="X142" s="4">
        <f t="shared" si="59"/>
        <v>83.243536404715741</v>
      </c>
      <c r="Y142" s="4">
        <f t="shared" si="59"/>
        <v>86.957299853160876</v>
      </c>
      <c r="Z142" s="4">
        <f t="shared" si="59"/>
        <v>90.189179879679529</v>
      </c>
      <c r="AA142" s="4">
        <f t="shared" si="59"/>
        <v>92.836273461897093</v>
      </c>
      <c r="AB142" s="4">
        <f t="shared" si="59"/>
        <v>94.763284954122156</v>
      </c>
      <c r="AC142" s="4">
        <f t="shared" si="59"/>
        <v>95.532724944181666</v>
      </c>
      <c r="AD142" s="4">
        <f t="shared" si="59"/>
        <v>93.489383769400447</v>
      </c>
      <c r="AE142" s="4">
        <f t="shared" si="59"/>
        <v>90.959465487772775</v>
      </c>
      <c r="AF142" s="4">
        <f t="shared" si="59"/>
        <v>89.359669712749167</v>
      </c>
      <c r="AG142" s="4">
        <f t="shared" si="59"/>
        <v>82.029830340021718</v>
      </c>
      <c r="AH142" s="4">
        <f t="shared" si="59"/>
        <v>80.317859165997376</v>
      </c>
      <c r="AJ142" s="4">
        <f t="shared" si="60"/>
        <v>-0.95132402015281059</v>
      </c>
      <c r="AK142" s="4">
        <f t="shared" si="60"/>
        <v>-0.41272339311294814</v>
      </c>
      <c r="AL142" s="4">
        <f t="shared" si="60"/>
        <v>-1.1289777495140356</v>
      </c>
      <c r="AM142" s="4">
        <f t="shared" si="60"/>
        <v>-2.4892701176423344</v>
      </c>
      <c r="AN142" s="4">
        <f t="shared" si="60"/>
        <v>-1.6135364047157452</v>
      </c>
      <c r="AO142" s="4">
        <f t="shared" si="60"/>
        <v>-1.3462998531608719</v>
      </c>
      <c r="AP142" s="4">
        <f t="shared" si="60"/>
        <v>-1.596179879679525</v>
      </c>
      <c r="AQ142" s="4">
        <f t="shared" si="60"/>
        <v>-0.85527346189709874</v>
      </c>
      <c r="AR142" s="4">
        <f t="shared" si="60"/>
        <v>-2.5962849541221544</v>
      </c>
      <c r="AS142" s="4">
        <f t="shared" si="60"/>
        <v>-1.9587249441816681</v>
      </c>
      <c r="AT142" s="4">
        <f t="shared" si="60"/>
        <v>0.23261623059954672</v>
      </c>
      <c r="AU142" s="4">
        <f t="shared" si="60"/>
        <v>-1.1814654877727691</v>
      </c>
      <c r="AV142" s="4">
        <f t="shared" si="60"/>
        <v>0.34433028725082693</v>
      </c>
      <c r="AW142" s="4">
        <f t="shared" si="60"/>
        <v>1.896169659978284</v>
      </c>
      <c r="AX142" s="4">
        <f t="shared" si="60"/>
        <v>0.18214083400262382</v>
      </c>
      <c r="AZ142" s="2">
        <f t="shared" si="61"/>
        <v>46.985824020152812</v>
      </c>
      <c r="BA142" s="2">
        <f t="shared" si="61"/>
        <v>57.922891900871903</v>
      </c>
      <c r="BB142" s="2">
        <f t="shared" si="61"/>
        <v>66.303324839489377</v>
      </c>
      <c r="BC142" s="2">
        <f t="shared" si="61"/>
        <v>73.560876805589942</v>
      </c>
      <c r="BD142" s="2">
        <f t="shared" si="61"/>
        <v>80.236764664582552</v>
      </c>
      <c r="BE142" s="2">
        <f t="shared" si="61"/>
        <v>85.481930474364731</v>
      </c>
      <c r="BF142" s="2">
        <f t="shared" si="61"/>
        <v>89.641432345833948</v>
      </c>
      <c r="BG142" s="2">
        <f t="shared" si="61"/>
        <v>91.968106536807085</v>
      </c>
      <c r="BH142" s="2">
        <f t="shared" si="61"/>
        <v>93.164093333494137</v>
      </c>
      <c r="BI142" s="2">
        <f t="shared" si="61"/>
        <v>94.377730945882945</v>
      </c>
      <c r="BJ142" s="2">
        <f t="shared" si="61"/>
        <v>92.753942914582566</v>
      </c>
      <c r="BK142" s="2">
        <f t="shared" si="61"/>
        <v>89.728306240058842</v>
      </c>
      <c r="BL142" s="2">
        <f t="shared" si="61"/>
        <v>85.155960895489869</v>
      </c>
      <c r="BM142" s="2">
        <f t="shared" si="61"/>
        <v>81.520318725572707</v>
      </c>
      <c r="BN142" s="2">
        <f t="shared" si="61"/>
        <v>80.317859083669262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 t="str">
        <f t="shared" si="63"/>
        <v/>
      </c>
      <c r="CG142" s="2" t="str">
        <f t="shared" si="63"/>
        <v/>
      </c>
      <c r="CH142" s="2">
        <f t="shared" si="63"/>
        <v>66.925899999999999</v>
      </c>
      <c r="CI142" s="2" t="str">
        <f t="shared" si="63"/>
        <v/>
      </c>
      <c r="CJ142" s="2">
        <f t="shared" si="63"/>
        <v>81.63</v>
      </c>
      <c r="CK142" s="2">
        <f t="shared" si="63"/>
        <v>85.611000000000004</v>
      </c>
      <c r="CL142" s="2">
        <f t="shared" si="63"/>
        <v>88.593000000000004</v>
      </c>
      <c r="CM142" s="2">
        <f t="shared" si="63"/>
        <v>91.980999999999995</v>
      </c>
      <c r="CN142" s="2">
        <f t="shared" si="63"/>
        <v>92.167000000000002</v>
      </c>
      <c r="CO142" s="2">
        <f t="shared" si="63"/>
        <v>93.573999999999998</v>
      </c>
      <c r="CP142" s="2">
        <f t="shared" si="63"/>
        <v>93.721999999999994</v>
      </c>
      <c r="CQ142" s="2">
        <f t="shared" si="63"/>
        <v>89.778000000000006</v>
      </c>
      <c r="CR142" s="2" t="str">
        <f t="shared" si="63"/>
        <v/>
      </c>
      <c r="CS142" s="2" t="str">
        <f t="shared" si="63"/>
        <v/>
      </c>
      <c r="CT142" s="2">
        <f t="shared" si="63"/>
        <v>80.5</v>
      </c>
      <c r="CV142" s="2">
        <f t="shared" si="64"/>
        <v>51.773083093413049</v>
      </c>
      <c r="CW142" s="2">
        <f t="shared" si="64"/>
        <v>60.11101263471938</v>
      </c>
      <c r="CX142" s="2">
        <f t="shared" si="64"/>
        <v>67.766704384152732</v>
      </c>
      <c r="CY142" s="2">
        <f t="shared" si="64"/>
        <v>74.645325440898972</v>
      </c>
      <c r="CZ142" s="2">
        <f t="shared" si="64"/>
        <v>81.558289048503369</v>
      </c>
      <c r="DA142" s="2">
        <f t="shared" si="64"/>
        <v>86.955719150475161</v>
      </c>
      <c r="DB142" s="2">
        <f t="shared" si="64"/>
        <v>90.500176800119533</v>
      </c>
      <c r="DC142" s="2">
        <f t="shared" si="64"/>
        <v>92.997323175280371</v>
      </c>
      <c r="DD142" s="2">
        <f t="shared" si="64"/>
        <v>95.490971599586388</v>
      </c>
      <c r="DE142" s="2">
        <f t="shared" si="64"/>
        <v>97.176756665893805</v>
      </c>
      <c r="DF142" s="2">
        <f t="shared" si="64"/>
        <v>94.090928602216763</v>
      </c>
      <c r="DG142" s="2">
        <f t="shared" si="64"/>
        <v>89.441865289317775</v>
      </c>
      <c r="DH142" s="2">
        <f t="shared" si="64"/>
        <v>87.783830212494834</v>
      </c>
      <c r="DI142" s="2">
        <f t="shared" si="64"/>
        <v>84.000188141001018</v>
      </c>
      <c r="DJ142" s="2">
        <f t="shared" si="64"/>
        <v>86.544132519963682</v>
      </c>
      <c r="DL142" s="2">
        <f t="shared" si="65"/>
        <v>46.391191482713431</v>
      </c>
      <c r="DM142" s="2">
        <f t="shared" si="65"/>
        <v>57.627706457952804</v>
      </c>
      <c r="DN142" s="2">
        <f t="shared" si="65"/>
        <v>66.129462467455042</v>
      </c>
      <c r="DO142" s="2">
        <f t="shared" si="65"/>
        <v>73.431110098158399</v>
      </c>
      <c r="DP142" s="2">
        <f t="shared" si="65"/>
        <v>80.090236507396639</v>
      </c>
      <c r="DQ142" s="2">
        <f t="shared" si="65"/>
        <v>85.343742538606406</v>
      </c>
      <c r="DR142" s="2">
        <f t="shared" si="65"/>
        <v>89.569862070182836</v>
      </c>
      <c r="DS142" s="2">
        <f t="shared" si="65"/>
        <v>91.87800827400973</v>
      </c>
      <c r="DT142" s="2">
        <f t="shared" si="65"/>
        <v>92.939014738031048</v>
      </c>
      <c r="DU142" s="2">
        <f t="shared" si="65"/>
        <v>94.11534890525121</v>
      </c>
      <c r="DV142" s="2">
        <f t="shared" si="65"/>
        <v>92.632146404596142</v>
      </c>
      <c r="DW142" s="2">
        <f t="shared" si="65"/>
        <v>89.757978064630379</v>
      </c>
      <c r="DX142" s="2">
        <f t="shared" si="65"/>
        <v>84.809436112101565</v>
      </c>
      <c r="DY142" s="2">
        <f t="shared" si="65"/>
        <v>81.229285767192096</v>
      </c>
      <c r="DZ142" s="2">
        <f t="shared" si="65"/>
        <v>79.589522626692414</v>
      </c>
      <c r="EB142" s="2">
        <f t="shared" si="66"/>
        <v>0.8895123535640882</v>
      </c>
      <c r="EC142" s="2">
        <f t="shared" si="66"/>
        <v>0.88113207880654931</v>
      </c>
      <c r="ED142" s="2">
        <f t="shared" si="66"/>
        <v>0.89380776886960667</v>
      </c>
      <c r="EE142" s="2">
        <f t="shared" si="66"/>
        <v>0.89312710615347013</v>
      </c>
      <c r="EF142" s="2">
        <f t="shared" si="66"/>
        <v>0.9001887513675394</v>
      </c>
      <c r="EG142" s="2">
        <f t="shared" si="66"/>
        <v>0.9142742303201733</v>
      </c>
      <c r="EH142" s="2">
        <f t="shared" si="66"/>
        <v>0.92306874937260674</v>
      </c>
      <c r="EI142" s="2">
        <f t="shared" si="66"/>
        <v>0.91950588463078675</v>
      </c>
      <c r="EJ142" s="2">
        <f t="shared" si="66"/>
        <v>0.91180156731728335</v>
      </c>
      <c r="EK142" s="2">
        <f t="shared" si="66"/>
        <v>0.91429366450137683</v>
      </c>
      <c r="EL142" s="2">
        <f t="shared" si="66"/>
        <v>0.916508091348332</v>
      </c>
      <c r="EM142" s="2">
        <f t="shared" si="66"/>
        <v>0.906135319769381</v>
      </c>
      <c r="EN142" s="2">
        <f t="shared" si="66"/>
        <v>0.8834973538501516</v>
      </c>
      <c r="EO142" s="2">
        <f t="shared" si="66"/>
        <v>0.89496816591897721</v>
      </c>
      <c r="EP142" s="2">
        <f t="shared" si="66"/>
        <v>0.89527285237357046</v>
      </c>
    </row>
    <row r="143" spans="2:146" x14ac:dyDescent="0.25">
      <c r="B143" s="2">
        <v>121</v>
      </c>
      <c r="C143" s="49">
        <v>45.379300000000001</v>
      </c>
      <c r="D143" s="49">
        <v>58.166699999999999</v>
      </c>
      <c r="E143" s="49">
        <v>65.592600000000004</v>
      </c>
      <c r="F143" s="49">
        <v>73.814999999999998</v>
      </c>
      <c r="G143" s="49">
        <v>79.185000000000002</v>
      </c>
      <c r="H143" s="49">
        <v>85.073999999999998</v>
      </c>
      <c r="I143" s="49">
        <v>88.332999999999998</v>
      </c>
      <c r="J143" s="49">
        <v>91.406999999999996</v>
      </c>
      <c r="K143" s="49">
        <v>92.611000000000004</v>
      </c>
      <c r="L143" s="49">
        <v>93.278000000000006</v>
      </c>
      <c r="M143" s="49">
        <v>93.37</v>
      </c>
      <c r="N143" s="49">
        <v>89.685000000000002</v>
      </c>
      <c r="O143" s="49">
        <v>87.167000000000002</v>
      </c>
      <c r="P143" s="49">
        <v>82.221999999999994</v>
      </c>
      <c r="Q143" s="49">
        <v>81.296000000000006</v>
      </c>
      <c r="T143" s="4">
        <f t="shared" si="59"/>
        <v>46.906759133134194</v>
      </c>
      <c r="U143" s="4">
        <f t="shared" si="59"/>
        <v>58.19388999191942</v>
      </c>
      <c r="V143" s="4">
        <f t="shared" si="59"/>
        <v>67.093784141858222</v>
      </c>
      <c r="W143" s="4">
        <f t="shared" si="59"/>
        <v>76.441775003477318</v>
      </c>
      <c r="X143" s="4">
        <f t="shared" si="59"/>
        <v>81.656687919030261</v>
      </c>
      <c r="Y143" s="4">
        <f t="shared" si="59"/>
        <v>86.07819341091259</v>
      </c>
      <c r="Z143" s="4">
        <f t="shared" si="59"/>
        <v>89.783471523729489</v>
      </c>
      <c r="AA143" s="4">
        <f t="shared" si="59"/>
        <v>92.270220913285044</v>
      </c>
      <c r="AB143" s="4">
        <f t="shared" si="59"/>
        <v>93.848388312676988</v>
      </c>
      <c r="AC143" s="4">
        <f t="shared" si="59"/>
        <v>94.858345195715202</v>
      </c>
      <c r="AD143" s="4">
        <f t="shared" si="59"/>
        <v>92.996090587943286</v>
      </c>
      <c r="AE143" s="4">
        <f t="shared" si="59"/>
        <v>90.294277985644868</v>
      </c>
      <c r="AF143" s="4">
        <f t="shared" si="59"/>
        <v>88.482920126798135</v>
      </c>
      <c r="AG143" s="4">
        <f t="shared" si="59"/>
        <v>81.687808084120121</v>
      </c>
      <c r="AH143" s="4">
        <f t="shared" si="59"/>
        <v>80.107010936111138</v>
      </c>
      <c r="AJ143" s="4">
        <f t="shared" si="60"/>
        <v>-1.5274591331341938</v>
      </c>
      <c r="AK143" s="4">
        <f t="shared" si="60"/>
        <v>-2.7189991919421175E-2</v>
      </c>
      <c r="AL143" s="4">
        <f t="shared" si="60"/>
        <v>-1.5011841418582179</v>
      </c>
      <c r="AM143" s="4">
        <f t="shared" si="60"/>
        <v>-2.6267750034773201</v>
      </c>
      <c r="AN143" s="4">
        <f t="shared" si="60"/>
        <v>-2.4716879190302592</v>
      </c>
      <c r="AO143" s="4">
        <f t="shared" si="60"/>
        <v>-1.0041934109125918</v>
      </c>
      <c r="AP143" s="4">
        <f t="shared" si="60"/>
        <v>-1.4504715237294903</v>
      </c>
      <c r="AQ143" s="4">
        <f t="shared" si="60"/>
        <v>-0.86322091328504769</v>
      </c>
      <c r="AR143" s="4">
        <f t="shared" si="60"/>
        <v>-1.237388312676984</v>
      </c>
      <c r="AS143" s="4">
        <f t="shared" si="60"/>
        <v>-1.5803451957151964</v>
      </c>
      <c r="AT143" s="4">
        <f t="shared" si="60"/>
        <v>0.37390941205671879</v>
      </c>
      <c r="AU143" s="4">
        <f t="shared" si="60"/>
        <v>-0.60927798564486579</v>
      </c>
      <c r="AV143" s="4">
        <f t="shared" si="60"/>
        <v>-1.3159201267981331</v>
      </c>
      <c r="AW143" s="4">
        <f t="shared" si="60"/>
        <v>0.53419191587987314</v>
      </c>
      <c r="AX143" s="4">
        <f t="shared" si="60"/>
        <v>1.1889890638888687</v>
      </c>
      <c r="AZ143" s="2">
        <f t="shared" si="61"/>
        <v>46.906759133134194</v>
      </c>
      <c r="BA143" s="2">
        <f t="shared" si="61"/>
        <v>57.82405409677434</v>
      </c>
      <c r="BB143" s="2">
        <f t="shared" si="61"/>
        <v>66.199005989336314</v>
      </c>
      <c r="BC143" s="2">
        <f t="shared" si="61"/>
        <v>73.477484816180734</v>
      </c>
      <c r="BD143" s="2">
        <f t="shared" si="61"/>
        <v>80.121386199658517</v>
      </c>
      <c r="BE143" s="2">
        <f t="shared" si="61"/>
        <v>85.356628943780308</v>
      </c>
      <c r="BF143" s="2">
        <f t="shared" si="61"/>
        <v>89.54129830609179</v>
      </c>
      <c r="BG143" s="2">
        <f t="shared" si="61"/>
        <v>91.867942857154901</v>
      </c>
      <c r="BH143" s="2">
        <f t="shared" si="61"/>
        <v>93.042965441048139</v>
      </c>
      <c r="BI143" s="2">
        <f t="shared" si="61"/>
        <v>94.238856247469656</v>
      </c>
      <c r="BJ143" s="2">
        <f t="shared" si="61"/>
        <v>92.633587509060476</v>
      </c>
      <c r="BK143" s="2">
        <f t="shared" si="61"/>
        <v>89.639848286817895</v>
      </c>
      <c r="BL143" s="2">
        <f t="shared" si="61"/>
        <v>85.034937730803691</v>
      </c>
      <c r="BM143" s="2">
        <f t="shared" si="61"/>
        <v>81.368342943599799</v>
      </c>
      <c r="BN143" s="2">
        <f t="shared" si="61"/>
        <v>80.107010650076077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45.379300000000001</v>
      </c>
      <c r="CG143" s="2">
        <f t="shared" si="63"/>
        <v>58.166699999999999</v>
      </c>
      <c r="CH143" s="2">
        <f t="shared" si="63"/>
        <v>65.592600000000004</v>
      </c>
      <c r="CI143" s="2">
        <f t="shared" si="63"/>
        <v>73.814999999999998</v>
      </c>
      <c r="CJ143" s="2">
        <f t="shared" si="63"/>
        <v>79.185000000000002</v>
      </c>
      <c r="CK143" s="2">
        <f t="shared" si="63"/>
        <v>85.073999999999998</v>
      </c>
      <c r="CL143" s="2">
        <f t="shared" si="63"/>
        <v>88.332999999999998</v>
      </c>
      <c r="CM143" s="2">
        <f t="shared" si="63"/>
        <v>91.406999999999996</v>
      </c>
      <c r="CN143" s="2">
        <f t="shared" si="63"/>
        <v>92.611000000000004</v>
      </c>
      <c r="CO143" s="2">
        <f t="shared" si="63"/>
        <v>93.278000000000006</v>
      </c>
      <c r="CP143" s="2">
        <f t="shared" si="63"/>
        <v>93.37</v>
      </c>
      <c r="CQ143" s="2">
        <f t="shared" si="63"/>
        <v>89.685000000000002</v>
      </c>
      <c r="CR143" s="2" t="str">
        <f t="shared" si="63"/>
        <v/>
      </c>
      <c r="CS143" s="2" t="str">
        <f t="shared" si="63"/>
        <v/>
      </c>
      <c r="CT143" s="2">
        <f t="shared" si="63"/>
        <v>81.296000000000006</v>
      </c>
      <c r="CV143" s="2">
        <f t="shared" si="64"/>
        <v>51.791958880474354</v>
      </c>
      <c r="CW143" s="2">
        <f t="shared" si="64"/>
        <v>60.09414647770388</v>
      </c>
      <c r="CX143" s="2">
        <f t="shared" si="64"/>
        <v>67.734477381109883</v>
      </c>
      <c r="CY143" s="2">
        <f t="shared" si="64"/>
        <v>74.595949711027359</v>
      </c>
      <c r="CZ143" s="2">
        <f t="shared" si="64"/>
        <v>81.521410332184601</v>
      </c>
      <c r="DA143" s="2">
        <f t="shared" si="64"/>
        <v>86.91968729002032</v>
      </c>
      <c r="DB143" s="2">
        <f t="shared" si="64"/>
        <v>90.451242661338526</v>
      </c>
      <c r="DC143" s="2">
        <f t="shared" si="64"/>
        <v>92.940599711472672</v>
      </c>
      <c r="DD143" s="2">
        <f t="shared" si="64"/>
        <v>95.466024214524339</v>
      </c>
      <c r="DE143" s="2">
        <f t="shared" si="64"/>
        <v>97.160181752840245</v>
      </c>
      <c r="DF143" s="2">
        <f t="shared" si="64"/>
        <v>94.034470920566505</v>
      </c>
      <c r="DG143" s="2">
        <f t="shared" si="64"/>
        <v>89.350187488356482</v>
      </c>
      <c r="DH143" s="2">
        <f t="shared" si="64"/>
        <v>87.699536790262144</v>
      </c>
      <c r="DI143" s="2">
        <f t="shared" si="64"/>
        <v>83.912146536480378</v>
      </c>
      <c r="DJ143" s="2">
        <f t="shared" si="64"/>
        <v>86.527332934986006</v>
      </c>
      <c r="DL143" s="2">
        <f t="shared" si="65"/>
        <v>46.353352876894128</v>
      </c>
      <c r="DM143" s="2">
        <f t="shared" si="65"/>
        <v>57.544756508155217</v>
      </c>
      <c r="DN143" s="2">
        <f t="shared" si="65"/>
        <v>66.032630115436461</v>
      </c>
      <c r="DO143" s="2">
        <f t="shared" si="65"/>
        <v>73.355423891306927</v>
      </c>
      <c r="DP143" s="2">
        <f t="shared" si="65"/>
        <v>79.979812875770492</v>
      </c>
      <c r="DQ143" s="2">
        <f t="shared" si="65"/>
        <v>85.222966282485885</v>
      </c>
      <c r="DR143" s="2">
        <f t="shared" si="65"/>
        <v>89.472133752265265</v>
      </c>
      <c r="DS143" s="2">
        <f t="shared" si="65"/>
        <v>91.782304085164739</v>
      </c>
      <c r="DT143" s="2">
        <f t="shared" si="65"/>
        <v>92.829206405304959</v>
      </c>
      <c r="DU143" s="2">
        <f t="shared" si="65"/>
        <v>93.9891052872416</v>
      </c>
      <c r="DV143" s="2">
        <f t="shared" si="65"/>
        <v>92.517199007087783</v>
      </c>
      <c r="DW143" s="2">
        <f t="shared" si="65"/>
        <v>89.667213502132526</v>
      </c>
      <c r="DX143" s="2">
        <f t="shared" si="65"/>
        <v>84.71448615845398</v>
      </c>
      <c r="DY143" s="2">
        <f t="shared" si="65"/>
        <v>81.096074732464572</v>
      </c>
      <c r="DZ143" s="2">
        <f t="shared" si="65"/>
        <v>79.422057781454782</v>
      </c>
      <c r="EB143" s="2">
        <f t="shared" si="66"/>
        <v>0.89824483408510258</v>
      </c>
      <c r="EC143" s="2">
        <f t="shared" si="66"/>
        <v>0.89044532536990939</v>
      </c>
      <c r="ED143" s="2">
        <f t="shared" si="66"/>
        <v>0.90223806962252695</v>
      </c>
      <c r="EE143" s="2">
        <f t="shared" si="66"/>
        <v>0.90160549427232362</v>
      </c>
      <c r="EF143" s="2">
        <f t="shared" si="66"/>
        <v>0.9081645319931051</v>
      </c>
      <c r="EG143" s="2">
        <f t="shared" si="66"/>
        <v>0.92122295845876068</v>
      </c>
      <c r="EH143" s="2">
        <f t="shared" si="66"/>
        <v>0.92935969309891298</v>
      </c>
      <c r="EI143" s="2">
        <f t="shared" si="66"/>
        <v>0.92606484040422354</v>
      </c>
      <c r="EJ143" s="2">
        <f t="shared" si="66"/>
        <v>0.91893295206222025</v>
      </c>
      <c r="EK143" s="2">
        <f t="shared" si="66"/>
        <v>0.92124095305254383</v>
      </c>
      <c r="EL143" s="2">
        <f t="shared" si="66"/>
        <v>0.92329094018101621</v>
      </c>
      <c r="EM143" s="2">
        <f t="shared" si="66"/>
        <v>0.91368148314178543</v>
      </c>
      <c r="EN143" s="2">
        <f t="shared" si="66"/>
        <v>0.89264786032938925</v>
      </c>
      <c r="EO143" s="2">
        <f t="shared" si="66"/>
        <v>0.90331631077483054</v>
      </c>
      <c r="EP143" s="2">
        <f t="shared" si="66"/>
        <v>0.90359938864846345</v>
      </c>
    </row>
    <row r="144" spans="2:146" x14ac:dyDescent="0.25">
      <c r="B144" s="2">
        <v>122</v>
      </c>
      <c r="C144" s="49">
        <v>45.465499999999999</v>
      </c>
      <c r="D144" s="49">
        <v>56.1111</v>
      </c>
      <c r="E144" s="49">
        <v>65.296300000000002</v>
      </c>
      <c r="F144" s="49">
        <v>73.426000000000002</v>
      </c>
      <c r="G144" s="49">
        <v>77.296000000000006</v>
      </c>
      <c r="H144" s="49">
        <v>83.019000000000005</v>
      </c>
      <c r="I144" s="49">
        <v>89.185000000000002</v>
      </c>
      <c r="J144" s="49">
        <v>91.296000000000006</v>
      </c>
      <c r="K144" s="49">
        <v>92.278000000000006</v>
      </c>
      <c r="L144" s="49">
        <v>94.278000000000006</v>
      </c>
      <c r="M144" s="49">
        <v>92.519000000000005</v>
      </c>
      <c r="N144" s="49">
        <v>89.314999999999998</v>
      </c>
      <c r="O144" s="49">
        <v>85.278000000000006</v>
      </c>
      <c r="P144" s="49">
        <v>82.37</v>
      </c>
      <c r="Q144" s="49">
        <v>80.093000000000004</v>
      </c>
      <c r="T144" s="4">
        <f t="shared" si="59"/>
        <v>46.830097215941308</v>
      </c>
      <c r="U144" s="4">
        <f t="shared" si="59"/>
        <v>57.90391655234378</v>
      </c>
      <c r="V144" s="4">
        <f t="shared" si="59"/>
        <v>66.510900732156955</v>
      </c>
      <c r="W144" s="4">
        <f t="shared" si="59"/>
        <v>74.978917909456655</v>
      </c>
      <c r="X144" s="4">
        <f t="shared" si="59"/>
        <v>80.723340936888377</v>
      </c>
      <c r="Y144" s="4">
        <f t="shared" si="59"/>
        <v>85.55901301814049</v>
      </c>
      <c r="Z144" s="4">
        <f t="shared" si="59"/>
        <v>89.560019104228047</v>
      </c>
      <c r="AA144" s="4">
        <f t="shared" si="59"/>
        <v>91.945956462980476</v>
      </c>
      <c r="AB144" s="4">
        <f t="shared" si="59"/>
        <v>93.332419754419135</v>
      </c>
      <c r="AC144" s="4">
        <f t="shared" si="59"/>
        <v>94.456309167296254</v>
      </c>
      <c r="AD144" s="4">
        <f t="shared" si="59"/>
        <v>92.682962682351643</v>
      </c>
      <c r="AE144" s="4">
        <f t="shared" si="59"/>
        <v>89.8746765853478</v>
      </c>
      <c r="AF144" s="4">
        <f t="shared" si="59"/>
        <v>87.646351516451546</v>
      </c>
      <c r="AG144" s="4">
        <f t="shared" si="59"/>
        <v>81.405561487185366</v>
      </c>
      <c r="AH144" s="4">
        <f t="shared" si="59"/>
        <v>79.897981911164948</v>
      </c>
      <c r="AJ144" s="4">
        <f t="shared" si="60"/>
        <v>-1.3645972159413091</v>
      </c>
      <c r="AK144" s="4">
        <f t="shared" si="60"/>
        <v>-1.7928165523437798</v>
      </c>
      <c r="AL144" s="4">
        <f t="shared" si="60"/>
        <v>-1.2146007321569527</v>
      </c>
      <c r="AM144" s="4">
        <f t="shared" si="60"/>
        <v>-1.552917909456653</v>
      </c>
      <c r="AN144" s="4">
        <f t="shared" si="60"/>
        <v>-3.4273409368883705</v>
      </c>
      <c r="AO144" s="4">
        <f t="shared" si="60"/>
        <v>-2.5400130181404847</v>
      </c>
      <c r="AP144" s="4">
        <f t="shared" si="60"/>
        <v>-0.37501910422804485</v>
      </c>
      <c r="AQ144" s="4">
        <f t="shared" si="60"/>
        <v>-0.6499564629804695</v>
      </c>
      <c r="AR144" s="4">
        <f t="shared" si="60"/>
        <v>-1.0544197544191292</v>
      </c>
      <c r="AS144" s="4">
        <f t="shared" si="60"/>
        <v>-0.17830916729624846</v>
      </c>
      <c r="AT144" s="4">
        <f t="shared" si="60"/>
        <v>-0.16396268235163802</v>
      </c>
      <c r="AU144" s="4">
        <f t="shared" si="60"/>
        <v>-0.55967658534780185</v>
      </c>
      <c r="AV144" s="4">
        <f t="shared" si="60"/>
        <v>-2.3683515164515399</v>
      </c>
      <c r="AW144" s="4">
        <f t="shared" si="60"/>
        <v>0.96443851281463822</v>
      </c>
      <c r="AX144" s="4">
        <f t="shared" si="60"/>
        <v>0.19501808883505589</v>
      </c>
      <c r="AZ144" s="2">
        <f t="shared" si="61"/>
        <v>46.830097215941308</v>
      </c>
      <c r="BA144" s="2">
        <f t="shared" si="61"/>
        <v>57.725675347976512</v>
      </c>
      <c r="BB144" s="2">
        <f t="shared" si="61"/>
        <v>66.094661113855011</v>
      </c>
      <c r="BC144" s="2">
        <f t="shared" si="61"/>
        <v>73.394412404062678</v>
      </c>
      <c r="BD144" s="2">
        <f t="shared" si="61"/>
        <v>80.005767407489216</v>
      </c>
      <c r="BE144" s="2">
        <f t="shared" si="61"/>
        <v>85.231073687516655</v>
      </c>
      <c r="BF144" s="2">
        <f t="shared" si="61"/>
        <v>89.441041993690845</v>
      </c>
      <c r="BG144" s="2">
        <f t="shared" si="61"/>
        <v>91.76786048209334</v>
      </c>
      <c r="BH144" s="2">
        <f t="shared" si="61"/>
        <v>92.922068393492012</v>
      </c>
      <c r="BI144" s="2">
        <f t="shared" si="61"/>
        <v>94.10015911460583</v>
      </c>
      <c r="BJ144" s="2">
        <f t="shared" si="61"/>
        <v>92.51324022081559</v>
      </c>
      <c r="BK144" s="2">
        <f t="shared" si="61"/>
        <v>89.551228118888119</v>
      </c>
      <c r="BL144" s="2">
        <f t="shared" si="61"/>
        <v>84.915631720322651</v>
      </c>
      <c r="BM144" s="2">
        <f t="shared" si="61"/>
        <v>81.217322856796713</v>
      </c>
      <c r="BN144" s="2">
        <f t="shared" si="61"/>
        <v>79.897980977594784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45.465499999999999</v>
      </c>
      <c r="CG144" s="2">
        <f t="shared" si="63"/>
        <v>56.1111</v>
      </c>
      <c r="CH144" s="2">
        <f t="shared" si="63"/>
        <v>65.296300000000002</v>
      </c>
      <c r="CI144" s="2">
        <f t="shared" si="63"/>
        <v>73.426000000000002</v>
      </c>
      <c r="CJ144" s="2">
        <f t="shared" si="63"/>
        <v>77.296000000000006</v>
      </c>
      <c r="CK144" s="2">
        <f t="shared" si="63"/>
        <v>83.019000000000005</v>
      </c>
      <c r="CL144" s="2">
        <f t="shared" si="63"/>
        <v>89.185000000000002</v>
      </c>
      <c r="CM144" s="2">
        <f t="shared" si="63"/>
        <v>91.296000000000006</v>
      </c>
      <c r="CN144" s="2">
        <f t="shared" si="63"/>
        <v>92.278000000000006</v>
      </c>
      <c r="CO144" s="2">
        <f t="shared" si="63"/>
        <v>94.278000000000006</v>
      </c>
      <c r="CP144" s="2">
        <f t="shared" si="63"/>
        <v>92.519000000000005</v>
      </c>
      <c r="CQ144" s="2">
        <f t="shared" si="63"/>
        <v>89.314999999999998</v>
      </c>
      <c r="CR144" s="2" t="str">
        <f t="shared" si="63"/>
        <v/>
      </c>
      <c r="CS144" s="2">
        <f t="shared" si="63"/>
        <v>82.37</v>
      </c>
      <c r="CT144" s="2">
        <f t="shared" si="63"/>
        <v>80.093000000000004</v>
      </c>
      <c r="CV144" s="2">
        <f t="shared" si="64"/>
        <v>51.810834667535666</v>
      </c>
      <c r="CW144" s="2">
        <f t="shared" si="64"/>
        <v>60.077280320688388</v>
      </c>
      <c r="CX144" s="2">
        <f t="shared" si="64"/>
        <v>67.702250378067035</v>
      </c>
      <c r="CY144" s="2">
        <f t="shared" si="64"/>
        <v>74.546573981155746</v>
      </c>
      <c r="CZ144" s="2">
        <f t="shared" si="64"/>
        <v>81.484531615865833</v>
      </c>
      <c r="DA144" s="2">
        <f t="shared" si="64"/>
        <v>86.883655429565479</v>
      </c>
      <c r="DB144" s="2">
        <f t="shared" si="64"/>
        <v>90.402308522557533</v>
      </c>
      <c r="DC144" s="2">
        <f t="shared" si="64"/>
        <v>92.883876247664972</v>
      </c>
      <c r="DD144" s="2">
        <f t="shared" si="64"/>
        <v>95.441076829462304</v>
      </c>
      <c r="DE144" s="2">
        <f t="shared" si="64"/>
        <v>97.143606839786685</v>
      </c>
      <c r="DF144" s="2">
        <f t="shared" si="64"/>
        <v>93.978013238916262</v>
      </c>
      <c r="DG144" s="2">
        <f t="shared" si="64"/>
        <v>89.258509687395204</v>
      </c>
      <c r="DH144" s="2">
        <f t="shared" si="64"/>
        <v>87.615243368029454</v>
      </c>
      <c r="DI144" s="2">
        <f t="shared" si="64"/>
        <v>83.824104931959738</v>
      </c>
      <c r="DJ144" s="2">
        <f t="shared" si="64"/>
        <v>86.51053335000833</v>
      </c>
      <c r="DL144" s="2">
        <f t="shared" si="65"/>
        <v>46.315514271074818</v>
      </c>
      <c r="DM144" s="2">
        <f t="shared" si="65"/>
        <v>57.46180655835763</v>
      </c>
      <c r="DN144" s="2">
        <f t="shared" si="65"/>
        <v>65.935797763417895</v>
      </c>
      <c r="DO144" s="2">
        <f t="shared" si="65"/>
        <v>73.279737684455441</v>
      </c>
      <c r="DP144" s="2">
        <f t="shared" si="65"/>
        <v>79.869389244144358</v>
      </c>
      <c r="DQ144" s="2">
        <f t="shared" si="65"/>
        <v>85.102190026365349</v>
      </c>
      <c r="DR144" s="2">
        <f t="shared" si="65"/>
        <v>89.374405434347679</v>
      </c>
      <c r="DS144" s="2">
        <f t="shared" si="65"/>
        <v>91.686599896319763</v>
      </c>
      <c r="DT144" s="2">
        <f t="shared" si="65"/>
        <v>92.719398072578883</v>
      </c>
      <c r="DU144" s="2">
        <f t="shared" si="65"/>
        <v>93.862861669231975</v>
      </c>
      <c r="DV144" s="2">
        <f t="shared" si="65"/>
        <v>92.402251609579423</v>
      </c>
      <c r="DW144" s="2">
        <f t="shared" si="65"/>
        <v>89.576448939634673</v>
      </c>
      <c r="DX144" s="2">
        <f t="shared" si="65"/>
        <v>84.619536204806408</v>
      </c>
      <c r="DY144" s="2">
        <f t="shared" si="65"/>
        <v>80.962863697737049</v>
      </c>
      <c r="DZ144" s="2">
        <f t="shared" si="65"/>
        <v>79.254592936217165</v>
      </c>
      <c r="EB144" s="2">
        <f t="shared" si="66"/>
        <v>0.90635979201542105</v>
      </c>
      <c r="EC144" s="2">
        <f t="shared" si="66"/>
        <v>0.89911243101756855</v>
      </c>
      <c r="ED144" s="2">
        <f t="shared" si="66"/>
        <v>0.91006645232390815</v>
      </c>
      <c r="EE144" s="2">
        <f t="shared" si="66"/>
        <v>0.90947944899753341</v>
      </c>
      <c r="EF144" s="2">
        <f t="shared" si="66"/>
        <v>0.91556276045219331</v>
      </c>
      <c r="EG144" s="2">
        <f t="shared" si="66"/>
        <v>0.92765300919131577</v>
      </c>
      <c r="EH144" s="2">
        <f t="shared" si="66"/>
        <v>0.9351723327738779</v>
      </c>
      <c r="EI144" s="2">
        <f t="shared" si="66"/>
        <v>0.9321287974307052</v>
      </c>
      <c r="EJ144" s="2">
        <f t="shared" si="66"/>
        <v>0.92553481177727215</v>
      </c>
      <c r="EK144" s="2">
        <f t="shared" si="66"/>
        <v>0.92766965032711224</v>
      </c>
      <c r="EL144" s="2">
        <f t="shared" si="66"/>
        <v>0.92956510098365541</v>
      </c>
      <c r="EM144" s="2">
        <f t="shared" si="66"/>
        <v>0.92067408925159755</v>
      </c>
      <c r="EN144" s="2">
        <f t="shared" si="66"/>
        <v>0.90116006025179396</v>
      </c>
      <c r="EO144" s="2">
        <f t="shared" si="66"/>
        <v>0.91106686286492178</v>
      </c>
      <c r="EP144" s="2">
        <f t="shared" si="66"/>
        <v>0.9113294756176944</v>
      </c>
    </row>
    <row r="145" spans="2:146" x14ac:dyDescent="0.25">
      <c r="B145" s="2">
        <v>123</v>
      </c>
      <c r="C145" s="49">
        <v>46.069000000000003</v>
      </c>
      <c r="D145" s="49">
        <v>57.5</v>
      </c>
      <c r="E145" s="49">
        <v>65.5</v>
      </c>
      <c r="F145" s="49">
        <v>73.703999999999994</v>
      </c>
      <c r="G145" s="49">
        <v>78.185000000000002</v>
      </c>
      <c r="H145" s="49">
        <v>84.296000000000006</v>
      </c>
      <c r="I145" s="49">
        <v>88.944000000000003</v>
      </c>
      <c r="J145" s="49">
        <v>90.296000000000006</v>
      </c>
      <c r="K145" s="49">
        <v>91.073999999999998</v>
      </c>
      <c r="L145" s="49">
        <v>92.667000000000002</v>
      </c>
      <c r="M145" s="49">
        <v>91.759</v>
      </c>
      <c r="N145" s="49">
        <v>89.980999999999995</v>
      </c>
      <c r="O145" s="49">
        <v>86.611000000000004</v>
      </c>
      <c r="P145" s="49">
        <v>81.406999999999996</v>
      </c>
      <c r="Q145" s="49">
        <v>80.167000000000002</v>
      </c>
      <c r="T145" s="4">
        <f t="shared" si="59"/>
        <v>46.755763468021883</v>
      </c>
      <c r="U145" s="4">
        <f t="shared" si="59"/>
        <v>57.705991224991735</v>
      </c>
      <c r="V145" s="4">
        <f t="shared" si="59"/>
        <v>66.166689642991372</v>
      </c>
      <c r="W145" s="4">
        <f t="shared" si="59"/>
        <v>74.092630900769777</v>
      </c>
      <c r="X145" s="4">
        <f t="shared" si="59"/>
        <v>80.196973918998467</v>
      </c>
      <c r="Y145" s="4">
        <f t="shared" si="59"/>
        <v>85.245807653102844</v>
      </c>
      <c r="Z145" s="4">
        <f t="shared" si="59"/>
        <v>89.449504835534896</v>
      </c>
      <c r="AA145" s="4">
        <f t="shared" si="59"/>
        <v>91.75860527514385</v>
      </c>
      <c r="AB145" s="4">
        <f t="shared" si="59"/>
        <v>93.073086042020066</v>
      </c>
      <c r="AC145" s="4">
        <f t="shared" si="59"/>
        <v>94.245840964889325</v>
      </c>
      <c r="AD145" s="4">
        <f t="shared" si="59"/>
        <v>92.476375319551607</v>
      </c>
      <c r="AE145" s="4">
        <f t="shared" si="59"/>
        <v>89.612438563888929</v>
      </c>
      <c r="AF145" s="4">
        <f t="shared" si="59"/>
        <v>86.886245593183403</v>
      </c>
      <c r="AG145" s="4">
        <f t="shared" si="59"/>
        <v>81.171582486277487</v>
      </c>
      <c r="AH145" s="4">
        <f t="shared" si="59"/>
        <v>79.690801758318742</v>
      </c>
      <c r="AJ145" s="4">
        <f t="shared" si="60"/>
        <v>-0.68676346802187993</v>
      </c>
      <c r="AK145" s="4">
        <f t="shared" si="60"/>
        <v>-0.20599122499173461</v>
      </c>
      <c r="AL145" s="4">
        <f t="shared" si="60"/>
        <v>-0.66668964299137201</v>
      </c>
      <c r="AM145" s="4">
        <f t="shared" si="60"/>
        <v>-0.38863090076978324</v>
      </c>
      <c r="AN145" s="4">
        <f t="shared" si="60"/>
        <v>-2.0119739189984642</v>
      </c>
      <c r="AO145" s="4">
        <f t="shared" si="60"/>
        <v>-0.94980765310283743</v>
      </c>
      <c r="AP145" s="4">
        <f t="shared" si="60"/>
        <v>-0.505504835534893</v>
      </c>
      <c r="AQ145" s="4">
        <f t="shared" si="60"/>
        <v>-1.4626052751438436</v>
      </c>
      <c r="AR145" s="4">
        <f t="shared" si="60"/>
        <v>-1.9990860420200676</v>
      </c>
      <c r="AS145" s="4">
        <f t="shared" si="60"/>
        <v>-1.5788409648893236</v>
      </c>
      <c r="AT145" s="4">
        <f t="shared" si="60"/>
        <v>-0.71737531955160705</v>
      </c>
      <c r="AU145" s="4">
        <f t="shared" si="60"/>
        <v>0.36856143611106518</v>
      </c>
      <c r="AV145" s="4">
        <f t="shared" si="60"/>
        <v>-0.27524559318339925</v>
      </c>
      <c r="AW145" s="4">
        <f t="shared" si="60"/>
        <v>0.23541751372250985</v>
      </c>
      <c r="AX145" s="4">
        <f t="shared" si="60"/>
        <v>0.47619824168126001</v>
      </c>
      <c r="AZ145" s="2">
        <f t="shared" si="61"/>
        <v>46.755763468021883</v>
      </c>
      <c r="BA145" s="2">
        <f t="shared" si="61"/>
        <v>57.627798067857086</v>
      </c>
      <c r="BB145" s="2">
        <f t="shared" si="61"/>
        <v>65.990347375957597</v>
      </c>
      <c r="BC145" s="2">
        <f t="shared" si="61"/>
        <v>73.311665270630755</v>
      </c>
      <c r="BD145" s="2">
        <f t="shared" si="61"/>
        <v>79.889980884943384</v>
      </c>
      <c r="BE145" s="2">
        <f t="shared" si="61"/>
        <v>85.105337473964283</v>
      </c>
      <c r="BF145" s="2">
        <f t="shared" si="61"/>
        <v>89.340700462836864</v>
      </c>
      <c r="BG145" s="2">
        <f t="shared" si="61"/>
        <v>91.667878859034559</v>
      </c>
      <c r="BH145" s="2">
        <f t="shared" si="61"/>
        <v>92.801447512827636</v>
      </c>
      <c r="BI145" s="2">
        <f t="shared" si="61"/>
        <v>93.961702810196542</v>
      </c>
      <c r="BJ145" s="2">
        <f t="shared" si="61"/>
        <v>92.392938927287418</v>
      </c>
      <c r="BK145" s="2">
        <f t="shared" si="61"/>
        <v>89.46245450567757</v>
      </c>
      <c r="BL145" s="2">
        <f t="shared" si="61"/>
        <v>84.797966730735197</v>
      </c>
      <c r="BM145" s="2">
        <f t="shared" si="61"/>
        <v>81.067244971665687</v>
      </c>
      <c r="BN145" s="2">
        <f t="shared" si="61"/>
        <v>79.690798895912593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 t="str">
        <f t="shared" si="63"/>
        <v/>
      </c>
      <c r="CG145" s="2">
        <f t="shared" si="63"/>
        <v>57.5</v>
      </c>
      <c r="CH145" s="2">
        <f t="shared" si="63"/>
        <v>65.5</v>
      </c>
      <c r="CI145" s="2">
        <f t="shared" si="63"/>
        <v>73.703999999999994</v>
      </c>
      <c r="CJ145" s="2">
        <f t="shared" si="63"/>
        <v>78.185000000000002</v>
      </c>
      <c r="CK145" s="2">
        <f t="shared" si="63"/>
        <v>84.296000000000006</v>
      </c>
      <c r="CL145" s="2">
        <f t="shared" si="63"/>
        <v>88.944000000000003</v>
      </c>
      <c r="CM145" s="2">
        <f t="shared" si="63"/>
        <v>90.296000000000006</v>
      </c>
      <c r="CN145" s="2">
        <f t="shared" si="63"/>
        <v>91.073999999999998</v>
      </c>
      <c r="CO145" s="2">
        <f t="shared" si="63"/>
        <v>92.667000000000002</v>
      </c>
      <c r="CP145" s="2">
        <f t="shared" si="63"/>
        <v>91.759</v>
      </c>
      <c r="CQ145" s="2">
        <f t="shared" si="63"/>
        <v>89.980999999999995</v>
      </c>
      <c r="CR145" s="2" t="str">
        <f t="shared" si="63"/>
        <v/>
      </c>
      <c r="CS145" s="2">
        <f t="shared" si="63"/>
        <v>81.406999999999996</v>
      </c>
      <c r="CT145" s="2">
        <f t="shared" si="63"/>
        <v>80.167000000000002</v>
      </c>
      <c r="CV145" s="2">
        <f t="shared" si="64"/>
        <v>51.82971045459697</v>
      </c>
      <c r="CW145" s="2">
        <f t="shared" si="64"/>
        <v>60.060414163672895</v>
      </c>
      <c r="CX145" s="2">
        <f t="shared" si="64"/>
        <v>67.670023375024172</v>
      </c>
      <c r="CY145" s="2">
        <f t="shared" si="64"/>
        <v>74.497198251284132</v>
      </c>
      <c r="CZ145" s="2">
        <f t="shared" si="64"/>
        <v>81.447652899547066</v>
      </c>
      <c r="DA145" s="2">
        <f t="shared" si="64"/>
        <v>86.847623569110638</v>
      </c>
      <c r="DB145" s="2">
        <f t="shared" si="64"/>
        <v>90.35337438377654</v>
      </c>
      <c r="DC145" s="2">
        <f t="shared" si="64"/>
        <v>92.827152783857272</v>
      </c>
      <c r="DD145" s="2">
        <f t="shared" si="64"/>
        <v>95.416129444400255</v>
      </c>
      <c r="DE145" s="2">
        <f t="shared" si="64"/>
        <v>97.127031926733125</v>
      </c>
      <c r="DF145" s="2">
        <f t="shared" si="64"/>
        <v>93.921555557266018</v>
      </c>
      <c r="DG145" s="2">
        <f t="shared" si="64"/>
        <v>89.166831886433911</v>
      </c>
      <c r="DH145" s="2">
        <f t="shared" si="64"/>
        <v>87.530949945796763</v>
      </c>
      <c r="DI145" s="2">
        <f t="shared" si="64"/>
        <v>83.736063327439098</v>
      </c>
      <c r="DJ145" s="2">
        <f t="shared" si="64"/>
        <v>86.493733765030655</v>
      </c>
      <c r="DL145" s="2">
        <f t="shared" si="65"/>
        <v>46.277675665255515</v>
      </c>
      <c r="DM145" s="2">
        <f t="shared" si="65"/>
        <v>57.378856608560042</v>
      </c>
      <c r="DN145" s="2">
        <f t="shared" si="65"/>
        <v>65.838965411399329</v>
      </c>
      <c r="DO145" s="2">
        <f t="shared" si="65"/>
        <v>73.204051477603969</v>
      </c>
      <c r="DP145" s="2">
        <f t="shared" si="65"/>
        <v>79.75896561251821</v>
      </c>
      <c r="DQ145" s="2">
        <f t="shared" si="65"/>
        <v>84.981413770244828</v>
      </c>
      <c r="DR145" s="2">
        <f t="shared" si="65"/>
        <v>89.276677116430108</v>
      </c>
      <c r="DS145" s="2">
        <f t="shared" si="65"/>
        <v>91.590895707474772</v>
      </c>
      <c r="DT145" s="2">
        <f t="shared" si="65"/>
        <v>92.609589739852794</v>
      </c>
      <c r="DU145" s="2">
        <f t="shared" si="65"/>
        <v>93.736618051222351</v>
      </c>
      <c r="DV145" s="2">
        <f t="shared" si="65"/>
        <v>92.287304212071078</v>
      </c>
      <c r="DW145" s="2">
        <f t="shared" si="65"/>
        <v>89.485684377136835</v>
      </c>
      <c r="DX145" s="2">
        <f t="shared" si="65"/>
        <v>84.524586251158823</v>
      </c>
      <c r="DY145" s="2">
        <f t="shared" si="65"/>
        <v>80.829652663009526</v>
      </c>
      <c r="DZ145" s="2">
        <f t="shared" si="65"/>
        <v>79.087128090979533</v>
      </c>
      <c r="EB145" s="2">
        <f t="shared" si="66"/>
        <v>0.91388962409166186</v>
      </c>
      <c r="EC145" s="2">
        <f t="shared" si="66"/>
        <v>0.90716534917462843</v>
      </c>
      <c r="ED145" s="2">
        <f t="shared" si="66"/>
        <v>0.91732541101069731</v>
      </c>
      <c r="EE145" s="2">
        <f t="shared" si="66"/>
        <v>0.91678145496158081</v>
      </c>
      <c r="EF145" s="2">
        <f t="shared" si="66"/>
        <v>0.92241590646679805</v>
      </c>
      <c r="EG145" s="2">
        <f t="shared" si="66"/>
        <v>0.9335960491715477</v>
      </c>
      <c r="EH145" s="2">
        <f t="shared" si="66"/>
        <v>0.94053728160327443</v>
      </c>
      <c r="EI145" s="2">
        <f t="shared" si="66"/>
        <v>0.93772884861047456</v>
      </c>
      <c r="EJ145" s="2">
        <f t="shared" si="66"/>
        <v>0.93163903127257286</v>
      </c>
      <c r="EK145" s="2">
        <f t="shared" si="66"/>
        <v>0.93361142113062134</v>
      </c>
      <c r="EL145" s="2">
        <f t="shared" si="66"/>
        <v>0.93536201421714049</v>
      </c>
      <c r="EM145" s="2">
        <f t="shared" si="66"/>
        <v>0.92714539752205627</v>
      </c>
      <c r="EN145" s="2">
        <f t="shared" si="66"/>
        <v>0.90906606540520341</v>
      </c>
      <c r="EO145" s="2">
        <f t="shared" si="66"/>
        <v>0.91825232698050507</v>
      </c>
      <c r="EP145" s="2">
        <f t="shared" si="66"/>
        <v>0.91849561978869598</v>
      </c>
    </row>
    <row r="146" spans="2:146" x14ac:dyDescent="0.25">
      <c r="B146" s="2">
        <v>124</v>
      </c>
      <c r="C146" s="49">
        <v>46.482799999999997</v>
      </c>
      <c r="D146" s="49">
        <v>57.796300000000002</v>
      </c>
      <c r="E146" s="49">
        <v>64.777799999999999</v>
      </c>
      <c r="F146" s="49">
        <v>72.093000000000004</v>
      </c>
      <c r="G146" s="49">
        <v>78.352000000000004</v>
      </c>
      <c r="H146" s="49">
        <v>84.426000000000002</v>
      </c>
      <c r="I146" s="49">
        <v>89.444000000000003</v>
      </c>
      <c r="J146" s="49">
        <v>90.63</v>
      </c>
      <c r="K146" s="49">
        <v>92.537000000000006</v>
      </c>
      <c r="L146" s="49">
        <v>95.332999999999998</v>
      </c>
      <c r="M146" s="49">
        <v>92.055999999999997</v>
      </c>
      <c r="N146" s="49">
        <v>89.406999999999996</v>
      </c>
      <c r="O146" s="49">
        <v>85.611000000000004</v>
      </c>
      <c r="P146" s="49">
        <v>81.073999999999998</v>
      </c>
      <c r="Q146" s="49">
        <v>79.5</v>
      </c>
      <c r="T146" s="4">
        <f t="shared" si="59"/>
        <v>46.683675166512032</v>
      </c>
      <c r="U146" s="4">
        <f t="shared" si="59"/>
        <v>57.563093186056243</v>
      </c>
      <c r="V146" s="4">
        <f t="shared" si="59"/>
        <v>65.954249450166998</v>
      </c>
      <c r="W146" s="4">
        <f t="shared" si="59"/>
        <v>73.58420736166704</v>
      </c>
      <c r="X146" s="4">
        <f t="shared" si="59"/>
        <v>79.894350700948564</v>
      </c>
      <c r="Y146" s="4">
        <f t="shared" si="59"/>
        <v>85.043430329101099</v>
      </c>
      <c r="Z146" s="4">
        <f t="shared" si="59"/>
        <v>89.445725158232037</v>
      </c>
      <c r="AA146" s="4">
        <f t="shared" si="59"/>
        <v>91.664446710394813</v>
      </c>
      <c r="AB146" s="4">
        <f t="shared" si="59"/>
        <v>93.000621378463208</v>
      </c>
      <c r="AC146" s="4">
        <f t="shared" si="59"/>
        <v>94.190770174767792</v>
      </c>
      <c r="AD146" s="4">
        <f t="shared" si="59"/>
        <v>92.336271245847144</v>
      </c>
      <c r="AE146" s="4">
        <f t="shared" si="59"/>
        <v>89.442574932628716</v>
      </c>
      <c r="AF146" s="4">
        <f t="shared" si="59"/>
        <v>86.224192332094745</v>
      </c>
      <c r="AG146" s="4">
        <f t="shared" si="59"/>
        <v>80.972783595108581</v>
      </c>
      <c r="AH146" s="4">
        <f t="shared" si="59"/>
        <v>79.485482908048468</v>
      </c>
      <c r="AJ146" s="4">
        <f t="shared" si="60"/>
        <v>-0.2008751665120343</v>
      </c>
      <c r="AK146" s="4">
        <f t="shared" si="60"/>
        <v>0.23320681394375953</v>
      </c>
      <c r="AL146" s="4">
        <f t="shared" si="60"/>
        <v>-1.1764494501669986</v>
      </c>
      <c r="AM146" s="4">
        <f t="shared" si="60"/>
        <v>-1.4912073616670369</v>
      </c>
      <c r="AN146" s="4">
        <f t="shared" si="60"/>
        <v>-1.5423507009485604</v>
      </c>
      <c r="AO146" s="4">
        <f t="shared" si="60"/>
        <v>-0.61743032910109719</v>
      </c>
      <c r="AP146" s="4">
        <f t="shared" si="60"/>
        <v>-1.7251582320341186E-3</v>
      </c>
      <c r="AQ146" s="4">
        <f t="shared" si="60"/>
        <v>-1.0344467103948176</v>
      </c>
      <c r="AR146" s="4">
        <f t="shared" si="60"/>
        <v>-0.46362137846320195</v>
      </c>
      <c r="AS146" s="4">
        <f t="shared" si="60"/>
        <v>1.1422298252322065</v>
      </c>
      <c r="AT146" s="4">
        <f t="shared" si="60"/>
        <v>-0.28027124584714613</v>
      </c>
      <c r="AU146" s="4">
        <f t="shared" si="60"/>
        <v>-3.557493262871958E-2</v>
      </c>
      <c r="AV146" s="4">
        <f t="shared" si="60"/>
        <v>-0.61319233209474078</v>
      </c>
      <c r="AW146" s="4">
        <f t="shared" si="60"/>
        <v>0.10121640489141726</v>
      </c>
      <c r="AX146" s="4">
        <f t="shared" si="60"/>
        <v>1.4517091951532279E-2</v>
      </c>
      <c r="AZ146" s="2">
        <f t="shared" si="61"/>
        <v>46.683675166512032</v>
      </c>
      <c r="BA146" s="2">
        <f t="shared" si="61"/>
        <v>57.530454926294908</v>
      </c>
      <c r="BB146" s="2">
        <f t="shared" si="61"/>
        <v>65.886113685503105</v>
      </c>
      <c r="BC146" s="2">
        <f t="shared" si="61"/>
        <v>73.22924576232019</v>
      </c>
      <c r="BD146" s="2">
        <f t="shared" si="61"/>
        <v>79.774090249023359</v>
      </c>
      <c r="BE146" s="2">
        <f t="shared" si="61"/>
        <v>84.979483889852787</v>
      </c>
      <c r="BF146" s="2">
        <f t="shared" si="61"/>
        <v>89.240305949346848</v>
      </c>
      <c r="BG146" s="2">
        <f t="shared" si="61"/>
        <v>91.56801378604699</v>
      </c>
      <c r="BH146" s="2">
        <f t="shared" si="61"/>
        <v>92.681139384257094</v>
      </c>
      <c r="BI146" s="2">
        <f t="shared" si="61"/>
        <v>93.823539494049214</v>
      </c>
      <c r="BJ146" s="2">
        <f t="shared" si="61"/>
        <v>92.272715605213662</v>
      </c>
      <c r="BK146" s="2">
        <f t="shared" si="61"/>
        <v>89.373536162593211</v>
      </c>
      <c r="BL146" s="2">
        <f t="shared" si="61"/>
        <v>84.681864159151189</v>
      </c>
      <c r="BM146" s="2">
        <f t="shared" si="61"/>
        <v>80.918090283967871</v>
      </c>
      <c r="BN146" s="2">
        <f t="shared" si="61"/>
        <v>79.485474663399998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 t="str">
        <f t="shared" si="63"/>
        <v/>
      </c>
      <c r="CG146" s="2">
        <f t="shared" si="63"/>
        <v>57.796300000000002</v>
      </c>
      <c r="CH146" s="2">
        <f t="shared" si="63"/>
        <v>64.777799999999999</v>
      </c>
      <c r="CI146" s="2">
        <f t="shared" si="63"/>
        <v>72.093000000000004</v>
      </c>
      <c r="CJ146" s="2">
        <f t="shared" si="63"/>
        <v>78.352000000000004</v>
      </c>
      <c r="CK146" s="2">
        <f t="shared" si="63"/>
        <v>84.426000000000002</v>
      </c>
      <c r="CL146" s="2">
        <f t="shared" si="63"/>
        <v>89.444000000000003</v>
      </c>
      <c r="CM146" s="2">
        <f t="shared" si="63"/>
        <v>90.63</v>
      </c>
      <c r="CN146" s="2">
        <f t="shared" si="63"/>
        <v>92.537000000000006</v>
      </c>
      <c r="CO146" s="2">
        <f t="shared" si="63"/>
        <v>95.332999999999998</v>
      </c>
      <c r="CP146" s="2">
        <f t="shared" si="63"/>
        <v>92.055999999999997</v>
      </c>
      <c r="CQ146" s="2">
        <f t="shared" si="63"/>
        <v>89.406999999999996</v>
      </c>
      <c r="CR146" s="2" t="str">
        <f t="shared" si="63"/>
        <v/>
      </c>
      <c r="CS146" s="2">
        <f t="shared" si="63"/>
        <v>81.073999999999998</v>
      </c>
      <c r="CT146" s="2">
        <f t="shared" si="63"/>
        <v>79.5</v>
      </c>
      <c r="CV146" s="2">
        <f t="shared" si="64"/>
        <v>51.848586241658275</v>
      </c>
      <c r="CW146" s="2">
        <f t="shared" si="64"/>
        <v>60.043548006657396</v>
      </c>
      <c r="CX146" s="2">
        <f t="shared" si="64"/>
        <v>67.637796371981324</v>
      </c>
      <c r="CY146" s="2">
        <f t="shared" si="64"/>
        <v>74.447822521412519</v>
      </c>
      <c r="CZ146" s="2">
        <f t="shared" si="64"/>
        <v>81.410774183228298</v>
      </c>
      <c r="DA146" s="2">
        <f t="shared" si="64"/>
        <v>86.811591708655797</v>
      </c>
      <c r="DB146" s="2">
        <f t="shared" si="64"/>
        <v>90.304440244995533</v>
      </c>
      <c r="DC146" s="2">
        <f t="shared" si="64"/>
        <v>92.770429320049573</v>
      </c>
      <c r="DD146" s="2">
        <f t="shared" si="64"/>
        <v>95.391182059338206</v>
      </c>
      <c r="DE146" s="2">
        <f t="shared" si="64"/>
        <v>97.110457013679564</v>
      </c>
      <c r="DF146" s="2">
        <f t="shared" si="64"/>
        <v>93.865097875615774</v>
      </c>
      <c r="DG146" s="2">
        <f t="shared" si="64"/>
        <v>89.075154085472633</v>
      </c>
      <c r="DH146" s="2">
        <f t="shared" si="64"/>
        <v>87.446656523564073</v>
      </c>
      <c r="DI146" s="2">
        <f t="shared" si="64"/>
        <v>83.648021722918457</v>
      </c>
      <c r="DJ146" s="2">
        <f t="shared" si="64"/>
        <v>86.476934180052979</v>
      </c>
      <c r="DL146" s="2">
        <f t="shared" si="65"/>
        <v>46.239837059436212</v>
      </c>
      <c r="DM146" s="2">
        <f t="shared" si="65"/>
        <v>57.295906658762455</v>
      </c>
      <c r="DN146" s="2">
        <f t="shared" si="65"/>
        <v>65.742133059380762</v>
      </c>
      <c r="DO146" s="2">
        <f t="shared" si="65"/>
        <v>73.128365270752482</v>
      </c>
      <c r="DP146" s="2">
        <f t="shared" si="65"/>
        <v>79.648541980892077</v>
      </c>
      <c r="DQ146" s="2">
        <f t="shared" si="65"/>
        <v>84.860637514124292</v>
      </c>
      <c r="DR146" s="2">
        <f t="shared" si="65"/>
        <v>89.178948798512522</v>
      </c>
      <c r="DS146" s="2">
        <f t="shared" si="65"/>
        <v>91.495191518629781</v>
      </c>
      <c r="DT146" s="2">
        <f t="shared" si="65"/>
        <v>92.499781407126719</v>
      </c>
      <c r="DU146" s="2">
        <f t="shared" si="65"/>
        <v>93.610374433212726</v>
      </c>
      <c r="DV146" s="2">
        <f t="shared" si="65"/>
        <v>92.172356814562733</v>
      </c>
      <c r="DW146" s="2">
        <f t="shared" si="65"/>
        <v>89.394919814638982</v>
      </c>
      <c r="DX146" s="2">
        <f t="shared" si="65"/>
        <v>84.429636297511252</v>
      </c>
      <c r="DY146" s="2">
        <f t="shared" si="65"/>
        <v>80.696441628282003</v>
      </c>
      <c r="DZ146" s="2">
        <f t="shared" si="65"/>
        <v>78.919663245741901</v>
      </c>
      <c r="EB146" s="2">
        <f t="shared" si="66"/>
        <v>0.92086682918846741</v>
      </c>
      <c r="EC146" s="2">
        <f t="shared" si="66"/>
        <v>0.91463650533860696</v>
      </c>
      <c r="ED146" s="2">
        <f t="shared" si="66"/>
        <v>0.92404736370361895</v>
      </c>
      <c r="EE146" s="2">
        <f t="shared" si="66"/>
        <v>0.92354394845513366</v>
      </c>
      <c r="EF146" s="2">
        <f t="shared" si="66"/>
        <v>0.92875611513349943</v>
      </c>
      <c r="EG146" s="2">
        <f t="shared" si="66"/>
        <v>0.93908294922473123</v>
      </c>
      <c r="EH146" s="2">
        <f t="shared" si="66"/>
        <v>0.94548412515611624</v>
      </c>
      <c r="EI146" s="2">
        <f t="shared" si="66"/>
        <v>0.94289514682192166</v>
      </c>
      <c r="EJ146" s="2">
        <f t="shared" si="66"/>
        <v>0.93727677380453867</v>
      </c>
      <c r="EK146" s="2">
        <f t="shared" si="66"/>
        <v>0.93909713387161142</v>
      </c>
      <c r="EL146" s="2">
        <f t="shared" si="66"/>
        <v>0.94071226074678149</v>
      </c>
      <c r="EM146" s="2">
        <f t="shared" si="66"/>
        <v>0.93312712997255998</v>
      </c>
      <c r="EN146" s="2">
        <f t="shared" si="66"/>
        <v>0.91639835243334344</v>
      </c>
      <c r="EO146" s="2">
        <f t="shared" si="66"/>
        <v>0.92490508521565939</v>
      </c>
      <c r="EP146" s="2">
        <f t="shared" si="66"/>
        <v>0.925130192820105</v>
      </c>
    </row>
    <row r="147" spans="2:146" x14ac:dyDescent="0.25">
      <c r="B147" s="2">
        <v>125</v>
      </c>
      <c r="C147" s="49">
        <v>46.344799999999999</v>
      </c>
      <c r="D147" s="49">
        <v>56.629600000000003</v>
      </c>
      <c r="E147" s="49">
        <v>64.907399999999996</v>
      </c>
      <c r="F147" s="49">
        <v>72.778000000000006</v>
      </c>
      <c r="G147" s="49">
        <v>79.278000000000006</v>
      </c>
      <c r="H147" s="49">
        <v>84.5</v>
      </c>
      <c r="I147" s="49">
        <v>89.63</v>
      </c>
      <c r="J147" s="49">
        <v>90.980999999999995</v>
      </c>
      <c r="K147" s="49">
        <v>92.667000000000002</v>
      </c>
      <c r="L147" s="49">
        <v>94.203999999999994</v>
      </c>
      <c r="M147" s="49">
        <v>92.278000000000006</v>
      </c>
      <c r="N147" s="49">
        <v>88.426000000000002</v>
      </c>
      <c r="O147" s="49">
        <v>85.888999999999996</v>
      </c>
      <c r="P147" s="49">
        <v>81.111000000000004</v>
      </c>
      <c r="Q147" s="49">
        <v>79.647999999999996</v>
      </c>
      <c r="T147" s="4">
        <f t="shared" si="59"/>
        <v>46.613743638080052</v>
      </c>
      <c r="U147" s="4">
        <f t="shared" si="59"/>
        <v>57.449917829615721</v>
      </c>
      <c r="V147" s="4">
        <f t="shared" si="59"/>
        <v>65.806438465883062</v>
      </c>
      <c r="W147" s="4">
        <f t="shared" si="59"/>
        <v>73.296127146693991</v>
      </c>
      <c r="X147" s="4">
        <f t="shared" si="59"/>
        <v>79.70148462933831</v>
      </c>
      <c r="Y147" s="4">
        <f t="shared" si="59"/>
        <v>84.907128436152334</v>
      </c>
      <c r="Z147" s="4">
        <f t="shared" si="59"/>
        <v>89.601656921526853</v>
      </c>
      <c r="AA147" s="4">
        <f t="shared" si="59"/>
        <v>91.680133402427685</v>
      </c>
      <c r="AB147" s="4">
        <f t="shared" si="59"/>
        <v>93.110813699795273</v>
      </c>
      <c r="AC147" s="4">
        <f t="shared" si="59"/>
        <v>94.295490744902693</v>
      </c>
      <c r="AD147" s="4">
        <f t="shared" si="59"/>
        <v>92.253425379570913</v>
      </c>
      <c r="AE147" s="4">
        <f t="shared" si="59"/>
        <v>89.325645636952601</v>
      </c>
      <c r="AF147" s="4">
        <f t="shared" si="59"/>
        <v>85.668124615938041</v>
      </c>
      <c r="AG147" s="4">
        <f t="shared" si="59"/>
        <v>80.79771456770365</v>
      </c>
      <c r="AH147" s="4">
        <f t="shared" si="59"/>
        <v>79.282024798692419</v>
      </c>
      <c r="AJ147" s="4">
        <f t="shared" si="60"/>
        <v>-0.26894363808005295</v>
      </c>
      <c r="AK147" s="4">
        <f t="shared" si="60"/>
        <v>-0.82031782961571764</v>
      </c>
      <c r="AL147" s="4">
        <f t="shared" si="60"/>
        <v>-0.89903846588306635</v>
      </c>
      <c r="AM147" s="4">
        <f t="shared" si="60"/>
        <v>-0.51812714669398474</v>
      </c>
      <c r="AN147" s="4">
        <f t="shared" si="60"/>
        <v>-0.42348462933830433</v>
      </c>
      <c r="AO147" s="4">
        <f t="shared" si="60"/>
        <v>-0.40712843615233396</v>
      </c>
      <c r="AP147" s="4">
        <f t="shared" si="60"/>
        <v>2.8343078473142214E-2</v>
      </c>
      <c r="AQ147" s="4">
        <f t="shared" si="60"/>
        <v>-0.69913340242769095</v>
      </c>
      <c r="AR147" s="4">
        <f t="shared" si="60"/>
        <v>-0.44381369979527108</v>
      </c>
      <c r="AS147" s="4">
        <f t="shared" si="60"/>
        <v>-9.1490744902699817E-2</v>
      </c>
      <c r="AT147" s="4">
        <f t="shared" si="60"/>
        <v>2.457462042909242E-2</v>
      </c>
      <c r="AU147" s="4">
        <f t="shared" si="60"/>
        <v>-0.89964563695259869</v>
      </c>
      <c r="AV147" s="4">
        <f t="shared" si="60"/>
        <v>0.22087538406195506</v>
      </c>
      <c r="AW147" s="4">
        <f t="shared" si="60"/>
        <v>0.31328543229635386</v>
      </c>
      <c r="AX147" s="4">
        <f t="shared" si="60"/>
        <v>0.36597520130757744</v>
      </c>
      <c r="AZ147" s="2">
        <f t="shared" si="61"/>
        <v>46.613743638080052</v>
      </c>
      <c r="BA147" s="2">
        <f t="shared" si="61"/>
        <v>57.43366984542422</v>
      </c>
      <c r="BB147" s="2">
        <f t="shared" si="61"/>
        <v>65.782001359153696</v>
      </c>
      <c r="BC147" s="2">
        <f t="shared" si="61"/>
        <v>73.147153319320267</v>
      </c>
      <c r="BD147" s="2">
        <f t="shared" si="61"/>
        <v>79.658150771897823</v>
      </c>
      <c r="BE147" s="2">
        <f t="shared" si="61"/>
        <v>84.853568059196959</v>
      </c>
      <c r="BF147" s="2">
        <f t="shared" si="61"/>
        <v>89.13988627682356</v>
      </c>
      <c r="BG147" s="2">
        <f t="shared" si="61"/>
        <v>91.46827779787219</v>
      </c>
      <c r="BH147" s="2">
        <f t="shared" si="61"/>
        <v>92.561172768196627</v>
      </c>
      <c r="BI147" s="2">
        <f t="shared" si="61"/>
        <v>93.685711336024482</v>
      </c>
      <c r="BJ147" s="2">
        <f t="shared" si="61"/>
        <v>92.152596885348416</v>
      </c>
      <c r="BK147" s="2">
        <f t="shared" si="61"/>
        <v>89.284481671313472</v>
      </c>
      <c r="BL147" s="2">
        <f t="shared" si="61"/>
        <v>84.567244105307878</v>
      </c>
      <c r="BM147" s="2">
        <f t="shared" si="61"/>
        <v>80.769835254083816</v>
      </c>
      <c r="BN147" s="2">
        <f t="shared" si="61"/>
        <v>79.282002490230639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 t="str">
        <f t="shared" si="63"/>
        <v/>
      </c>
      <c r="CG147" s="2">
        <f t="shared" si="63"/>
        <v>56.629600000000003</v>
      </c>
      <c r="CH147" s="2">
        <f t="shared" si="63"/>
        <v>64.907399999999996</v>
      </c>
      <c r="CI147" s="2">
        <f t="shared" si="63"/>
        <v>72.778000000000006</v>
      </c>
      <c r="CJ147" s="2">
        <f t="shared" si="63"/>
        <v>79.278000000000006</v>
      </c>
      <c r="CK147" s="2">
        <f t="shared" si="63"/>
        <v>84.5</v>
      </c>
      <c r="CL147" s="2">
        <f t="shared" si="63"/>
        <v>89.63</v>
      </c>
      <c r="CM147" s="2">
        <f t="shared" si="63"/>
        <v>90.980999999999995</v>
      </c>
      <c r="CN147" s="2">
        <f t="shared" si="63"/>
        <v>92.667000000000002</v>
      </c>
      <c r="CO147" s="2">
        <f t="shared" si="63"/>
        <v>94.203999999999994</v>
      </c>
      <c r="CP147" s="2">
        <f t="shared" si="63"/>
        <v>92.278000000000006</v>
      </c>
      <c r="CQ147" s="2">
        <f t="shared" si="63"/>
        <v>88.426000000000002</v>
      </c>
      <c r="CR147" s="2" t="str">
        <f t="shared" si="63"/>
        <v/>
      </c>
      <c r="CS147" s="2">
        <f t="shared" si="63"/>
        <v>81.111000000000004</v>
      </c>
      <c r="CT147" s="2">
        <f t="shared" si="63"/>
        <v>79.647999999999996</v>
      </c>
      <c r="CV147" s="2">
        <f t="shared" si="64"/>
        <v>51.867462028719586</v>
      </c>
      <c r="CW147" s="2">
        <f t="shared" si="64"/>
        <v>60.026681849641903</v>
      </c>
      <c r="CX147" s="2">
        <f t="shared" si="64"/>
        <v>67.605569368938461</v>
      </c>
      <c r="CY147" s="2">
        <f t="shared" si="64"/>
        <v>74.398446791540906</v>
      </c>
      <c r="CZ147" s="2">
        <f t="shared" si="64"/>
        <v>81.373895466909531</v>
      </c>
      <c r="DA147" s="2">
        <f t="shared" si="64"/>
        <v>86.775559848200956</v>
      </c>
      <c r="DB147" s="2">
        <f t="shared" si="64"/>
        <v>90.25550610621454</v>
      </c>
      <c r="DC147" s="2">
        <f t="shared" si="64"/>
        <v>92.713705856241887</v>
      </c>
      <c r="DD147" s="2">
        <f t="shared" si="64"/>
        <v>95.366234674276171</v>
      </c>
      <c r="DE147" s="2">
        <f t="shared" si="64"/>
        <v>97.093882100626004</v>
      </c>
      <c r="DF147" s="2">
        <f t="shared" si="64"/>
        <v>93.80864019396553</v>
      </c>
      <c r="DG147" s="2">
        <f t="shared" si="64"/>
        <v>88.98347628451134</v>
      </c>
      <c r="DH147" s="2">
        <f t="shared" si="64"/>
        <v>87.362363101331383</v>
      </c>
      <c r="DI147" s="2">
        <f t="shared" si="64"/>
        <v>83.559980118397803</v>
      </c>
      <c r="DJ147" s="2">
        <f t="shared" si="64"/>
        <v>86.460134595075303</v>
      </c>
      <c r="DL147" s="2">
        <f t="shared" si="65"/>
        <v>46.201998453616902</v>
      </c>
      <c r="DM147" s="2">
        <f t="shared" si="65"/>
        <v>57.212956708964867</v>
      </c>
      <c r="DN147" s="2">
        <f t="shared" si="65"/>
        <v>65.645300707362182</v>
      </c>
      <c r="DO147" s="2">
        <f t="shared" si="65"/>
        <v>73.052679063900996</v>
      </c>
      <c r="DP147" s="2">
        <f t="shared" si="65"/>
        <v>79.538118349265943</v>
      </c>
      <c r="DQ147" s="2">
        <f t="shared" si="65"/>
        <v>84.739861258003771</v>
      </c>
      <c r="DR147" s="2">
        <f t="shared" si="65"/>
        <v>89.081220480594951</v>
      </c>
      <c r="DS147" s="2">
        <f t="shared" si="65"/>
        <v>91.399487329784805</v>
      </c>
      <c r="DT147" s="2">
        <f t="shared" si="65"/>
        <v>92.389973074400643</v>
      </c>
      <c r="DU147" s="2">
        <f t="shared" si="65"/>
        <v>93.484130815203102</v>
      </c>
      <c r="DV147" s="2">
        <f t="shared" si="65"/>
        <v>92.057409417054373</v>
      </c>
      <c r="DW147" s="2">
        <f t="shared" si="65"/>
        <v>89.304155252141129</v>
      </c>
      <c r="DX147" s="2">
        <f t="shared" si="65"/>
        <v>84.334686343863666</v>
      </c>
      <c r="DY147" s="2">
        <f t="shared" si="65"/>
        <v>80.563230593554465</v>
      </c>
      <c r="DZ147" s="2">
        <f t="shared" si="65"/>
        <v>78.752198400504284</v>
      </c>
      <c r="EB147" s="2">
        <f t="shared" si="66"/>
        <v>0.927323655159907</v>
      </c>
      <c r="EC147" s="2">
        <f t="shared" si="66"/>
        <v>0.92155838775131882</v>
      </c>
      <c r="ED147" s="2">
        <f t="shared" si="66"/>
        <v>0.93026432831834915</v>
      </c>
      <c r="EE147" s="2">
        <f t="shared" si="66"/>
        <v>0.92979898872671318</v>
      </c>
      <c r="EF147" s="2">
        <f t="shared" si="66"/>
        <v>0.93461492602873852</v>
      </c>
      <c r="EG147" s="2">
        <f t="shared" si="66"/>
        <v>0.94414359682678872</v>
      </c>
      <c r="EH147" s="2">
        <f t="shared" si="66"/>
        <v>0.95004128897715945</v>
      </c>
      <c r="EI147" s="2">
        <f t="shared" si="66"/>
        <v>0.94765675060689214</v>
      </c>
      <c r="EJ147" s="2">
        <f t="shared" si="66"/>
        <v>0.94247827751325863</v>
      </c>
      <c r="EK147" s="2">
        <f t="shared" si="66"/>
        <v>0.94415667316598595</v>
      </c>
      <c r="EL147" s="2">
        <f t="shared" si="66"/>
        <v>0.9456453886323688</v>
      </c>
      <c r="EM147" s="2">
        <f t="shared" si="66"/>
        <v>0.93865023025033467</v>
      </c>
      <c r="EN147" s="2">
        <f t="shared" si="66"/>
        <v>0.92318936925132167</v>
      </c>
      <c r="EO147" s="2">
        <f t="shared" si="66"/>
        <v>0.93105708074145543</v>
      </c>
      <c r="EP147" s="2">
        <f t="shared" si="66"/>
        <v>0.93126511736053097</v>
      </c>
    </row>
    <row r="148" spans="2:146" x14ac:dyDescent="0.25">
      <c r="B148" s="2">
        <v>126</v>
      </c>
      <c r="C148" s="49">
        <v>46.396599999999999</v>
      </c>
      <c r="D148" s="49">
        <v>56.796300000000002</v>
      </c>
      <c r="E148" s="49">
        <v>65.111099999999993</v>
      </c>
      <c r="F148" s="49">
        <v>71.055999999999997</v>
      </c>
      <c r="G148" s="49">
        <v>79.167000000000002</v>
      </c>
      <c r="H148" s="49">
        <v>85.241</v>
      </c>
      <c r="I148" s="49">
        <v>89.314999999999998</v>
      </c>
      <c r="J148" s="49">
        <v>92.703999999999994</v>
      </c>
      <c r="K148" s="49">
        <v>92.5</v>
      </c>
      <c r="L148" s="49">
        <v>94.852000000000004</v>
      </c>
      <c r="M148" s="49">
        <v>91.537000000000006</v>
      </c>
      <c r="N148" s="49">
        <v>88.296000000000006</v>
      </c>
      <c r="O148" s="49">
        <v>84.778000000000006</v>
      </c>
      <c r="P148" s="49">
        <v>79.63</v>
      </c>
      <c r="Q148" s="49">
        <v>78.314999999999998</v>
      </c>
      <c r="T148" s="4">
        <f t="shared" si="59"/>
        <v>46.54587601262498</v>
      </c>
      <c r="U148" s="4">
        <f t="shared" si="59"/>
        <v>57.353067652265693</v>
      </c>
      <c r="V148" s="4">
        <f t="shared" si="59"/>
        <v>65.687850787725182</v>
      </c>
      <c r="W148" s="4">
        <f t="shared" si="59"/>
        <v>73.124010133084695</v>
      </c>
      <c r="X148" s="4">
        <f t="shared" si="59"/>
        <v>79.557449741231437</v>
      </c>
      <c r="Y148" s="4">
        <f t="shared" si="59"/>
        <v>84.836745164869313</v>
      </c>
      <c r="Z148" s="4">
        <f t="shared" si="59"/>
        <v>90.027995466311864</v>
      </c>
      <c r="AA148" s="4">
        <f t="shared" si="59"/>
        <v>91.890834332233439</v>
      </c>
      <c r="AB148" s="4">
        <f t="shared" si="59"/>
        <v>93.451023748917123</v>
      </c>
      <c r="AC148" s="4">
        <f t="shared" si="59"/>
        <v>94.594468624076569</v>
      </c>
      <c r="AD148" s="4">
        <f t="shared" si="59"/>
        <v>92.247893273461386</v>
      </c>
      <c r="AE148" s="4">
        <f t="shared" si="59"/>
        <v>89.244513718516259</v>
      </c>
      <c r="AF148" s="4">
        <f t="shared" si="59"/>
        <v>85.215371829494202</v>
      </c>
      <c r="AG148" s="4">
        <f t="shared" si="59"/>
        <v>80.638126694703388</v>
      </c>
      <c r="AH148" s="4">
        <f t="shared" si="59"/>
        <v>79.080419608925567</v>
      </c>
      <c r="AJ148" s="4">
        <f t="shared" si="60"/>
        <v>-0.14927601262498058</v>
      </c>
      <c r="AK148" s="4">
        <f t="shared" si="60"/>
        <v>-0.55676765226569103</v>
      </c>
      <c r="AL148" s="4">
        <f t="shared" si="60"/>
        <v>-0.57675078772518873</v>
      </c>
      <c r="AM148" s="4">
        <f t="shared" si="60"/>
        <v>-2.0680101330846981</v>
      </c>
      <c r="AN148" s="4">
        <f t="shared" si="60"/>
        <v>-0.39044974123143561</v>
      </c>
      <c r="AO148" s="4">
        <f t="shared" si="60"/>
        <v>0.40425483513068627</v>
      </c>
      <c r="AP148" s="4">
        <f t="shared" si="60"/>
        <v>-0.71299546631186672</v>
      </c>
      <c r="AQ148" s="4">
        <f t="shared" si="60"/>
        <v>0.81316566776655463</v>
      </c>
      <c r="AR148" s="4">
        <f t="shared" si="60"/>
        <v>-0.95102374891712316</v>
      </c>
      <c r="AS148" s="4">
        <f t="shared" si="60"/>
        <v>0.25753137592343478</v>
      </c>
      <c r="AT148" s="4">
        <f t="shared" si="60"/>
        <v>-0.7108932734613802</v>
      </c>
      <c r="AU148" s="4">
        <f t="shared" si="60"/>
        <v>-0.94851371851625288</v>
      </c>
      <c r="AV148" s="4">
        <f t="shared" si="60"/>
        <v>-0.43737182949419662</v>
      </c>
      <c r="AW148" s="4">
        <f t="shared" si="60"/>
        <v>-1.0081266947033924</v>
      </c>
      <c r="AX148" s="4">
        <f t="shared" si="60"/>
        <v>-0.76541960892556915</v>
      </c>
      <c r="AZ148" s="2">
        <f t="shared" si="61"/>
        <v>46.54587601262498</v>
      </c>
      <c r="BA148" s="2">
        <f t="shared" si="61"/>
        <v>57.337458977773714</v>
      </c>
      <c r="BB148" s="2">
        <f t="shared" si="61"/>
        <v>65.678044790423556</v>
      </c>
      <c r="BC148" s="2">
        <f t="shared" si="61"/>
        <v>73.065384897474189</v>
      </c>
      <c r="BD148" s="2">
        <f t="shared" si="61"/>
        <v>79.542210037905122</v>
      </c>
      <c r="BE148" s="2">
        <f t="shared" si="61"/>
        <v>84.727637364608228</v>
      </c>
      <c r="BF148" s="2">
        <f t="shared" si="61"/>
        <v>89.039465256284444</v>
      </c>
      <c r="BG148" s="2">
        <f t="shared" si="61"/>
        <v>91.368680534098573</v>
      </c>
      <c r="BH148" s="2">
        <f t="shared" si="61"/>
        <v>92.441569476148217</v>
      </c>
      <c r="BI148" s="2">
        <f t="shared" si="61"/>
        <v>93.548251589450672</v>
      </c>
      <c r="BJ148" s="2">
        <f t="shared" si="61"/>
        <v>92.032604591652216</v>
      </c>
      <c r="BK148" s="2">
        <f t="shared" si="61"/>
        <v>89.195299414698042</v>
      </c>
      <c r="BL148" s="2">
        <f t="shared" si="61"/>
        <v>84.454026381665031</v>
      </c>
      <c r="BM148" s="2">
        <f t="shared" si="61"/>
        <v>80.622452696531994</v>
      </c>
      <c r="BN148" s="2">
        <f t="shared" si="61"/>
        <v>79.080362903618976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 t="str">
        <f t="shared" si="63"/>
        <v/>
      </c>
      <c r="CG148" s="2">
        <f t="shared" si="63"/>
        <v>56.796300000000002</v>
      </c>
      <c r="CH148" s="2">
        <f t="shared" si="63"/>
        <v>65.111099999999993</v>
      </c>
      <c r="CI148" s="2">
        <f t="shared" si="63"/>
        <v>71.055999999999997</v>
      </c>
      <c r="CJ148" s="2">
        <f t="shared" si="63"/>
        <v>79.167000000000002</v>
      </c>
      <c r="CK148" s="2">
        <f t="shared" si="63"/>
        <v>85.241</v>
      </c>
      <c r="CL148" s="2">
        <f t="shared" si="63"/>
        <v>89.314999999999998</v>
      </c>
      <c r="CM148" s="2">
        <f t="shared" si="63"/>
        <v>92.703999999999994</v>
      </c>
      <c r="CN148" s="2">
        <f t="shared" si="63"/>
        <v>92.5</v>
      </c>
      <c r="CO148" s="2">
        <f t="shared" si="63"/>
        <v>94.852000000000004</v>
      </c>
      <c r="CP148" s="2">
        <f t="shared" si="63"/>
        <v>91.537000000000006</v>
      </c>
      <c r="CQ148" s="2">
        <f t="shared" si="63"/>
        <v>88.296000000000006</v>
      </c>
      <c r="CR148" s="2">
        <f t="shared" si="63"/>
        <v>84.778000000000006</v>
      </c>
      <c r="CS148" s="2">
        <f t="shared" si="63"/>
        <v>79.63</v>
      </c>
      <c r="CT148" s="2">
        <f t="shared" si="63"/>
        <v>78.314999999999998</v>
      </c>
      <c r="CV148" s="2">
        <f t="shared" si="64"/>
        <v>51.886337815780891</v>
      </c>
      <c r="CW148" s="2">
        <f t="shared" si="64"/>
        <v>60.009815692626404</v>
      </c>
      <c r="CX148" s="2">
        <f t="shared" si="64"/>
        <v>67.573342365895613</v>
      </c>
      <c r="CY148" s="2">
        <f t="shared" si="64"/>
        <v>74.349071061669292</v>
      </c>
      <c r="CZ148" s="2">
        <f t="shared" si="64"/>
        <v>81.337016750590763</v>
      </c>
      <c r="DA148" s="2">
        <f t="shared" si="64"/>
        <v>86.739527987746115</v>
      </c>
      <c r="DB148" s="2">
        <f t="shared" si="64"/>
        <v>90.206571967433547</v>
      </c>
      <c r="DC148" s="2">
        <f t="shared" si="64"/>
        <v>92.656982392434188</v>
      </c>
      <c r="DD148" s="2">
        <f t="shared" si="64"/>
        <v>95.341287289214122</v>
      </c>
      <c r="DE148" s="2">
        <f t="shared" si="64"/>
        <v>97.077307187572444</v>
      </c>
      <c r="DF148" s="2">
        <f t="shared" si="64"/>
        <v>93.752182512315287</v>
      </c>
      <c r="DG148" s="2">
        <f t="shared" si="64"/>
        <v>88.891798483550048</v>
      </c>
      <c r="DH148" s="2">
        <f t="shared" si="64"/>
        <v>87.278069679098692</v>
      </c>
      <c r="DI148" s="2">
        <f t="shared" si="64"/>
        <v>83.471938513877163</v>
      </c>
      <c r="DJ148" s="2">
        <f t="shared" si="64"/>
        <v>86.443335010097641</v>
      </c>
      <c r="DL148" s="2">
        <f t="shared" si="65"/>
        <v>46.164159847797599</v>
      </c>
      <c r="DM148" s="2">
        <f t="shared" si="65"/>
        <v>57.13000675916728</v>
      </c>
      <c r="DN148" s="2">
        <f t="shared" si="65"/>
        <v>65.548468355343616</v>
      </c>
      <c r="DO148" s="2">
        <f t="shared" si="65"/>
        <v>72.97699285704951</v>
      </c>
      <c r="DP148" s="2">
        <f t="shared" si="65"/>
        <v>79.427694717639795</v>
      </c>
      <c r="DQ148" s="2">
        <f t="shared" si="65"/>
        <v>84.619085001883249</v>
      </c>
      <c r="DR148" s="2">
        <f t="shared" si="65"/>
        <v>88.983492162677365</v>
      </c>
      <c r="DS148" s="2">
        <f t="shared" si="65"/>
        <v>91.303783140939814</v>
      </c>
      <c r="DT148" s="2">
        <f t="shared" si="65"/>
        <v>92.280164741674554</v>
      </c>
      <c r="DU148" s="2">
        <f t="shared" si="65"/>
        <v>93.357887197193477</v>
      </c>
      <c r="DV148" s="2">
        <f t="shared" si="65"/>
        <v>91.942462019546014</v>
      </c>
      <c r="DW148" s="2">
        <f t="shared" si="65"/>
        <v>89.21339068964329</v>
      </c>
      <c r="DX148" s="2">
        <f t="shared" si="65"/>
        <v>84.239736390216081</v>
      </c>
      <c r="DY148" s="2">
        <f t="shared" si="65"/>
        <v>80.430019558826942</v>
      </c>
      <c r="DZ148" s="2">
        <f t="shared" si="65"/>
        <v>78.584733555266652</v>
      </c>
      <c r="EB148" s="2">
        <f t="shared" si="66"/>
        <v>0.93329180480524121</v>
      </c>
      <c r="EC148" s="2">
        <f t="shared" si="66"/>
        <v>0.92796320054565207</v>
      </c>
      <c r="ED148" s="2">
        <f t="shared" si="66"/>
        <v>0.93600765558514532</v>
      </c>
      <c r="EE148" s="2">
        <f t="shared" si="66"/>
        <v>0.93557798664313974</v>
      </c>
      <c r="EF148" s="2">
        <f t="shared" si="66"/>
        <v>0.94002304572563522</v>
      </c>
      <c r="EG148" s="2">
        <f t="shared" si="66"/>
        <v>0.94880675243394785</v>
      </c>
      <c r="EH148" s="2">
        <f t="shared" si="66"/>
        <v>0.95423594323983485</v>
      </c>
      <c r="EI148" s="2">
        <f t="shared" si="66"/>
        <v>0.95204150971329771</v>
      </c>
      <c r="EJ148" s="2">
        <f t="shared" si="66"/>
        <v>0.94727269752614618</v>
      </c>
      <c r="EK148" s="2">
        <f t="shared" si="66"/>
        <v>0.94881879627748189</v>
      </c>
      <c r="EL148" s="2">
        <f t="shared" si="66"/>
        <v>0.95018978208714</v>
      </c>
      <c r="EM148" s="2">
        <f t="shared" si="66"/>
        <v>0.94374467228222247</v>
      </c>
      <c r="EN148" s="2">
        <f t="shared" si="66"/>
        <v>0.92947120309906939</v>
      </c>
      <c r="EO148" s="2">
        <f t="shared" si="66"/>
        <v>0.93673955797357034</v>
      </c>
      <c r="EP148" s="2">
        <f t="shared" si="66"/>
        <v>0.93693160911632178</v>
      </c>
    </row>
    <row r="149" spans="2:146" x14ac:dyDescent="0.25">
      <c r="B149" s="2">
        <v>127</v>
      </c>
      <c r="C149" s="49">
        <v>45.689700000000002</v>
      </c>
      <c r="D149" s="49">
        <v>57.666699999999999</v>
      </c>
      <c r="E149" s="49">
        <v>65.296300000000002</v>
      </c>
      <c r="F149" s="49">
        <v>72.555999999999997</v>
      </c>
      <c r="G149" s="49">
        <v>78.332999999999998</v>
      </c>
      <c r="H149" s="49">
        <v>84.444000000000003</v>
      </c>
      <c r="I149" s="49">
        <v>91.778000000000006</v>
      </c>
      <c r="J149" s="49">
        <v>92.37</v>
      </c>
      <c r="K149" s="49">
        <v>93.13</v>
      </c>
      <c r="L149" s="49">
        <v>94.5</v>
      </c>
      <c r="M149" s="49">
        <v>92.5</v>
      </c>
      <c r="N149" s="49">
        <v>88.962999999999994</v>
      </c>
      <c r="O149" s="49">
        <v>84.611000000000004</v>
      </c>
      <c r="P149" s="49">
        <v>81.167000000000002</v>
      </c>
      <c r="Q149" s="49">
        <v>77.555999999999997</v>
      </c>
      <c r="T149" s="4">
        <f t="shared" si="59"/>
        <v>46.47997676172389</v>
      </c>
      <c r="U149" s="4">
        <f t="shared" si="59"/>
        <v>57.268014478569192</v>
      </c>
      <c r="V149" s="4">
        <f t="shared" si="59"/>
        <v>65.58417237952952</v>
      </c>
      <c r="W149" s="4">
        <f t="shared" si="59"/>
        <v>73.009194774893146</v>
      </c>
      <c r="X149" s="4">
        <f t="shared" si="59"/>
        <v>79.434978440998904</v>
      </c>
      <c r="Y149" s="4">
        <f t="shared" si="59"/>
        <v>84.880656073803607</v>
      </c>
      <c r="Z149" s="4">
        <f t="shared" si="59"/>
        <v>90.880916677661062</v>
      </c>
      <c r="AA149" s="4">
        <f t="shared" si="59"/>
        <v>92.458244487874637</v>
      </c>
      <c r="AB149" s="4">
        <f t="shared" si="59"/>
        <v>94.10022854354564</v>
      </c>
      <c r="AC149" s="4">
        <f t="shared" si="59"/>
        <v>95.136253643871669</v>
      </c>
      <c r="AD149" s="4">
        <f t="shared" si="59"/>
        <v>92.368537124099049</v>
      </c>
      <c r="AE149" s="4">
        <f t="shared" si="59"/>
        <v>89.200575602808996</v>
      </c>
      <c r="AF149" s="4">
        <f t="shared" si="59"/>
        <v>84.856883624042425</v>
      </c>
      <c r="AG149" s="4">
        <f t="shared" si="59"/>
        <v>80.489382607541245</v>
      </c>
      <c r="AH149" s="4">
        <f t="shared" si="59"/>
        <v>78.880660340368195</v>
      </c>
      <c r="AJ149" s="4">
        <f t="shared" si="60"/>
        <v>-0.79027676172388794</v>
      </c>
      <c r="AK149" s="4">
        <f t="shared" si="60"/>
        <v>0.39868552143080649</v>
      </c>
      <c r="AL149" s="4">
        <f t="shared" si="60"/>
        <v>-0.28787237952951727</v>
      </c>
      <c r="AM149" s="4">
        <f t="shared" si="60"/>
        <v>-0.45319477489314863</v>
      </c>
      <c r="AN149" s="4">
        <f t="shared" si="60"/>
        <v>-1.1019784409989057</v>
      </c>
      <c r="AO149" s="4">
        <f t="shared" si="60"/>
        <v>-0.43665607380360427</v>
      </c>
      <c r="AP149" s="4">
        <f t="shared" si="60"/>
        <v>0.89708332233894339</v>
      </c>
      <c r="AQ149" s="4">
        <f t="shared" si="60"/>
        <v>-8.8244487874632682E-2</v>
      </c>
      <c r="AR149" s="4">
        <f t="shared" si="60"/>
        <v>-0.97022854354564458</v>
      </c>
      <c r="AS149" s="4">
        <f t="shared" si="60"/>
        <v>-0.63625364387166883</v>
      </c>
      <c r="AT149" s="4">
        <f t="shared" si="60"/>
        <v>0.13146287590095085</v>
      </c>
      <c r="AU149" s="4">
        <f t="shared" si="60"/>
        <v>-0.23757560280900236</v>
      </c>
      <c r="AV149" s="4">
        <f t="shared" si="60"/>
        <v>-0.24588362404242048</v>
      </c>
      <c r="AW149" s="4">
        <f t="shared" si="60"/>
        <v>0.67761739245875674</v>
      </c>
      <c r="AX149" s="4">
        <f t="shared" si="60"/>
        <v>-1.3246603403681974</v>
      </c>
      <c r="AZ149" s="2">
        <f t="shared" si="61"/>
        <v>46.47997676172389</v>
      </c>
      <c r="BA149" s="2">
        <f t="shared" si="61"/>
        <v>57.241831649048912</v>
      </c>
      <c r="BB149" s="2">
        <f t="shared" si="61"/>
        <v>65.57427211429021</v>
      </c>
      <c r="BC149" s="2">
        <f t="shared" si="61"/>
        <v>72.983935359535622</v>
      </c>
      <c r="BD149" s="2">
        <f t="shared" si="61"/>
        <v>79.426308605285385</v>
      </c>
      <c r="BE149" s="2">
        <f t="shared" si="61"/>
        <v>84.601732156739772</v>
      </c>
      <c r="BF149" s="2">
        <f t="shared" si="61"/>
        <v>88.939063073091333</v>
      </c>
      <c r="BG149" s="2">
        <f t="shared" si="61"/>
        <v>91.269229085901102</v>
      </c>
      <c r="BH149" s="2">
        <f t="shared" si="61"/>
        <v>92.322345200171782</v>
      </c>
      <c r="BI149" s="2">
        <f t="shared" si="61"/>
        <v>93.41118561160512</v>
      </c>
      <c r="BJ149" s="2">
        <f t="shared" si="61"/>
        <v>91.912756257602467</v>
      </c>
      <c r="BK149" s="2">
        <f t="shared" si="61"/>
        <v>89.105997524932803</v>
      </c>
      <c r="BL149" s="2">
        <f t="shared" si="61"/>
        <v>84.34213136908707</v>
      </c>
      <c r="BM149" s="2">
        <f t="shared" si="61"/>
        <v>80.475912581023977</v>
      </c>
      <c r="BN149" s="2">
        <f t="shared" si="61"/>
        <v>78.880524935469978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 t="str">
        <f t="shared" si="63"/>
        <v/>
      </c>
      <c r="CG149" s="2">
        <f t="shared" si="63"/>
        <v>57.666699999999999</v>
      </c>
      <c r="CH149" s="2">
        <f t="shared" si="63"/>
        <v>65.296300000000002</v>
      </c>
      <c r="CI149" s="2">
        <f t="shared" si="63"/>
        <v>72.555999999999997</v>
      </c>
      <c r="CJ149" s="2">
        <f t="shared" si="63"/>
        <v>78.332999999999998</v>
      </c>
      <c r="CK149" s="2">
        <f t="shared" si="63"/>
        <v>84.444000000000003</v>
      </c>
      <c r="CL149" s="2">
        <f t="shared" si="63"/>
        <v>91.778000000000006</v>
      </c>
      <c r="CM149" s="2">
        <f t="shared" si="63"/>
        <v>92.37</v>
      </c>
      <c r="CN149" s="2">
        <f t="shared" si="63"/>
        <v>93.13</v>
      </c>
      <c r="CO149" s="2" t="str">
        <f t="shared" si="63"/>
        <v/>
      </c>
      <c r="CP149" s="2">
        <f t="shared" si="63"/>
        <v>92.5</v>
      </c>
      <c r="CQ149" s="2">
        <f t="shared" si="63"/>
        <v>88.962999999999994</v>
      </c>
      <c r="CR149" s="2">
        <f t="shared" si="63"/>
        <v>84.611000000000004</v>
      </c>
      <c r="CS149" s="2">
        <f t="shared" si="63"/>
        <v>81.167000000000002</v>
      </c>
      <c r="CT149" s="2">
        <f t="shared" si="63"/>
        <v>77.555999999999997</v>
      </c>
      <c r="CV149" s="2">
        <f t="shared" si="64"/>
        <v>51.905213602842196</v>
      </c>
      <c r="CW149" s="2">
        <f t="shared" si="64"/>
        <v>59.992949535610911</v>
      </c>
      <c r="CX149" s="2">
        <f t="shared" si="64"/>
        <v>67.541115362852764</v>
      </c>
      <c r="CY149" s="2">
        <f t="shared" si="64"/>
        <v>74.299695331797679</v>
      </c>
      <c r="CZ149" s="2">
        <f t="shared" si="64"/>
        <v>81.300138034271995</v>
      </c>
      <c r="DA149" s="2">
        <f t="shared" si="64"/>
        <v>86.703496127291274</v>
      </c>
      <c r="DB149" s="2">
        <f t="shared" si="64"/>
        <v>90.15763782865254</v>
      </c>
      <c r="DC149" s="2">
        <f t="shared" si="64"/>
        <v>92.600258928626488</v>
      </c>
      <c r="DD149" s="2">
        <f t="shared" si="64"/>
        <v>95.316339904152088</v>
      </c>
      <c r="DE149" s="2">
        <f t="shared" si="64"/>
        <v>97.060732274518898</v>
      </c>
      <c r="DF149" s="2">
        <f t="shared" si="64"/>
        <v>93.695724830665029</v>
      </c>
      <c r="DG149" s="2">
        <f t="shared" si="64"/>
        <v>88.800120682588769</v>
      </c>
      <c r="DH149" s="2">
        <f t="shared" si="64"/>
        <v>87.193776256866002</v>
      </c>
      <c r="DI149" s="2">
        <f t="shared" si="64"/>
        <v>83.383896909356523</v>
      </c>
      <c r="DJ149" s="2">
        <f t="shared" si="64"/>
        <v>86.426535425119965</v>
      </c>
      <c r="DL149" s="2">
        <f t="shared" si="65"/>
        <v>46.126321241978289</v>
      </c>
      <c r="DM149" s="2">
        <f t="shared" si="65"/>
        <v>57.047056809369693</v>
      </c>
      <c r="DN149" s="2">
        <f t="shared" si="65"/>
        <v>65.451636003325049</v>
      </c>
      <c r="DO149" s="2">
        <f t="shared" si="65"/>
        <v>72.901306650198038</v>
      </c>
      <c r="DP149" s="2">
        <f t="shared" si="65"/>
        <v>79.317271086013662</v>
      </c>
      <c r="DQ149" s="2">
        <f t="shared" si="65"/>
        <v>84.498308745762714</v>
      </c>
      <c r="DR149" s="2">
        <f t="shared" si="65"/>
        <v>88.885763844759794</v>
      </c>
      <c r="DS149" s="2">
        <f t="shared" si="65"/>
        <v>91.208078952094823</v>
      </c>
      <c r="DT149" s="2">
        <f t="shared" si="65"/>
        <v>92.170356408948479</v>
      </c>
      <c r="DU149" s="2">
        <f t="shared" si="65"/>
        <v>93.231643579183853</v>
      </c>
      <c r="DV149" s="2">
        <f t="shared" si="65"/>
        <v>91.827514622037668</v>
      </c>
      <c r="DW149" s="2">
        <f t="shared" si="65"/>
        <v>89.122626127145438</v>
      </c>
      <c r="DX149" s="2">
        <f t="shared" si="65"/>
        <v>84.144786436568509</v>
      </c>
      <c r="DY149" s="2">
        <f t="shared" si="65"/>
        <v>80.296808524099418</v>
      </c>
      <c r="DZ149" s="2">
        <f t="shared" si="65"/>
        <v>78.41726871002902</v>
      </c>
      <c r="EB149" s="2">
        <f t="shared" si="66"/>
        <v>0.93880219639655527</v>
      </c>
      <c r="EC149" s="2">
        <f t="shared" si="66"/>
        <v>0.93388257557913812</v>
      </c>
      <c r="ED149" s="2">
        <f t="shared" si="66"/>
        <v>0.94130781411839826</v>
      </c>
      <c r="EE149" s="2">
        <f t="shared" si="66"/>
        <v>0.94091148589456142</v>
      </c>
      <c r="EF149" s="2">
        <f t="shared" si="66"/>
        <v>0.94501016855038633</v>
      </c>
      <c r="EG149" s="2">
        <f t="shared" si="66"/>
        <v>0.95309994432066636</v>
      </c>
      <c r="EH149" s="2">
        <f t="shared" si="66"/>
        <v>0.95809393933161924</v>
      </c>
      <c r="EI149" s="2">
        <f t="shared" si="66"/>
        <v>0.95607598526260062</v>
      </c>
      <c r="EJ149" s="2">
        <f t="shared" si="66"/>
        <v>0.95168798836515966</v>
      </c>
      <c r="EK149" s="2">
        <f t="shared" si="66"/>
        <v>0.95311102805218273</v>
      </c>
      <c r="EL149" s="2">
        <f t="shared" si="66"/>
        <v>0.95437256729935505</v>
      </c>
      <c r="EM149" s="2">
        <f t="shared" si="66"/>
        <v>0.94843931321686037</v>
      </c>
      <c r="EN149" s="2">
        <f t="shared" si="66"/>
        <v>0.93527530619984078</v>
      </c>
      <c r="EO149" s="2">
        <f t="shared" si="66"/>
        <v>0.94198285420660466</v>
      </c>
      <c r="EP149" s="2">
        <f t="shared" si="66"/>
        <v>0.94215997020450148</v>
      </c>
    </row>
    <row r="150" spans="2:146" x14ac:dyDescent="0.25">
      <c r="B150" s="2">
        <v>128</v>
      </c>
      <c r="C150" s="49">
        <v>45.810299999999998</v>
      </c>
      <c r="D150" s="49">
        <v>56.203699999999998</v>
      </c>
      <c r="E150" s="49">
        <v>64.648099999999999</v>
      </c>
      <c r="F150" s="49">
        <v>72.37</v>
      </c>
      <c r="G150" s="49">
        <v>79.314999999999998</v>
      </c>
      <c r="H150" s="49">
        <v>85.480999999999995</v>
      </c>
      <c r="I150" s="49">
        <v>91.611000000000004</v>
      </c>
      <c r="J150" s="49">
        <v>94.37</v>
      </c>
      <c r="K150" s="49">
        <v>93.055999999999997</v>
      </c>
      <c r="L150" s="49">
        <v>94.721999999999994</v>
      </c>
      <c r="M150" s="49">
        <v>92.667000000000002</v>
      </c>
      <c r="N150" s="49">
        <v>88.203999999999994</v>
      </c>
      <c r="O150" s="49">
        <v>83.796000000000006</v>
      </c>
      <c r="P150" s="49">
        <v>79.778000000000006</v>
      </c>
      <c r="Q150" s="49">
        <v>78.019000000000005</v>
      </c>
      <c r="T150" s="4">
        <f t="shared" si="59"/>
        <v>46.415949029884111</v>
      </c>
      <c r="U150" s="4">
        <f t="shared" si="59"/>
        <v>57.195976490349679</v>
      </c>
      <c r="V150" s="4">
        <f t="shared" si="59"/>
        <v>65.495707756038954</v>
      </c>
      <c r="W150" s="4">
        <f t="shared" si="59"/>
        <v>72.927076665183179</v>
      </c>
      <c r="X150" s="4">
        <f t="shared" si="59"/>
        <v>79.327525861356378</v>
      </c>
      <c r="Y150" s="4">
        <f t="shared" si="59"/>
        <v>85.146928734300488</v>
      </c>
      <c r="Z150" s="4">
        <f t="shared" si="59"/>
        <v>92.321303967021507</v>
      </c>
      <c r="AA150" s="4">
        <f t="shared" si="59"/>
        <v>93.602562452110035</v>
      </c>
      <c r="AB150" s="4">
        <f t="shared" si="59"/>
        <v>95.139854227154146</v>
      </c>
      <c r="AC150" s="4">
        <f t="shared" si="59"/>
        <v>95.961814758813887</v>
      </c>
      <c r="AD150" s="4">
        <f t="shared" si="59"/>
        <v>92.688658826003532</v>
      </c>
      <c r="AE150" s="4">
        <f t="shared" si="59"/>
        <v>89.211504519073358</v>
      </c>
      <c r="AF150" s="4">
        <f t="shared" si="59"/>
        <v>84.581832745463487</v>
      </c>
      <c r="AG150" s="4">
        <f t="shared" si="59"/>
        <v>80.350341433666102</v>
      </c>
      <c r="AH150" s="4">
        <f t="shared" si="59"/>
        <v>78.682751861179085</v>
      </c>
      <c r="AJ150" s="4">
        <f t="shared" si="60"/>
        <v>-0.60564902988411262</v>
      </c>
      <c r="AK150" s="4">
        <f t="shared" si="60"/>
        <v>-0.99227649034968124</v>
      </c>
      <c r="AL150" s="4">
        <f t="shared" si="60"/>
        <v>-0.84760775603895411</v>
      </c>
      <c r="AM150" s="4">
        <f t="shared" si="60"/>
        <v>-0.55707666518317467</v>
      </c>
      <c r="AN150" s="4">
        <f t="shared" si="60"/>
        <v>-1.2525861356380119E-2</v>
      </c>
      <c r="AO150" s="4">
        <f t="shared" si="60"/>
        <v>0.33407126569950663</v>
      </c>
      <c r="AP150" s="4">
        <f t="shared" si="60"/>
        <v>-0.71030396702150256</v>
      </c>
      <c r="AQ150" s="4">
        <f t="shared" si="60"/>
        <v>0.7674375478899691</v>
      </c>
      <c r="AR150" s="4">
        <f t="shared" si="60"/>
        <v>-2.0838542271541485</v>
      </c>
      <c r="AS150" s="4">
        <f t="shared" si="60"/>
        <v>-1.2398147588138926</v>
      </c>
      <c r="AT150" s="4">
        <f t="shared" si="60"/>
        <v>-2.1658826003530862E-2</v>
      </c>
      <c r="AU150" s="4">
        <f t="shared" si="60"/>
        <v>-1.0075045190733647</v>
      </c>
      <c r="AV150" s="4">
        <f t="shared" si="60"/>
        <v>-0.78583274546348036</v>
      </c>
      <c r="AW150" s="4">
        <f t="shared" si="60"/>
        <v>-0.57234143366609658</v>
      </c>
      <c r="AX150" s="4">
        <f t="shared" si="60"/>
        <v>-0.66375186117907958</v>
      </c>
      <c r="AZ150" s="2">
        <f t="shared" si="61"/>
        <v>46.415949029884111</v>
      </c>
      <c r="BA150" s="2">
        <f t="shared" si="61"/>
        <v>57.146791252363435</v>
      </c>
      <c r="BB150" s="2">
        <f t="shared" si="61"/>
        <v>65.470705854073927</v>
      </c>
      <c r="BC150" s="2">
        <f t="shared" si="61"/>
        <v>72.902797833543332</v>
      </c>
      <c r="BD150" s="2">
        <f t="shared" si="61"/>
        <v>79.310480658817653</v>
      </c>
      <c r="BE150" s="2">
        <f t="shared" si="61"/>
        <v>84.47588644087746</v>
      </c>
      <c r="BF150" s="2">
        <f t="shared" si="61"/>
        <v>88.838696656609102</v>
      </c>
      <c r="BG150" s="2">
        <f t="shared" si="61"/>
        <v>91.16992831901716</v>
      </c>
      <c r="BH150" s="2">
        <f t="shared" si="61"/>
        <v>92.203510288975139</v>
      </c>
      <c r="BI150" s="2">
        <f t="shared" si="61"/>
        <v>93.274531822100926</v>
      </c>
      <c r="BJ150" s="2">
        <f t="shared" si="61"/>
        <v>91.793065614355513</v>
      </c>
      <c r="BK150" s="2">
        <f t="shared" si="61"/>
        <v>89.016583843463749</v>
      </c>
      <c r="BL150" s="2">
        <f t="shared" si="61"/>
        <v>84.231480728456802</v>
      </c>
      <c r="BM150" s="2">
        <f t="shared" si="61"/>
        <v>80.330182745293087</v>
      </c>
      <c r="BN150" s="2">
        <f t="shared" si="61"/>
        <v>78.68244812142143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 t="str">
        <f t="shared" si="63"/>
        <v/>
      </c>
      <c r="CG150" s="2">
        <f t="shared" si="63"/>
        <v>56.203699999999998</v>
      </c>
      <c r="CH150" s="2">
        <f t="shared" si="63"/>
        <v>64.648099999999999</v>
      </c>
      <c r="CI150" s="2">
        <f t="shared" si="63"/>
        <v>72.37</v>
      </c>
      <c r="CJ150" s="2">
        <f t="shared" si="63"/>
        <v>79.314999999999998</v>
      </c>
      <c r="CK150" s="2">
        <f t="shared" si="63"/>
        <v>85.480999999999995</v>
      </c>
      <c r="CL150" s="2" t="str">
        <f t="shared" si="63"/>
        <v/>
      </c>
      <c r="CM150" s="2" t="str">
        <f t="shared" si="63"/>
        <v/>
      </c>
      <c r="CN150" s="2" t="str">
        <f t="shared" si="63"/>
        <v/>
      </c>
      <c r="CO150" s="2" t="str">
        <f t="shared" si="63"/>
        <v/>
      </c>
      <c r="CP150" s="2">
        <f t="shared" si="63"/>
        <v>92.667000000000002</v>
      </c>
      <c r="CQ150" s="2">
        <f t="shared" si="63"/>
        <v>88.203999999999994</v>
      </c>
      <c r="CR150" s="2">
        <f t="shared" si="63"/>
        <v>83.796000000000006</v>
      </c>
      <c r="CS150" s="2">
        <f t="shared" si="63"/>
        <v>79.778000000000006</v>
      </c>
      <c r="CT150" s="2">
        <f t="shared" si="63"/>
        <v>78.019000000000005</v>
      </c>
      <c r="CV150" s="2">
        <f t="shared" si="64"/>
        <v>51.924089389903507</v>
      </c>
      <c r="CW150" s="2">
        <f t="shared" si="64"/>
        <v>59.976083378595419</v>
      </c>
      <c r="CX150" s="2">
        <f t="shared" si="64"/>
        <v>67.508888359809902</v>
      </c>
      <c r="CY150" s="2">
        <f t="shared" si="64"/>
        <v>74.250319601926066</v>
      </c>
      <c r="CZ150" s="2">
        <f t="shared" si="64"/>
        <v>81.263259317953228</v>
      </c>
      <c r="DA150" s="2">
        <f t="shared" si="64"/>
        <v>86.667464266836433</v>
      </c>
      <c r="DB150" s="2">
        <f t="shared" si="64"/>
        <v>90.108703689871547</v>
      </c>
      <c r="DC150" s="2">
        <f t="shared" si="64"/>
        <v>92.543535464818788</v>
      </c>
      <c r="DD150" s="2">
        <f t="shared" si="64"/>
        <v>95.291392519090039</v>
      </c>
      <c r="DE150" s="2">
        <f t="shared" si="64"/>
        <v>97.044157361465338</v>
      </c>
      <c r="DF150" s="2">
        <f t="shared" si="64"/>
        <v>93.639267149014785</v>
      </c>
      <c r="DG150" s="2">
        <f t="shared" si="64"/>
        <v>88.708442881627477</v>
      </c>
      <c r="DH150" s="2">
        <f t="shared" si="64"/>
        <v>87.109482834633312</v>
      </c>
      <c r="DI150" s="2">
        <f t="shared" si="64"/>
        <v>83.295855304835882</v>
      </c>
      <c r="DJ150" s="2">
        <f t="shared" si="64"/>
        <v>86.409735840142289</v>
      </c>
      <c r="DL150" s="2">
        <f t="shared" si="65"/>
        <v>46.088482636158986</v>
      </c>
      <c r="DM150" s="2">
        <f t="shared" si="65"/>
        <v>56.964106859572098</v>
      </c>
      <c r="DN150" s="2">
        <f t="shared" si="65"/>
        <v>65.354803651306469</v>
      </c>
      <c r="DO150" s="2">
        <f t="shared" si="65"/>
        <v>72.825620443346551</v>
      </c>
      <c r="DP150" s="2">
        <f t="shared" si="65"/>
        <v>79.206847454387514</v>
      </c>
      <c r="DQ150" s="2">
        <f t="shared" si="65"/>
        <v>84.377532489642192</v>
      </c>
      <c r="DR150" s="2">
        <f t="shared" si="65"/>
        <v>88.788035526842208</v>
      </c>
      <c r="DS150" s="2">
        <f t="shared" si="65"/>
        <v>91.112374763249846</v>
      </c>
      <c r="DT150" s="2">
        <f t="shared" si="65"/>
        <v>92.060548076222403</v>
      </c>
      <c r="DU150" s="2">
        <f t="shared" si="65"/>
        <v>93.105399961174228</v>
      </c>
      <c r="DV150" s="2">
        <f t="shared" si="65"/>
        <v>91.712567224529323</v>
      </c>
      <c r="DW150" s="2">
        <f t="shared" si="65"/>
        <v>89.031861564647599</v>
      </c>
      <c r="DX150" s="2">
        <f t="shared" si="65"/>
        <v>84.049836482920924</v>
      </c>
      <c r="DY150" s="2">
        <f t="shared" si="65"/>
        <v>80.163597489371881</v>
      </c>
      <c r="DZ150" s="2">
        <f t="shared" si="65"/>
        <v>78.249803864791403</v>
      </c>
      <c r="EB150" s="2">
        <f t="shared" si="66"/>
        <v>0.94388477367584844</v>
      </c>
      <c r="EC150" s="2">
        <f t="shared" si="66"/>
        <v>0.93934733832168915</v>
      </c>
      <c r="ED150" s="2">
        <f t="shared" si="66"/>
        <v>0.9461942223952825</v>
      </c>
      <c r="EE150" s="2">
        <f t="shared" si="66"/>
        <v>0.94582899152286193</v>
      </c>
      <c r="EF150" s="2">
        <f t="shared" si="66"/>
        <v>0.94960484022375879</v>
      </c>
      <c r="EG150" s="2">
        <f t="shared" si="66"/>
        <v>0.9570493967485072</v>
      </c>
      <c r="EH150" s="2">
        <f t="shared" si="66"/>
        <v>0.96163977357440222</v>
      </c>
      <c r="EI150" s="2">
        <f t="shared" si="66"/>
        <v>0.95978539956817888</v>
      </c>
      <c r="EJ150" s="2">
        <f t="shared" si="66"/>
        <v>0.9557508214088305</v>
      </c>
      <c r="EK150" s="2">
        <f t="shared" si="66"/>
        <v>0.95705958917038247</v>
      </c>
      <c r="EL150" s="2">
        <f t="shared" si="66"/>
        <v>0.95821955001752912</v>
      </c>
      <c r="EM150" s="2">
        <f t="shared" si="66"/>
        <v>0.95276178530816513</v>
      </c>
      <c r="EN150" s="2">
        <f t="shared" si="66"/>
        <v>0.94063227423842033</v>
      </c>
      <c r="EO150" s="2">
        <f t="shared" si="66"/>
        <v>0.94681623744419219</v>
      </c>
      <c r="EP150" s="2">
        <f t="shared" si="66"/>
        <v>0.94697942851276884</v>
      </c>
    </row>
    <row r="151" spans="2:146" x14ac:dyDescent="0.25">
      <c r="B151" s="2">
        <v>129</v>
      </c>
      <c r="C151" s="49">
        <v>46.069000000000003</v>
      </c>
      <c r="D151" s="49">
        <v>56.148099999999999</v>
      </c>
      <c r="E151" s="49">
        <v>65.425899999999999</v>
      </c>
      <c r="F151" s="49">
        <v>71.926000000000002</v>
      </c>
      <c r="G151" s="49">
        <v>78.667000000000002</v>
      </c>
      <c r="H151" s="49">
        <v>87.388999999999996</v>
      </c>
      <c r="I151" s="49">
        <v>93.611000000000004</v>
      </c>
      <c r="J151" s="49">
        <v>95.055999999999997</v>
      </c>
      <c r="K151" s="49">
        <v>94.13</v>
      </c>
      <c r="L151" s="49">
        <v>94.87</v>
      </c>
      <c r="M151" s="49">
        <v>92.593000000000004</v>
      </c>
      <c r="N151" s="49">
        <v>88.185000000000002</v>
      </c>
      <c r="O151" s="49">
        <v>84.296000000000006</v>
      </c>
      <c r="P151" s="49">
        <v>80.352000000000004</v>
      </c>
      <c r="Q151" s="49">
        <v>78.5</v>
      </c>
      <c r="T151" s="4">
        <f t="shared" si="59"/>
        <v>46.353695770385677</v>
      </c>
      <c r="U151" s="4">
        <f t="shared" si="59"/>
        <v>57.141649743880841</v>
      </c>
      <c r="V151" s="4">
        <f t="shared" si="59"/>
        <v>65.437177625105349</v>
      </c>
      <c r="W151" s="4">
        <f t="shared" si="59"/>
        <v>72.881263138371736</v>
      </c>
      <c r="X151" s="4">
        <f t="shared" si="59"/>
        <v>79.246037648928919</v>
      </c>
      <c r="Y151" s="4">
        <f t="shared" si="59"/>
        <v>85.806370812236366</v>
      </c>
      <c r="Z151" s="4">
        <f t="shared" si="59"/>
        <v>94.436856186751228</v>
      </c>
      <c r="AA151" s="4">
        <f t="shared" si="59"/>
        <v>95.526694416544828</v>
      </c>
      <c r="AB151" s="4">
        <f t="shared" si="59"/>
        <v>96.614064971037209</v>
      </c>
      <c r="AC151" s="4">
        <f t="shared" si="59"/>
        <v>97.078820830626853</v>
      </c>
      <c r="AD151" s="4">
        <f t="shared" si="59"/>
        <v>93.290016815262604</v>
      </c>
      <c r="AE151" s="4">
        <f t="shared" si="59"/>
        <v>89.309652963370425</v>
      </c>
      <c r="AF151" s="4">
        <f t="shared" si="59"/>
        <v>84.381938116842107</v>
      </c>
      <c r="AG151" s="4">
        <f t="shared" si="59"/>
        <v>80.223151135630786</v>
      </c>
      <c r="AH151" s="4">
        <f t="shared" si="59"/>
        <v>78.486724374436264</v>
      </c>
      <c r="AJ151" s="4">
        <f t="shared" si="60"/>
        <v>-0.28469577038567451</v>
      </c>
      <c r="AK151" s="4">
        <f t="shared" si="60"/>
        <v>-0.99354974388084116</v>
      </c>
      <c r="AL151" s="4">
        <f t="shared" si="60"/>
        <v>-1.1277625105350353E-2</v>
      </c>
      <c r="AM151" s="4">
        <f t="shared" si="60"/>
        <v>-0.95526313837173404</v>
      </c>
      <c r="AN151" s="4">
        <f t="shared" si="60"/>
        <v>-0.57903764892891729</v>
      </c>
      <c r="AO151" s="4">
        <f t="shared" si="60"/>
        <v>1.5826291877636294</v>
      </c>
      <c r="AP151" s="4">
        <f t="shared" si="60"/>
        <v>-0.82585618675122419</v>
      </c>
      <c r="AQ151" s="4">
        <f t="shared" si="60"/>
        <v>-0.47069441654483057</v>
      </c>
      <c r="AR151" s="4">
        <f t="shared" si="60"/>
        <v>-2.4840649710372134</v>
      </c>
      <c r="AS151" s="4">
        <f t="shared" si="60"/>
        <v>-2.2088208306268484</v>
      </c>
      <c r="AT151" s="4">
        <f t="shared" si="60"/>
        <v>-0.69701681526260018</v>
      </c>
      <c r="AU151" s="4">
        <f t="shared" si="60"/>
        <v>-1.1246529633704228</v>
      </c>
      <c r="AV151" s="4">
        <f t="shared" si="60"/>
        <v>-8.5938116842100953E-2</v>
      </c>
      <c r="AW151" s="4">
        <f t="shared" si="60"/>
        <v>0.12884886436921761</v>
      </c>
      <c r="AX151" s="4">
        <f t="shared" si="60"/>
        <v>1.3275625563736071E-2</v>
      </c>
      <c r="AZ151" s="2">
        <f t="shared" si="61"/>
        <v>46.353695770385677</v>
      </c>
      <c r="BA151" s="2">
        <f t="shared" si="61"/>
        <v>57.052336084703782</v>
      </c>
      <c r="BB151" s="2">
        <f t="shared" si="61"/>
        <v>65.367363541272724</v>
      </c>
      <c r="BC151" s="2">
        <f t="shared" si="61"/>
        <v>72.82196403737953</v>
      </c>
      <c r="BD151" s="2">
        <f t="shared" si="61"/>
        <v>79.194754642623764</v>
      </c>
      <c r="BE151" s="2">
        <f t="shared" si="61"/>
        <v>84.350128532522405</v>
      </c>
      <c r="BF151" s="2">
        <f t="shared" si="61"/>
        <v>88.738380029375463</v>
      </c>
      <c r="BG151" s="2">
        <f t="shared" si="61"/>
        <v>91.070781171670362</v>
      </c>
      <c r="BH151" s="2">
        <f t="shared" si="61"/>
        <v>92.085070466375214</v>
      </c>
      <c r="BI151" s="2">
        <f t="shared" si="61"/>
        <v>93.138302593405683</v>
      </c>
      <c r="BJ151" s="2">
        <f t="shared" si="61"/>
        <v>91.673543047255748</v>
      </c>
      <c r="BK151" s="2">
        <f t="shared" si="61"/>
        <v>88.927065891282766</v>
      </c>
      <c r="BL151" s="2">
        <f t="shared" si="61"/>
        <v>84.121997980266173</v>
      </c>
      <c r="BM151" s="2">
        <f t="shared" si="61"/>
        <v>80.185229522136069</v>
      </c>
      <c r="BN151" s="2">
        <f t="shared" si="61"/>
        <v>78.486084307337208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 t="str">
        <f t="shared" si="63"/>
        <v/>
      </c>
      <c r="CG151" s="2">
        <f t="shared" si="63"/>
        <v>56.148099999999999</v>
      </c>
      <c r="CH151" s="2">
        <f t="shared" si="63"/>
        <v>65.425899999999999</v>
      </c>
      <c r="CI151" s="2">
        <f t="shared" si="63"/>
        <v>71.926000000000002</v>
      </c>
      <c r="CJ151" s="2">
        <f t="shared" si="63"/>
        <v>78.667000000000002</v>
      </c>
      <c r="CK151" s="2">
        <f t="shared" si="63"/>
        <v>87.388999999999996</v>
      </c>
      <c r="CL151" s="2" t="str">
        <f t="shared" si="63"/>
        <v/>
      </c>
      <c r="CM151" s="2" t="str">
        <f t="shared" si="63"/>
        <v/>
      </c>
      <c r="CN151" s="2" t="str">
        <f t="shared" si="63"/>
        <v/>
      </c>
      <c r="CO151" s="2" t="str">
        <f t="shared" si="63"/>
        <v/>
      </c>
      <c r="CP151" s="2" t="str">
        <f t="shared" si="63"/>
        <v/>
      </c>
      <c r="CQ151" s="2">
        <f t="shared" si="63"/>
        <v>88.185000000000002</v>
      </c>
      <c r="CR151" s="2">
        <f t="shared" si="63"/>
        <v>84.296000000000006</v>
      </c>
      <c r="CS151" s="2">
        <f t="shared" si="63"/>
        <v>80.352000000000004</v>
      </c>
      <c r="CT151" s="2">
        <f t="shared" si="63"/>
        <v>78.5</v>
      </c>
      <c r="CV151" s="2">
        <f t="shared" si="64"/>
        <v>51.942965176964812</v>
      </c>
      <c r="CW151" s="2">
        <f t="shared" si="64"/>
        <v>59.95921722157992</v>
      </c>
      <c r="CX151" s="2">
        <f t="shared" si="64"/>
        <v>67.476661356767053</v>
      </c>
      <c r="CY151" s="2">
        <f t="shared" si="64"/>
        <v>74.200943872054452</v>
      </c>
      <c r="CZ151" s="2">
        <f t="shared" si="64"/>
        <v>81.22638060163446</v>
      </c>
      <c r="DA151" s="2">
        <f t="shared" si="64"/>
        <v>86.631432406381592</v>
      </c>
      <c r="DB151" s="2">
        <f t="shared" si="64"/>
        <v>90.05976955109054</v>
      </c>
      <c r="DC151" s="2">
        <f t="shared" si="64"/>
        <v>92.486812001011089</v>
      </c>
      <c r="DD151" s="2">
        <f t="shared" si="64"/>
        <v>95.266445134028004</v>
      </c>
      <c r="DE151" s="2">
        <f t="shared" si="64"/>
        <v>97.027582448411778</v>
      </c>
      <c r="DF151" s="2">
        <f t="shared" si="64"/>
        <v>93.582809467364541</v>
      </c>
      <c r="DG151" s="2">
        <f t="shared" si="64"/>
        <v>88.616765080666184</v>
      </c>
      <c r="DH151" s="2">
        <f t="shared" si="64"/>
        <v>87.025189412400621</v>
      </c>
      <c r="DI151" s="2">
        <f t="shared" si="64"/>
        <v>83.207813700315242</v>
      </c>
      <c r="DJ151" s="2">
        <f t="shared" si="64"/>
        <v>86.392936255164614</v>
      </c>
      <c r="DL151" s="2">
        <f t="shared" si="65"/>
        <v>46.050644030339683</v>
      </c>
      <c r="DM151" s="2">
        <f t="shared" si="65"/>
        <v>56.881156909774518</v>
      </c>
      <c r="DN151" s="2">
        <f t="shared" si="65"/>
        <v>65.257971299287902</v>
      </c>
      <c r="DO151" s="2">
        <f t="shared" si="65"/>
        <v>72.749934236495079</v>
      </c>
      <c r="DP151" s="2">
        <f t="shared" si="65"/>
        <v>79.096423822761381</v>
      </c>
      <c r="DQ151" s="2">
        <f t="shared" si="65"/>
        <v>84.256756233521656</v>
      </c>
      <c r="DR151" s="2">
        <f t="shared" si="65"/>
        <v>88.690307208924636</v>
      </c>
      <c r="DS151" s="2">
        <f t="shared" si="65"/>
        <v>91.016670574404856</v>
      </c>
      <c r="DT151" s="2">
        <f t="shared" si="65"/>
        <v>91.950739743496314</v>
      </c>
      <c r="DU151" s="2">
        <f t="shared" si="65"/>
        <v>92.979156343164604</v>
      </c>
      <c r="DV151" s="2">
        <f t="shared" si="65"/>
        <v>91.597619827020964</v>
      </c>
      <c r="DW151" s="2">
        <f t="shared" si="65"/>
        <v>88.941097002149746</v>
      </c>
      <c r="DX151" s="2">
        <f t="shared" si="65"/>
        <v>83.954886529273352</v>
      </c>
      <c r="DY151" s="2">
        <f t="shared" si="65"/>
        <v>80.030386454644358</v>
      </c>
      <c r="DZ151" s="2">
        <f t="shared" si="65"/>
        <v>78.082339019553785</v>
      </c>
      <c r="EB151" s="2">
        <f t="shared" si="66"/>
        <v>0.94856835998839473</v>
      </c>
      <c r="EC151" s="2">
        <f t="shared" si="66"/>
        <v>0.94438732266787184</v>
      </c>
      <c r="ED151" s="2">
        <f t="shared" si="66"/>
        <v>0.950695122278991</v>
      </c>
      <c r="EE151" s="2">
        <f t="shared" si="66"/>
        <v>0.95035884041067809</v>
      </c>
      <c r="EF151" s="2">
        <f t="shared" si="66"/>
        <v>0.95383435906412606</v>
      </c>
      <c r="EG151" s="2">
        <f t="shared" si="66"/>
        <v>0.96067998657337128</v>
      </c>
      <c r="EH151" s="2">
        <f t="shared" si="66"/>
        <v>0.96489657366204551</v>
      </c>
      <c r="EI151" s="2">
        <f t="shared" si="66"/>
        <v>0.96319361097767819</v>
      </c>
      <c r="EJ151" s="2">
        <f t="shared" si="66"/>
        <v>0.95948653240951487</v>
      </c>
      <c r="EK151" s="2">
        <f t="shared" si="66"/>
        <v>0.9606893528240974</v>
      </c>
      <c r="EL151" s="2">
        <f t="shared" si="66"/>
        <v>0.96175518011384975</v>
      </c>
      <c r="EM151" s="2">
        <f t="shared" si="66"/>
        <v>0.95673842154420152</v>
      </c>
      <c r="EN151" s="2">
        <f t="shared" si="66"/>
        <v>0.94557167245252149</v>
      </c>
      <c r="EO151" s="2">
        <f t="shared" si="66"/>
        <v>0.95126778506016929</v>
      </c>
      <c r="EP151" s="2">
        <f t="shared" si="66"/>
        <v>0.95141801770233969</v>
      </c>
    </row>
    <row r="152" spans="2:146" x14ac:dyDescent="0.25">
      <c r="B152" s="2">
        <v>130</v>
      </c>
      <c r="C152" s="49">
        <v>46.103400000000001</v>
      </c>
      <c r="D152" s="49">
        <v>56.666699999999999</v>
      </c>
      <c r="E152" s="49">
        <v>65.425899999999999</v>
      </c>
      <c r="F152" s="49">
        <v>72.759</v>
      </c>
      <c r="G152" s="49">
        <v>80.519000000000005</v>
      </c>
      <c r="H152" s="49">
        <v>87.314999999999998</v>
      </c>
      <c r="I152" s="49">
        <v>96.147999999999996</v>
      </c>
      <c r="J152" s="49">
        <v>98.406999999999996</v>
      </c>
      <c r="K152" s="49">
        <v>95.87</v>
      </c>
      <c r="L152" s="49">
        <v>97.332999999999998</v>
      </c>
      <c r="M152" s="49">
        <v>93.593000000000004</v>
      </c>
      <c r="N152" s="49">
        <v>88.63</v>
      </c>
      <c r="O152" s="49">
        <v>83.647999999999996</v>
      </c>
      <c r="P152" s="49">
        <v>79.685000000000002</v>
      </c>
      <c r="Q152" s="49">
        <v>76.593000000000004</v>
      </c>
      <c r="T152" s="4">
        <f t="shared" si="59"/>
        <v>46.293120700000586</v>
      </c>
      <c r="U152" s="4">
        <f t="shared" si="59"/>
        <v>57.111419469673827</v>
      </c>
      <c r="V152" s="4">
        <f t="shared" si="59"/>
        <v>65.442707663768047</v>
      </c>
      <c r="W152" s="4">
        <f t="shared" si="59"/>
        <v>72.908161163724515</v>
      </c>
      <c r="X152" s="4">
        <f t="shared" si="59"/>
        <v>79.225743142655901</v>
      </c>
      <c r="Y152" s="4">
        <f t="shared" si="59"/>
        <v>87.060810062473863</v>
      </c>
      <c r="Z152" s="4">
        <f t="shared" si="59"/>
        <v>97.144395513687058</v>
      </c>
      <c r="AA152" s="4">
        <f t="shared" si="59"/>
        <v>98.27597298217897</v>
      </c>
      <c r="AB152" s="4">
        <f t="shared" si="59"/>
        <v>98.485791420842133</v>
      </c>
      <c r="AC152" s="4">
        <f t="shared" si="59"/>
        <v>98.437429209283195</v>
      </c>
      <c r="AD152" s="4">
        <f t="shared" si="59"/>
        <v>94.22996584252266</v>
      </c>
      <c r="AE152" s="4">
        <f t="shared" si="59"/>
        <v>89.53825089187751</v>
      </c>
      <c r="AF152" s="4">
        <f t="shared" si="59"/>
        <v>84.254885030294176</v>
      </c>
      <c r="AG152" s="4">
        <f t="shared" si="59"/>
        <v>80.113032017465059</v>
      </c>
      <c r="AH152" s="4">
        <f t="shared" si="59"/>
        <v>78.292646350513891</v>
      </c>
      <c r="AJ152" s="4">
        <f t="shared" si="60"/>
        <v>-0.18972070000058494</v>
      </c>
      <c r="AK152" s="4">
        <f t="shared" si="60"/>
        <v>-0.44471946967382792</v>
      </c>
      <c r="AL152" s="4">
        <f t="shared" si="60"/>
        <v>-1.6807663768048542E-2</v>
      </c>
      <c r="AM152" s="4">
        <f t="shared" si="60"/>
        <v>-0.14916116372451427</v>
      </c>
      <c r="AN152" s="4">
        <f t="shared" si="60"/>
        <v>1.2932568573441046</v>
      </c>
      <c r="AO152" s="4">
        <f t="shared" si="60"/>
        <v>0.25418993752613517</v>
      </c>
      <c r="AP152" s="4">
        <f t="shared" si="60"/>
        <v>-0.99639551368706236</v>
      </c>
      <c r="AQ152" s="4">
        <f t="shared" si="60"/>
        <v>0.13102701782102599</v>
      </c>
      <c r="AR152" s="4">
        <f t="shared" si="60"/>
        <v>-2.6157914208421289</v>
      </c>
      <c r="AS152" s="4">
        <f t="shared" si="60"/>
        <v>-1.1044292092831967</v>
      </c>
      <c r="AT152" s="4">
        <f t="shared" si="60"/>
        <v>-0.63696584252265609</v>
      </c>
      <c r="AU152" s="4">
        <f t="shared" si="60"/>
        <v>-0.90825089187751473</v>
      </c>
      <c r="AV152" s="4">
        <f t="shared" si="60"/>
        <v>-0.60688503029417973</v>
      </c>
      <c r="AW152" s="4">
        <f t="shared" si="60"/>
        <v>-0.42803201746505692</v>
      </c>
      <c r="AX152" s="4">
        <f t="shared" si="60"/>
        <v>-1.6996463505138877</v>
      </c>
      <c r="AZ152" s="2">
        <f t="shared" si="61"/>
        <v>46.293120700000586</v>
      </c>
      <c r="BA152" s="2">
        <f t="shared" si="61"/>
        <v>56.95846011979836</v>
      </c>
      <c r="BB152" s="2">
        <f t="shared" si="61"/>
        <v>65.264258301641888</v>
      </c>
      <c r="BC152" s="2">
        <f t="shared" si="61"/>
        <v>72.741424569614765</v>
      </c>
      <c r="BD152" s="2">
        <f t="shared" si="61"/>
        <v>79.079153865113156</v>
      </c>
      <c r="BE152" s="2">
        <f t="shared" si="61"/>
        <v>84.224481676233992</v>
      </c>
      <c r="BF152" s="2">
        <f t="shared" si="61"/>
        <v>88.63812463369571</v>
      </c>
      <c r="BG152" s="2">
        <f t="shared" si="61"/>
        <v>90.97178892699182</v>
      </c>
      <c r="BH152" s="2">
        <f t="shared" si="61"/>
        <v>91.967027490118269</v>
      </c>
      <c r="BI152" s="2">
        <f t="shared" si="61"/>
        <v>93.002505070497364</v>
      </c>
      <c r="BJ152" s="2">
        <f t="shared" si="61"/>
        <v>91.554196018646493</v>
      </c>
      <c r="BK152" s="2">
        <f t="shared" si="61"/>
        <v>88.837450848181717</v>
      </c>
      <c r="BL152" s="2">
        <f t="shared" si="61"/>
        <v>84.01360896514862</v>
      </c>
      <c r="BM152" s="2">
        <f t="shared" si="61"/>
        <v>80.0410182847302</v>
      </c>
      <c r="BN152" s="2">
        <f t="shared" si="61"/>
        <v>78.29137926489787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 t="str">
        <f t="shared" si="63"/>
        <v/>
      </c>
      <c r="CG152" s="2">
        <f t="shared" si="63"/>
        <v>56.666699999999999</v>
      </c>
      <c r="CH152" s="2">
        <f t="shared" si="63"/>
        <v>65.425899999999999</v>
      </c>
      <c r="CI152" s="2">
        <f t="shared" si="63"/>
        <v>72.759</v>
      </c>
      <c r="CJ152" s="2">
        <f t="shared" si="63"/>
        <v>80.519000000000005</v>
      </c>
      <c r="CK152" s="2" t="str">
        <f t="shared" si="63"/>
        <v/>
      </c>
      <c r="CL152" s="2" t="str">
        <f t="shared" si="63"/>
        <v/>
      </c>
      <c r="CM152" s="2" t="str">
        <f t="shared" si="63"/>
        <v/>
      </c>
      <c r="CN152" s="2" t="str">
        <f t="shared" si="63"/>
        <v/>
      </c>
      <c r="CO152" s="2" t="str">
        <f t="shared" si="63"/>
        <v/>
      </c>
      <c r="CP152" s="2" t="str">
        <f t="shared" si="63"/>
        <v/>
      </c>
      <c r="CQ152" s="2">
        <f t="shared" si="63"/>
        <v>88.63</v>
      </c>
      <c r="CR152" s="2">
        <f t="shared" si="63"/>
        <v>83.647999999999996</v>
      </c>
      <c r="CS152" s="2">
        <f t="shared" si="63"/>
        <v>79.685000000000002</v>
      </c>
      <c r="CT152" s="2">
        <f t="shared" si="63"/>
        <v>76.593000000000004</v>
      </c>
      <c r="CV152" s="2">
        <f t="shared" si="64"/>
        <v>51.961840964026123</v>
      </c>
      <c r="CW152" s="2">
        <f t="shared" si="64"/>
        <v>59.942351064564427</v>
      </c>
      <c r="CX152" s="2">
        <f t="shared" si="64"/>
        <v>67.444434353724191</v>
      </c>
      <c r="CY152" s="2">
        <f t="shared" si="64"/>
        <v>74.151568142182839</v>
      </c>
      <c r="CZ152" s="2">
        <f t="shared" si="64"/>
        <v>81.189501885315693</v>
      </c>
      <c r="DA152" s="2">
        <f t="shared" si="64"/>
        <v>86.595400545926751</v>
      </c>
      <c r="DB152" s="2">
        <f t="shared" si="64"/>
        <v>90.010835412309547</v>
      </c>
      <c r="DC152" s="2">
        <f t="shared" si="64"/>
        <v>92.430088537203389</v>
      </c>
      <c r="DD152" s="2">
        <f t="shared" si="64"/>
        <v>95.241497748965955</v>
      </c>
      <c r="DE152" s="2">
        <f t="shared" si="64"/>
        <v>97.011007535358218</v>
      </c>
      <c r="DF152" s="2">
        <f t="shared" si="64"/>
        <v>93.526351785714297</v>
      </c>
      <c r="DG152" s="2">
        <f t="shared" si="64"/>
        <v>88.525087279704906</v>
      </c>
      <c r="DH152" s="2">
        <f t="shared" si="64"/>
        <v>86.940895990167931</v>
      </c>
      <c r="DI152" s="2">
        <f t="shared" si="64"/>
        <v>83.119772095794588</v>
      </c>
      <c r="DJ152" s="2">
        <f t="shared" si="64"/>
        <v>86.376136670186938</v>
      </c>
      <c r="DL152" s="2">
        <f t="shared" si="65"/>
        <v>46.012805424520373</v>
      </c>
      <c r="DM152" s="2">
        <f t="shared" si="65"/>
        <v>56.798206959976923</v>
      </c>
      <c r="DN152" s="2">
        <f t="shared" si="65"/>
        <v>65.161138947269336</v>
      </c>
      <c r="DO152" s="2">
        <f t="shared" si="65"/>
        <v>72.674248029643593</v>
      </c>
      <c r="DP152" s="2">
        <f t="shared" si="65"/>
        <v>78.986000191135247</v>
      </c>
      <c r="DQ152" s="2">
        <f t="shared" si="65"/>
        <v>84.135979977401135</v>
      </c>
      <c r="DR152" s="2">
        <f t="shared" si="65"/>
        <v>88.592578891007051</v>
      </c>
      <c r="DS152" s="2">
        <f t="shared" si="65"/>
        <v>90.920966385559865</v>
      </c>
      <c r="DT152" s="2">
        <f t="shared" si="65"/>
        <v>91.840931410770239</v>
      </c>
      <c r="DU152" s="2">
        <f t="shared" si="65"/>
        <v>92.852912725154994</v>
      </c>
      <c r="DV152" s="2">
        <f t="shared" si="65"/>
        <v>91.482672429512604</v>
      </c>
      <c r="DW152" s="2">
        <f t="shared" si="65"/>
        <v>88.850332439651893</v>
      </c>
      <c r="DX152" s="2">
        <f t="shared" si="65"/>
        <v>83.859936575625767</v>
      </c>
      <c r="DY152" s="2">
        <f t="shared" si="65"/>
        <v>79.897175419916834</v>
      </c>
      <c r="DZ152" s="2">
        <f t="shared" si="65"/>
        <v>77.914874174316154</v>
      </c>
      <c r="EB152" s="2">
        <f t="shared" si="66"/>
        <v>0.95288055120553206</v>
      </c>
      <c r="EC152" s="2">
        <f t="shared" si="66"/>
        <v>0.94903122932959383</v>
      </c>
      <c r="ED152" s="2">
        <f t="shared" si="66"/>
        <v>0.95483748879753161</v>
      </c>
      <c r="EE152" s="2">
        <f t="shared" si="66"/>
        <v>0.95452810843026592</v>
      </c>
      <c r="EF152" s="2">
        <f t="shared" si="66"/>
        <v>0.95772470961836387</v>
      </c>
      <c r="EG152" s="2">
        <f t="shared" si="66"/>
        <v>0.96401522376227233</v>
      </c>
      <c r="EH152" s="2">
        <f t="shared" si="66"/>
        <v>0.96788610381509887</v>
      </c>
      <c r="EI152" s="2">
        <f t="shared" si="66"/>
        <v>0.96632310951329814</v>
      </c>
      <c r="EJ152" s="2">
        <f t="shared" si="66"/>
        <v>0.96291909440739643</v>
      </c>
      <c r="EK152" s="2">
        <f t="shared" si="66"/>
        <v>0.96402382529246577</v>
      </c>
      <c r="EL152" s="2">
        <f t="shared" si="66"/>
        <v>0.96500253872171726</v>
      </c>
      <c r="EM152" s="2">
        <f t="shared" si="66"/>
        <v>0.96039421010206194</v>
      </c>
      <c r="EN152" s="2">
        <f t="shared" si="66"/>
        <v>0.95012190397655982</v>
      </c>
      <c r="EO152" s="2">
        <f t="shared" si="66"/>
        <v>0.95536429802398648</v>
      </c>
      <c r="EP152" s="2">
        <f t="shared" si="66"/>
        <v>0.95550249259310083</v>
      </c>
    </row>
    <row r="153" spans="2:146" x14ac:dyDescent="0.25">
      <c r="B153" s="2">
        <v>131</v>
      </c>
      <c r="C153" s="49">
        <v>45.5</v>
      </c>
      <c r="D153" s="49">
        <v>55.8889</v>
      </c>
      <c r="E153" s="49">
        <v>65.851900000000001</v>
      </c>
      <c r="F153" s="49">
        <v>73.759</v>
      </c>
      <c r="G153" s="49">
        <v>80.241</v>
      </c>
      <c r="H153" s="49">
        <v>90.296000000000006</v>
      </c>
      <c r="I153" s="49">
        <v>100.148</v>
      </c>
      <c r="J153" s="49">
        <v>100.389</v>
      </c>
      <c r="K153" s="49">
        <v>99.537000000000006</v>
      </c>
      <c r="L153" s="49">
        <v>98.593000000000004</v>
      </c>
      <c r="M153" s="49">
        <v>95.5</v>
      </c>
      <c r="N153" s="49">
        <v>89.147999999999996</v>
      </c>
      <c r="O153" s="49">
        <v>84.037000000000006</v>
      </c>
      <c r="P153" s="49">
        <v>79.593000000000004</v>
      </c>
      <c r="Q153" s="49">
        <v>77.778000000000006</v>
      </c>
      <c r="T153" s="4">
        <f t="shared" si="59"/>
        <v>46.234129088356134</v>
      </c>
      <c r="U153" s="4">
        <f t="shared" si="59"/>
        <v>57.11136904131272</v>
      </c>
      <c r="V153" s="4">
        <f t="shared" si="59"/>
        <v>65.571370890332261</v>
      </c>
      <c r="W153" s="4">
        <f t="shared" si="59"/>
        <v>73.09026235998131</v>
      </c>
      <c r="X153" s="4">
        <f t="shared" si="59"/>
        <v>79.340474837964734</v>
      </c>
      <c r="Y153" s="4">
        <f t="shared" si="59"/>
        <v>89.054155749100062</v>
      </c>
      <c r="Z153" s="4">
        <f t="shared" si="59"/>
        <v>100.1214568770212</v>
      </c>
      <c r="AA153" s="4">
        <f t="shared" si="59"/>
        <v>101.58705610162535</v>
      </c>
      <c r="AB153" s="4">
        <f t="shared" si="59"/>
        <v>100.60405174895089</v>
      </c>
      <c r="AC153" s="4">
        <f t="shared" si="59"/>
        <v>99.916749401717297</v>
      </c>
      <c r="AD153" s="4">
        <f t="shared" si="59"/>
        <v>95.496166410311744</v>
      </c>
      <c r="AE153" s="4">
        <f t="shared" si="59"/>
        <v>89.942027962826671</v>
      </c>
      <c r="AF153" s="4">
        <f t="shared" si="59"/>
        <v>84.206077077439701</v>
      </c>
      <c r="AG153" s="4">
        <f t="shared" si="59"/>
        <v>80.027793872173248</v>
      </c>
      <c r="AH153" s="4">
        <f t="shared" si="59"/>
        <v>78.100630489629168</v>
      </c>
      <c r="AJ153" s="4">
        <f t="shared" si="60"/>
        <v>-0.73412908835613422</v>
      </c>
      <c r="AK153" s="4">
        <f t="shared" si="60"/>
        <v>-1.2224690413127206</v>
      </c>
      <c r="AL153" s="4">
        <f t="shared" si="60"/>
        <v>0.28052910966773936</v>
      </c>
      <c r="AM153" s="4">
        <f t="shared" si="60"/>
        <v>0.66873764001869063</v>
      </c>
      <c r="AN153" s="4">
        <f t="shared" si="60"/>
        <v>0.90052516203526523</v>
      </c>
      <c r="AO153" s="4">
        <f t="shared" si="60"/>
        <v>1.2418442508999448</v>
      </c>
      <c r="AP153" s="4">
        <f t="shared" si="60"/>
        <v>2.6543122978793576E-2</v>
      </c>
      <c r="AQ153" s="4">
        <f t="shared" si="60"/>
        <v>-1.1980561016253546</v>
      </c>
      <c r="AR153" s="4">
        <f t="shared" si="60"/>
        <v>-1.0670517489508882</v>
      </c>
      <c r="AS153" s="4">
        <f t="shared" si="60"/>
        <v>-1.3237494017172935</v>
      </c>
      <c r="AT153" s="4">
        <f t="shared" si="60"/>
        <v>3.8335896882557563E-3</v>
      </c>
      <c r="AU153" s="4">
        <f t="shared" si="60"/>
        <v>-0.79402796282667509</v>
      </c>
      <c r="AV153" s="4">
        <f t="shared" si="60"/>
        <v>-0.16907707743969524</v>
      </c>
      <c r="AW153" s="4">
        <f t="shared" si="60"/>
        <v>-0.43479387217324472</v>
      </c>
      <c r="AX153" s="4">
        <f t="shared" si="60"/>
        <v>-0.3226304896291623</v>
      </c>
      <c r="AZ153" s="2">
        <f t="shared" si="61"/>
        <v>46.234129088356134</v>
      </c>
      <c r="BA153" s="2">
        <f t="shared" si="61"/>
        <v>56.86515371436618</v>
      </c>
      <c r="BB153" s="2">
        <f t="shared" si="61"/>
        <v>65.161399403018621</v>
      </c>
      <c r="BC153" s="2">
        <f t="shared" si="61"/>
        <v>72.661169167539114</v>
      </c>
      <c r="BD153" s="2">
        <f t="shared" si="61"/>
        <v>78.963697070377478</v>
      </c>
      <c r="BE153" s="2">
        <f t="shared" si="61"/>
        <v>84.098964624028639</v>
      </c>
      <c r="BF153" s="2">
        <f t="shared" si="61"/>
        <v>88.53793963450407</v>
      </c>
      <c r="BG153" s="2">
        <f t="shared" si="61"/>
        <v>90.872951460145146</v>
      </c>
      <c r="BH153" s="2">
        <f t="shared" si="61"/>
        <v>91.849379750824085</v>
      </c>
      <c r="BI153" s="2">
        <f t="shared" si="61"/>
        <v>92.867141918885011</v>
      </c>
      <c r="BJ153" s="2">
        <f t="shared" si="61"/>
        <v>91.43502945611823</v>
      </c>
      <c r="BK153" s="2">
        <f t="shared" si="61"/>
        <v>88.747745539671101</v>
      </c>
      <c r="BL153" s="2">
        <f t="shared" si="61"/>
        <v>83.906242198613228</v>
      </c>
      <c r="BM153" s="2">
        <f t="shared" si="61"/>
        <v>79.897513915414834</v>
      </c>
      <c r="BN153" s="2">
        <f t="shared" si="61"/>
        <v>78.098274122192251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 t="str">
        <f t="shared" si="63"/>
        <v/>
      </c>
      <c r="CG153" s="2" t="str">
        <f t="shared" si="63"/>
        <v/>
      </c>
      <c r="CH153" s="2">
        <f t="shared" si="63"/>
        <v>65.851900000000001</v>
      </c>
      <c r="CI153" s="2">
        <f t="shared" si="63"/>
        <v>73.759</v>
      </c>
      <c r="CJ153" s="2">
        <f t="shared" si="63"/>
        <v>80.241</v>
      </c>
      <c r="CK153" s="2" t="str">
        <f t="shared" si="63"/>
        <v/>
      </c>
      <c r="CL153" s="2" t="str">
        <f t="shared" si="63"/>
        <v/>
      </c>
      <c r="CM153" s="2" t="str">
        <f t="shared" si="63"/>
        <v/>
      </c>
      <c r="CN153" s="2" t="str">
        <f t="shared" si="63"/>
        <v/>
      </c>
      <c r="CO153" s="2" t="str">
        <f t="shared" si="63"/>
        <v/>
      </c>
      <c r="CP153" s="2" t="str">
        <f t="shared" si="63"/>
        <v/>
      </c>
      <c r="CQ153" s="2" t="str">
        <f t="shared" si="63"/>
        <v/>
      </c>
      <c r="CR153" s="2">
        <f t="shared" si="63"/>
        <v>84.037000000000006</v>
      </c>
      <c r="CS153" s="2">
        <f t="shared" si="63"/>
        <v>79.593000000000004</v>
      </c>
      <c r="CT153" s="2">
        <f t="shared" si="63"/>
        <v>77.778000000000006</v>
      </c>
      <c r="CV153" s="2">
        <f t="shared" si="64"/>
        <v>51.980716751087428</v>
      </c>
      <c r="CW153" s="2">
        <f t="shared" si="64"/>
        <v>59.925484907548928</v>
      </c>
      <c r="CX153" s="2">
        <f t="shared" si="64"/>
        <v>67.412207350681342</v>
      </c>
      <c r="CY153" s="2">
        <f t="shared" si="64"/>
        <v>74.102192412311226</v>
      </c>
      <c r="CZ153" s="2">
        <f t="shared" si="64"/>
        <v>81.152623168996911</v>
      </c>
      <c r="DA153" s="2">
        <f t="shared" si="64"/>
        <v>86.55936868547191</v>
      </c>
      <c r="DB153" s="2">
        <f t="shared" si="64"/>
        <v>89.961901273528554</v>
      </c>
      <c r="DC153" s="2">
        <f t="shared" si="64"/>
        <v>92.373365073395689</v>
      </c>
      <c r="DD153" s="2">
        <f t="shared" si="64"/>
        <v>95.21655036390392</v>
      </c>
      <c r="DE153" s="2">
        <f t="shared" si="64"/>
        <v>96.994432622304657</v>
      </c>
      <c r="DF153" s="2">
        <f t="shared" si="64"/>
        <v>93.469894104064053</v>
      </c>
      <c r="DG153" s="2">
        <f t="shared" si="64"/>
        <v>88.433409478743613</v>
      </c>
      <c r="DH153" s="2">
        <f t="shared" si="64"/>
        <v>86.856602567935241</v>
      </c>
      <c r="DI153" s="2">
        <f t="shared" si="64"/>
        <v>83.031730491273947</v>
      </c>
      <c r="DJ153" s="2">
        <f t="shared" si="64"/>
        <v>86.359337085209262</v>
      </c>
      <c r="DL153" s="2">
        <f t="shared" si="65"/>
        <v>45.97496681870107</v>
      </c>
      <c r="DM153" s="2">
        <f t="shared" si="65"/>
        <v>56.715257010179336</v>
      </c>
      <c r="DN153" s="2">
        <f t="shared" si="65"/>
        <v>65.06430659525077</v>
      </c>
      <c r="DO153" s="2">
        <f t="shared" si="65"/>
        <v>72.598561822792107</v>
      </c>
      <c r="DP153" s="2">
        <f t="shared" si="65"/>
        <v>78.875576559509099</v>
      </c>
      <c r="DQ153" s="2">
        <f t="shared" si="65"/>
        <v>84.015203721280614</v>
      </c>
      <c r="DR153" s="2">
        <f t="shared" si="65"/>
        <v>88.494850573089479</v>
      </c>
      <c r="DS153" s="2">
        <f t="shared" si="65"/>
        <v>90.825262196714888</v>
      </c>
      <c r="DT153" s="2">
        <f t="shared" si="65"/>
        <v>91.731123078044163</v>
      </c>
      <c r="DU153" s="2">
        <f t="shared" si="65"/>
        <v>92.726669107145369</v>
      </c>
      <c r="DV153" s="2">
        <f t="shared" si="65"/>
        <v>91.367725032004259</v>
      </c>
      <c r="DW153" s="2">
        <f t="shared" si="65"/>
        <v>88.759567877154055</v>
      </c>
      <c r="DX153" s="2">
        <f t="shared" si="65"/>
        <v>83.764986621978196</v>
      </c>
      <c r="DY153" s="2">
        <f t="shared" si="65"/>
        <v>79.763964385189311</v>
      </c>
      <c r="DZ153" s="2">
        <f t="shared" si="65"/>
        <v>77.747409329078522</v>
      </c>
      <c r="EB153" s="2">
        <f t="shared" si="66"/>
        <v>0.95684764224738716</v>
      </c>
      <c r="EC153" s="2">
        <f t="shared" si="66"/>
        <v>0.95330652247160685</v>
      </c>
      <c r="ED153" s="2">
        <f t="shared" si="66"/>
        <v>0.95864697111098895</v>
      </c>
      <c r="EE153" s="2">
        <f t="shared" si="66"/>
        <v>0.95836254916373254</v>
      </c>
      <c r="EF153" s="2">
        <f t="shared" si="66"/>
        <v>0.96130052388861797</v>
      </c>
      <c r="EG153" s="2">
        <f t="shared" si="66"/>
        <v>0.96707725170067249</v>
      </c>
      <c r="EH153" s="2">
        <f t="shared" si="66"/>
        <v>0.97062878508445927</v>
      </c>
      <c r="EI153" s="2">
        <f t="shared" si="66"/>
        <v>0.96919502951089342</v>
      </c>
      <c r="EJ153" s="2">
        <f t="shared" si="66"/>
        <v>0.96607111178027416</v>
      </c>
      <c r="EK153" s="2">
        <f t="shared" si="66"/>
        <v>0.96708514629719478</v>
      </c>
      <c r="EL153" s="2">
        <f t="shared" si="66"/>
        <v>0.96798334396194818</v>
      </c>
      <c r="EM153" s="2">
        <f t="shared" si="66"/>
        <v>0.96375277306803353</v>
      </c>
      <c r="EN153" s="2">
        <f t="shared" si="66"/>
        <v>0.95431011512935182</v>
      </c>
      <c r="EO153" s="2">
        <f t="shared" si="66"/>
        <v>0.95913124566141539</v>
      </c>
      <c r="EP153" s="2">
        <f t="shared" si="66"/>
        <v>0.95925827491249394</v>
      </c>
    </row>
    <row r="154" spans="2:146" x14ac:dyDescent="0.25">
      <c r="B154" s="2">
        <v>132</v>
      </c>
      <c r="C154" s="49">
        <v>46.069000000000003</v>
      </c>
      <c r="D154" s="49">
        <v>56.814799999999998</v>
      </c>
      <c r="E154" s="49">
        <v>67.296300000000002</v>
      </c>
      <c r="F154" s="49">
        <v>73.703999999999994</v>
      </c>
      <c r="G154" s="49">
        <v>81.203999999999994</v>
      </c>
      <c r="H154" s="49">
        <v>92</v>
      </c>
      <c r="I154" s="49">
        <v>101.72199999999999</v>
      </c>
      <c r="J154" s="49">
        <v>104.37</v>
      </c>
      <c r="K154" s="49">
        <v>102.611</v>
      </c>
      <c r="L154" s="49">
        <v>101.48099999999999</v>
      </c>
      <c r="M154" s="49">
        <v>96.519000000000005</v>
      </c>
      <c r="N154" s="49">
        <v>89.462999999999994</v>
      </c>
      <c r="O154" s="49">
        <v>83.259</v>
      </c>
      <c r="P154" s="49">
        <v>80.147999999999996</v>
      </c>
      <c r="Q154" s="49">
        <v>76.111000000000004</v>
      </c>
      <c r="T154" s="4">
        <f t="shared" si="59"/>
        <v>46.176628398370148</v>
      </c>
      <c r="U154" s="4">
        <f t="shared" si="59"/>
        <v>57.144743462251256</v>
      </c>
      <c r="V154" s="4">
        <f t="shared" si="59"/>
        <v>65.904034317445792</v>
      </c>
      <c r="W154" s="4">
        <f t="shared" si="59"/>
        <v>73.566223318859713</v>
      </c>
      <c r="X154" s="4">
        <f t="shared" si="59"/>
        <v>79.7153254883942</v>
      </c>
      <c r="Y154" s="4">
        <f t="shared" si="59"/>
        <v>91.738098887001328</v>
      </c>
      <c r="Z154" s="4">
        <f t="shared" si="59"/>
        <v>102.8278621373093</v>
      </c>
      <c r="AA154" s="4">
        <f t="shared" si="59"/>
        <v>104.83751782204824</v>
      </c>
      <c r="AB154" s="4">
        <f t="shared" si="59"/>
        <v>102.70234714335895</v>
      </c>
      <c r="AC154" s="4">
        <f t="shared" si="59"/>
        <v>101.33132218985223</v>
      </c>
      <c r="AD154" s="4">
        <f t="shared" si="59"/>
        <v>96.96735908509045</v>
      </c>
      <c r="AE154" s="4">
        <f t="shared" si="59"/>
        <v>90.550599152542688</v>
      </c>
      <c r="AF154" s="4">
        <f t="shared" si="59"/>
        <v>84.247751276707859</v>
      </c>
      <c r="AG154" s="4">
        <f t="shared" si="59"/>
        <v>79.976627338959972</v>
      </c>
      <c r="AH154" s="4">
        <f t="shared" si="59"/>
        <v>77.910823199256015</v>
      </c>
      <c r="AJ154" s="4">
        <f t="shared" si="60"/>
        <v>-0.10762839837014582</v>
      </c>
      <c r="AK154" s="4">
        <f t="shared" si="60"/>
        <v>-0.32994346225125781</v>
      </c>
      <c r="AL154" s="4">
        <f t="shared" si="60"/>
        <v>1.3922656825542106</v>
      </c>
      <c r="AM154" s="4">
        <f t="shared" si="60"/>
        <v>0.13777668114028074</v>
      </c>
      <c r="AN154" s="4">
        <f t="shared" si="60"/>
        <v>1.4886745116057938</v>
      </c>
      <c r="AO154" s="4">
        <f t="shared" si="60"/>
        <v>0.26190111299867169</v>
      </c>
      <c r="AP154" s="4">
        <f t="shared" si="60"/>
        <v>-1.1058621373093018</v>
      </c>
      <c r="AQ154" s="4">
        <f t="shared" si="60"/>
        <v>-0.46751782204823655</v>
      </c>
      <c r="AR154" s="4">
        <f t="shared" si="60"/>
        <v>-9.1347143358945004E-2</v>
      </c>
      <c r="AS154" s="4">
        <f t="shared" si="60"/>
        <v>0.14967781014776449</v>
      </c>
      <c r="AT154" s="4">
        <f t="shared" si="60"/>
        <v>-0.44835908509044486</v>
      </c>
      <c r="AU154" s="4">
        <f t="shared" si="60"/>
        <v>-1.087599152542694</v>
      </c>
      <c r="AV154" s="4">
        <f t="shared" si="60"/>
        <v>-0.98875127670785901</v>
      </c>
      <c r="AW154" s="4">
        <f t="shared" si="60"/>
        <v>0.17137266104002435</v>
      </c>
      <c r="AX154" s="4">
        <f t="shared" si="60"/>
        <v>-1.7998231992560108</v>
      </c>
      <c r="AZ154" s="2">
        <f t="shared" si="61"/>
        <v>46.176628398370148</v>
      </c>
      <c r="BA154" s="2">
        <f t="shared" si="61"/>
        <v>56.772404246978141</v>
      </c>
      <c r="BB154" s="2">
        <f t="shared" si="61"/>
        <v>65.058792762231903</v>
      </c>
      <c r="BC154" s="2">
        <f t="shared" si="61"/>
        <v>72.581186933865041</v>
      </c>
      <c r="BD154" s="2">
        <f t="shared" si="61"/>
        <v>78.848398972306228</v>
      </c>
      <c r="BE154" s="2">
        <f t="shared" si="61"/>
        <v>83.973592171293149</v>
      </c>
      <c r="BF154" s="2">
        <f t="shared" si="61"/>
        <v>88.437832198077558</v>
      </c>
      <c r="BG154" s="2">
        <f t="shared" si="61"/>
        <v>90.774267460860756</v>
      </c>
      <c r="BH154" s="2">
        <f t="shared" si="61"/>
        <v>91.732122812192387</v>
      </c>
      <c r="BI154" s="2">
        <f t="shared" si="61"/>
        <v>92.732212001953485</v>
      </c>
      <c r="BJ154" s="2">
        <f t="shared" si="61"/>
        <v>91.316046106261439</v>
      </c>
      <c r="BK154" s="2">
        <f t="shared" si="61"/>
        <v>88.657956430360201</v>
      </c>
      <c r="BL154" s="2">
        <f t="shared" si="61"/>
        <v>83.799829133055525</v>
      </c>
      <c r="BM154" s="2">
        <f t="shared" si="61"/>
        <v>79.754681203836896</v>
      </c>
      <c r="BN154" s="2">
        <f t="shared" si="61"/>
        <v>77.906706618314445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 t="str">
        <f t="shared" si="63"/>
        <v/>
      </c>
      <c r="CG154" s="2" t="str">
        <f t="shared" si="63"/>
        <v/>
      </c>
      <c r="CH154" s="2">
        <f t="shared" si="63"/>
        <v>67.296300000000002</v>
      </c>
      <c r="CI154" s="2">
        <f t="shared" si="63"/>
        <v>73.703999999999994</v>
      </c>
      <c r="CJ154" s="2">
        <f t="shared" si="63"/>
        <v>81.203999999999994</v>
      </c>
      <c r="CK154" s="2" t="str">
        <f t="shared" si="63"/>
        <v/>
      </c>
      <c r="CL154" s="2" t="str">
        <f t="shared" si="63"/>
        <v/>
      </c>
      <c r="CM154" s="2" t="str">
        <f t="shared" si="63"/>
        <v/>
      </c>
      <c r="CN154" s="2" t="str">
        <f t="shared" si="63"/>
        <v/>
      </c>
      <c r="CO154" s="2" t="str">
        <f t="shared" si="63"/>
        <v/>
      </c>
      <c r="CP154" s="2" t="str">
        <f t="shared" si="63"/>
        <v/>
      </c>
      <c r="CQ154" s="2" t="str">
        <f t="shared" si="63"/>
        <v/>
      </c>
      <c r="CR154" s="2">
        <f t="shared" si="63"/>
        <v>83.259</v>
      </c>
      <c r="CS154" s="2">
        <f t="shared" si="63"/>
        <v>80.147999999999996</v>
      </c>
      <c r="CT154" s="2">
        <f t="shared" si="63"/>
        <v>76.111000000000004</v>
      </c>
      <c r="CV154" s="2">
        <f t="shared" si="64"/>
        <v>51.999592538148733</v>
      </c>
      <c r="CW154" s="2">
        <f t="shared" si="64"/>
        <v>59.908618750533435</v>
      </c>
      <c r="CX154" s="2">
        <f t="shared" si="64"/>
        <v>67.37998034763848</v>
      </c>
      <c r="CY154" s="2">
        <f t="shared" si="64"/>
        <v>74.052816682439612</v>
      </c>
      <c r="CZ154" s="2">
        <f t="shared" si="64"/>
        <v>81.115744452678143</v>
      </c>
      <c r="DA154" s="2">
        <f t="shared" si="64"/>
        <v>86.523336825017068</v>
      </c>
      <c r="DB154" s="2">
        <f t="shared" si="64"/>
        <v>89.912967134747547</v>
      </c>
      <c r="DC154" s="2">
        <f t="shared" si="64"/>
        <v>92.31664160958799</v>
      </c>
      <c r="DD154" s="2">
        <f t="shared" si="64"/>
        <v>95.191602978841871</v>
      </c>
      <c r="DE154" s="2">
        <f t="shared" si="64"/>
        <v>96.977857709251097</v>
      </c>
      <c r="DF154" s="2">
        <f t="shared" si="64"/>
        <v>93.41343642241381</v>
      </c>
      <c r="DG154" s="2">
        <f t="shared" si="64"/>
        <v>88.34173167778232</v>
      </c>
      <c r="DH154" s="2">
        <f t="shared" si="64"/>
        <v>86.77230914570255</v>
      </c>
      <c r="DI154" s="2">
        <f t="shared" si="64"/>
        <v>82.943688886753307</v>
      </c>
      <c r="DJ154" s="2">
        <f t="shared" si="64"/>
        <v>86.342537500231586</v>
      </c>
      <c r="DL154" s="2">
        <f t="shared" si="65"/>
        <v>45.93712821288176</v>
      </c>
      <c r="DM154" s="2">
        <f t="shared" si="65"/>
        <v>56.632307060381748</v>
      </c>
      <c r="DN154" s="2">
        <f t="shared" si="65"/>
        <v>64.967474243232189</v>
      </c>
      <c r="DO154" s="2">
        <f t="shared" si="65"/>
        <v>72.52287561594062</v>
      </c>
      <c r="DP154" s="2">
        <f t="shared" si="65"/>
        <v>78.765152927882966</v>
      </c>
      <c r="DQ154" s="2">
        <f t="shared" si="65"/>
        <v>83.894427465160078</v>
      </c>
      <c r="DR154" s="2">
        <f t="shared" si="65"/>
        <v>88.397122255171894</v>
      </c>
      <c r="DS154" s="2">
        <f t="shared" si="65"/>
        <v>90.729558007869898</v>
      </c>
      <c r="DT154" s="2">
        <f t="shared" si="65"/>
        <v>91.621314745318074</v>
      </c>
      <c r="DU154" s="2">
        <f t="shared" si="65"/>
        <v>92.600425489135745</v>
      </c>
      <c r="DV154" s="2">
        <f t="shared" si="65"/>
        <v>91.252777634495914</v>
      </c>
      <c r="DW154" s="2">
        <f t="shared" si="65"/>
        <v>88.668803314656202</v>
      </c>
      <c r="DX154" s="2">
        <f t="shared" si="65"/>
        <v>83.67003666833061</v>
      </c>
      <c r="DY154" s="2">
        <f t="shared" si="65"/>
        <v>79.630753350461788</v>
      </c>
      <c r="DZ154" s="2">
        <f t="shared" si="65"/>
        <v>77.579944483840904</v>
      </c>
      <c r="EB154" s="2">
        <f t="shared" si="66"/>
        <v>0.96049458229548601</v>
      </c>
      <c r="EC154" s="2">
        <f t="shared" si="66"/>
        <v>0.95723935942434391</v>
      </c>
      <c r="ED154" s="2">
        <f t="shared" si="66"/>
        <v>0.96214785992336982</v>
      </c>
      <c r="EE154" s="2">
        <f t="shared" si="66"/>
        <v>0.96188655942292922</v>
      </c>
      <c r="EF154" s="2">
        <f t="shared" si="66"/>
        <v>0.96458506569723368</v>
      </c>
      <c r="EG154" s="2">
        <f t="shared" si="66"/>
        <v>0.96988686360134879</v>
      </c>
      <c r="EH154" s="2">
        <f t="shared" si="66"/>
        <v>0.97314372766357049</v>
      </c>
      <c r="EI154" s="2">
        <f t="shared" si="66"/>
        <v>0.97182917589063411</v>
      </c>
      <c r="EJ154" s="2">
        <f t="shared" si="66"/>
        <v>0.96896383159380395</v>
      </c>
      <c r="EK154" s="2">
        <f t="shared" si="66"/>
        <v>0.96989410545018917</v>
      </c>
      <c r="EL154" s="2">
        <f t="shared" si="66"/>
        <v>0.97071797170413199</v>
      </c>
      <c r="EM154" s="2">
        <f t="shared" si="66"/>
        <v>0.96683636526946315</v>
      </c>
      <c r="EN154" s="2">
        <f t="shared" si="66"/>
        <v>0.95816213254263638</v>
      </c>
      <c r="EO154" s="2">
        <f t="shared" si="66"/>
        <v>0.96259273625534081</v>
      </c>
      <c r="EP154" s="2">
        <f t="shared" si="66"/>
        <v>0.96270942472595522</v>
      </c>
    </row>
    <row r="155" spans="2:146" x14ac:dyDescent="0.25">
      <c r="B155" s="2">
        <v>133</v>
      </c>
      <c r="C155" s="49">
        <v>44.913800000000002</v>
      </c>
      <c r="D155" s="49">
        <v>56.518500000000003</v>
      </c>
      <c r="E155" s="49">
        <v>67.740700000000004</v>
      </c>
      <c r="F155" s="49">
        <v>74.741</v>
      </c>
      <c r="G155" s="49">
        <v>81.147999999999996</v>
      </c>
      <c r="H155" s="49">
        <v>95.63</v>
      </c>
      <c r="I155" s="49">
        <v>104.70399999999999</v>
      </c>
      <c r="J155" s="49">
        <v>107.5</v>
      </c>
      <c r="K155" s="49">
        <v>105.63</v>
      </c>
      <c r="L155" s="49">
        <v>102.944</v>
      </c>
      <c r="M155" s="49">
        <v>97.980999999999995</v>
      </c>
      <c r="N155" s="49">
        <v>90.721999999999994</v>
      </c>
      <c r="O155" s="49">
        <v>85.203999999999994</v>
      </c>
      <c r="P155" s="49">
        <v>78.611000000000004</v>
      </c>
      <c r="Q155" s="49">
        <v>77</v>
      </c>
      <c r="T155" s="4">
        <f t="shared" si="59"/>
        <v>46.1205287942079</v>
      </c>
      <c r="U155" s="4">
        <f t="shared" si="59"/>
        <v>57.20915620653674</v>
      </c>
      <c r="V155" s="4">
        <f t="shared" si="59"/>
        <v>66.520087608094926</v>
      </c>
      <c r="W155" s="4">
        <f t="shared" si="59"/>
        <v>74.513563859191351</v>
      </c>
      <c r="X155" s="4">
        <f t="shared" si="59"/>
        <v>80.518270482216948</v>
      </c>
      <c r="Y155" s="4">
        <f t="shared" si="59"/>
        <v>94.760590990104745</v>
      </c>
      <c r="Z155" s="4">
        <f t="shared" si="59"/>
        <v>104.64588821430897</v>
      </c>
      <c r="AA155" s="4">
        <f t="shared" si="59"/>
        <v>107.19385697502594</v>
      </c>
      <c r="AB155" s="4">
        <f t="shared" si="59"/>
        <v>104.44122380877722</v>
      </c>
      <c r="AC155" s="4">
        <f t="shared" si="59"/>
        <v>102.46178491820801</v>
      </c>
      <c r="AD155" s="4">
        <f t="shared" si="59"/>
        <v>98.407515116234762</v>
      </c>
      <c r="AE155" s="4">
        <f t="shared" si="59"/>
        <v>91.357093549725477</v>
      </c>
      <c r="AF155" s="4">
        <f t="shared" si="59"/>
        <v>84.394566411527634</v>
      </c>
      <c r="AG155" s="4">
        <f t="shared" si="59"/>
        <v>79.96777399184522</v>
      </c>
      <c r="AH155" s="4">
        <f t="shared" si="59"/>
        <v>77.723368150465305</v>
      </c>
      <c r="AJ155" s="4">
        <f t="shared" si="60"/>
        <v>-1.2067287942078977</v>
      </c>
      <c r="AK155" s="4">
        <f t="shared" si="60"/>
        <v>-0.69065620653673676</v>
      </c>
      <c r="AL155" s="4">
        <f t="shared" si="60"/>
        <v>1.2206123919050782</v>
      </c>
      <c r="AM155" s="4">
        <f t="shared" si="60"/>
        <v>0.22743614080864916</v>
      </c>
      <c r="AN155" s="4">
        <f t="shared" si="60"/>
        <v>0.62972951778304775</v>
      </c>
      <c r="AO155" s="4">
        <f t="shared" si="60"/>
        <v>0.86940900989525005</v>
      </c>
      <c r="AP155" s="4">
        <f t="shared" si="60"/>
        <v>5.8111785691025375E-2</v>
      </c>
      <c r="AQ155" s="4">
        <f t="shared" si="60"/>
        <v>0.30614302497406243</v>
      </c>
      <c r="AR155" s="4">
        <f t="shared" si="60"/>
        <v>1.1887761912227717</v>
      </c>
      <c r="AS155" s="4">
        <f t="shared" si="60"/>
        <v>0.48221508179199191</v>
      </c>
      <c r="AT155" s="4">
        <f t="shared" si="60"/>
        <v>-0.42651511623476779</v>
      </c>
      <c r="AU155" s="4">
        <f t="shared" si="60"/>
        <v>-0.63509354972548238</v>
      </c>
      <c r="AV155" s="4">
        <f t="shared" si="60"/>
        <v>0.80943358847235913</v>
      </c>
      <c r="AW155" s="4">
        <f t="shared" si="60"/>
        <v>-1.3567739918452162</v>
      </c>
      <c r="AX155" s="4">
        <f t="shared" si="60"/>
        <v>-0.72336815046530489</v>
      </c>
      <c r="AZ155" s="2">
        <f t="shared" si="61"/>
        <v>46.1205287942079</v>
      </c>
      <c r="BA155" s="2">
        <f t="shared" si="61"/>
        <v>56.680196690526927</v>
      </c>
      <c r="BB155" s="2">
        <f t="shared" si="61"/>
        <v>64.956441409930605</v>
      </c>
      <c r="BC155" s="2">
        <f t="shared" si="61"/>
        <v>72.501466533995867</v>
      </c>
      <c r="BD155" s="2">
        <f t="shared" si="61"/>
        <v>78.733270749311146</v>
      </c>
      <c r="BE155" s="2">
        <f t="shared" si="61"/>
        <v>83.848375649503183</v>
      </c>
      <c r="BF155" s="2">
        <f t="shared" si="61"/>
        <v>88.337807746772015</v>
      </c>
      <c r="BG155" s="2">
        <f t="shared" si="61"/>
        <v>90.675734632450826</v>
      </c>
      <c r="BH155" s="2">
        <f t="shared" si="61"/>
        <v>91.615249894633408</v>
      </c>
      <c r="BI155" s="2">
        <f t="shared" si="61"/>
        <v>92.597710989894381</v>
      </c>
      <c r="BJ155" s="2">
        <f t="shared" si="61"/>
        <v>91.197246854705625</v>
      </c>
      <c r="BK155" s="2">
        <f t="shared" si="61"/>
        <v>88.568089622705514</v>
      </c>
      <c r="BL155" s="2">
        <f t="shared" si="61"/>
        <v>83.69430433958415</v>
      </c>
      <c r="BM155" s="2">
        <f t="shared" si="61"/>
        <v>79.612485180736783</v>
      </c>
      <c r="BN155" s="2">
        <f t="shared" si="61"/>
        <v>77.716612193095258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 t="str">
        <f t="shared" si="63"/>
        <v/>
      </c>
      <c r="CG155" s="2" t="str">
        <f t="shared" si="63"/>
        <v/>
      </c>
      <c r="CH155" s="2" t="str">
        <f t="shared" si="63"/>
        <v/>
      </c>
      <c r="CI155" s="2" t="str">
        <f t="shared" si="63"/>
        <v/>
      </c>
      <c r="CJ155" s="2">
        <f t="shared" si="63"/>
        <v>81.147999999999996</v>
      </c>
      <c r="CK155" s="2" t="str">
        <f t="shared" si="63"/>
        <v/>
      </c>
      <c r="CL155" s="2" t="str">
        <f t="shared" si="63"/>
        <v/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 t="str">
        <f t="shared" si="63"/>
        <v/>
      </c>
      <c r="CR155" s="2" t="str">
        <f t="shared" si="63"/>
        <v/>
      </c>
      <c r="CS155" s="2" t="str">
        <f t="shared" si="63"/>
        <v/>
      </c>
      <c r="CT155" s="2" t="str">
        <f t="shared" si="63"/>
        <v/>
      </c>
      <c r="CV155" s="2">
        <f t="shared" si="64"/>
        <v>52.018468325210044</v>
      </c>
      <c r="CW155" s="2">
        <f t="shared" si="64"/>
        <v>59.891752593517943</v>
      </c>
      <c r="CX155" s="2">
        <f t="shared" si="64"/>
        <v>67.347753344595631</v>
      </c>
      <c r="CY155" s="2">
        <f t="shared" si="64"/>
        <v>74.003440952567999</v>
      </c>
      <c r="CZ155" s="2">
        <f t="shared" si="64"/>
        <v>81.078865736359376</v>
      </c>
      <c r="DA155" s="2">
        <f t="shared" si="64"/>
        <v>86.487304964562227</v>
      </c>
      <c r="DB155" s="2">
        <f t="shared" si="64"/>
        <v>89.864032995966554</v>
      </c>
      <c r="DC155" s="2">
        <f t="shared" si="64"/>
        <v>92.259918145780304</v>
      </c>
      <c r="DD155" s="2">
        <f t="shared" si="64"/>
        <v>95.166655593779822</v>
      </c>
      <c r="DE155" s="2">
        <f t="shared" si="64"/>
        <v>96.961282796197537</v>
      </c>
      <c r="DF155" s="2">
        <f t="shared" si="64"/>
        <v>93.356978740763552</v>
      </c>
      <c r="DG155" s="2">
        <f t="shared" si="64"/>
        <v>88.250053876821042</v>
      </c>
      <c r="DH155" s="2">
        <f t="shared" si="64"/>
        <v>86.68801572346986</v>
      </c>
      <c r="DI155" s="2">
        <f t="shared" si="64"/>
        <v>82.855647282232667</v>
      </c>
      <c r="DJ155" s="2">
        <f t="shared" si="64"/>
        <v>86.32573791525391</v>
      </c>
      <c r="DL155" s="2">
        <f t="shared" si="65"/>
        <v>45.899289607062457</v>
      </c>
      <c r="DM155" s="2">
        <f t="shared" si="65"/>
        <v>56.549357110584161</v>
      </c>
      <c r="DN155" s="2">
        <f t="shared" si="65"/>
        <v>64.870641891213623</v>
      </c>
      <c r="DO155" s="2">
        <f t="shared" si="65"/>
        <v>72.447189409089148</v>
      </c>
      <c r="DP155" s="2">
        <f t="shared" si="65"/>
        <v>78.654729296256818</v>
      </c>
      <c r="DQ155" s="2">
        <f t="shared" si="65"/>
        <v>83.773651209039556</v>
      </c>
      <c r="DR155" s="2">
        <f t="shared" si="65"/>
        <v>88.299393937254322</v>
      </c>
      <c r="DS155" s="2">
        <f t="shared" si="65"/>
        <v>90.633853819024921</v>
      </c>
      <c r="DT155" s="2">
        <f t="shared" si="65"/>
        <v>91.511506412591999</v>
      </c>
      <c r="DU155" s="2">
        <f t="shared" si="65"/>
        <v>92.47418187112612</v>
      </c>
      <c r="DV155" s="2">
        <f t="shared" si="65"/>
        <v>91.137830236987554</v>
      </c>
      <c r="DW155" s="2">
        <f t="shared" si="65"/>
        <v>88.578038752158349</v>
      </c>
      <c r="DX155" s="2">
        <f t="shared" si="65"/>
        <v>83.575086714683039</v>
      </c>
      <c r="DY155" s="2">
        <f t="shared" si="65"/>
        <v>79.49754231573425</v>
      </c>
      <c r="DZ155" s="2">
        <f t="shared" si="65"/>
        <v>77.412479638603273</v>
      </c>
      <c r="EB155" s="2">
        <f t="shared" si="66"/>
        <v>0.96384495414567439</v>
      </c>
      <c r="EC155" s="2">
        <f t="shared" si="66"/>
        <v>0.96085454859820463</v>
      </c>
      <c r="ED155" s="2">
        <f t="shared" si="66"/>
        <v>0.96536307698232959</v>
      </c>
      <c r="EE155" s="2">
        <f t="shared" si="66"/>
        <v>0.96512316718068536</v>
      </c>
      <c r="EF155" s="2">
        <f t="shared" si="66"/>
        <v>0.96760023414730167</v>
      </c>
      <c r="EG155" s="2">
        <f t="shared" si="66"/>
        <v>0.97246353175619693</v>
      </c>
      <c r="EH155" s="2">
        <f t="shared" si="66"/>
        <v>0.97544877247964135</v>
      </c>
      <c r="EI155" s="2">
        <f t="shared" si="66"/>
        <v>0.9742440611132126</v>
      </c>
      <c r="EJ155" s="2">
        <f t="shared" si="66"/>
        <v>0.97161716884898552</v>
      </c>
      <c r="EK155" s="2">
        <f t="shared" si="66"/>
        <v>0.97247017153591553</v>
      </c>
      <c r="EL155" s="2">
        <f t="shared" si="66"/>
        <v>0.97322548823705468</v>
      </c>
      <c r="EM155" s="2">
        <f t="shared" si="66"/>
        <v>0.96966588949384525</v>
      </c>
      <c r="EN155" s="2">
        <f t="shared" si="66"/>
        <v>0.96170242733946254</v>
      </c>
      <c r="EO155" s="2">
        <f t="shared" si="66"/>
        <v>0.96577150918472499</v>
      </c>
      <c r="EP155" s="2">
        <f t="shared" si="66"/>
        <v>0.96587863326156509</v>
      </c>
    </row>
    <row r="156" spans="2:146" x14ac:dyDescent="0.25">
      <c r="B156" s="2">
        <v>134</v>
      </c>
      <c r="C156" s="49">
        <v>45.465499999999999</v>
      </c>
      <c r="D156" s="49">
        <v>56.592599999999997</v>
      </c>
      <c r="E156" s="49">
        <v>66.555599999999998</v>
      </c>
      <c r="F156" s="49">
        <v>76.759</v>
      </c>
      <c r="G156" s="49">
        <v>83.314999999999998</v>
      </c>
      <c r="H156" s="49">
        <v>96.278000000000006</v>
      </c>
      <c r="I156" s="49">
        <v>105.148</v>
      </c>
      <c r="J156" s="49">
        <v>108.056</v>
      </c>
      <c r="K156" s="49">
        <v>107.259</v>
      </c>
      <c r="L156" s="49">
        <v>105</v>
      </c>
      <c r="M156" s="49">
        <v>99.406999999999996</v>
      </c>
      <c r="N156" s="49">
        <v>91.980999999999995</v>
      </c>
      <c r="O156" s="49">
        <v>84.388999999999996</v>
      </c>
      <c r="P156" s="49">
        <v>79.759</v>
      </c>
      <c r="Q156" s="49">
        <v>76.759</v>
      </c>
      <c r="T156" s="4">
        <f t="shared" si="59"/>
        <v>46.06574353275429</v>
      </c>
      <c r="U156" s="4">
        <f t="shared" si="59"/>
        <v>57.294446451745692</v>
      </c>
      <c r="V156" s="4">
        <f t="shared" si="59"/>
        <v>67.449849132400828</v>
      </c>
      <c r="W156" s="4">
        <f t="shared" si="59"/>
        <v>76.078236440519007</v>
      </c>
      <c r="X156" s="4">
        <f t="shared" si="59"/>
        <v>81.907141475167151</v>
      </c>
      <c r="Y156" s="4">
        <f t="shared" si="59"/>
        <v>97.478211663748297</v>
      </c>
      <c r="Z156" s="4">
        <f t="shared" si="59"/>
        <v>105.09811509600058</v>
      </c>
      <c r="AA156" s="4">
        <f t="shared" si="59"/>
        <v>107.93858902081874</v>
      </c>
      <c r="AB156" s="4">
        <f t="shared" si="59"/>
        <v>105.49024652160821</v>
      </c>
      <c r="AC156" s="4">
        <f t="shared" si="59"/>
        <v>103.10439465021945</v>
      </c>
      <c r="AD156" s="4">
        <f t="shared" si="59"/>
        <v>99.513016115253293</v>
      </c>
      <c r="AE156" s="4">
        <f t="shared" si="59"/>
        <v>92.299740771068457</v>
      </c>
      <c r="AF156" s="4">
        <f t="shared" si="59"/>
        <v>84.65555279170826</v>
      </c>
      <c r="AG156" s="4">
        <f t="shared" si="59"/>
        <v>80.005091863358757</v>
      </c>
      <c r="AH156" s="4">
        <f t="shared" si="59"/>
        <v>77.538340750910976</v>
      </c>
      <c r="AJ156" s="4">
        <f t="shared" si="60"/>
        <v>-0.60024353275429121</v>
      </c>
      <c r="AK156" s="4">
        <f t="shared" si="60"/>
        <v>-0.70184645174569482</v>
      </c>
      <c r="AL156" s="4">
        <f t="shared" si="60"/>
        <v>-0.89424913240083015</v>
      </c>
      <c r="AM156" s="4">
        <f t="shared" si="60"/>
        <v>0.68076355948099376</v>
      </c>
      <c r="AN156" s="4">
        <f t="shared" si="60"/>
        <v>1.4078585248328466</v>
      </c>
      <c r="AO156" s="4">
        <f t="shared" si="60"/>
        <v>-1.2002116637482914</v>
      </c>
      <c r="AP156" s="4">
        <f t="shared" si="60"/>
        <v>4.98849039994127E-2</v>
      </c>
      <c r="AQ156" s="4">
        <f t="shared" si="60"/>
        <v>0.11741097918125831</v>
      </c>
      <c r="AR156" s="4">
        <f t="shared" si="60"/>
        <v>1.7687534783917869</v>
      </c>
      <c r="AS156" s="4">
        <f t="shared" si="60"/>
        <v>1.8956053497805527</v>
      </c>
      <c r="AT156" s="4">
        <f t="shared" si="60"/>
        <v>-0.10601611525329702</v>
      </c>
      <c r="AU156" s="4">
        <f t="shared" si="60"/>
        <v>-0.31874077106846244</v>
      </c>
      <c r="AV156" s="4">
        <f t="shared" si="60"/>
        <v>-0.26655279170826418</v>
      </c>
      <c r="AW156" s="4">
        <f t="shared" si="60"/>
        <v>-0.24609186335875677</v>
      </c>
      <c r="AX156" s="4">
        <f t="shared" si="60"/>
        <v>-0.77934075091097554</v>
      </c>
      <c r="AZ156" s="2">
        <f t="shared" si="61"/>
        <v>46.06574353275429</v>
      </c>
      <c r="BA156" s="2">
        <f t="shared" si="61"/>
        <v>56.588514120629064</v>
      </c>
      <c r="BB156" s="2">
        <f t="shared" si="61"/>
        <v>64.854345913343238</v>
      </c>
      <c r="BC156" s="2">
        <f t="shared" si="61"/>
        <v>72.421996366012749</v>
      </c>
      <c r="BD156" s="2">
        <f t="shared" si="61"/>
        <v>78.618320498848689</v>
      </c>
      <c r="BE156" s="2">
        <f t="shared" si="61"/>
        <v>83.723323376081595</v>
      </c>
      <c r="BF156" s="2">
        <f t="shared" si="61"/>
        <v>88.237870190392556</v>
      </c>
      <c r="BG156" s="2">
        <f t="shared" si="61"/>
        <v>90.577349868628048</v>
      </c>
      <c r="BH156" s="2">
        <f t="shared" si="61"/>
        <v>91.498752305215078</v>
      </c>
      <c r="BI156" s="2">
        <f t="shared" si="61"/>
        <v>92.463631903429345</v>
      </c>
      <c r="BJ156" s="2">
        <f t="shared" si="61"/>
        <v>91.078631013754347</v>
      </c>
      <c r="BK156" s="2">
        <f t="shared" si="61"/>
        <v>88.478150860149199</v>
      </c>
      <c r="BL156" s="2">
        <f t="shared" si="61"/>
        <v>83.589605621421299</v>
      </c>
      <c r="BM156" s="2">
        <f t="shared" si="61"/>
        <v>79.470891393762173</v>
      </c>
      <c r="BN156" s="2">
        <f t="shared" si="61"/>
        <v>77.527924924416894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 t="str">
        <f t="shared" si="63"/>
        <v/>
      </c>
      <c r="CG156" s="2" t="str">
        <f t="shared" si="63"/>
        <v/>
      </c>
      <c r="CH156" s="2" t="str">
        <f t="shared" si="63"/>
        <v/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 t="str">
        <f t="shared" si="63"/>
        <v/>
      </c>
      <c r="CS156" s="2" t="str">
        <f t="shared" si="63"/>
        <v/>
      </c>
      <c r="CT156" s="2" t="str">
        <f t="shared" si="63"/>
        <v/>
      </c>
      <c r="CV156" s="2">
        <f t="shared" si="64"/>
        <v>52.037344112271349</v>
      </c>
      <c r="CW156" s="2">
        <f t="shared" si="64"/>
        <v>59.874886436502443</v>
      </c>
      <c r="CX156" s="2">
        <f t="shared" si="64"/>
        <v>67.315526341552783</v>
      </c>
      <c r="CY156" s="2">
        <f t="shared" si="64"/>
        <v>73.954065222696386</v>
      </c>
      <c r="CZ156" s="2">
        <f t="shared" si="64"/>
        <v>81.041987020040608</v>
      </c>
      <c r="DA156" s="2">
        <f t="shared" si="64"/>
        <v>86.451273104107386</v>
      </c>
      <c r="DB156" s="2">
        <f t="shared" si="64"/>
        <v>89.815098857185561</v>
      </c>
      <c r="DC156" s="2">
        <f t="shared" si="64"/>
        <v>92.203194681972604</v>
      </c>
      <c r="DD156" s="2">
        <f t="shared" si="64"/>
        <v>95.141708208717787</v>
      </c>
      <c r="DE156" s="2">
        <f t="shared" si="64"/>
        <v>96.944707883143977</v>
      </c>
      <c r="DF156" s="2">
        <f t="shared" si="64"/>
        <v>93.300521059113308</v>
      </c>
      <c r="DG156" s="2">
        <f t="shared" si="64"/>
        <v>88.158376075859749</v>
      </c>
      <c r="DH156" s="2">
        <f t="shared" si="64"/>
        <v>86.60372230123717</v>
      </c>
      <c r="DI156" s="2">
        <f t="shared" si="64"/>
        <v>82.767605677712027</v>
      </c>
      <c r="DJ156" s="2">
        <f t="shared" si="64"/>
        <v>86.308938330276249</v>
      </c>
      <c r="DL156" s="2">
        <f t="shared" si="65"/>
        <v>45.861451001243154</v>
      </c>
      <c r="DM156" s="2">
        <f t="shared" si="65"/>
        <v>56.466407160786574</v>
      </c>
      <c r="DN156" s="2">
        <f t="shared" si="65"/>
        <v>64.773809539195057</v>
      </c>
      <c r="DO156" s="2">
        <f t="shared" si="65"/>
        <v>72.371503202237662</v>
      </c>
      <c r="DP156" s="2">
        <f t="shared" si="65"/>
        <v>78.544305664630684</v>
      </c>
      <c r="DQ156" s="2">
        <f t="shared" si="65"/>
        <v>83.652874952919021</v>
      </c>
      <c r="DR156" s="2">
        <f t="shared" si="65"/>
        <v>88.201665619336737</v>
      </c>
      <c r="DS156" s="2">
        <f t="shared" si="65"/>
        <v>90.53814963017993</v>
      </c>
      <c r="DT156" s="2">
        <f t="shared" si="65"/>
        <v>91.401698079865923</v>
      </c>
      <c r="DU156" s="2">
        <f t="shared" si="65"/>
        <v>92.347938253116496</v>
      </c>
      <c r="DV156" s="2">
        <f t="shared" si="65"/>
        <v>91.022882839479195</v>
      </c>
      <c r="DW156" s="2">
        <f t="shared" si="65"/>
        <v>88.487274189660511</v>
      </c>
      <c r="DX156" s="2">
        <f t="shared" si="65"/>
        <v>83.480136761035453</v>
      </c>
      <c r="DY156" s="2">
        <f t="shared" si="65"/>
        <v>79.364331281006727</v>
      </c>
      <c r="DZ156" s="2">
        <f t="shared" si="65"/>
        <v>77.245014793365641</v>
      </c>
      <c r="EB156" s="2">
        <f t="shared" si="66"/>
        <v>0.96692097355986706</v>
      </c>
      <c r="EC156" s="2">
        <f t="shared" si="66"/>
        <v>0.96417553109022625</v>
      </c>
      <c r="ED156" s="2">
        <f t="shared" si="66"/>
        <v>0.96831418273134617</v>
      </c>
      <c r="EE156" s="2">
        <f t="shared" si="66"/>
        <v>0.96809403794458759</v>
      </c>
      <c r="EF156" s="2">
        <f t="shared" si="66"/>
        <v>0.97036658256759456</v>
      </c>
      <c r="EG156" s="2">
        <f t="shared" si="66"/>
        <v>0.97482544678902749</v>
      </c>
      <c r="EH156" s="2">
        <f t="shared" si="66"/>
        <v>0.97756053971957702</v>
      </c>
      <c r="EI156" s="2">
        <f t="shared" si="66"/>
        <v>0.97645695027536539</v>
      </c>
      <c r="EJ156" s="2">
        <f t="shared" si="66"/>
        <v>0.97404974264629862</v>
      </c>
      <c r="EK156" s="2">
        <f t="shared" si="66"/>
        <v>0.97483153178765025</v>
      </c>
      <c r="EL156" s="2">
        <f t="shared" si="66"/>
        <v>0.97552369213223111</v>
      </c>
      <c r="EM156" s="2">
        <f t="shared" si="66"/>
        <v>0.97226092480166482</v>
      </c>
      <c r="EN156" s="2">
        <f t="shared" si="66"/>
        <v>0.96495410195208731</v>
      </c>
      <c r="EO156" s="2">
        <f t="shared" si="66"/>
        <v>0.96868894472376099</v>
      </c>
      <c r="EP156" s="2">
        <f t="shared" si="66"/>
        <v>0.96878723326612748</v>
      </c>
    </row>
    <row r="157" spans="2:146" x14ac:dyDescent="0.25">
      <c r="B157" s="2">
        <v>135</v>
      </c>
      <c r="C157" s="49">
        <v>45.655200000000001</v>
      </c>
      <c r="D157" s="49">
        <v>57.536999999999999</v>
      </c>
      <c r="E157" s="49">
        <v>69.296300000000002</v>
      </c>
      <c r="F157" s="49">
        <v>78.314999999999998</v>
      </c>
      <c r="G157" s="49">
        <v>85.906999999999996</v>
      </c>
      <c r="H157" s="49">
        <v>98.980999999999995</v>
      </c>
      <c r="I157" s="49">
        <v>106.03700000000001</v>
      </c>
      <c r="J157" s="49">
        <v>107.093</v>
      </c>
      <c r="K157" s="49">
        <v>107.667</v>
      </c>
      <c r="L157" s="49">
        <v>103.53700000000001</v>
      </c>
      <c r="M157" s="49">
        <v>100.815</v>
      </c>
      <c r="N157" s="49">
        <v>93.185000000000002</v>
      </c>
      <c r="O157" s="49">
        <v>83.406999999999996</v>
      </c>
      <c r="P157" s="49">
        <v>79.221999999999994</v>
      </c>
      <c r="Q157" s="49">
        <v>76.147999999999996</v>
      </c>
      <c r="T157" s="4">
        <f t="shared" si="59"/>
        <v>46.012189253797565</v>
      </c>
      <c r="U157" s="4">
        <f t="shared" si="59"/>
        <v>57.382372965153451</v>
      </c>
      <c r="V157" s="4">
        <f t="shared" si="59"/>
        <v>68.618217976359304</v>
      </c>
      <c r="W157" s="4">
        <f t="shared" si="59"/>
        <v>78.252914666112744</v>
      </c>
      <c r="X157" s="4">
        <f t="shared" si="59"/>
        <v>83.925902667158169</v>
      </c>
      <c r="Y157" s="4">
        <f t="shared" si="59"/>
        <v>99.149007747190595</v>
      </c>
      <c r="Z157" s="4">
        <f t="shared" si="59"/>
        <v>104.03976748680432</v>
      </c>
      <c r="AA157" s="4">
        <f t="shared" si="59"/>
        <v>106.80759173291099</v>
      </c>
      <c r="AB157" s="4">
        <f t="shared" si="59"/>
        <v>105.6234952941039</v>
      </c>
      <c r="AC157" s="4">
        <f t="shared" si="59"/>
        <v>103.1244702794133</v>
      </c>
      <c r="AD157" s="4">
        <f t="shared" si="59"/>
        <v>100.00616994804457</v>
      </c>
      <c r="AE157" s="4">
        <f t="shared" si="59"/>
        <v>93.257292157936135</v>
      </c>
      <c r="AF157" s="4">
        <f t="shared" si="59"/>
        <v>85.023935641105666</v>
      </c>
      <c r="AG157" s="4">
        <f t="shared" si="59"/>
        <v>80.084234267627963</v>
      </c>
      <c r="AH157" s="4">
        <f t="shared" si="59"/>
        <v>77.355663737964008</v>
      </c>
      <c r="AJ157" s="4">
        <f t="shared" si="60"/>
        <v>-0.35698925379756474</v>
      </c>
      <c r="AK157" s="4">
        <f t="shared" si="60"/>
        <v>0.15462703484654838</v>
      </c>
      <c r="AL157" s="4">
        <f t="shared" si="60"/>
        <v>0.67808202364069814</v>
      </c>
      <c r="AM157" s="4">
        <f t="shared" si="60"/>
        <v>6.2085333887253569E-2</v>
      </c>
      <c r="AN157" s="4">
        <f t="shared" si="60"/>
        <v>1.9810973328418271</v>
      </c>
      <c r="AO157" s="4">
        <f t="shared" si="60"/>
        <v>-0.1680077471906003</v>
      </c>
      <c r="AP157" s="4">
        <f t="shared" si="60"/>
        <v>1.9972325131956836</v>
      </c>
      <c r="AQ157" s="4">
        <f t="shared" si="60"/>
        <v>0.28540826708901079</v>
      </c>
      <c r="AR157" s="4">
        <f t="shared" si="60"/>
        <v>2.0435047058960976</v>
      </c>
      <c r="AS157" s="4">
        <f t="shared" si="60"/>
        <v>0.41252972058670423</v>
      </c>
      <c r="AT157" s="4">
        <f t="shared" si="60"/>
        <v>0.80883005195542523</v>
      </c>
      <c r="AU157" s="4">
        <f t="shared" si="60"/>
        <v>-7.2292157936132639E-2</v>
      </c>
      <c r="AV157" s="4">
        <f t="shared" si="60"/>
        <v>-1.6169356411056697</v>
      </c>
      <c r="AW157" s="4">
        <f t="shared" si="60"/>
        <v>-0.86223426762796862</v>
      </c>
      <c r="AX157" s="4">
        <f t="shared" si="60"/>
        <v>-1.2076637379640118</v>
      </c>
      <c r="AZ157" s="2">
        <f t="shared" si="61"/>
        <v>46.012189253797565</v>
      </c>
      <c r="BA157" s="2">
        <f t="shared" si="61"/>
        <v>56.497338163236869</v>
      </c>
      <c r="BB157" s="2">
        <f t="shared" si="61"/>
        <v>64.752504757890932</v>
      </c>
      <c r="BC157" s="2">
        <f t="shared" si="61"/>
        <v>72.342764705674341</v>
      </c>
      <c r="BD157" s="2">
        <f t="shared" si="61"/>
        <v>78.503553651951265</v>
      </c>
      <c r="BE157" s="2">
        <f t="shared" si="61"/>
        <v>83.598441062524174</v>
      </c>
      <c r="BF157" s="2">
        <f t="shared" si="61"/>
        <v>88.138022135138741</v>
      </c>
      <c r="BG157" s="2">
        <f t="shared" si="61"/>
        <v>90.479109409614296</v>
      </c>
      <c r="BH157" s="2">
        <f t="shared" si="61"/>
        <v>91.382619817304885</v>
      </c>
      <c r="BI157" s="2">
        <f t="shared" si="61"/>
        <v>92.329965596174333</v>
      </c>
      <c r="BJ157" s="2">
        <f t="shared" si="61"/>
        <v>90.960196579299733</v>
      </c>
      <c r="BK157" s="2">
        <f t="shared" si="61"/>
        <v>88.388145533782605</v>
      </c>
      <c r="BL157" s="2">
        <f t="shared" si="61"/>
        <v>83.485674069700792</v>
      </c>
      <c r="BM157" s="2">
        <f t="shared" si="61"/>
        <v>79.32986613160837</v>
      </c>
      <c r="BN157" s="2">
        <f t="shared" si="61"/>
        <v>77.340578326231594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 t="str">
        <f t="shared" si="63"/>
        <v/>
      </c>
      <c r="CG157" s="2" t="str">
        <f t="shared" si="63"/>
        <v/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 t="str">
        <f t="shared" si="63"/>
        <v/>
      </c>
      <c r="CS157" s="2" t="str">
        <f t="shared" si="63"/>
        <v/>
      </c>
      <c r="CT157" s="2" t="str">
        <f t="shared" si="63"/>
        <v/>
      </c>
      <c r="CV157" s="2">
        <f t="shared" si="64"/>
        <v>52.05621989933266</v>
      </c>
      <c r="CW157" s="2">
        <f t="shared" si="64"/>
        <v>59.858020279486951</v>
      </c>
      <c r="CX157" s="2">
        <f t="shared" si="64"/>
        <v>67.28329933850992</v>
      </c>
      <c r="CY157" s="2">
        <f t="shared" si="64"/>
        <v>73.904689492824772</v>
      </c>
      <c r="CZ157" s="2">
        <f t="shared" si="64"/>
        <v>81.00510830372184</v>
      </c>
      <c r="DA157" s="2">
        <f t="shared" si="64"/>
        <v>86.415241243652545</v>
      </c>
      <c r="DB157" s="2">
        <f t="shared" si="64"/>
        <v>89.766164718404553</v>
      </c>
      <c r="DC157" s="2">
        <f t="shared" si="64"/>
        <v>92.146471218164905</v>
      </c>
      <c r="DD157" s="2">
        <f t="shared" si="64"/>
        <v>95.116760823655738</v>
      </c>
      <c r="DE157" s="2">
        <f t="shared" si="64"/>
        <v>96.928132970090417</v>
      </c>
      <c r="DF157" s="2">
        <f t="shared" si="64"/>
        <v>93.244063377463064</v>
      </c>
      <c r="DG157" s="2">
        <f t="shared" si="64"/>
        <v>88.066698274898471</v>
      </c>
      <c r="DH157" s="2">
        <f t="shared" si="64"/>
        <v>86.519428879004479</v>
      </c>
      <c r="DI157" s="2">
        <f t="shared" si="64"/>
        <v>82.679564073191386</v>
      </c>
      <c r="DJ157" s="2">
        <f t="shared" si="64"/>
        <v>86.292138745298573</v>
      </c>
      <c r="DL157" s="2">
        <f t="shared" si="65"/>
        <v>45.823612395423844</v>
      </c>
      <c r="DM157" s="2">
        <f t="shared" si="65"/>
        <v>56.383457210988986</v>
      </c>
      <c r="DN157" s="2">
        <f t="shared" si="65"/>
        <v>64.676977187176476</v>
      </c>
      <c r="DO157" s="2">
        <f t="shared" si="65"/>
        <v>72.29581699538619</v>
      </c>
      <c r="DP157" s="2">
        <f t="shared" si="65"/>
        <v>78.433882033004551</v>
      </c>
      <c r="DQ157" s="2">
        <f t="shared" si="65"/>
        <v>83.532098696798499</v>
      </c>
      <c r="DR157" s="2">
        <f t="shared" si="65"/>
        <v>88.103937301419165</v>
      </c>
      <c r="DS157" s="2">
        <f t="shared" si="65"/>
        <v>90.442445441334939</v>
      </c>
      <c r="DT157" s="2">
        <f t="shared" si="65"/>
        <v>91.291889747139834</v>
      </c>
      <c r="DU157" s="2">
        <f t="shared" si="65"/>
        <v>92.221694635106871</v>
      </c>
      <c r="DV157" s="2">
        <f t="shared" si="65"/>
        <v>90.907935441970849</v>
      </c>
      <c r="DW157" s="2">
        <f t="shared" si="65"/>
        <v>88.396509627162658</v>
      </c>
      <c r="DX157" s="2">
        <f t="shared" si="65"/>
        <v>83.385186807387882</v>
      </c>
      <c r="DY157" s="2">
        <f t="shared" si="65"/>
        <v>79.231120246279204</v>
      </c>
      <c r="DZ157" s="2">
        <f t="shared" si="65"/>
        <v>77.077549948128024</v>
      </c>
      <c r="EB157" s="2">
        <f t="shared" si="66"/>
        <v>0.96974350490457617</v>
      </c>
      <c r="EC157" s="2">
        <f t="shared" si="66"/>
        <v>0.96722438188548587</v>
      </c>
      <c r="ED157" s="2">
        <f t="shared" si="66"/>
        <v>0.97102139861113812</v>
      </c>
      <c r="EE157" s="2">
        <f t="shared" si="66"/>
        <v>0.97081949603657847</v>
      </c>
      <c r="EF157" s="2">
        <f t="shared" si="66"/>
        <v>0.97290334975953752</v>
      </c>
      <c r="EG157" s="2">
        <f t="shared" si="66"/>
        <v>0.97698956446046215</v>
      </c>
      <c r="EH157" s="2">
        <f t="shared" si="66"/>
        <v>0.97949448230050518</v>
      </c>
      <c r="EI157" s="2">
        <f t="shared" si="66"/>
        <v>0.97848391216970187</v>
      </c>
      <c r="EJ157" s="2">
        <f t="shared" si="66"/>
        <v>0.97627892068777911</v>
      </c>
      <c r="EK157" s="2">
        <f t="shared" si="66"/>
        <v>0.9769951387097382</v>
      </c>
      <c r="EL157" s="2">
        <f t="shared" si="66"/>
        <v>0.97762916296882107</v>
      </c>
      <c r="EM157" s="2">
        <f t="shared" si="66"/>
        <v>0.97463976505772376</v>
      </c>
      <c r="EN157" s="2">
        <f t="shared" si="66"/>
        <v>0.96793889558725565</v>
      </c>
      <c r="EO157" s="2">
        <f t="shared" si="66"/>
        <v>0.97136508805550492</v>
      </c>
      <c r="EP157" s="2">
        <f t="shared" si="66"/>
        <v>0.97145522346213287</v>
      </c>
    </row>
    <row r="158" spans="2:146" x14ac:dyDescent="0.25">
      <c r="B158" s="2">
        <v>136</v>
      </c>
      <c r="C158" s="49">
        <v>45.913800000000002</v>
      </c>
      <c r="D158" s="49">
        <v>56.648099999999999</v>
      </c>
      <c r="E158" s="49">
        <v>68.851900000000001</v>
      </c>
      <c r="F158" s="49">
        <v>80.537000000000006</v>
      </c>
      <c r="G158" s="49">
        <v>87.926000000000002</v>
      </c>
      <c r="H158" s="49">
        <v>97.888999999999996</v>
      </c>
      <c r="I158" s="49">
        <v>102.759</v>
      </c>
      <c r="J158" s="49">
        <v>104.741</v>
      </c>
      <c r="K158" s="49">
        <v>106.01900000000001</v>
      </c>
      <c r="L158" s="49">
        <v>103.741</v>
      </c>
      <c r="M158" s="49">
        <v>100.852</v>
      </c>
      <c r="N158" s="49">
        <v>94.593000000000004</v>
      </c>
      <c r="O158" s="49">
        <v>84.685000000000002</v>
      </c>
      <c r="P158" s="49">
        <v>80.055999999999997</v>
      </c>
      <c r="Q158" s="49">
        <v>76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45.959786183095382</v>
      </c>
      <c r="U158" s="4">
        <f t="shared" si="67"/>
        <v>57.449000953410604</v>
      </c>
      <c r="V158" s="4">
        <f t="shared" si="67"/>
        <v>69.817012625836526</v>
      </c>
      <c r="W158" s="4">
        <f t="shared" si="67"/>
        <v>80.762199878591787</v>
      </c>
      <c r="X158" s="4">
        <f t="shared" si="67"/>
        <v>86.388785116681987</v>
      </c>
      <c r="Y158" s="4">
        <f t="shared" si="67"/>
        <v>99.241868843043534</v>
      </c>
      <c r="Z158" s="4">
        <f t="shared" si="67"/>
        <v>101.72013925801481</v>
      </c>
      <c r="AA158" s="4">
        <f t="shared" si="67"/>
        <v>104.12319994082496</v>
      </c>
      <c r="AB158" s="4">
        <f t="shared" si="67"/>
        <v>104.79093304631712</v>
      </c>
      <c r="AC158" s="4">
        <f t="shared" si="67"/>
        <v>102.49454193808133</v>
      </c>
      <c r="AD158" s="4">
        <f t="shared" si="67"/>
        <v>99.737167714513646</v>
      </c>
      <c r="AE158" s="4">
        <f t="shared" si="67"/>
        <v>94.066743990522966</v>
      </c>
      <c r="AF158" s="4">
        <f t="shared" si="67"/>
        <v>85.468319130758843</v>
      </c>
      <c r="AG158" s="4">
        <f t="shared" si="67"/>
        <v>80.189866548718328</v>
      </c>
      <c r="AH158" s="4">
        <f t="shared" si="67"/>
        <v>77.175030738352518</v>
      </c>
      <c r="AJ158" s="4">
        <f t="shared" ref="AJ158:AX174" si="68">C158-T158</f>
        <v>-4.5986183095379829E-2</v>
      </c>
      <c r="AK158" s="4">
        <f t="shared" si="68"/>
        <v>-0.80090095341060419</v>
      </c>
      <c r="AL158" s="4">
        <f t="shared" si="68"/>
        <v>-0.96511262583652524</v>
      </c>
      <c r="AM158" s="4">
        <f t="shared" si="68"/>
        <v>-0.22519987859178059</v>
      </c>
      <c r="AN158" s="4">
        <f t="shared" si="68"/>
        <v>1.5372148833180148</v>
      </c>
      <c r="AO158" s="4">
        <f t="shared" si="68"/>
        <v>-1.352868843043538</v>
      </c>
      <c r="AP158" s="4">
        <f t="shared" si="68"/>
        <v>1.0388607419851894</v>
      </c>
      <c r="AQ158" s="4">
        <f t="shared" si="68"/>
        <v>0.617800059175039</v>
      </c>
      <c r="AR158" s="4">
        <f t="shared" si="68"/>
        <v>1.2280669536828839</v>
      </c>
      <c r="AS158" s="4">
        <f t="shared" si="68"/>
        <v>1.2464580619186734</v>
      </c>
      <c r="AT158" s="4">
        <f t="shared" si="68"/>
        <v>1.1148322854863579</v>
      </c>
      <c r="AU158" s="4">
        <f t="shared" si="68"/>
        <v>0.52625600947703788</v>
      </c>
      <c r="AV158" s="4">
        <f t="shared" si="68"/>
        <v>-0.78331913075884074</v>
      </c>
      <c r="AW158" s="4">
        <f t="shared" si="68"/>
        <v>-0.13386654871833059</v>
      </c>
      <c r="AX158" s="4">
        <f t="shared" si="68"/>
        <v>-1.1750307383525183</v>
      </c>
      <c r="AZ158" s="2">
        <f t="shared" ref="AZ158:BN174" si="69">((1-EB158)*CV158) + (EB158*DL158)</f>
        <v>45.959786183095382</v>
      </c>
      <c r="BA158" s="2">
        <f t="shared" si="69"/>
        <v>56.406649385380419</v>
      </c>
      <c r="BB158" s="2">
        <f t="shared" si="69"/>
        <v>64.650914689247742</v>
      </c>
      <c r="BC158" s="2">
        <f t="shared" si="69"/>
        <v>72.263759828767917</v>
      </c>
      <c r="BD158" s="2">
        <f t="shared" si="69"/>
        <v>78.388973348758356</v>
      </c>
      <c r="BE158" s="2">
        <f t="shared" si="69"/>
        <v>83.473732182502872</v>
      </c>
      <c r="BF158" s="2">
        <f t="shared" si="69"/>
        <v>88.038265071291619</v>
      </c>
      <c r="BG158" s="2">
        <f t="shared" si="69"/>
        <v>90.381008979111968</v>
      </c>
      <c r="BH158" s="2">
        <f t="shared" si="69"/>
        <v>91.266841003574612</v>
      </c>
      <c r="BI158" s="2">
        <f t="shared" si="69"/>
        <v>92.196701179892159</v>
      </c>
      <c r="BJ158" s="2">
        <f t="shared" si="69"/>
        <v>90.841940458945132</v>
      </c>
      <c r="BK158" s="2">
        <f t="shared" si="69"/>
        <v>88.298078691780546</v>
      </c>
      <c r="BL158" s="2">
        <f t="shared" si="69"/>
        <v>83.38245407146897</v>
      </c>
      <c r="BM158" s="2">
        <f t="shared" si="69"/>
        <v>79.189376602546744</v>
      </c>
      <c r="BN158" s="2">
        <f t="shared" si="69"/>
        <v>77.15450602057409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 t="str">
        <f t="shared" ref="CF158:CT174" si="71">IF(OR(AND($B158&gt;AVERAGE(C$228,C$229), $B158&lt;C$229), AND($B158&gt;C$230, $B158&lt;C$231), AND($B158 &gt; (C$9 + C$13*$A$229), $B158 &lt; (C$10 - C$14*$A$229))), C158, "")</f>
        <v/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 t="str">
        <f t="shared" si="71"/>
        <v/>
      </c>
      <c r="CS158" s="2" t="str">
        <f t="shared" si="71"/>
        <v/>
      </c>
      <c r="CT158" s="2" t="str">
        <f t="shared" si="71"/>
        <v/>
      </c>
      <c r="CV158" s="2">
        <f t="shared" ref="CV158:DJ174" si="72">BP$223*$B158+BP$224</f>
        <v>52.075095686393965</v>
      </c>
      <c r="CW158" s="2">
        <f t="shared" si="72"/>
        <v>59.841154122471458</v>
      </c>
      <c r="CX158" s="2">
        <f t="shared" si="72"/>
        <v>67.251072335467072</v>
      </c>
      <c r="CY158" s="2">
        <f t="shared" si="72"/>
        <v>73.855313762953159</v>
      </c>
      <c r="CZ158" s="2">
        <f t="shared" si="72"/>
        <v>80.968229587403073</v>
      </c>
      <c r="DA158" s="2">
        <f t="shared" si="72"/>
        <v>86.379209383197704</v>
      </c>
      <c r="DB158" s="2">
        <f t="shared" si="72"/>
        <v>89.717230579623561</v>
      </c>
      <c r="DC158" s="2">
        <f t="shared" si="72"/>
        <v>92.089747754357205</v>
      </c>
      <c r="DD158" s="2">
        <f t="shared" si="72"/>
        <v>95.091813438593704</v>
      </c>
      <c r="DE158" s="2">
        <f t="shared" si="72"/>
        <v>96.911558057036856</v>
      </c>
      <c r="DF158" s="2">
        <f t="shared" si="72"/>
        <v>93.18760569581282</v>
      </c>
      <c r="DG158" s="2">
        <f t="shared" si="72"/>
        <v>87.975020473937178</v>
      </c>
      <c r="DH158" s="2">
        <f t="shared" si="72"/>
        <v>86.435135456771789</v>
      </c>
      <c r="DI158" s="2">
        <f t="shared" si="72"/>
        <v>82.591522468670732</v>
      </c>
      <c r="DJ158" s="2">
        <f t="shared" si="72"/>
        <v>86.275339160320897</v>
      </c>
      <c r="DL158" s="2">
        <f t="shared" ref="DL158:DZ174" si="73">CF$223*$B158+CF$224</f>
        <v>45.785773789604541</v>
      </c>
      <c r="DM158" s="2">
        <f t="shared" si="73"/>
        <v>56.300507261191399</v>
      </c>
      <c r="DN158" s="2">
        <f t="shared" si="73"/>
        <v>64.58014483515791</v>
      </c>
      <c r="DO158" s="2">
        <f t="shared" si="73"/>
        <v>72.220130788534703</v>
      </c>
      <c r="DP158" s="2">
        <f t="shared" si="73"/>
        <v>78.323458401378403</v>
      </c>
      <c r="DQ158" s="2">
        <f t="shared" si="73"/>
        <v>83.411322440677964</v>
      </c>
      <c r="DR158" s="2">
        <f t="shared" si="73"/>
        <v>88.00620898350158</v>
      </c>
      <c r="DS158" s="2">
        <f t="shared" si="73"/>
        <v>90.346741252489949</v>
      </c>
      <c r="DT158" s="2">
        <f t="shared" si="73"/>
        <v>91.182081414413759</v>
      </c>
      <c r="DU158" s="2">
        <f t="shared" si="73"/>
        <v>92.095451017097247</v>
      </c>
      <c r="DV158" s="2">
        <f t="shared" si="73"/>
        <v>90.792988044462504</v>
      </c>
      <c r="DW158" s="2">
        <f t="shared" si="73"/>
        <v>88.305745064664819</v>
      </c>
      <c r="DX158" s="2">
        <f t="shared" si="73"/>
        <v>83.290236853740296</v>
      </c>
      <c r="DY158" s="2">
        <f t="shared" si="73"/>
        <v>79.097909211551666</v>
      </c>
      <c r="DZ158" s="2">
        <f t="shared" si="73"/>
        <v>76.910085102890392</v>
      </c>
      <c r="EB158" s="2">
        <f t="shared" ref="EB158:EP174" si="74">POWER(10,($B158-C$224)/C$225)/(1+POWER(10,($B158-C$224)/C$225))</f>
        <v>0.97233208979497898</v>
      </c>
      <c r="EC158" s="2">
        <f t="shared" si="74"/>
        <v>0.97002182698597439</v>
      </c>
      <c r="ED158" s="2">
        <f t="shared" si="74"/>
        <v>0.97350364093310482</v>
      </c>
      <c r="EE158" s="2">
        <f t="shared" si="74"/>
        <v>0.97331855766860909</v>
      </c>
      <c r="EF158" s="2">
        <f t="shared" si="74"/>
        <v>0.97522850077687162</v>
      </c>
      <c r="EG158" s="2">
        <f t="shared" si="74"/>
        <v>0.97897165793925911</v>
      </c>
      <c r="EH158" s="2">
        <f t="shared" si="74"/>
        <v>0.98126494261516295</v>
      </c>
      <c r="EI158" s="2">
        <f t="shared" si="74"/>
        <v>0.98033987447247006</v>
      </c>
      <c r="EJ158" s="2">
        <f t="shared" si="74"/>
        <v>0.97832086991214517</v>
      </c>
      <c r="EK158" s="2">
        <f t="shared" si="74"/>
        <v>0.97897676236112563</v>
      </c>
      <c r="EL158" s="2">
        <f t="shared" si="74"/>
        <v>0.97955731494127252</v>
      </c>
      <c r="EM158" s="2">
        <f t="shared" si="74"/>
        <v>0.97681946520094054</v>
      </c>
      <c r="EN158" s="2">
        <f t="shared" si="74"/>
        <v>0.9706772047786284</v>
      </c>
      <c r="EO158" s="2">
        <f t="shared" si="74"/>
        <v>0.97381868447839937</v>
      </c>
      <c r="EP158" s="2">
        <f t="shared" si="74"/>
        <v>0.97390130409865772</v>
      </c>
    </row>
    <row r="159" spans="2:146" x14ac:dyDescent="0.25">
      <c r="B159" s="2">
        <v>137</v>
      </c>
      <c r="C159" s="49">
        <v>46.051699999999997</v>
      </c>
      <c r="D159" s="49">
        <v>57.407400000000003</v>
      </c>
      <c r="E159" s="49">
        <v>70.611099999999993</v>
      </c>
      <c r="F159" s="49">
        <v>82.814999999999998</v>
      </c>
      <c r="G159" s="49">
        <v>88.87</v>
      </c>
      <c r="H159" s="49">
        <v>98.13</v>
      </c>
      <c r="I159" s="49">
        <v>99.037000000000006</v>
      </c>
      <c r="J159" s="49">
        <v>101.093</v>
      </c>
      <c r="K159" s="49">
        <v>103.926</v>
      </c>
      <c r="L159" s="49">
        <v>102.407</v>
      </c>
      <c r="M159" s="49">
        <v>99.537000000000006</v>
      </c>
      <c r="N159" s="49">
        <v>94.185000000000002</v>
      </c>
      <c r="O159" s="49">
        <v>85</v>
      </c>
      <c r="P159" s="49">
        <v>79.685000000000002</v>
      </c>
      <c r="Q159" s="49">
        <v>76.055999999999997</v>
      </c>
      <c r="T159" s="4">
        <f t="shared" si="67"/>
        <v>45.908458261332427</v>
      </c>
      <c r="U159" s="4">
        <f t="shared" si="67"/>
        <v>57.469680903621729</v>
      </c>
      <c r="V159" s="4">
        <f t="shared" si="67"/>
        <v>70.744275260615368</v>
      </c>
      <c r="W159" s="4">
        <f t="shared" si="67"/>
        <v>83.055650359701147</v>
      </c>
      <c r="X159" s="4">
        <f t="shared" si="67"/>
        <v>88.835874645575998</v>
      </c>
      <c r="Y159" s="4">
        <f t="shared" si="67"/>
        <v>97.689541069127756</v>
      </c>
      <c r="Z159" s="4">
        <f t="shared" si="67"/>
        <v>98.677659640544903</v>
      </c>
      <c r="AA159" s="4">
        <f t="shared" si="67"/>
        <v>100.63234913206189</v>
      </c>
      <c r="AB159" s="4">
        <f t="shared" si="67"/>
        <v>103.13475734193078</v>
      </c>
      <c r="AC159" s="4">
        <f t="shared" si="67"/>
        <v>101.30236149953924</v>
      </c>
      <c r="AD159" s="4">
        <f t="shared" si="67"/>
        <v>98.743568483857075</v>
      </c>
      <c r="AE159" s="4">
        <f t="shared" si="67"/>
        <v>94.562896223229131</v>
      </c>
      <c r="AF159" s="4">
        <f t="shared" si="67"/>
        <v>85.929867865422807</v>
      </c>
      <c r="AG159" s="4">
        <f t="shared" si="67"/>
        <v>80.295601354777205</v>
      </c>
      <c r="AH159" s="4">
        <f t="shared" si="67"/>
        <v>76.995875650360034</v>
      </c>
      <c r="AJ159" s="4">
        <f t="shared" si="68"/>
        <v>0.14324173866756951</v>
      </c>
      <c r="AK159" s="4">
        <f t="shared" si="68"/>
        <v>-6.2280903621726225E-2</v>
      </c>
      <c r="AL159" s="4">
        <f t="shared" si="68"/>
        <v>-0.13317526061537421</v>
      </c>
      <c r="AM159" s="4">
        <f t="shared" si="68"/>
        <v>-0.24065035970114934</v>
      </c>
      <c r="AN159" s="4">
        <f t="shared" si="68"/>
        <v>3.4125354424006105E-2</v>
      </c>
      <c r="AO159" s="4">
        <f t="shared" si="68"/>
        <v>0.44045893087223931</v>
      </c>
      <c r="AP159" s="4">
        <f t="shared" si="68"/>
        <v>0.35934035945510345</v>
      </c>
      <c r="AQ159" s="4">
        <f t="shared" si="68"/>
        <v>0.46065086793811361</v>
      </c>
      <c r="AR159" s="4">
        <f t="shared" si="68"/>
        <v>0.79124265806922267</v>
      </c>
      <c r="AS159" s="4">
        <f t="shared" si="68"/>
        <v>1.1046385004607515</v>
      </c>
      <c r="AT159" s="4">
        <f t="shared" si="68"/>
        <v>0.79343151614293106</v>
      </c>
      <c r="AU159" s="4">
        <f t="shared" si="68"/>
        <v>-0.37789622322912919</v>
      </c>
      <c r="AV159" s="4">
        <f t="shared" si="68"/>
        <v>-0.92986786542280697</v>
      </c>
      <c r="AW159" s="4">
        <f t="shared" si="68"/>
        <v>-0.61060135477720223</v>
      </c>
      <c r="AX159" s="4">
        <f t="shared" si="68"/>
        <v>-0.93987565036003673</v>
      </c>
      <c r="AZ159" s="2">
        <f t="shared" si="69"/>
        <v>45.908458261332427</v>
      </c>
      <c r="BA159" s="2">
        <f t="shared" si="69"/>
        <v>56.316427633347587</v>
      </c>
      <c r="BB159" s="2">
        <f t="shared" si="69"/>
        <v>64.549571017917813</v>
      </c>
      <c r="BC159" s="2">
        <f t="shared" si="69"/>
        <v>72.184970113127449</v>
      </c>
      <c r="BD159" s="2">
        <f t="shared" si="69"/>
        <v>78.274580776613107</v>
      </c>
      <c r="BE159" s="2">
        <f t="shared" si="69"/>
        <v>83.349198302063442</v>
      </c>
      <c r="BF159" s="2">
        <f t="shared" si="69"/>
        <v>87.938599540960439</v>
      </c>
      <c r="BG159" s="2">
        <f t="shared" si="69"/>
        <v>90.283043903741984</v>
      </c>
      <c r="BH159" s="2">
        <f t="shared" si="69"/>
        <v>91.151403526167613</v>
      </c>
      <c r="BI159" s="2">
        <f t="shared" si="69"/>
        <v>92.063826397084682</v>
      </c>
      <c r="BJ159" s="2">
        <f t="shared" si="69"/>
        <v>90.723858673407975</v>
      </c>
      <c r="BK159" s="2">
        <f t="shared" si="69"/>
        <v>88.207955050954041</v>
      </c>
      <c r="BL159" s="2">
        <f t="shared" si="69"/>
        <v>83.279893278648473</v>
      </c>
      <c r="BM159" s="2">
        <f t="shared" si="69"/>
        <v>79.049391073064584</v>
      </c>
      <c r="BN159" s="2">
        <f t="shared" si="69"/>
        <v>76.969642296641851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 t="str">
        <f t="shared" si="71"/>
        <v/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 t="str">
        <f t="shared" si="71"/>
        <v/>
      </c>
      <c r="CT159" s="2" t="str">
        <f t="shared" si="71"/>
        <v/>
      </c>
      <c r="CV159" s="2">
        <f t="shared" si="72"/>
        <v>52.093971473455269</v>
      </c>
      <c r="CW159" s="2">
        <f t="shared" si="72"/>
        <v>59.824287965455959</v>
      </c>
      <c r="CX159" s="2">
        <f t="shared" si="72"/>
        <v>67.218845332424209</v>
      </c>
      <c r="CY159" s="2">
        <f t="shared" si="72"/>
        <v>73.805938033081546</v>
      </c>
      <c r="CZ159" s="2">
        <f t="shared" si="72"/>
        <v>80.931350871084305</v>
      </c>
      <c r="DA159" s="2">
        <f t="shared" si="72"/>
        <v>86.343177522742863</v>
      </c>
      <c r="DB159" s="2">
        <f t="shared" si="72"/>
        <v>89.668296440842568</v>
      </c>
      <c r="DC159" s="2">
        <f t="shared" si="72"/>
        <v>92.033024290549506</v>
      </c>
      <c r="DD159" s="2">
        <f t="shared" si="72"/>
        <v>95.066866053531655</v>
      </c>
      <c r="DE159" s="2">
        <f t="shared" si="72"/>
        <v>96.894983143983296</v>
      </c>
      <c r="DF159" s="2">
        <f t="shared" si="72"/>
        <v>93.131148014162576</v>
      </c>
      <c r="DG159" s="2">
        <f t="shared" si="72"/>
        <v>87.883342672975886</v>
      </c>
      <c r="DH159" s="2">
        <f t="shared" si="72"/>
        <v>86.350842034539099</v>
      </c>
      <c r="DI159" s="2">
        <f t="shared" si="72"/>
        <v>82.503480864150092</v>
      </c>
      <c r="DJ159" s="2">
        <f t="shared" si="72"/>
        <v>86.258539575343221</v>
      </c>
      <c r="DL159" s="2">
        <f t="shared" si="73"/>
        <v>45.747935183785231</v>
      </c>
      <c r="DM159" s="2">
        <f t="shared" si="73"/>
        <v>56.217557311393804</v>
      </c>
      <c r="DN159" s="2">
        <f t="shared" si="73"/>
        <v>64.483312483139343</v>
      </c>
      <c r="DO159" s="2">
        <f t="shared" si="73"/>
        <v>72.144444581683217</v>
      </c>
      <c r="DP159" s="2">
        <f t="shared" si="73"/>
        <v>78.213034769752269</v>
      </c>
      <c r="DQ159" s="2">
        <f t="shared" si="73"/>
        <v>83.290546184557442</v>
      </c>
      <c r="DR159" s="2">
        <f t="shared" si="73"/>
        <v>87.908480665584008</v>
      </c>
      <c r="DS159" s="2">
        <f t="shared" si="73"/>
        <v>90.251037063644972</v>
      </c>
      <c r="DT159" s="2">
        <f t="shared" si="73"/>
        <v>91.072273081687683</v>
      </c>
      <c r="DU159" s="2">
        <f t="shared" si="73"/>
        <v>91.969207399087622</v>
      </c>
      <c r="DV159" s="2">
        <f t="shared" si="73"/>
        <v>90.678040646954145</v>
      </c>
      <c r="DW159" s="2">
        <f t="shared" si="73"/>
        <v>88.214980502166966</v>
      </c>
      <c r="DX159" s="2">
        <f t="shared" si="73"/>
        <v>83.195286900092725</v>
      </c>
      <c r="DY159" s="2">
        <f t="shared" si="73"/>
        <v>78.964698176824143</v>
      </c>
      <c r="DZ159" s="2">
        <f t="shared" si="73"/>
        <v>76.74262025765276</v>
      </c>
      <c r="EB159" s="2">
        <f t="shared" si="74"/>
        <v>0.97470498588095167</v>
      </c>
      <c r="EC159" s="2">
        <f t="shared" si="74"/>
        <v>0.9725872732297256</v>
      </c>
      <c r="ED159" s="2">
        <f t="shared" si="74"/>
        <v>0.97577856365504878</v>
      </c>
      <c r="EE159" s="2">
        <f t="shared" si="74"/>
        <v>0.97560897311384276</v>
      </c>
      <c r="EF159" s="2">
        <f t="shared" si="74"/>
        <v>0.97735877485672795</v>
      </c>
      <c r="EG159" s="2">
        <f t="shared" si="74"/>
        <v>0.98078637378437561</v>
      </c>
      <c r="EH159" s="2">
        <f t="shared" si="74"/>
        <v>0.98288521116819705</v>
      </c>
      <c r="EI159" s="2">
        <f t="shared" si="74"/>
        <v>0.98203868152713569</v>
      </c>
      <c r="EJ159" s="2">
        <f t="shared" si="74"/>
        <v>0.98019061139954045</v>
      </c>
      <c r="EK159" s="2">
        <f t="shared" si="74"/>
        <v>0.98079104634531822</v>
      </c>
      <c r="EL159" s="2">
        <f t="shared" si="74"/>
        <v>0.98132245369025017</v>
      </c>
      <c r="EM159" s="2">
        <f t="shared" si="74"/>
        <v>0.97881589313843975</v>
      </c>
      <c r="EN159" s="2">
        <f t="shared" si="74"/>
        <v>0.97318811589372145</v>
      </c>
      <c r="EO159" s="2">
        <f t="shared" si="74"/>
        <v>0.97606722318842321</v>
      </c>
      <c r="EP159" s="2">
        <f t="shared" si="74"/>
        <v>0.97614292099271494</v>
      </c>
    </row>
    <row r="160" spans="2:146" x14ac:dyDescent="0.25">
      <c r="B160" s="2">
        <v>138</v>
      </c>
      <c r="C160" s="49">
        <v>46.155200000000001</v>
      </c>
      <c r="D160" s="49">
        <v>57.1111</v>
      </c>
      <c r="E160" s="49">
        <v>71.444400000000002</v>
      </c>
      <c r="F160" s="49">
        <v>83.962999999999994</v>
      </c>
      <c r="G160" s="49">
        <v>92.241</v>
      </c>
      <c r="H160" s="49">
        <v>95.573999999999998</v>
      </c>
      <c r="I160" s="49">
        <v>94.647999999999996</v>
      </c>
      <c r="J160" s="49">
        <v>97.611000000000004</v>
      </c>
      <c r="K160" s="49">
        <v>101.074</v>
      </c>
      <c r="L160" s="49">
        <v>100.407</v>
      </c>
      <c r="M160" s="49">
        <v>96.852000000000004</v>
      </c>
      <c r="N160" s="49">
        <v>95.111000000000004</v>
      </c>
      <c r="O160" s="49">
        <v>86.611000000000004</v>
      </c>
      <c r="P160" s="49">
        <v>81.259</v>
      </c>
      <c r="Q160" s="49">
        <v>77.444000000000003</v>
      </c>
      <c r="T160" s="4">
        <f t="shared" si="67"/>
        <v>45.858133210752129</v>
      </c>
      <c r="U160" s="4">
        <f t="shared" si="67"/>
        <v>57.425300586120315</v>
      </c>
      <c r="V160" s="4">
        <f t="shared" si="67"/>
        <v>71.113518569142755</v>
      </c>
      <c r="W160" s="4">
        <f t="shared" si="67"/>
        <v>84.475851658938126</v>
      </c>
      <c r="X160" s="4">
        <f t="shared" si="67"/>
        <v>90.637070035890687</v>
      </c>
      <c r="Y160" s="4">
        <f t="shared" si="67"/>
        <v>94.922087172091437</v>
      </c>
      <c r="Z160" s="4">
        <f t="shared" si="67"/>
        <v>95.528679934521335</v>
      </c>
      <c r="AA160" s="4">
        <f t="shared" si="67"/>
        <v>97.159683377189211</v>
      </c>
      <c r="AB160" s="4">
        <f t="shared" si="67"/>
        <v>100.9434157263494</v>
      </c>
      <c r="AC160" s="4">
        <f t="shared" si="67"/>
        <v>99.725563785051563</v>
      </c>
      <c r="AD160" s="4">
        <f t="shared" si="67"/>
        <v>97.235131277111662</v>
      </c>
      <c r="AE160" s="4">
        <f t="shared" si="67"/>
        <v>94.627485828022202</v>
      </c>
      <c r="AF160" s="4">
        <f t="shared" si="67"/>
        <v>86.329157097670418</v>
      </c>
      <c r="AG160" s="4">
        <f t="shared" si="67"/>
        <v>80.367749420813837</v>
      </c>
      <c r="AH160" s="4">
        <f t="shared" si="67"/>
        <v>76.817420863425141</v>
      </c>
      <c r="AJ160" s="4">
        <f t="shared" si="68"/>
        <v>0.29706678924787155</v>
      </c>
      <c r="AK160" s="4">
        <f t="shared" si="68"/>
        <v>-0.31420058612031454</v>
      </c>
      <c r="AL160" s="4">
        <f t="shared" si="68"/>
        <v>0.33088143085724653</v>
      </c>
      <c r="AM160" s="4">
        <f t="shared" si="68"/>
        <v>-0.512851658938132</v>
      </c>
      <c r="AN160" s="4">
        <f t="shared" si="68"/>
        <v>1.6039299641093123</v>
      </c>
      <c r="AO160" s="4">
        <f t="shared" si="68"/>
        <v>0.65191282790856064</v>
      </c>
      <c r="AP160" s="4">
        <f t="shared" si="68"/>
        <v>-0.88067993452133919</v>
      </c>
      <c r="AQ160" s="4">
        <f t="shared" si="68"/>
        <v>0.45131662281079343</v>
      </c>
      <c r="AR160" s="4">
        <f t="shared" si="68"/>
        <v>0.13058427365059799</v>
      </c>
      <c r="AS160" s="4">
        <f t="shared" si="68"/>
        <v>0.68143621494843387</v>
      </c>
      <c r="AT160" s="4">
        <f t="shared" si="68"/>
        <v>-0.38313127711165862</v>
      </c>
      <c r="AU160" s="4">
        <f t="shared" si="68"/>
        <v>0.48351417197780222</v>
      </c>
      <c r="AV160" s="4">
        <f t="shared" si="68"/>
        <v>0.28184290232958631</v>
      </c>
      <c r="AW160" s="4">
        <f t="shared" si="68"/>
        <v>0.89125057918616335</v>
      </c>
      <c r="AX160" s="4">
        <f t="shared" si="68"/>
        <v>0.6265791365748612</v>
      </c>
      <c r="AZ160" s="2">
        <f t="shared" si="69"/>
        <v>45.858133210752129</v>
      </c>
      <c r="BA160" s="2">
        <f t="shared" si="69"/>
        <v>56.226652322794799</v>
      </c>
      <c r="BB160" s="2">
        <f t="shared" si="69"/>
        <v>64.448467888713154</v>
      </c>
      <c r="BC160" s="2">
        <f t="shared" si="69"/>
        <v>72.106384122553777</v>
      </c>
      <c r="BD160" s="2">
        <f t="shared" si="69"/>
        <v>78.160375472692749</v>
      </c>
      <c r="BE160" s="2">
        <f t="shared" si="69"/>
        <v>83.224839374297332</v>
      </c>
      <c r="BF160" s="2">
        <f t="shared" si="69"/>
        <v>87.839025287290127</v>
      </c>
      <c r="BG160" s="2">
        <f t="shared" si="69"/>
        <v>90.18520921653915</v>
      </c>
      <c r="BH160" s="2">
        <f t="shared" si="69"/>
        <v>91.036294387841821</v>
      </c>
      <c r="BI160" s="2">
        <f t="shared" si="69"/>
        <v>91.931327945428947</v>
      </c>
      <c r="BJ160" s="2">
        <f t="shared" si="69"/>
        <v>90.605946533335754</v>
      </c>
      <c r="BK160" s="2">
        <f t="shared" si="69"/>
        <v>88.117779009865586</v>
      </c>
      <c r="BL160" s="2">
        <f t="shared" si="69"/>
        <v>83.17794254569192</v>
      </c>
      <c r="BM160" s="2">
        <f t="shared" si="69"/>
        <v>78.90987897193402</v>
      </c>
      <c r="BN160" s="2">
        <f t="shared" si="69"/>
        <v>76.785922569523223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 t="str">
        <f t="shared" si="71"/>
        <v/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 t="str">
        <f t="shared" si="71"/>
        <v/>
      </c>
      <c r="CT160" s="2" t="str">
        <f t="shared" si="71"/>
        <v/>
      </c>
      <c r="CV160" s="2">
        <f t="shared" si="72"/>
        <v>52.112847260516581</v>
      </c>
      <c r="CW160" s="2">
        <f t="shared" si="72"/>
        <v>59.807421808440466</v>
      </c>
      <c r="CX160" s="2">
        <f t="shared" si="72"/>
        <v>67.186618329381361</v>
      </c>
      <c r="CY160" s="2">
        <f t="shared" si="72"/>
        <v>73.756562303209932</v>
      </c>
      <c r="CZ160" s="2">
        <f t="shared" si="72"/>
        <v>80.894472154765538</v>
      </c>
      <c r="DA160" s="2">
        <f t="shared" si="72"/>
        <v>86.307145662288022</v>
      </c>
      <c r="DB160" s="2">
        <f t="shared" si="72"/>
        <v>89.61936230206156</v>
      </c>
      <c r="DC160" s="2">
        <f t="shared" si="72"/>
        <v>91.976300826741806</v>
      </c>
      <c r="DD160" s="2">
        <f t="shared" si="72"/>
        <v>95.04191866846962</v>
      </c>
      <c r="DE160" s="2">
        <f t="shared" si="72"/>
        <v>96.878408230929736</v>
      </c>
      <c r="DF160" s="2">
        <f t="shared" si="72"/>
        <v>93.074690332512318</v>
      </c>
      <c r="DG160" s="2">
        <f t="shared" si="72"/>
        <v>87.791664872014593</v>
      </c>
      <c r="DH160" s="2">
        <f t="shared" si="72"/>
        <v>86.266548612306408</v>
      </c>
      <c r="DI160" s="2">
        <f t="shared" si="72"/>
        <v>82.415439259629451</v>
      </c>
      <c r="DJ160" s="2">
        <f t="shared" si="72"/>
        <v>86.241739990365545</v>
      </c>
      <c r="DL160" s="2">
        <f t="shared" si="73"/>
        <v>45.710096577965928</v>
      </c>
      <c r="DM160" s="2">
        <f t="shared" si="73"/>
        <v>56.134607361596224</v>
      </c>
      <c r="DN160" s="2">
        <f t="shared" si="73"/>
        <v>64.386480131120777</v>
      </c>
      <c r="DO160" s="2">
        <f t="shared" si="73"/>
        <v>72.068758374831731</v>
      </c>
      <c r="DP160" s="2">
        <f t="shared" si="73"/>
        <v>78.102611138126122</v>
      </c>
      <c r="DQ160" s="2">
        <f t="shared" si="73"/>
        <v>83.169769928436921</v>
      </c>
      <c r="DR160" s="2">
        <f t="shared" si="73"/>
        <v>87.810752347666423</v>
      </c>
      <c r="DS160" s="2">
        <f t="shared" si="73"/>
        <v>90.155332874799981</v>
      </c>
      <c r="DT160" s="2">
        <f t="shared" si="73"/>
        <v>90.962464748961594</v>
      </c>
      <c r="DU160" s="2">
        <f t="shared" si="73"/>
        <v>91.842963781077998</v>
      </c>
      <c r="DV160" s="2">
        <f t="shared" si="73"/>
        <v>90.563093249445785</v>
      </c>
      <c r="DW160" s="2">
        <f t="shared" si="73"/>
        <v>88.124215939669114</v>
      </c>
      <c r="DX160" s="2">
        <f t="shared" si="73"/>
        <v>83.10033694644514</v>
      </c>
      <c r="DY160" s="2">
        <f t="shared" si="73"/>
        <v>78.83148714209662</v>
      </c>
      <c r="DZ160" s="2">
        <f t="shared" si="73"/>
        <v>76.575155412415143</v>
      </c>
      <c r="EB160" s="2">
        <f t="shared" si="74"/>
        <v>0.97687921330598648</v>
      </c>
      <c r="EC160" s="2">
        <f t="shared" si="74"/>
        <v>0.97493884797864983</v>
      </c>
      <c r="ED160" s="2">
        <f t="shared" si="74"/>
        <v>0.97786260777025913</v>
      </c>
      <c r="EE160" s="2">
        <f t="shared" si="74"/>
        <v>0.97770727565600302</v>
      </c>
      <c r="EF160" s="2">
        <f t="shared" si="74"/>
        <v>0.97930973847825964</v>
      </c>
      <c r="EG160" s="2">
        <f t="shared" si="74"/>
        <v>0.98244729017751076</v>
      </c>
      <c r="EH160" s="2">
        <f t="shared" si="74"/>
        <v>0.98436758597120577</v>
      </c>
      <c r="EI160" s="2">
        <f t="shared" si="74"/>
        <v>0.98359315346142706</v>
      </c>
      <c r="EJ160" s="2">
        <f t="shared" si="74"/>
        <v>0.98190207798961482</v>
      </c>
      <c r="EK160" s="2">
        <f t="shared" si="74"/>
        <v>0.98245156604725459</v>
      </c>
      <c r="EL160" s="2">
        <f t="shared" si="74"/>
        <v>0.9829378349820157</v>
      </c>
      <c r="EM160" s="2">
        <f t="shared" si="74"/>
        <v>0.98064378548252118</v>
      </c>
      <c r="EN160" s="2">
        <f t="shared" si="74"/>
        <v>0.97548944687319972</v>
      </c>
      <c r="EO160" s="2">
        <f t="shared" si="74"/>
        <v>0.97812698739642534</v>
      </c>
      <c r="EP160" s="2">
        <f t="shared" si="74"/>
        <v>0.97819631583332578</v>
      </c>
    </row>
    <row r="161" spans="2:148" x14ac:dyDescent="0.25">
      <c r="B161" s="2">
        <v>139</v>
      </c>
      <c r="C161" s="49">
        <v>44.569000000000003</v>
      </c>
      <c r="D161" s="49">
        <v>57.222200000000001</v>
      </c>
      <c r="E161" s="49">
        <v>70.259299999999996</v>
      </c>
      <c r="F161" s="49">
        <v>84.406999999999996</v>
      </c>
      <c r="G161" s="49">
        <v>90.480999999999995</v>
      </c>
      <c r="H161" s="49">
        <v>92.759</v>
      </c>
      <c r="I161" s="49">
        <v>92.203999999999994</v>
      </c>
      <c r="J161" s="49">
        <v>93.019000000000005</v>
      </c>
      <c r="K161" s="49">
        <v>96.37</v>
      </c>
      <c r="L161" s="49">
        <v>96.832999999999998</v>
      </c>
      <c r="M161" s="49">
        <v>95.611000000000004</v>
      </c>
      <c r="N161" s="49">
        <v>95.444000000000003</v>
      </c>
      <c r="O161" s="49">
        <v>85.832999999999998</v>
      </c>
      <c r="P161" s="49">
        <v>80.832999999999998</v>
      </c>
      <c r="Q161" s="49">
        <v>76.796000000000006</v>
      </c>
      <c r="T161" s="4">
        <f t="shared" si="67"/>
        <v>45.808742550008077</v>
      </c>
      <c r="U161" s="4">
        <f t="shared" si="67"/>
        <v>57.307651773342798</v>
      </c>
      <c r="V161" s="4">
        <f t="shared" si="67"/>
        <v>70.78204619988287</v>
      </c>
      <c r="W161" s="4">
        <f t="shared" si="67"/>
        <v>84.548501972357087</v>
      </c>
      <c r="X161" s="4">
        <f t="shared" si="67"/>
        <v>91.235815661466887</v>
      </c>
      <c r="Y161" s="4">
        <f t="shared" si="67"/>
        <v>91.658271081666854</v>
      </c>
      <c r="Z161" s="4">
        <f t="shared" si="67"/>
        <v>92.762588832966841</v>
      </c>
      <c r="AA161" s="4">
        <f t="shared" si="67"/>
        <v>94.293379007301596</v>
      </c>
      <c r="AB161" s="4">
        <f t="shared" si="67"/>
        <v>98.563647673163032</v>
      </c>
      <c r="AC161" s="4">
        <f t="shared" si="67"/>
        <v>97.983020587718443</v>
      </c>
      <c r="AD161" s="4">
        <f t="shared" si="67"/>
        <v>95.512335558447177</v>
      </c>
      <c r="AE161" s="4">
        <f t="shared" si="67"/>
        <v>94.228030589364764</v>
      </c>
      <c r="AF161" s="4">
        <f t="shared" si="67"/>
        <v>86.58288496118071</v>
      </c>
      <c r="AG161" s="4">
        <f t="shared" si="67"/>
        <v>80.372563791044485</v>
      </c>
      <c r="AH161" s="4">
        <f t="shared" si="67"/>
        <v>76.638812247975736</v>
      </c>
      <c r="AJ161" s="4">
        <f t="shared" si="68"/>
        <v>-1.2397425500080743</v>
      </c>
      <c r="AK161" s="4">
        <f t="shared" si="68"/>
        <v>-8.5451773342796855E-2</v>
      </c>
      <c r="AL161" s="4">
        <f t="shared" si="68"/>
        <v>-0.52274619988287441</v>
      </c>
      <c r="AM161" s="4">
        <f t="shared" si="68"/>
        <v>-0.14150197235709072</v>
      </c>
      <c r="AN161" s="4">
        <f t="shared" si="68"/>
        <v>-0.75481566146689261</v>
      </c>
      <c r="AO161" s="4">
        <f t="shared" si="68"/>
        <v>1.1007289183331466</v>
      </c>
      <c r="AP161" s="4">
        <f t="shared" si="68"/>
        <v>-0.5585888329668478</v>
      </c>
      <c r="AQ161" s="4">
        <f t="shared" si="68"/>
        <v>-1.2743790073015901</v>
      </c>
      <c r="AR161" s="4">
        <f t="shared" si="68"/>
        <v>-2.1936476731630279</v>
      </c>
      <c r="AS161" s="4">
        <f t="shared" si="68"/>
        <v>-1.1500205877184442</v>
      </c>
      <c r="AT161" s="4">
        <f t="shared" si="68"/>
        <v>9.8664441552827498E-2</v>
      </c>
      <c r="AU161" s="4">
        <f t="shared" si="68"/>
        <v>1.215969410635239</v>
      </c>
      <c r="AV161" s="4">
        <f t="shared" si="68"/>
        <v>-0.74988496118071168</v>
      </c>
      <c r="AW161" s="4">
        <f t="shared" si="68"/>
        <v>0.46043620895551385</v>
      </c>
      <c r="AX161" s="4">
        <f t="shared" si="68"/>
        <v>0.15718775202427082</v>
      </c>
      <c r="AZ161" s="2">
        <f t="shared" si="69"/>
        <v>45.808742550008077</v>
      </c>
      <c r="BA161" s="2">
        <f t="shared" si="69"/>
        <v>56.137302685308391</v>
      </c>
      <c r="BB161" s="2">
        <f t="shared" si="69"/>
        <v>64.347598517697676</v>
      </c>
      <c r="BC161" s="2">
        <f t="shared" si="69"/>
        <v>72.027990674758598</v>
      </c>
      <c r="BD161" s="2">
        <f t="shared" si="69"/>
        <v>78.046355593404911</v>
      </c>
      <c r="BE161" s="2">
        <f t="shared" si="69"/>
        <v>83.100654001016792</v>
      </c>
      <c r="BF161" s="2">
        <f t="shared" si="69"/>
        <v>87.73954138656643</v>
      </c>
      <c r="BG161" s="2">
        <f t="shared" si="69"/>
        <v>90.087499746048849</v>
      </c>
      <c r="BH161" s="2">
        <f t="shared" si="69"/>
        <v>90.921500147821845</v>
      </c>
      <c r="BI161" s="2">
        <f t="shared" si="69"/>
        <v>91.799191758498068</v>
      </c>
      <c r="BJ161" s="2">
        <f t="shared" si="69"/>
        <v>90.488198793667792</v>
      </c>
      <c r="BK161" s="2">
        <f t="shared" si="69"/>
        <v>88.027554663036526</v>
      </c>
      <c r="BL161" s="2">
        <f t="shared" si="69"/>
        <v>83.076555842662771</v>
      </c>
      <c r="BM161" s="2">
        <f t="shared" si="69"/>
        <v>78.770810964586943</v>
      </c>
      <c r="BN161" s="2">
        <f t="shared" si="69"/>
        <v>76.603283750465209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 t="str">
        <f t="shared" si="71"/>
        <v/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 t="str">
        <f t="shared" si="71"/>
        <v/>
      </c>
      <c r="CV161" s="2">
        <f t="shared" si="72"/>
        <v>52.131723047577886</v>
      </c>
      <c r="CW161" s="2">
        <f t="shared" si="72"/>
        <v>59.790555651424967</v>
      </c>
      <c r="CX161" s="2">
        <f t="shared" si="72"/>
        <v>67.154391326338498</v>
      </c>
      <c r="CY161" s="2">
        <f t="shared" si="72"/>
        <v>73.707186573338319</v>
      </c>
      <c r="CZ161" s="2">
        <f t="shared" si="72"/>
        <v>80.85759343844677</v>
      </c>
      <c r="DA161" s="2">
        <f t="shared" si="72"/>
        <v>86.271113801833181</v>
      </c>
      <c r="DB161" s="2">
        <f t="shared" si="72"/>
        <v>89.570428163280567</v>
      </c>
      <c r="DC161" s="2">
        <f t="shared" si="72"/>
        <v>91.919577362934106</v>
      </c>
      <c r="DD161" s="2">
        <f t="shared" si="72"/>
        <v>95.016971283407571</v>
      </c>
      <c r="DE161" s="2">
        <f t="shared" si="72"/>
        <v>96.86183331787619</v>
      </c>
      <c r="DF161" s="2">
        <f t="shared" si="72"/>
        <v>93.018232650862075</v>
      </c>
      <c r="DG161" s="2">
        <f t="shared" si="72"/>
        <v>87.699987071053314</v>
      </c>
      <c r="DH161" s="2">
        <f t="shared" si="72"/>
        <v>86.182255190073718</v>
      </c>
      <c r="DI161" s="2">
        <f t="shared" si="72"/>
        <v>82.327397655108811</v>
      </c>
      <c r="DJ161" s="2">
        <f t="shared" si="72"/>
        <v>86.224940405387869</v>
      </c>
      <c r="DL161" s="2">
        <f t="shared" si="73"/>
        <v>45.672257972146625</v>
      </c>
      <c r="DM161" s="2">
        <f t="shared" si="73"/>
        <v>56.051657411798629</v>
      </c>
      <c r="DN161" s="2">
        <f t="shared" si="73"/>
        <v>64.289647779102211</v>
      </c>
      <c r="DO161" s="2">
        <f t="shared" si="73"/>
        <v>71.993072167980259</v>
      </c>
      <c r="DP161" s="2">
        <f t="shared" si="73"/>
        <v>77.992187506499988</v>
      </c>
      <c r="DQ161" s="2">
        <f t="shared" si="73"/>
        <v>83.048993672316385</v>
      </c>
      <c r="DR161" s="2">
        <f t="shared" si="73"/>
        <v>87.713024029748851</v>
      </c>
      <c r="DS161" s="2">
        <f t="shared" si="73"/>
        <v>90.059628685955005</v>
      </c>
      <c r="DT161" s="2">
        <f t="shared" si="73"/>
        <v>90.852656416235519</v>
      </c>
      <c r="DU161" s="2">
        <f t="shared" si="73"/>
        <v>91.716720163068373</v>
      </c>
      <c r="DV161" s="2">
        <f t="shared" si="73"/>
        <v>90.44814585193744</v>
      </c>
      <c r="DW161" s="2">
        <f t="shared" si="73"/>
        <v>88.033451377171275</v>
      </c>
      <c r="DX161" s="2">
        <f t="shared" si="73"/>
        <v>83.005386992797554</v>
      </c>
      <c r="DY161" s="2">
        <f t="shared" si="73"/>
        <v>78.698276107369097</v>
      </c>
      <c r="DZ161" s="2">
        <f t="shared" si="73"/>
        <v>76.407690567177511</v>
      </c>
      <c r="EB161" s="2">
        <f t="shared" si="74"/>
        <v>0.97887060673482484</v>
      </c>
      <c r="EC161" s="2">
        <f t="shared" si="74"/>
        <v>0.97709344624519101</v>
      </c>
      <c r="ED161" s="2">
        <f t="shared" si="74"/>
        <v>0.97977105537025466</v>
      </c>
      <c r="EE161" s="2">
        <f t="shared" si="74"/>
        <v>0.97962883535125356</v>
      </c>
      <c r="EF161" s="2">
        <f t="shared" si="74"/>
        <v>0.98109584184879528</v>
      </c>
      <c r="EG161" s="2">
        <f t="shared" si="74"/>
        <v>0.98396697620701412</v>
      </c>
      <c r="EH161" s="2">
        <f t="shared" si="74"/>
        <v>0.98572343178371413</v>
      </c>
      <c r="EI161" s="2">
        <f t="shared" si="74"/>
        <v>0.98501514561191506</v>
      </c>
      <c r="EJ161" s="2">
        <f t="shared" si="74"/>
        <v>0.98346817332929592</v>
      </c>
      <c r="EK161" s="2">
        <f t="shared" si="74"/>
        <v>0.98397088791864007</v>
      </c>
      <c r="EL161" s="2">
        <f t="shared" si="74"/>
        <v>0.98441572411207401</v>
      </c>
      <c r="EM161" s="2">
        <f t="shared" si="74"/>
        <v>0.98231680564736712</v>
      </c>
      <c r="EN161" s="2">
        <f t="shared" si="74"/>
        <v>0.97759779586505025</v>
      </c>
      <c r="EO161" s="2">
        <f t="shared" si="74"/>
        <v>0.98001310888497961</v>
      </c>
      <c r="EP161" s="2">
        <f t="shared" si="74"/>
        <v>0.9800765808641837</v>
      </c>
    </row>
    <row r="162" spans="2:148" x14ac:dyDescent="0.25">
      <c r="B162" s="2">
        <v>140</v>
      </c>
      <c r="C162" s="49">
        <v>46.034500000000001</v>
      </c>
      <c r="D162" s="49">
        <v>57.796300000000002</v>
      </c>
      <c r="E162" s="49">
        <v>70.074100000000001</v>
      </c>
      <c r="F162" s="49">
        <v>83.759</v>
      </c>
      <c r="G162" s="49">
        <v>90.852000000000004</v>
      </c>
      <c r="H162" s="49">
        <v>88.611000000000004</v>
      </c>
      <c r="I162" s="49">
        <v>88.259</v>
      </c>
      <c r="J162" s="49">
        <v>91.444000000000003</v>
      </c>
      <c r="K162" s="49">
        <v>93.63</v>
      </c>
      <c r="L162" s="49">
        <v>93.721999999999994</v>
      </c>
      <c r="M162" s="49">
        <v>91.852000000000004</v>
      </c>
      <c r="N162" s="49">
        <v>93.906999999999996</v>
      </c>
      <c r="O162" s="49">
        <v>86.667000000000002</v>
      </c>
      <c r="P162" s="49">
        <v>80.278000000000006</v>
      </c>
      <c r="Q162" s="49">
        <v>76.073999999999998</v>
      </c>
      <c r="T162" s="4">
        <f t="shared" si="67"/>
        <v>45.760221566573478</v>
      </c>
      <c r="U162" s="4">
        <f t="shared" si="67"/>
        <v>57.121842224833671</v>
      </c>
      <c r="V162" s="4">
        <f t="shared" si="67"/>
        <v>69.820661056071316</v>
      </c>
      <c r="W162" s="4">
        <f t="shared" si="67"/>
        <v>83.223567813800258</v>
      </c>
      <c r="X162" s="4">
        <f t="shared" si="67"/>
        <v>90.409212872052976</v>
      </c>
      <c r="Y162" s="4">
        <f t="shared" si="67"/>
        <v>88.591862690265501</v>
      </c>
      <c r="Z162" s="4">
        <f t="shared" si="67"/>
        <v>90.633428182346549</v>
      </c>
      <c r="AA162" s="4">
        <f t="shared" si="67"/>
        <v>92.259499048290579</v>
      </c>
      <c r="AB162" s="4">
        <f t="shared" si="67"/>
        <v>96.307254037427128</v>
      </c>
      <c r="AC162" s="4">
        <f t="shared" si="67"/>
        <v>96.281161810334567</v>
      </c>
      <c r="AD162" s="4">
        <f t="shared" si="67"/>
        <v>93.861712659852273</v>
      </c>
      <c r="AE162" s="4">
        <f t="shared" si="67"/>
        <v>93.428929150252046</v>
      </c>
      <c r="AF162" s="4">
        <f t="shared" si="67"/>
        <v>86.625885462591029</v>
      </c>
      <c r="AG162" s="4">
        <f t="shared" si="67"/>
        <v>80.284961731635804</v>
      </c>
      <c r="AH162" s="4">
        <f t="shared" si="67"/>
        <v>76.459310921983729</v>
      </c>
      <c r="AJ162" s="4">
        <f t="shared" si="68"/>
        <v>0.2742784334265238</v>
      </c>
      <c r="AK162" s="4">
        <f t="shared" si="68"/>
        <v>0.67445777516633143</v>
      </c>
      <c r="AL162" s="4">
        <f t="shared" si="68"/>
        <v>0.25343894392868549</v>
      </c>
      <c r="AM162" s="4">
        <f t="shared" si="68"/>
        <v>0.53543218619974198</v>
      </c>
      <c r="AN162" s="4">
        <f t="shared" si="68"/>
        <v>0.44278712794702813</v>
      </c>
      <c r="AO162" s="4">
        <f t="shared" si="68"/>
        <v>1.913730973450356E-2</v>
      </c>
      <c r="AP162" s="4">
        <f t="shared" si="68"/>
        <v>-2.3744281823465485</v>
      </c>
      <c r="AQ162" s="4">
        <f t="shared" si="68"/>
        <v>-0.81549904829057596</v>
      </c>
      <c r="AR162" s="4">
        <f t="shared" si="68"/>
        <v>-2.677254037427133</v>
      </c>
      <c r="AS162" s="4">
        <f t="shared" si="68"/>
        <v>-2.5591618103345724</v>
      </c>
      <c r="AT162" s="4">
        <f t="shared" si="68"/>
        <v>-2.0097126598522692</v>
      </c>
      <c r="AU162" s="4">
        <f t="shared" si="68"/>
        <v>0.47807084974795089</v>
      </c>
      <c r="AV162" s="4">
        <f t="shared" si="68"/>
        <v>4.1114537408972751E-2</v>
      </c>
      <c r="AW162" s="4">
        <f t="shared" si="68"/>
        <v>-6.9617316357977188E-3</v>
      </c>
      <c r="AX162" s="4">
        <f t="shared" si="68"/>
        <v>-0.38531092198373074</v>
      </c>
      <c r="AZ162" s="2">
        <f t="shared" si="69"/>
        <v>45.760221566573478</v>
      </c>
      <c r="BA162" s="2">
        <f t="shared" si="69"/>
        <v>56.048357975845349</v>
      </c>
      <c r="BB162" s="2">
        <f t="shared" si="69"/>
        <v>64.24695539924285</v>
      </c>
      <c r="BC162" s="2">
        <f t="shared" si="69"/>
        <v>71.949778895313088</v>
      </c>
      <c r="BD162" s="2">
        <f t="shared" si="69"/>
        <v>77.932518152931124</v>
      </c>
      <c r="BE162" s="2">
        <f t="shared" si="69"/>
        <v>82.976639664019956</v>
      </c>
      <c r="BF162" s="2">
        <f t="shared" si="69"/>
        <v>87.64014636465015</v>
      </c>
      <c r="BG162" s="2">
        <f t="shared" si="69"/>
        <v>89.989910192500119</v>
      </c>
      <c r="BH162" s="2">
        <f t="shared" si="69"/>
        <v>90.807007105949168</v>
      </c>
      <c r="BI162" s="2">
        <f t="shared" si="69"/>
        <v>91.667403247061245</v>
      </c>
      <c r="BJ162" s="2">
        <f t="shared" si="69"/>
        <v>90.370609787627345</v>
      </c>
      <c r="BK162" s="2">
        <f t="shared" si="69"/>
        <v>87.937285815854295</v>
      </c>
      <c r="BL162" s="2">
        <f t="shared" si="69"/>
        <v>82.975690149552506</v>
      </c>
      <c r="BM162" s="2">
        <f t="shared" si="69"/>
        <v>78.632159002216</v>
      </c>
      <c r="BN162" s="2">
        <f t="shared" si="69"/>
        <v>76.421664539760712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 t="str">
        <f t="shared" si="71"/>
        <v/>
      </c>
      <c r="CV162" s="2">
        <f t="shared" si="72"/>
        <v>52.15059883463919</v>
      </c>
      <c r="CW162" s="2">
        <f t="shared" si="72"/>
        <v>59.773689494409474</v>
      </c>
      <c r="CX162" s="2">
        <f t="shared" si="72"/>
        <v>67.12216432329565</v>
      </c>
      <c r="CY162" s="2">
        <f t="shared" si="72"/>
        <v>73.657810843466706</v>
      </c>
      <c r="CZ162" s="2">
        <f t="shared" si="72"/>
        <v>80.820714722128002</v>
      </c>
      <c r="DA162" s="2">
        <f t="shared" si="72"/>
        <v>86.23508194137834</v>
      </c>
      <c r="DB162" s="2">
        <f t="shared" si="72"/>
        <v>89.521494024499574</v>
      </c>
      <c r="DC162" s="2">
        <f t="shared" si="72"/>
        <v>91.862853899126407</v>
      </c>
      <c r="DD162" s="2">
        <f t="shared" si="72"/>
        <v>94.992023898345536</v>
      </c>
      <c r="DE162" s="2">
        <f t="shared" si="72"/>
        <v>96.84525840482263</v>
      </c>
      <c r="DF162" s="2">
        <f t="shared" si="72"/>
        <v>92.961774969211831</v>
      </c>
      <c r="DG162" s="2">
        <f t="shared" si="72"/>
        <v>87.608309270092022</v>
      </c>
      <c r="DH162" s="2">
        <f t="shared" si="72"/>
        <v>86.097961767841028</v>
      </c>
      <c r="DI162" s="2">
        <f t="shared" si="72"/>
        <v>82.239356050588171</v>
      </c>
      <c r="DJ162" s="2">
        <f t="shared" si="72"/>
        <v>86.208140820410193</v>
      </c>
      <c r="DL162" s="2">
        <f t="shared" si="73"/>
        <v>45.634419366327315</v>
      </c>
      <c r="DM162" s="2">
        <f t="shared" si="73"/>
        <v>55.968707462001042</v>
      </c>
      <c r="DN162" s="2">
        <f t="shared" si="73"/>
        <v>64.19281542708363</v>
      </c>
      <c r="DO162" s="2">
        <f t="shared" si="73"/>
        <v>71.917385961128772</v>
      </c>
      <c r="DP162" s="2">
        <f t="shared" si="73"/>
        <v>77.88176387487384</v>
      </c>
      <c r="DQ162" s="2">
        <f t="shared" si="73"/>
        <v>82.928217416195864</v>
      </c>
      <c r="DR162" s="2">
        <f t="shared" si="73"/>
        <v>87.615295711831266</v>
      </c>
      <c r="DS162" s="2">
        <f t="shared" si="73"/>
        <v>89.963924497110014</v>
      </c>
      <c r="DT162" s="2">
        <f t="shared" si="73"/>
        <v>90.742848083509443</v>
      </c>
      <c r="DU162" s="2">
        <f t="shared" si="73"/>
        <v>91.590476545058749</v>
      </c>
      <c r="DV162" s="2">
        <f t="shared" si="73"/>
        <v>90.333198454429095</v>
      </c>
      <c r="DW162" s="2">
        <f t="shared" si="73"/>
        <v>87.942686814673422</v>
      </c>
      <c r="DX162" s="2">
        <f t="shared" si="73"/>
        <v>82.910437039149983</v>
      </c>
      <c r="DY162" s="2">
        <f t="shared" si="73"/>
        <v>78.565065072641573</v>
      </c>
      <c r="DZ162" s="2">
        <f t="shared" si="73"/>
        <v>76.240225721939879</v>
      </c>
      <c r="EB162" s="2">
        <f t="shared" si="74"/>
        <v>0.98069387117743789</v>
      </c>
      <c r="EC162" s="2">
        <f t="shared" si="74"/>
        <v>0.97906678318954221</v>
      </c>
      <c r="ED162" s="2">
        <f t="shared" si="74"/>
        <v>0.98151808675667807</v>
      </c>
      <c r="EE162" s="2">
        <f t="shared" si="74"/>
        <v>0.98138791595486774</v>
      </c>
      <c r="EF162" s="2">
        <f t="shared" si="74"/>
        <v>0.9827304774066874</v>
      </c>
      <c r="EG162" s="2">
        <f t="shared" si="74"/>
        <v>0.98535705123226203</v>
      </c>
      <c r="EH162" s="2">
        <f t="shared" si="74"/>
        <v>0.98696323847642797</v>
      </c>
      <c r="EI162" s="2">
        <f t="shared" si="74"/>
        <v>0.98631560743516244</v>
      </c>
      <c r="EJ162" s="2">
        <f t="shared" si="74"/>
        <v>0.98490083130575479</v>
      </c>
      <c r="EK162" s="2">
        <f t="shared" si="74"/>
        <v>0.98536062884141318</v>
      </c>
      <c r="EL162" s="2">
        <f t="shared" si="74"/>
        <v>0.98576745512719222</v>
      </c>
      <c r="EM162" s="2">
        <f t="shared" si="74"/>
        <v>0.98384760308626118</v>
      </c>
      <c r="EN162" s="2">
        <f t="shared" si="74"/>
        <v>0.97952859476973753</v>
      </c>
      <c r="EO162" s="2">
        <f t="shared" si="74"/>
        <v>0.98173962541967019</v>
      </c>
      <c r="EP162" s="2">
        <f t="shared" si="74"/>
        <v>0.98179771637012891</v>
      </c>
    </row>
    <row r="163" spans="2:148" x14ac:dyDescent="0.25">
      <c r="B163" s="2">
        <v>141</v>
      </c>
      <c r="C163" s="49">
        <v>45.879300000000001</v>
      </c>
      <c r="D163" s="49">
        <v>58.074100000000001</v>
      </c>
      <c r="E163" s="49">
        <v>69.111099999999993</v>
      </c>
      <c r="F163" s="49">
        <v>81.593000000000004</v>
      </c>
      <c r="G163" s="49">
        <v>87.611000000000004</v>
      </c>
      <c r="H163" s="49">
        <v>85.593000000000004</v>
      </c>
      <c r="I163" s="49">
        <v>87.555999999999997</v>
      </c>
      <c r="J163" s="49">
        <v>89.073999999999998</v>
      </c>
      <c r="K163" s="49">
        <v>92.278000000000006</v>
      </c>
      <c r="L163" s="49">
        <v>92.388999999999996</v>
      </c>
      <c r="M163" s="49">
        <v>90.962999999999994</v>
      </c>
      <c r="N163" s="49">
        <v>92.019000000000005</v>
      </c>
      <c r="O163" s="49">
        <v>87.111000000000004</v>
      </c>
      <c r="P163" s="49">
        <v>80.388999999999996</v>
      </c>
      <c r="Q163" s="49">
        <v>76.685000000000002</v>
      </c>
      <c r="T163" s="4">
        <f t="shared" si="67"/>
        <v>45.712509254897199</v>
      </c>
      <c r="U163" s="4">
        <f t="shared" si="67"/>
        <v>56.884778037940066</v>
      </c>
      <c r="V163" s="4">
        <f t="shared" si="67"/>
        <v>68.478662920539733</v>
      </c>
      <c r="W163" s="4">
        <f t="shared" si="67"/>
        <v>80.901878796186011</v>
      </c>
      <c r="X163" s="4">
        <f t="shared" si="67"/>
        <v>88.380153366139652</v>
      </c>
      <c r="Y163" s="4">
        <f t="shared" si="67"/>
        <v>86.157448275751463</v>
      </c>
      <c r="Z163" s="4">
        <f t="shared" si="67"/>
        <v>89.168064082863651</v>
      </c>
      <c r="AA163" s="4">
        <f t="shared" si="67"/>
        <v>90.9883647420655</v>
      </c>
      <c r="AB163" s="4">
        <f t="shared" si="67"/>
        <v>94.386383865557065</v>
      </c>
      <c r="AC163" s="4">
        <f t="shared" si="67"/>
        <v>94.773119365057326</v>
      </c>
      <c r="AD163" s="4">
        <f t="shared" si="67"/>
        <v>92.477321640846128</v>
      </c>
      <c r="AE163" s="4">
        <f t="shared" si="67"/>
        <v>92.369629569252041</v>
      </c>
      <c r="AF163" s="4">
        <f t="shared" si="67"/>
        <v>86.430393514459155</v>
      </c>
      <c r="AG163" s="4">
        <f t="shared" si="67"/>
        <v>80.095649174409246</v>
      </c>
      <c r="AH163" s="4">
        <f t="shared" si="67"/>
        <v>76.278479324160699</v>
      </c>
      <c r="AJ163" s="4">
        <f t="shared" si="68"/>
        <v>0.16679074510280145</v>
      </c>
      <c r="AK163" s="4">
        <f t="shared" si="68"/>
        <v>1.1893219620599353</v>
      </c>
      <c r="AL163" s="4">
        <f t="shared" si="68"/>
        <v>0.63243707946026007</v>
      </c>
      <c r="AM163" s="4">
        <f t="shared" si="68"/>
        <v>0.69112120381399222</v>
      </c>
      <c r="AN163" s="4">
        <f t="shared" si="68"/>
        <v>-0.76915336613964769</v>
      </c>
      <c r="AO163" s="4">
        <f t="shared" si="68"/>
        <v>-0.56444827575145951</v>
      </c>
      <c r="AP163" s="4">
        <f t="shared" si="68"/>
        <v>-1.6120640828636539</v>
      </c>
      <c r="AQ163" s="4">
        <f t="shared" si="68"/>
        <v>-1.9143647420655014</v>
      </c>
      <c r="AR163" s="4">
        <f t="shared" si="68"/>
        <v>-2.1083838655570588</v>
      </c>
      <c r="AS163" s="4">
        <f t="shared" si="68"/>
        <v>-2.3841193650573302</v>
      </c>
      <c r="AT163" s="4">
        <f t="shared" si="68"/>
        <v>-1.5143216408461342</v>
      </c>
      <c r="AU163" s="4">
        <f t="shared" si="68"/>
        <v>-0.35062956925203537</v>
      </c>
      <c r="AV163" s="4">
        <f t="shared" si="68"/>
        <v>0.68060648554084935</v>
      </c>
      <c r="AW163" s="4">
        <f t="shared" si="68"/>
        <v>0.29335082559074976</v>
      </c>
      <c r="AX163" s="4">
        <f t="shared" si="68"/>
        <v>0.40652067583930318</v>
      </c>
      <c r="AZ163" s="2">
        <f t="shared" si="69"/>
        <v>45.712509254897199</v>
      </c>
      <c r="BA163" s="2">
        <f t="shared" si="69"/>
        <v>55.959797645304505</v>
      </c>
      <c r="BB163" s="2">
        <f t="shared" si="69"/>
        <v>64.146530485839477</v>
      </c>
      <c r="BC163" s="2">
        <f t="shared" si="69"/>
        <v>71.87173825942952</v>
      </c>
      <c r="BD163" s="2">
        <f t="shared" si="69"/>
        <v>77.81885923336128</v>
      </c>
      <c r="BE163" s="2">
        <f t="shared" si="69"/>
        <v>82.852792928521822</v>
      </c>
      <c r="BF163" s="2">
        <f t="shared" si="69"/>
        <v>87.540838299139935</v>
      </c>
      <c r="BG163" s="2">
        <f t="shared" si="69"/>
        <v>89.892435192445561</v>
      </c>
      <c r="BH163" s="2">
        <f t="shared" si="69"/>
        <v>90.692801458529189</v>
      </c>
      <c r="BI163" s="2">
        <f t="shared" si="69"/>
        <v>91.535947505049705</v>
      </c>
      <c r="BJ163" s="2">
        <f t="shared" si="69"/>
        <v>90.253173542347113</v>
      </c>
      <c r="BK163" s="2">
        <f t="shared" si="69"/>
        <v>87.846975999855175</v>
      </c>
      <c r="BL163" s="2">
        <f t="shared" si="69"/>
        <v>82.875305336790348</v>
      </c>
      <c r="BM163" s="2">
        <f t="shared" si="69"/>
        <v>78.493896349568317</v>
      </c>
      <c r="BN163" s="2">
        <f t="shared" si="69"/>
        <v>76.24100565245152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 t="str">
        <f t="shared" si="71"/>
        <v/>
      </c>
      <c r="CV163" s="2">
        <f t="shared" si="72"/>
        <v>52.169474621700502</v>
      </c>
      <c r="CW163" s="2">
        <f t="shared" si="72"/>
        <v>59.756823337393982</v>
      </c>
      <c r="CX163" s="2">
        <f t="shared" si="72"/>
        <v>67.089937320252801</v>
      </c>
      <c r="CY163" s="2">
        <f t="shared" si="72"/>
        <v>73.608435113595078</v>
      </c>
      <c r="CZ163" s="2">
        <f t="shared" si="72"/>
        <v>80.783836005809235</v>
      </c>
      <c r="DA163" s="2">
        <f t="shared" si="72"/>
        <v>86.199050080923499</v>
      </c>
      <c r="DB163" s="2">
        <f t="shared" si="72"/>
        <v>89.472559885718567</v>
      </c>
      <c r="DC163" s="2">
        <f t="shared" si="72"/>
        <v>91.806130435318721</v>
      </c>
      <c r="DD163" s="2">
        <f t="shared" si="72"/>
        <v>94.967076513283487</v>
      </c>
      <c r="DE163" s="2">
        <f t="shared" si="72"/>
        <v>96.82868349176907</v>
      </c>
      <c r="DF163" s="2">
        <f t="shared" si="72"/>
        <v>92.905317287561587</v>
      </c>
      <c r="DG163" s="2">
        <f t="shared" si="72"/>
        <v>87.516631469130743</v>
      </c>
      <c r="DH163" s="2">
        <f t="shared" si="72"/>
        <v>86.013668345608338</v>
      </c>
      <c r="DI163" s="2">
        <f t="shared" si="72"/>
        <v>82.151314446067516</v>
      </c>
      <c r="DJ163" s="2">
        <f t="shared" si="72"/>
        <v>86.191341235432532</v>
      </c>
      <c r="DL163" s="2">
        <f t="shared" si="73"/>
        <v>45.596580760508012</v>
      </c>
      <c r="DM163" s="2">
        <f t="shared" si="73"/>
        <v>55.885757512203455</v>
      </c>
      <c r="DN163" s="2">
        <f t="shared" si="73"/>
        <v>64.095983075065064</v>
      </c>
      <c r="DO163" s="2">
        <f t="shared" si="73"/>
        <v>71.8416997542773</v>
      </c>
      <c r="DP163" s="2">
        <f t="shared" si="73"/>
        <v>77.771340243247707</v>
      </c>
      <c r="DQ163" s="2">
        <f t="shared" si="73"/>
        <v>82.807441160075328</v>
      </c>
      <c r="DR163" s="2">
        <f t="shared" si="73"/>
        <v>87.517567393913694</v>
      </c>
      <c r="DS163" s="2">
        <f t="shared" si="73"/>
        <v>89.868220308265023</v>
      </c>
      <c r="DT163" s="2">
        <f t="shared" si="73"/>
        <v>90.633039750783354</v>
      </c>
      <c r="DU163" s="2">
        <f t="shared" si="73"/>
        <v>91.464232927049125</v>
      </c>
      <c r="DV163" s="2">
        <f t="shared" si="73"/>
        <v>90.218251056920735</v>
      </c>
      <c r="DW163" s="2">
        <f t="shared" si="73"/>
        <v>87.851922252175569</v>
      </c>
      <c r="DX163" s="2">
        <f t="shared" si="73"/>
        <v>82.815487085502397</v>
      </c>
      <c r="DY163" s="2">
        <f t="shared" si="73"/>
        <v>78.431854037914036</v>
      </c>
      <c r="DZ163" s="2">
        <f t="shared" si="73"/>
        <v>76.072760876702262</v>
      </c>
      <c r="EB163" s="2">
        <f t="shared" si="74"/>
        <v>0.98236264013425578</v>
      </c>
      <c r="EC163" s="2">
        <f t="shared" si="74"/>
        <v>0.98087345024741179</v>
      </c>
      <c r="ED163" s="2">
        <f t="shared" si="74"/>
        <v>0.98311683925842808</v>
      </c>
      <c r="EE163" s="2">
        <f t="shared" si="74"/>
        <v>0.98299773364821841</v>
      </c>
      <c r="EF163" s="2">
        <f t="shared" si="74"/>
        <v>0.98422603918513707</v>
      </c>
      <c r="EG163" s="2">
        <f t="shared" si="74"/>
        <v>0.98662824355493539</v>
      </c>
      <c r="EH163" s="2">
        <f t="shared" si="74"/>
        <v>0.98809667795462952</v>
      </c>
      <c r="EI163" s="2">
        <f t="shared" si="74"/>
        <v>0.98750464026040685</v>
      </c>
      <c r="EJ163" s="2">
        <f t="shared" si="74"/>
        <v>0.9862110750275771</v>
      </c>
      <c r="EK163" s="2">
        <f t="shared" si="74"/>
        <v>0.98663151479627209</v>
      </c>
      <c r="EL163" s="2">
        <f t="shared" si="74"/>
        <v>0.98700348914807035</v>
      </c>
      <c r="EM163" s="2">
        <f t="shared" si="74"/>
        <v>0.98524787268092839</v>
      </c>
      <c r="EN163" s="2">
        <f t="shared" si="74"/>
        <v>0.98129616603219794</v>
      </c>
      <c r="EO163" s="2">
        <f t="shared" si="74"/>
        <v>0.98331953970573849</v>
      </c>
      <c r="EP163" s="2">
        <f t="shared" si="74"/>
        <v>0.98337268966746905</v>
      </c>
    </row>
    <row r="164" spans="2:148" x14ac:dyDescent="0.25">
      <c r="B164" s="2">
        <v>142</v>
      </c>
      <c r="C164" s="49">
        <v>46.2759</v>
      </c>
      <c r="D164" s="49">
        <v>57.1111</v>
      </c>
      <c r="E164" s="49">
        <v>67.222200000000001</v>
      </c>
      <c r="F164" s="49">
        <v>77.906999999999996</v>
      </c>
      <c r="G164" s="49">
        <v>83.721999999999994</v>
      </c>
      <c r="H164" s="49">
        <v>83.796000000000006</v>
      </c>
      <c r="I164" s="49">
        <v>86.388999999999996</v>
      </c>
      <c r="J164" s="49">
        <v>89.721999999999994</v>
      </c>
      <c r="K164" s="49">
        <v>90.259</v>
      </c>
      <c r="L164" s="49">
        <v>92.852000000000004</v>
      </c>
      <c r="M164" s="49">
        <v>91.147999999999996</v>
      </c>
      <c r="N164" s="49">
        <v>91.37</v>
      </c>
      <c r="O164" s="49">
        <v>86.685000000000002</v>
      </c>
      <c r="P164" s="49">
        <v>80.147999999999996</v>
      </c>
      <c r="Q164" s="49">
        <v>76.221999999999994</v>
      </c>
      <c r="T164" s="4">
        <f t="shared" si="67"/>
        <v>45.665548227420828</v>
      </c>
      <c r="U164" s="4">
        <f t="shared" si="67"/>
        <v>56.620332753402757</v>
      </c>
      <c r="V164" s="4">
        <f t="shared" si="67"/>
        <v>67.067549301102702</v>
      </c>
      <c r="W164" s="4">
        <f t="shared" si="67"/>
        <v>78.228078454132401</v>
      </c>
      <c r="X164" s="4">
        <f t="shared" si="67"/>
        <v>85.70518623517323</v>
      </c>
      <c r="Y164" s="4">
        <f t="shared" si="67"/>
        <v>84.473446390556092</v>
      </c>
      <c r="Z164" s="4">
        <f t="shared" si="67"/>
        <v>88.248604454850067</v>
      </c>
      <c r="AA164" s="4">
        <f t="shared" si="67"/>
        <v>90.268616429462057</v>
      </c>
      <c r="AB164" s="4">
        <f t="shared" si="67"/>
        <v>92.89312988055319</v>
      </c>
      <c r="AC164" s="4">
        <f t="shared" si="67"/>
        <v>93.540754832431276</v>
      </c>
      <c r="AD164" s="4">
        <f t="shared" si="67"/>
        <v>91.435049800125356</v>
      </c>
      <c r="AE164" s="4">
        <f t="shared" si="67"/>
        <v>91.21999156891053</v>
      </c>
      <c r="AF164" s="4">
        <f t="shared" si="67"/>
        <v>86.014647028205133</v>
      </c>
      <c r="AG164" s="4">
        <f t="shared" si="67"/>
        <v>79.813868035643239</v>
      </c>
      <c r="AH164" s="4">
        <f t="shared" si="67"/>
        <v>76.096291740675227</v>
      </c>
      <c r="AJ164" s="4">
        <f t="shared" si="68"/>
        <v>0.61035177257917184</v>
      </c>
      <c r="AK164" s="4">
        <f t="shared" si="68"/>
        <v>0.49076724659724391</v>
      </c>
      <c r="AL164" s="4">
        <f t="shared" si="68"/>
        <v>0.15465069889729932</v>
      </c>
      <c r="AM164" s="4">
        <f t="shared" si="68"/>
        <v>-0.32107845413240454</v>
      </c>
      <c r="AN164" s="4">
        <f t="shared" si="68"/>
        <v>-1.9831862351732354</v>
      </c>
      <c r="AO164" s="4">
        <f t="shared" si="68"/>
        <v>-0.67744639055608502</v>
      </c>
      <c r="AP164" s="4">
        <f t="shared" si="68"/>
        <v>-1.8596044548500714</v>
      </c>
      <c r="AQ164" s="4">
        <f t="shared" si="68"/>
        <v>-0.54661642946206257</v>
      </c>
      <c r="AR164" s="4">
        <f t="shared" si="68"/>
        <v>-2.6341298805531892</v>
      </c>
      <c r="AS164" s="4">
        <f t="shared" si="68"/>
        <v>-0.68875483243127178</v>
      </c>
      <c r="AT164" s="4">
        <f t="shared" si="68"/>
        <v>-0.28704980012535941</v>
      </c>
      <c r="AU164" s="4">
        <f t="shared" si="68"/>
        <v>0.15000843108947493</v>
      </c>
      <c r="AV164" s="4">
        <f t="shared" si="68"/>
        <v>0.67035297179486975</v>
      </c>
      <c r="AW164" s="4">
        <f t="shared" si="68"/>
        <v>0.33413196435675729</v>
      </c>
      <c r="AX164" s="4">
        <f t="shared" si="68"/>
        <v>0.12570825932476737</v>
      </c>
      <c r="AZ164" s="2">
        <f t="shared" si="69"/>
        <v>45.665548227420828</v>
      </c>
      <c r="BA164" s="2">
        <f t="shared" si="69"/>
        <v>55.871601482243442</v>
      </c>
      <c r="BB164" s="2">
        <f t="shared" si="69"/>
        <v>64.046315343250143</v>
      </c>
      <c r="BC164" s="2">
        <f t="shared" si="69"/>
        <v>71.793858623243253</v>
      </c>
      <c r="BD164" s="2">
        <f t="shared" si="69"/>
        <v>77.705374168855442</v>
      </c>
      <c r="BE164" s="2">
        <f t="shared" si="69"/>
        <v>82.729109621264158</v>
      </c>
      <c r="BF164" s="2">
        <f t="shared" si="69"/>
        <v>87.441614908607264</v>
      </c>
      <c r="BG164" s="2">
        <f t="shared" si="69"/>
        <v>89.795069373163273</v>
      </c>
      <c r="BH164" s="2">
        <f t="shared" si="69"/>
        <v>90.578869429054535</v>
      </c>
      <c r="BI164" s="2">
        <f t="shared" si="69"/>
        <v>91.404809484029769</v>
      </c>
      <c r="BJ164" s="2">
        <f t="shared" si="69"/>
        <v>90.135883878025865</v>
      </c>
      <c r="BK164" s="2">
        <f t="shared" si="69"/>
        <v>87.756628488118437</v>
      </c>
      <c r="BL164" s="2">
        <f t="shared" si="69"/>
        <v>82.775364036128195</v>
      </c>
      <c r="BM164" s="2">
        <f t="shared" si="69"/>
        <v>78.355997594958978</v>
      </c>
      <c r="BN164" s="2">
        <f t="shared" si="69"/>
        <v>76.061249986133618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52.188350408761806</v>
      </c>
      <c r="CW164" s="2">
        <f t="shared" si="72"/>
        <v>59.739957180378482</v>
      </c>
      <c r="CX164" s="2">
        <f t="shared" si="72"/>
        <v>67.057710317209938</v>
      </c>
      <c r="CY164" s="2">
        <f t="shared" si="72"/>
        <v>73.559059383723479</v>
      </c>
      <c r="CZ164" s="2">
        <f t="shared" si="72"/>
        <v>80.746957289490467</v>
      </c>
      <c r="DA164" s="2">
        <f t="shared" si="72"/>
        <v>86.163018220468658</v>
      </c>
      <c r="DB164" s="2">
        <f t="shared" si="72"/>
        <v>89.423625746937574</v>
      </c>
      <c r="DC164" s="2">
        <f t="shared" si="72"/>
        <v>91.749406971511021</v>
      </c>
      <c r="DD164" s="2">
        <f t="shared" si="72"/>
        <v>94.942129128221438</v>
      </c>
      <c r="DE164" s="2">
        <f t="shared" si="72"/>
        <v>96.81210857871551</v>
      </c>
      <c r="DF164" s="2">
        <f t="shared" si="72"/>
        <v>92.848859605911343</v>
      </c>
      <c r="DG164" s="2">
        <f t="shared" si="72"/>
        <v>87.424953668169451</v>
      </c>
      <c r="DH164" s="2">
        <f t="shared" si="72"/>
        <v>85.929374923375647</v>
      </c>
      <c r="DI164" s="2">
        <f t="shared" si="72"/>
        <v>82.063272841546876</v>
      </c>
      <c r="DJ164" s="2">
        <f t="shared" si="72"/>
        <v>86.174541650454856</v>
      </c>
      <c r="DL164" s="2">
        <f t="shared" si="73"/>
        <v>45.558742154688701</v>
      </c>
      <c r="DM164" s="2">
        <f t="shared" si="73"/>
        <v>55.802807562405867</v>
      </c>
      <c r="DN164" s="2">
        <f t="shared" si="73"/>
        <v>63.99915072304649</v>
      </c>
      <c r="DO164" s="2">
        <f t="shared" si="73"/>
        <v>71.766013547425814</v>
      </c>
      <c r="DP164" s="2">
        <f t="shared" si="73"/>
        <v>77.660916611621559</v>
      </c>
      <c r="DQ164" s="2">
        <f t="shared" si="73"/>
        <v>82.686664903954807</v>
      </c>
      <c r="DR164" s="2">
        <f t="shared" si="73"/>
        <v>87.419839075996109</v>
      </c>
      <c r="DS164" s="2">
        <f t="shared" si="73"/>
        <v>89.772516119420047</v>
      </c>
      <c r="DT164" s="2">
        <f t="shared" si="73"/>
        <v>90.523231418057279</v>
      </c>
      <c r="DU164" s="2">
        <f t="shared" si="73"/>
        <v>91.3379893090395</v>
      </c>
      <c r="DV164" s="2">
        <f t="shared" si="73"/>
        <v>90.103303659412376</v>
      </c>
      <c r="DW164" s="2">
        <f t="shared" si="73"/>
        <v>87.761157689677731</v>
      </c>
      <c r="DX164" s="2">
        <f t="shared" si="73"/>
        <v>82.720537131854826</v>
      </c>
      <c r="DY164" s="2">
        <f t="shared" si="73"/>
        <v>78.298643003186513</v>
      </c>
      <c r="DZ164" s="2">
        <f t="shared" si="73"/>
        <v>75.90529603146463</v>
      </c>
      <c r="EB164" s="2">
        <f t="shared" si="74"/>
        <v>0.98388953485049346</v>
      </c>
      <c r="EC164" s="2">
        <f t="shared" si="74"/>
        <v>0.98252697344202078</v>
      </c>
      <c r="ED164" s="2">
        <f t="shared" si="74"/>
        <v>0.98457946665689844</v>
      </c>
      <c r="EE164" s="2">
        <f t="shared" si="74"/>
        <v>0.98447051645097028</v>
      </c>
      <c r="EF164" s="2">
        <f t="shared" si="74"/>
        <v>0.98559398210376659</v>
      </c>
      <c r="EG164" s="2">
        <f t="shared" si="74"/>
        <v>0.98779044779260028</v>
      </c>
      <c r="EH164" s="2">
        <f t="shared" si="74"/>
        <v>0.98913265921620241</v>
      </c>
      <c r="EI164" s="2">
        <f t="shared" si="74"/>
        <v>0.98859155338830396</v>
      </c>
      <c r="EJ164" s="2">
        <f t="shared" si="74"/>
        <v>0.98740907469541972</v>
      </c>
      <c r="EK164" s="2">
        <f t="shared" si="74"/>
        <v>0.98779343823207855</v>
      </c>
      <c r="EL164" s="2">
        <f t="shared" si="74"/>
        <v>0.98813347123556872</v>
      </c>
      <c r="EM164" s="2">
        <f t="shared" si="74"/>
        <v>0.98652841349438269</v>
      </c>
      <c r="EN164" s="2">
        <f t="shared" si="74"/>
        <v>0.98291378130167373</v>
      </c>
      <c r="EO164" s="2">
        <f t="shared" si="74"/>
        <v>0.98476487882340047</v>
      </c>
      <c r="EP164" s="2">
        <f t="shared" si="74"/>
        <v>0.98481349453940492</v>
      </c>
    </row>
    <row r="165" spans="2:148" x14ac:dyDescent="0.25">
      <c r="B165" s="2">
        <v>143</v>
      </c>
      <c r="C165" s="49">
        <v>45.7759</v>
      </c>
      <c r="D165" s="49">
        <v>57</v>
      </c>
      <c r="E165" s="49">
        <v>65.481499999999997</v>
      </c>
      <c r="F165" s="49">
        <v>76.296000000000006</v>
      </c>
      <c r="G165" s="49">
        <v>80.962999999999994</v>
      </c>
      <c r="H165" s="49">
        <v>82.63</v>
      </c>
      <c r="I165" s="49">
        <v>86.5</v>
      </c>
      <c r="J165" s="49">
        <v>90.63</v>
      </c>
      <c r="K165" s="49">
        <v>90.073999999999998</v>
      </c>
      <c r="L165" s="49">
        <v>91.073999999999998</v>
      </c>
      <c r="M165" s="49">
        <v>89.63</v>
      </c>
      <c r="N165" s="49">
        <v>90.111000000000004</v>
      </c>
      <c r="O165" s="49">
        <v>85.87</v>
      </c>
      <c r="P165" s="49">
        <v>79.167000000000002</v>
      </c>
      <c r="Q165" s="49">
        <v>76.37</v>
      </c>
      <c r="T165" s="4">
        <f t="shared" si="67"/>
        <v>45.619284604584095</v>
      </c>
      <c r="U165" s="4">
        <f t="shared" si="67"/>
        <v>56.353095384431874</v>
      </c>
      <c r="V165" s="4">
        <f t="shared" si="67"/>
        <v>65.836867654086049</v>
      </c>
      <c r="W165" s="4">
        <f t="shared" si="67"/>
        <v>75.79438222733863</v>
      </c>
      <c r="X165" s="4">
        <f t="shared" si="67"/>
        <v>83.014406980893028</v>
      </c>
      <c r="Y165" s="4">
        <f t="shared" si="67"/>
        <v>83.431393773313815</v>
      </c>
      <c r="Z165" s="4">
        <f t="shared" si="67"/>
        <v>87.707570309549325</v>
      </c>
      <c r="AA165" s="4">
        <f t="shared" si="67"/>
        <v>89.880907549282213</v>
      </c>
      <c r="AB165" s="4">
        <f t="shared" si="67"/>
        <v>91.818127946192263</v>
      </c>
      <c r="AC165" s="4">
        <f t="shared" si="67"/>
        <v>92.599316270673427</v>
      </c>
      <c r="AD165" s="4">
        <f t="shared" si="67"/>
        <v>90.714504014678525</v>
      </c>
      <c r="AE165" s="4">
        <f t="shared" si="67"/>
        <v>90.132378915655167</v>
      </c>
      <c r="AF165" s="4">
        <f t="shared" si="67"/>
        <v>85.437103120338094</v>
      </c>
      <c r="AG165" s="4">
        <f t="shared" si="67"/>
        <v>79.46464888955073</v>
      </c>
      <c r="AH165" s="4">
        <f t="shared" si="67"/>
        <v>75.913125107784666</v>
      </c>
      <c r="AJ165" s="4">
        <f t="shared" si="68"/>
        <v>0.15661539541590486</v>
      </c>
      <c r="AK165" s="4">
        <f t="shared" si="68"/>
        <v>0.64690461556812551</v>
      </c>
      <c r="AL165" s="4">
        <f t="shared" si="68"/>
        <v>-0.3553676540860522</v>
      </c>
      <c r="AM165" s="4">
        <f t="shared" si="68"/>
        <v>0.50161777266137619</v>
      </c>
      <c r="AN165" s="4">
        <f t="shared" si="68"/>
        <v>-2.0514069808930344</v>
      </c>
      <c r="AO165" s="4">
        <f t="shared" si="68"/>
        <v>-0.80139377331381922</v>
      </c>
      <c r="AP165" s="4">
        <f t="shared" si="68"/>
        <v>-1.2075703095493253</v>
      </c>
      <c r="AQ165" s="4">
        <f t="shared" si="68"/>
        <v>0.7490924507177823</v>
      </c>
      <c r="AR165" s="4">
        <f t="shared" si="68"/>
        <v>-1.7441279461922647</v>
      </c>
      <c r="AS165" s="4">
        <f t="shared" si="68"/>
        <v>-1.5253162706734287</v>
      </c>
      <c r="AT165" s="4">
        <f t="shared" si="68"/>
        <v>-1.0845040146785294</v>
      </c>
      <c r="AU165" s="4">
        <f t="shared" si="68"/>
        <v>-2.13789156551627E-2</v>
      </c>
      <c r="AV165" s="4">
        <f t="shared" si="68"/>
        <v>0.43289687966191082</v>
      </c>
      <c r="AW165" s="4">
        <f t="shared" si="68"/>
        <v>-0.29764888955072877</v>
      </c>
      <c r="AX165" s="4">
        <f t="shared" si="68"/>
        <v>0.45687489221533895</v>
      </c>
      <c r="AZ165" s="2">
        <f t="shared" si="69"/>
        <v>45.619284604584095</v>
      </c>
      <c r="BA165" s="2">
        <f t="shared" si="69"/>
        <v>55.783749727481684</v>
      </c>
      <c r="BB165" s="2">
        <f t="shared" si="69"/>
        <v>63.946301283483443</v>
      </c>
      <c r="BC165" s="2">
        <f t="shared" si="69"/>
        <v>71.716130246103006</v>
      </c>
      <c r="BD165" s="2">
        <f t="shared" si="69"/>
        <v>77.592057706212358</v>
      </c>
      <c r="BE165" s="2">
        <f t="shared" si="69"/>
        <v>82.605584985716803</v>
      </c>
      <c r="BF165" s="2">
        <f t="shared" si="69"/>
        <v>87.342473630180095</v>
      </c>
      <c r="BG165" s="2">
        <f t="shared" si="69"/>
        <v>89.697807398017261</v>
      </c>
      <c r="BH165" s="2">
        <f t="shared" si="69"/>
        <v>90.465197376747483</v>
      </c>
      <c r="BI165" s="2">
        <f t="shared" si="69"/>
        <v>91.273974139753818</v>
      </c>
      <c r="BJ165" s="2">
        <f t="shared" si="69"/>
        <v>90.018734492393648</v>
      </c>
      <c r="BK165" s="2">
        <f t="shared" si="69"/>
        <v>87.666246310559757</v>
      </c>
      <c r="BL165" s="2">
        <f t="shared" si="69"/>
        <v>82.67583150539221</v>
      </c>
      <c r="BM165" s="2">
        <f t="shared" si="69"/>
        <v>78.218438645614569</v>
      </c>
      <c r="BN165" s="2">
        <f t="shared" si="69"/>
        <v>75.882342739245018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>
        <f t="shared" si="71"/>
        <v>45.7759</v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>
        <f t="shared" si="71"/>
        <v>90.63</v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52.207226195823111</v>
      </c>
      <c r="CW165" s="2">
        <f t="shared" si="72"/>
        <v>59.72309102336299</v>
      </c>
      <c r="CX165" s="2">
        <f t="shared" si="72"/>
        <v>67.02548331416709</v>
      </c>
      <c r="CY165" s="2">
        <f t="shared" si="72"/>
        <v>73.509683653851852</v>
      </c>
      <c r="CZ165" s="2">
        <f t="shared" si="72"/>
        <v>80.7100785731717</v>
      </c>
      <c r="DA165" s="2">
        <f t="shared" si="72"/>
        <v>86.126986360013817</v>
      </c>
      <c r="DB165" s="2">
        <f t="shared" si="72"/>
        <v>89.374691608156581</v>
      </c>
      <c r="DC165" s="2">
        <f t="shared" si="72"/>
        <v>91.692683507703322</v>
      </c>
      <c r="DD165" s="2">
        <f t="shared" si="72"/>
        <v>94.917181743159404</v>
      </c>
      <c r="DE165" s="2">
        <f t="shared" si="72"/>
        <v>96.795533665661949</v>
      </c>
      <c r="DF165" s="2">
        <f t="shared" si="72"/>
        <v>92.7924019242611</v>
      </c>
      <c r="DG165" s="2">
        <f t="shared" si="72"/>
        <v>87.333275867208158</v>
      </c>
      <c r="DH165" s="2">
        <f t="shared" si="72"/>
        <v>85.845081501142957</v>
      </c>
      <c r="DI165" s="2">
        <f t="shared" si="72"/>
        <v>81.975231237026236</v>
      </c>
      <c r="DJ165" s="2">
        <f t="shared" si="72"/>
        <v>86.15774206547718</v>
      </c>
      <c r="DL165" s="2">
        <f t="shared" si="73"/>
        <v>45.520903548869398</v>
      </c>
      <c r="DM165" s="2">
        <f t="shared" si="73"/>
        <v>55.71985761260828</v>
      </c>
      <c r="DN165" s="2">
        <f t="shared" si="73"/>
        <v>63.902318371027924</v>
      </c>
      <c r="DO165" s="2">
        <f t="shared" si="73"/>
        <v>71.690327340574328</v>
      </c>
      <c r="DP165" s="2">
        <f t="shared" si="73"/>
        <v>77.550492979995425</v>
      </c>
      <c r="DQ165" s="2">
        <f t="shared" si="73"/>
        <v>82.565888647834271</v>
      </c>
      <c r="DR165" s="2">
        <f t="shared" si="73"/>
        <v>87.322110758078537</v>
      </c>
      <c r="DS165" s="2">
        <f t="shared" si="73"/>
        <v>89.676811930575056</v>
      </c>
      <c r="DT165" s="2">
        <f t="shared" si="73"/>
        <v>90.413423085331203</v>
      </c>
      <c r="DU165" s="2">
        <f t="shared" si="73"/>
        <v>91.211745691029876</v>
      </c>
      <c r="DV165" s="2">
        <f t="shared" si="73"/>
        <v>89.98835626190403</v>
      </c>
      <c r="DW165" s="2">
        <f t="shared" si="73"/>
        <v>87.670393127179878</v>
      </c>
      <c r="DX165" s="2">
        <f t="shared" si="73"/>
        <v>82.62558717820724</v>
      </c>
      <c r="DY165" s="2">
        <f t="shared" si="73"/>
        <v>78.165431968458989</v>
      </c>
      <c r="DZ165" s="2">
        <f t="shared" si="73"/>
        <v>75.737831186227012</v>
      </c>
      <c r="EB165" s="2">
        <f t="shared" si="74"/>
        <v>0.98528622369733787</v>
      </c>
      <c r="EC165" s="2">
        <f t="shared" si="74"/>
        <v>0.98403987269346915</v>
      </c>
      <c r="ED165" s="2">
        <f t="shared" si="74"/>
        <v>0.98591719833685365</v>
      </c>
      <c r="EE165" s="2">
        <f t="shared" si="74"/>
        <v>0.98581756342044125</v>
      </c>
      <c r="EF165" s="2">
        <f t="shared" si="74"/>
        <v>0.986844880446759</v>
      </c>
      <c r="EG165" s="2">
        <f t="shared" si="74"/>
        <v>0.98885278049328262</v>
      </c>
      <c r="EH165" s="2">
        <f t="shared" si="74"/>
        <v>0.99007938123324768</v>
      </c>
      <c r="EI165" s="2">
        <f t="shared" si="74"/>
        <v>0.9895849181662062</v>
      </c>
      <c r="EJ165" s="2">
        <f t="shared" si="74"/>
        <v>0.98850420385508919</v>
      </c>
      <c r="EK165" s="2">
        <f t="shared" si="74"/>
        <v>0.98885551367518809</v>
      </c>
      <c r="EL165" s="2">
        <f t="shared" si="74"/>
        <v>0.98916628537921902</v>
      </c>
      <c r="EM165" s="2">
        <f t="shared" si="74"/>
        <v>0.98769918626985143</v>
      </c>
      <c r="EN165" s="2">
        <f t="shared" si="74"/>
        <v>0.98439372083155319</v>
      </c>
      <c r="EO165" s="2">
        <f t="shared" si="74"/>
        <v>0.98608675328568929</v>
      </c>
      <c r="EP165" s="2">
        <f t="shared" si="74"/>
        <v>0.98613121026727923</v>
      </c>
    </row>
    <row r="166" spans="2:148" x14ac:dyDescent="0.25">
      <c r="B166" s="2">
        <v>144</v>
      </c>
      <c r="C166" s="49">
        <v>45.7241</v>
      </c>
      <c r="D166" s="49">
        <v>56.1111</v>
      </c>
      <c r="E166" s="49">
        <v>64.537000000000006</v>
      </c>
      <c r="F166" s="49">
        <v>73.221999999999994</v>
      </c>
      <c r="G166" s="49">
        <v>78.611000000000004</v>
      </c>
      <c r="H166" s="49">
        <v>82.203999999999994</v>
      </c>
      <c r="I166" s="49">
        <v>86.741</v>
      </c>
      <c r="J166" s="49">
        <v>88.055999999999997</v>
      </c>
      <c r="K166" s="49">
        <v>90.647999999999996</v>
      </c>
      <c r="L166" s="49">
        <v>91.019000000000005</v>
      </c>
      <c r="M166" s="49">
        <v>88.721999999999994</v>
      </c>
      <c r="N166" s="49">
        <v>87.721999999999994</v>
      </c>
      <c r="O166" s="49">
        <v>85.462999999999994</v>
      </c>
      <c r="P166" s="49">
        <v>79.019000000000005</v>
      </c>
      <c r="Q166" s="49">
        <v>76.796000000000006</v>
      </c>
      <c r="T166" s="4">
        <f t="shared" si="67"/>
        <v>45.573667889050263</v>
      </c>
      <c r="U166" s="4">
        <f t="shared" si="67"/>
        <v>56.102931101349341</v>
      </c>
      <c r="V166" s="4">
        <f t="shared" si="67"/>
        <v>64.907990328135497</v>
      </c>
      <c r="W166" s="4">
        <f t="shared" si="67"/>
        <v>73.938020393336217</v>
      </c>
      <c r="X166" s="4">
        <f t="shared" si="67"/>
        <v>80.767725247446677</v>
      </c>
      <c r="Y166" s="4">
        <f t="shared" si="67"/>
        <v>82.832863673348669</v>
      </c>
      <c r="Z166" s="4">
        <f t="shared" si="67"/>
        <v>87.394095894510485</v>
      </c>
      <c r="AA166" s="4">
        <f t="shared" si="67"/>
        <v>89.663995856907832</v>
      </c>
      <c r="AB166" s="4">
        <f t="shared" si="67"/>
        <v>91.089740039965562</v>
      </c>
      <c r="AC166" s="4">
        <f t="shared" si="67"/>
        <v>91.916782375356178</v>
      </c>
      <c r="AD166" s="4">
        <f t="shared" si="67"/>
        <v>90.243356932327174</v>
      </c>
      <c r="AE166" s="4">
        <f t="shared" si="67"/>
        <v>89.208690683281517</v>
      </c>
      <c r="AF166" s="4">
        <f t="shared" si="67"/>
        <v>84.778740343505518</v>
      </c>
      <c r="AG166" s="4">
        <f t="shared" si="67"/>
        <v>79.081686493822858</v>
      </c>
      <c r="AH166" s="4">
        <f t="shared" si="67"/>
        <v>75.729633891324823</v>
      </c>
      <c r="AJ166" s="4">
        <f t="shared" si="68"/>
        <v>0.15043211094973685</v>
      </c>
      <c r="AK166" s="4">
        <f t="shared" si="68"/>
        <v>8.1688986506591732E-3</v>
      </c>
      <c r="AL166" s="4">
        <f t="shared" si="68"/>
        <v>-0.37099032813549115</v>
      </c>
      <c r="AM166" s="4">
        <f t="shared" si="68"/>
        <v>-0.71602039333622258</v>
      </c>
      <c r="AN166" s="4">
        <f t="shared" si="68"/>
        <v>-2.1567252474466727</v>
      </c>
      <c r="AO166" s="4">
        <f t="shared" si="68"/>
        <v>-0.62886367334867543</v>
      </c>
      <c r="AP166" s="4">
        <f t="shared" si="68"/>
        <v>-0.65309589451048566</v>
      </c>
      <c r="AQ166" s="4">
        <f t="shared" si="68"/>
        <v>-1.6079958569078343</v>
      </c>
      <c r="AR166" s="4">
        <f t="shared" si="68"/>
        <v>-0.44174003996556621</v>
      </c>
      <c r="AS166" s="4">
        <f t="shared" si="68"/>
        <v>-0.89778237535617222</v>
      </c>
      <c r="AT166" s="4">
        <f t="shared" si="68"/>
        <v>-1.5213569323271798</v>
      </c>
      <c r="AU166" s="4">
        <f t="shared" si="68"/>
        <v>-1.4866906832815232</v>
      </c>
      <c r="AV166" s="4">
        <f t="shared" si="68"/>
        <v>0.68425965649447562</v>
      </c>
      <c r="AW166" s="4">
        <f t="shared" si="68"/>
        <v>-6.2686493822852185E-2</v>
      </c>
      <c r="AX166" s="4">
        <f t="shared" si="68"/>
        <v>1.066366108675183</v>
      </c>
      <c r="AZ166" s="2">
        <f t="shared" si="69"/>
        <v>45.573667889050263</v>
      </c>
      <c r="BA166" s="2">
        <f t="shared" si="69"/>
        <v>55.696223165036656</v>
      </c>
      <c r="BB166" s="2">
        <f t="shared" si="69"/>
        <v>63.846479477937883</v>
      </c>
      <c r="BC166" s="2">
        <f t="shared" si="69"/>
        <v>71.638543805220891</v>
      </c>
      <c r="BD166" s="2">
        <f t="shared" si="69"/>
        <v>77.478904144128848</v>
      </c>
      <c r="BE166" s="2">
        <f t="shared" si="69"/>
        <v>82.482213816657008</v>
      </c>
      <c r="BF166" s="2">
        <f t="shared" si="69"/>
        <v>87.243411686671635</v>
      </c>
      <c r="BG166" s="2">
        <f t="shared" si="69"/>
        <v>89.600644003871892</v>
      </c>
      <c r="BH166" s="2">
        <f t="shared" si="69"/>
        <v>90.351771885623052</v>
      </c>
      <c r="BI166" s="2">
        <f t="shared" si="69"/>
        <v>91.143426554080079</v>
      </c>
      <c r="BJ166" s="2">
        <f t="shared" si="69"/>
        <v>89.901719032134693</v>
      </c>
      <c r="BK166" s="2">
        <f t="shared" si="69"/>
        <v>87.575832268956191</v>
      </c>
      <c r="BL166" s="2">
        <f t="shared" si="69"/>
        <v>82.576675489982705</v>
      </c>
      <c r="BM166" s="2">
        <f t="shared" si="69"/>
        <v>78.081196711068884</v>
      </c>
      <c r="BN166" s="2">
        <f t="shared" si="69"/>
        <v>75.704231487336301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>
        <f t="shared" si="71"/>
        <v>45.7241</v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>
        <f t="shared" si="71"/>
        <v>86.741</v>
      </c>
      <c r="CM166" s="2">
        <f t="shared" si="71"/>
        <v>88.055999999999997</v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52.226101982884423</v>
      </c>
      <c r="CW166" s="2">
        <f t="shared" si="72"/>
        <v>59.70622486634749</v>
      </c>
      <c r="CX166" s="2">
        <f t="shared" si="72"/>
        <v>66.993256311124227</v>
      </c>
      <c r="CY166" s="2">
        <f t="shared" si="72"/>
        <v>73.460307923980238</v>
      </c>
      <c r="CZ166" s="2">
        <f t="shared" si="72"/>
        <v>80.673199856852932</v>
      </c>
      <c r="DA166" s="2">
        <f t="shared" si="72"/>
        <v>86.090954499558975</v>
      </c>
      <c r="DB166" s="2">
        <f t="shared" si="72"/>
        <v>89.325757469375574</v>
      </c>
      <c r="DC166" s="2">
        <f t="shared" si="72"/>
        <v>91.635960043895622</v>
      </c>
      <c r="DD166" s="2">
        <f t="shared" si="72"/>
        <v>94.892234358097355</v>
      </c>
      <c r="DE166" s="2">
        <f t="shared" si="72"/>
        <v>96.778958752608389</v>
      </c>
      <c r="DF166" s="2">
        <f t="shared" si="72"/>
        <v>92.735944242610842</v>
      </c>
      <c r="DG166" s="2">
        <f t="shared" si="72"/>
        <v>87.24159806624688</v>
      </c>
      <c r="DH166" s="2">
        <f t="shared" si="72"/>
        <v>85.760788078910267</v>
      </c>
      <c r="DI166" s="2">
        <f t="shared" si="72"/>
        <v>81.887189632505596</v>
      </c>
      <c r="DJ166" s="2">
        <f t="shared" si="72"/>
        <v>86.140942480499504</v>
      </c>
      <c r="DL166" s="2">
        <f t="shared" si="73"/>
        <v>45.483064943050096</v>
      </c>
      <c r="DM166" s="2">
        <f t="shared" si="73"/>
        <v>55.636907662810692</v>
      </c>
      <c r="DN166" s="2">
        <f t="shared" si="73"/>
        <v>63.805486019009351</v>
      </c>
      <c r="DO166" s="2">
        <f t="shared" si="73"/>
        <v>71.614641133722841</v>
      </c>
      <c r="DP166" s="2">
        <f t="shared" si="73"/>
        <v>77.440069348369292</v>
      </c>
      <c r="DQ166" s="2">
        <f t="shared" si="73"/>
        <v>82.445112391713749</v>
      </c>
      <c r="DR166" s="2">
        <f t="shared" si="73"/>
        <v>87.224382440160952</v>
      </c>
      <c r="DS166" s="2">
        <f t="shared" si="73"/>
        <v>89.581107741730065</v>
      </c>
      <c r="DT166" s="2">
        <f t="shared" si="73"/>
        <v>90.303614752605114</v>
      </c>
      <c r="DU166" s="2">
        <f t="shared" si="73"/>
        <v>91.085502073020265</v>
      </c>
      <c r="DV166" s="2">
        <f t="shared" si="73"/>
        <v>89.873408864395685</v>
      </c>
      <c r="DW166" s="2">
        <f t="shared" si="73"/>
        <v>87.579628564682025</v>
      </c>
      <c r="DX166" s="2">
        <f t="shared" si="73"/>
        <v>82.530637224559669</v>
      </c>
      <c r="DY166" s="2">
        <f t="shared" si="73"/>
        <v>78.032220933731466</v>
      </c>
      <c r="DZ166" s="2">
        <f t="shared" si="73"/>
        <v>75.570366340989381</v>
      </c>
      <c r="EB166" s="2">
        <f t="shared" si="74"/>
        <v>0.98656348089667489</v>
      </c>
      <c r="EC166" s="2">
        <f t="shared" si="74"/>
        <v>0.98542372116520782</v>
      </c>
      <c r="ED166" s="2">
        <f t="shared" si="74"/>
        <v>0.98714039746529736</v>
      </c>
      <c r="EE166" s="2">
        <f t="shared" si="74"/>
        <v>0.98704930292714466</v>
      </c>
      <c r="EF166" s="2">
        <f t="shared" si="74"/>
        <v>0.98798848495052838</v>
      </c>
      <c r="EG166" s="2">
        <f t="shared" si="74"/>
        <v>0.9898236336501165</v>
      </c>
      <c r="EH166" s="2">
        <f t="shared" si="74"/>
        <v>0.99094438344126012</v>
      </c>
      <c r="EI166" s="2">
        <f t="shared" si="74"/>
        <v>0.99049261977552627</v>
      </c>
      <c r="EJ166" s="2">
        <f t="shared" si="74"/>
        <v>0.9895050936538099</v>
      </c>
      <c r="EK166" s="2">
        <f t="shared" si="74"/>
        <v>0.98982613123807828</v>
      </c>
      <c r="EL166" s="2">
        <f t="shared" si="74"/>
        <v>0.99011010730052207</v>
      </c>
      <c r="EM166" s="2">
        <f t="shared" si="74"/>
        <v>0.98876936920363923</v>
      </c>
      <c r="EN166" s="2">
        <f t="shared" si="74"/>
        <v>0.98574733271016557</v>
      </c>
      <c r="EO166" s="2">
        <f t="shared" si="74"/>
        <v>0.98729541504371099</v>
      </c>
      <c r="EP166" s="2">
        <f t="shared" si="74"/>
        <v>0.98733605958841042</v>
      </c>
    </row>
    <row r="167" spans="2:148" x14ac:dyDescent="0.25">
      <c r="B167" s="2">
        <v>145</v>
      </c>
      <c r="C167" s="49">
        <v>45.672400000000003</v>
      </c>
      <c r="D167" s="49">
        <v>56.407400000000003</v>
      </c>
      <c r="E167" s="49">
        <v>64.425899999999999</v>
      </c>
      <c r="F167" s="49">
        <v>71.962999999999994</v>
      </c>
      <c r="G167" s="49">
        <v>77.37</v>
      </c>
      <c r="H167" s="49">
        <v>83.221999999999994</v>
      </c>
      <c r="I167" s="49">
        <v>87.593000000000004</v>
      </c>
      <c r="J167" s="49">
        <v>89.259</v>
      </c>
      <c r="K167" s="49">
        <v>89.906999999999996</v>
      </c>
      <c r="L167" s="49">
        <v>91.314999999999998</v>
      </c>
      <c r="M167" s="49">
        <v>89.019000000000005</v>
      </c>
      <c r="N167" s="49">
        <v>86.314999999999998</v>
      </c>
      <c r="O167" s="49">
        <v>84.647999999999996</v>
      </c>
      <c r="P167" s="49">
        <v>78.5</v>
      </c>
      <c r="Q167" s="49">
        <v>76.519000000000005</v>
      </c>
      <c r="T167" s="4">
        <f t="shared" si="67"/>
        <v>45.5286508285796</v>
      </c>
      <c r="U167" s="4">
        <f t="shared" si="67"/>
        <v>55.881929800064647</v>
      </c>
      <c r="V167" s="4">
        <f t="shared" si="67"/>
        <v>64.281629338003441</v>
      </c>
      <c r="W167" s="4">
        <f t="shared" si="67"/>
        <v>72.714439299173492</v>
      </c>
      <c r="X167" s="4">
        <f t="shared" si="67"/>
        <v>79.150906834295341</v>
      </c>
      <c r="Y167" s="4">
        <f t="shared" si="67"/>
        <v>82.492531025472275</v>
      </c>
      <c r="Z167" s="4">
        <f t="shared" si="67"/>
        <v>87.201160676528289</v>
      </c>
      <c r="AA167" s="4">
        <f t="shared" si="67"/>
        <v>89.523188430280072</v>
      </c>
      <c r="AB167" s="4">
        <f t="shared" si="67"/>
        <v>90.614156472430921</v>
      </c>
      <c r="AC167" s="4">
        <f t="shared" si="67"/>
        <v>91.437521572999955</v>
      </c>
      <c r="AD167" s="4">
        <f t="shared" si="67"/>
        <v>89.938634769962519</v>
      </c>
      <c r="AE167" s="4">
        <f t="shared" si="67"/>
        <v>88.490685828674899</v>
      </c>
      <c r="AF167" s="4">
        <f t="shared" si="67"/>
        <v>84.120767198756766</v>
      </c>
      <c r="AG167" s="4">
        <f t="shared" si="67"/>
        <v>78.69861774882672</v>
      </c>
      <c r="AH167" s="4">
        <f t="shared" si="67"/>
        <v>75.546558875638084</v>
      </c>
      <c r="AJ167" s="4">
        <f t="shared" si="68"/>
        <v>0.14374917142040289</v>
      </c>
      <c r="AK167" s="4">
        <f t="shared" si="68"/>
        <v>0.52547019993535571</v>
      </c>
      <c r="AL167" s="4">
        <f t="shared" si="68"/>
        <v>0.14427066199655769</v>
      </c>
      <c r="AM167" s="4">
        <f t="shared" si="68"/>
        <v>-0.75143929917349794</v>
      </c>
      <c r="AN167" s="4">
        <f t="shared" si="68"/>
        <v>-1.7809068342953367</v>
      </c>
      <c r="AO167" s="4">
        <f t="shared" si="68"/>
        <v>0.72946897452771964</v>
      </c>
      <c r="AP167" s="4">
        <f t="shared" si="68"/>
        <v>0.39183932347171435</v>
      </c>
      <c r="AQ167" s="4">
        <f t="shared" si="68"/>
        <v>-0.26418843028007188</v>
      </c>
      <c r="AR167" s="4">
        <f t="shared" si="68"/>
        <v>-0.70715647243092405</v>
      </c>
      <c r="AS167" s="4">
        <f t="shared" si="68"/>
        <v>-0.12252157299995758</v>
      </c>
      <c r="AT167" s="4">
        <f t="shared" si="68"/>
        <v>-0.91963476996251359</v>
      </c>
      <c r="AU167" s="4">
        <f t="shared" si="68"/>
        <v>-2.1756858286749008</v>
      </c>
      <c r="AV167" s="4">
        <f t="shared" si="68"/>
        <v>0.52723280124322969</v>
      </c>
      <c r="AW167" s="4">
        <f t="shared" si="68"/>
        <v>-0.19861774882672023</v>
      </c>
      <c r="AX167" s="4">
        <f t="shared" si="68"/>
        <v>0.97244112436192154</v>
      </c>
      <c r="AZ167" s="2">
        <f t="shared" si="69"/>
        <v>45.5286508285796</v>
      </c>
      <c r="BA167" s="2">
        <f t="shared" si="69"/>
        <v>55.609003192536292</v>
      </c>
      <c r="BB167" s="2">
        <f t="shared" si="69"/>
        <v>63.746841052911719</v>
      </c>
      <c r="BC167" s="2">
        <f t="shared" si="69"/>
        <v>71.561090403884378</v>
      </c>
      <c r="BD167" s="2">
        <f t="shared" si="69"/>
        <v>77.365907453314534</v>
      </c>
      <c r="BE167" s="2">
        <f t="shared" si="69"/>
        <v>82.358990576270159</v>
      </c>
      <c r="BF167" s="2">
        <f t="shared" si="69"/>
        <v>87.144426144368722</v>
      </c>
      <c r="BG167" s="2">
        <f t="shared" si="69"/>
        <v>89.503574031556482</v>
      </c>
      <c r="BH167" s="2">
        <f t="shared" si="69"/>
        <v>90.238579836532409</v>
      </c>
      <c r="BI167" s="2">
        <f t="shared" si="69"/>
        <v>91.013152035269258</v>
      </c>
      <c r="BJ167" s="2">
        <f t="shared" si="69"/>
        <v>89.78483115278523</v>
      </c>
      <c r="BK167" s="2">
        <f t="shared" si="69"/>
        <v>87.485388951573228</v>
      </c>
      <c r="BL167" s="2">
        <f t="shared" si="69"/>
        <v>82.477866083469394</v>
      </c>
      <c r="BM167" s="2">
        <f t="shared" si="69"/>
        <v>77.944250276975112</v>
      </c>
      <c r="BN167" s="2">
        <f t="shared" si="69"/>
        <v>75.526866223988023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>
        <f t="shared" si="71"/>
        <v>45.672400000000003</v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>
        <f t="shared" si="71"/>
        <v>83.221999999999994</v>
      </c>
      <c r="CL167" s="2">
        <f t="shared" si="71"/>
        <v>87.593000000000004</v>
      </c>
      <c r="CM167" s="2">
        <f t="shared" si="71"/>
        <v>89.259</v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52.244977769945727</v>
      </c>
      <c r="CW167" s="2">
        <f t="shared" si="72"/>
        <v>59.689358709331998</v>
      </c>
      <c r="CX167" s="2">
        <f t="shared" si="72"/>
        <v>66.961029308081379</v>
      </c>
      <c r="CY167" s="2">
        <f t="shared" si="72"/>
        <v>73.410932194108625</v>
      </c>
      <c r="CZ167" s="2">
        <f t="shared" si="72"/>
        <v>80.63632114053415</v>
      </c>
      <c r="DA167" s="2">
        <f t="shared" si="72"/>
        <v>86.054922639104134</v>
      </c>
      <c r="DB167" s="2">
        <f t="shared" si="72"/>
        <v>89.276823330594581</v>
      </c>
      <c r="DC167" s="2">
        <f t="shared" si="72"/>
        <v>91.579236580087922</v>
      </c>
      <c r="DD167" s="2">
        <f t="shared" si="72"/>
        <v>94.86728697303532</v>
      </c>
      <c r="DE167" s="2">
        <f t="shared" si="72"/>
        <v>96.762383839554829</v>
      </c>
      <c r="DF167" s="2">
        <f t="shared" si="72"/>
        <v>92.679486560960598</v>
      </c>
      <c r="DG167" s="2">
        <f t="shared" si="72"/>
        <v>87.149920265285587</v>
      </c>
      <c r="DH167" s="2">
        <f t="shared" si="72"/>
        <v>85.676494656677576</v>
      </c>
      <c r="DI167" s="2">
        <f t="shared" si="72"/>
        <v>81.799148027984955</v>
      </c>
      <c r="DJ167" s="2">
        <f t="shared" si="72"/>
        <v>86.124142895521828</v>
      </c>
      <c r="DL167" s="2">
        <f t="shared" si="73"/>
        <v>45.445226337230785</v>
      </c>
      <c r="DM167" s="2">
        <f t="shared" si="73"/>
        <v>55.553957713013105</v>
      </c>
      <c r="DN167" s="2">
        <f t="shared" si="73"/>
        <v>63.708653666990784</v>
      </c>
      <c r="DO167" s="2">
        <f t="shared" si="73"/>
        <v>71.538954926871369</v>
      </c>
      <c r="DP167" s="2">
        <f t="shared" si="73"/>
        <v>77.329645716743144</v>
      </c>
      <c r="DQ167" s="2">
        <f t="shared" si="73"/>
        <v>82.324336135593228</v>
      </c>
      <c r="DR167" s="2">
        <f t="shared" si="73"/>
        <v>87.12665412224338</v>
      </c>
      <c r="DS167" s="2">
        <f t="shared" si="73"/>
        <v>89.485403552885089</v>
      </c>
      <c r="DT167" s="2">
        <f t="shared" si="73"/>
        <v>90.193806419879039</v>
      </c>
      <c r="DU167" s="2">
        <f t="shared" si="73"/>
        <v>90.959258455010641</v>
      </c>
      <c r="DV167" s="2">
        <f t="shared" si="73"/>
        <v>89.758461466887326</v>
      </c>
      <c r="DW167" s="2">
        <f t="shared" si="73"/>
        <v>87.488864002184187</v>
      </c>
      <c r="DX167" s="2">
        <f t="shared" si="73"/>
        <v>82.435687270912084</v>
      </c>
      <c r="DY167" s="2">
        <f t="shared" si="73"/>
        <v>77.899009899003943</v>
      </c>
      <c r="DZ167" s="2">
        <f t="shared" si="73"/>
        <v>75.402901495751763</v>
      </c>
      <c r="EB167" s="2">
        <f t="shared" si="74"/>
        <v>0.98773124397644352</v>
      </c>
      <c r="EC167" s="2">
        <f t="shared" si="74"/>
        <v>0.98668920388320502</v>
      </c>
      <c r="ED167" s="2">
        <f t="shared" si="74"/>
        <v>0.98825861765828071</v>
      </c>
      <c r="EE167" s="2">
        <f t="shared" si="74"/>
        <v>0.98817534945513907</v>
      </c>
      <c r="EF167" s="2">
        <f t="shared" si="74"/>
        <v>0.98903377806285997</v>
      </c>
      <c r="EG167" s="2">
        <f t="shared" si="74"/>
        <v>0.99071072587532294</v>
      </c>
      <c r="EH167" s="2">
        <f t="shared" si="74"/>
        <v>0.99173459369787098</v>
      </c>
      <c r="EI167" s="2">
        <f t="shared" si="74"/>
        <v>0.99132190655351948</v>
      </c>
      <c r="EJ167" s="2">
        <f t="shared" si="74"/>
        <v>0.99041968482716269</v>
      </c>
      <c r="EK167" s="2">
        <f t="shared" si="74"/>
        <v>0.99071300778677818</v>
      </c>
      <c r="EL167" s="2">
        <f t="shared" si="74"/>
        <v>0.99097245485791674</v>
      </c>
      <c r="EM167" s="2">
        <f t="shared" si="74"/>
        <v>0.98974741164195001</v>
      </c>
      <c r="EN167" s="2">
        <f t="shared" si="74"/>
        <v>0.98698509120209588</v>
      </c>
      <c r="EO167" s="2">
        <f t="shared" si="74"/>
        <v>0.98840031391837202</v>
      </c>
      <c r="EP167" s="2">
        <f t="shared" si="74"/>
        <v>0.98843746506454833</v>
      </c>
    </row>
    <row r="168" spans="2:148" x14ac:dyDescent="0.25">
      <c r="B168" s="2">
        <v>146</v>
      </c>
      <c r="C168" s="49">
        <v>45.7759</v>
      </c>
      <c r="D168" s="49">
        <v>56.092599999999997</v>
      </c>
      <c r="E168" s="49">
        <v>63.333300000000001</v>
      </c>
      <c r="F168" s="49">
        <v>70.962999999999994</v>
      </c>
      <c r="G168" s="49">
        <v>77.332999999999998</v>
      </c>
      <c r="H168" s="49">
        <v>82.055999999999997</v>
      </c>
      <c r="I168" s="49">
        <v>86.87</v>
      </c>
      <c r="J168" s="49">
        <v>89.241</v>
      </c>
      <c r="K168" s="49">
        <v>90.13</v>
      </c>
      <c r="L168" s="49">
        <v>91.352000000000004</v>
      </c>
      <c r="M168" s="49">
        <v>89.388999999999996</v>
      </c>
      <c r="N168" s="49">
        <v>87.667000000000002</v>
      </c>
      <c r="O168" s="49">
        <v>83.352000000000004</v>
      </c>
      <c r="P168" s="49">
        <v>78.406999999999996</v>
      </c>
      <c r="Q168" s="49">
        <v>75.314999999999998</v>
      </c>
      <c r="T168" s="4">
        <f t="shared" si="67"/>
        <v>45.484189271266203</v>
      </c>
      <c r="U168" s="4">
        <f t="shared" si="67"/>
        <v>55.694126241567204</v>
      </c>
      <c r="V168" s="4">
        <f t="shared" si="67"/>
        <v>63.889125938318941</v>
      </c>
      <c r="W168" s="4">
        <f t="shared" si="67"/>
        <v>71.99836087434629</v>
      </c>
      <c r="X168" s="4">
        <f t="shared" si="67"/>
        <v>78.119985220934794</v>
      </c>
      <c r="Y168" s="4">
        <f t="shared" si="67"/>
        <v>82.281523372229586</v>
      </c>
      <c r="Z168" s="4">
        <f t="shared" si="67"/>
        <v>87.065001057352404</v>
      </c>
      <c r="AA168" s="4">
        <f t="shared" si="67"/>
        <v>89.412026651730073</v>
      </c>
      <c r="AB168" s="4">
        <f t="shared" si="67"/>
        <v>90.303952401309232</v>
      </c>
      <c r="AC168" s="4">
        <f t="shared" si="67"/>
        <v>91.102125316144196</v>
      </c>
      <c r="AD168" s="4">
        <f t="shared" si="67"/>
        <v>89.731548953575285</v>
      </c>
      <c r="AE168" s="4">
        <f t="shared" si="67"/>
        <v>87.970430026722326</v>
      </c>
      <c r="AF168" s="4">
        <f t="shared" si="67"/>
        <v>83.526083797903169</v>
      </c>
      <c r="AG168" s="4">
        <f t="shared" si="67"/>
        <v>78.341777004822148</v>
      </c>
      <c r="AH168" s="4">
        <f t="shared" si="67"/>
        <v>75.364540726832516</v>
      </c>
      <c r="AJ168" s="4">
        <f t="shared" si="68"/>
        <v>0.291710728733797</v>
      </c>
      <c r="AK168" s="4">
        <f t="shared" si="68"/>
        <v>0.39847375843279309</v>
      </c>
      <c r="AL168" s="4">
        <f t="shared" si="68"/>
        <v>-0.55582593831893945</v>
      </c>
      <c r="AM168" s="4">
        <f t="shared" si="68"/>
        <v>-1.0353608743462956</v>
      </c>
      <c r="AN168" s="4">
        <f t="shared" si="68"/>
        <v>-0.78698522093479539</v>
      </c>
      <c r="AO168" s="4">
        <f t="shared" si="68"/>
        <v>-0.2255233722295884</v>
      </c>
      <c r="AP168" s="4">
        <f t="shared" si="68"/>
        <v>-0.1950010573523997</v>
      </c>
      <c r="AQ168" s="4">
        <f t="shared" si="68"/>
        <v>-0.17102665173007381</v>
      </c>
      <c r="AR168" s="4">
        <f t="shared" si="68"/>
        <v>-0.17395240130923639</v>
      </c>
      <c r="AS168" s="4">
        <f t="shared" si="68"/>
        <v>0.24987468385580769</v>
      </c>
      <c r="AT168" s="4">
        <f t="shared" si="68"/>
        <v>-0.34254895357528881</v>
      </c>
      <c r="AU168" s="4">
        <f t="shared" si="68"/>
        <v>-0.30343002672232444</v>
      </c>
      <c r="AV168" s="4">
        <f t="shared" si="68"/>
        <v>-0.1740837979031653</v>
      </c>
      <c r="AW168" s="4">
        <f t="shared" si="68"/>
        <v>6.522299517784802E-2</v>
      </c>
      <c r="AX168" s="4">
        <f t="shared" si="68"/>
        <v>-4.9540726832518089E-2</v>
      </c>
      <c r="AZ168" s="2">
        <f t="shared" si="69"/>
        <v>45.484189271266203</v>
      </c>
      <c r="BA168" s="2">
        <f t="shared" si="69"/>
        <v>55.522071873952157</v>
      </c>
      <c r="BB168" s="2">
        <f t="shared" si="69"/>
        <v>63.647377169512069</v>
      </c>
      <c r="BC168" s="2">
        <f t="shared" si="69"/>
        <v>71.483761574292387</v>
      </c>
      <c r="BD168" s="2">
        <f t="shared" si="69"/>
        <v>77.253061379489949</v>
      </c>
      <c r="BE168" s="2">
        <f t="shared" si="69"/>
        <v>82.23590949376451</v>
      </c>
      <c r="BF168" s="2">
        <f t="shared" si="69"/>
        <v>87.04551396250784</v>
      </c>
      <c r="BG168" s="2">
        <f t="shared" si="69"/>
        <v>89.406592450280627</v>
      </c>
      <c r="BH168" s="2">
        <f t="shared" si="69"/>
        <v>90.125608464411201</v>
      </c>
      <c r="BI168" s="2">
        <f t="shared" si="69"/>
        <v>90.883136199389682</v>
      </c>
      <c r="BJ168" s="2">
        <f t="shared" si="69"/>
        <v>89.668064568492184</v>
      </c>
      <c r="BK168" s="2">
        <f t="shared" si="69"/>
        <v>87.394918747295861</v>
      </c>
      <c r="BL168" s="2">
        <f t="shared" si="69"/>
        <v>82.379375589167367</v>
      </c>
      <c r="BM168" s="2">
        <f t="shared" si="69"/>
        <v>77.807579071374377</v>
      </c>
      <c r="BN168" s="2">
        <f t="shared" si="69"/>
        <v>75.350199372255076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>
        <f t="shared" si="71"/>
        <v>45.7759</v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>
        <f t="shared" si="71"/>
        <v>82.055999999999997</v>
      </c>
      <c r="CL168" s="2">
        <f t="shared" si="71"/>
        <v>86.87</v>
      </c>
      <c r="CM168" s="2">
        <f t="shared" si="71"/>
        <v>89.241</v>
      </c>
      <c r="CN168" s="2" t="str">
        <f t="shared" si="71"/>
        <v/>
      </c>
      <c r="CO168" s="2" t="str">
        <f t="shared" si="71"/>
        <v/>
      </c>
      <c r="CP168" s="2">
        <f t="shared" si="71"/>
        <v>89.388999999999996</v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52.263853557007039</v>
      </c>
      <c r="CW168" s="2">
        <f t="shared" si="72"/>
        <v>59.672492552316506</v>
      </c>
      <c r="CX168" s="2">
        <f t="shared" si="72"/>
        <v>66.928802305038516</v>
      </c>
      <c r="CY168" s="2">
        <f t="shared" si="72"/>
        <v>73.361556464237012</v>
      </c>
      <c r="CZ168" s="2">
        <f t="shared" si="72"/>
        <v>80.599442424215383</v>
      </c>
      <c r="DA168" s="2">
        <f t="shared" si="72"/>
        <v>86.018890778649293</v>
      </c>
      <c r="DB168" s="2">
        <f t="shared" si="72"/>
        <v>89.227889191813574</v>
      </c>
      <c r="DC168" s="2">
        <f t="shared" si="72"/>
        <v>91.522513116280223</v>
      </c>
      <c r="DD168" s="2">
        <f t="shared" si="72"/>
        <v>94.842339587973271</v>
      </c>
      <c r="DE168" s="2">
        <f t="shared" si="72"/>
        <v>96.745808926501269</v>
      </c>
      <c r="DF168" s="2">
        <f t="shared" si="72"/>
        <v>92.623028879310354</v>
      </c>
      <c r="DG168" s="2">
        <f t="shared" si="72"/>
        <v>87.058242464324294</v>
      </c>
      <c r="DH168" s="2">
        <f t="shared" si="72"/>
        <v>85.592201234444886</v>
      </c>
      <c r="DI168" s="2">
        <f t="shared" si="72"/>
        <v>81.711106423464315</v>
      </c>
      <c r="DJ168" s="2">
        <f t="shared" si="72"/>
        <v>86.107343310544152</v>
      </c>
      <c r="DL168" s="2">
        <f t="shared" si="73"/>
        <v>45.407387731411482</v>
      </c>
      <c r="DM168" s="2">
        <f t="shared" si="73"/>
        <v>55.471007763215511</v>
      </c>
      <c r="DN168" s="2">
        <f t="shared" si="73"/>
        <v>63.611821314972211</v>
      </c>
      <c r="DO168" s="2">
        <f t="shared" si="73"/>
        <v>71.463268720019883</v>
      </c>
      <c r="DP168" s="2">
        <f t="shared" si="73"/>
        <v>77.219222085117011</v>
      </c>
      <c r="DQ168" s="2">
        <f t="shared" si="73"/>
        <v>82.203559879472692</v>
      </c>
      <c r="DR168" s="2">
        <f t="shared" si="73"/>
        <v>87.028925804325795</v>
      </c>
      <c r="DS168" s="2">
        <f t="shared" si="73"/>
        <v>89.389699364040098</v>
      </c>
      <c r="DT168" s="2">
        <f t="shared" si="73"/>
        <v>90.083998087152963</v>
      </c>
      <c r="DU168" s="2">
        <f t="shared" si="73"/>
        <v>90.833014837001016</v>
      </c>
      <c r="DV168" s="2">
        <f t="shared" si="73"/>
        <v>89.643514069378966</v>
      </c>
      <c r="DW168" s="2">
        <f t="shared" si="73"/>
        <v>87.398099439686334</v>
      </c>
      <c r="DX168" s="2">
        <f t="shared" si="73"/>
        <v>82.340737317264512</v>
      </c>
      <c r="DY168" s="2">
        <f t="shared" si="73"/>
        <v>77.765798864276405</v>
      </c>
      <c r="DZ168" s="2">
        <f t="shared" si="73"/>
        <v>75.235436650514131</v>
      </c>
      <c r="EB168" s="2">
        <f t="shared" si="74"/>
        <v>0.98879866948829254</v>
      </c>
      <c r="EC168" s="2">
        <f t="shared" si="74"/>
        <v>0.98784617503100003</v>
      </c>
      <c r="ED168" s="2">
        <f t="shared" si="74"/>
        <v>0.98928065772871698</v>
      </c>
      <c r="EE168" s="2">
        <f t="shared" si="74"/>
        <v>0.9892045585107283</v>
      </c>
      <c r="EF168" s="2">
        <f t="shared" si="74"/>
        <v>0.9899890270520163</v>
      </c>
      <c r="EG168" s="2">
        <f t="shared" si="74"/>
        <v>0.99152115107531014</v>
      </c>
      <c r="EH168" s="2">
        <f t="shared" si="74"/>
        <v>0.9924563736365779</v>
      </c>
      <c r="EI168" s="2">
        <f t="shared" si="74"/>
        <v>0.99207943674276122</v>
      </c>
      <c r="EJ168" s="2">
        <f t="shared" si="74"/>
        <v>0.9912552772323987</v>
      </c>
      <c r="EK168" s="2">
        <f t="shared" si="74"/>
        <v>0.99152323560909084</v>
      </c>
      <c r="EL168" s="2">
        <f t="shared" si="74"/>
        <v>0.99176023591781437</v>
      </c>
      <c r="EM168" s="2">
        <f t="shared" si="74"/>
        <v>0.99064108545342144</v>
      </c>
      <c r="EN168" s="2">
        <f t="shared" si="74"/>
        <v>0.98811665364062573</v>
      </c>
      <c r="EO168" s="2">
        <f t="shared" si="74"/>
        <v>0.98941015206769733</v>
      </c>
      <c r="EP168" s="2">
        <f t="shared" si="74"/>
        <v>0.98944410347424461</v>
      </c>
    </row>
    <row r="169" spans="2:148" x14ac:dyDescent="0.25">
      <c r="B169" s="2">
        <v>147</v>
      </c>
      <c r="C169" s="49">
        <v>45.655200000000001</v>
      </c>
      <c r="D169" s="49">
        <v>55.777799999999999</v>
      </c>
      <c r="E169" s="49">
        <v>63.444400000000002</v>
      </c>
      <c r="F169" s="49">
        <v>70.480999999999995</v>
      </c>
      <c r="G169" s="49">
        <v>76.741</v>
      </c>
      <c r="H169" s="49">
        <v>83.073999999999998</v>
      </c>
      <c r="I169" s="49">
        <v>85.167000000000002</v>
      </c>
      <c r="J169" s="49">
        <v>89.87</v>
      </c>
      <c r="K169" s="49">
        <v>90.5</v>
      </c>
      <c r="L169" s="49">
        <v>91.111000000000004</v>
      </c>
      <c r="M169" s="49">
        <v>89.555999999999997</v>
      </c>
      <c r="N169" s="49">
        <v>86.278000000000006</v>
      </c>
      <c r="O169" s="49">
        <v>83.37</v>
      </c>
      <c r="P169" s="49">
        <v>78</v>
      </c>
      <c r="Q169" s="49">
        <v>75.573999999999998</v>
      </c>
      <c r="T169" s="4">
        <f t="shared" si="67"/>
        <v>45.440242016225184</v>
      </c>
      <c r="U169" s="4">
        <f t="shared" si="67"/>
        <v>55.537304454505296</v>
      </c>
      <c r="V169" s="4">
        <f t="shared" si="67"/>
        <v>63.646134507747902</v>
      </c>
      <c r="W169" s="4">
        <f t="shared" si="67"/>
        <v>71.610795696285166</v>
      </c>
      <c r="X169" s="4">
        <f t="shared" si="67"/>
        <v>77.51712308190956</v>
      </c>
      <c r="Y169" s="4">
        <f t="shared" si="67"/>
        <v>82.126938825111196</v>
      </c>
      <c r="Z169" s="4">
        <f t="shared" si="67"/>
        <v>86.95277817319743</v>
      </c>
      <c r="AA169" s="4">
        <f t="shared" si="67"/>
        <v>89.311041606129891</v>
      </c>
      <c r="AB169" s="4">
        <f t="shared" si="67"/>
        <v>90.091861753083919</v>
      </c>
      <c r="AC169" s="4">
        <f t="shared" si="67"/>
        <v>90.859635933164782</v>
      </c>
      <c r="AD169" s="4">
        <f t="shared" si="67"/>
        <v>89.575438300414987</v>
      </c>
      <c r="AE169" s="4">
        <f t="shared" si="67"/>
        <v>87.610780322720899</v>
      </c>
      <c r="AF169" s="4">
        <f t="shared" si="67"/>
        <v>83.029958884949991</v>
      </c>
      <c r="AG169" s="4">
        <f t="shared" si="67"/>
        <v>78.026443737357269</v>
      </c>
      <c r="AH169" s="4">
        <f t="shared" si="67"/>
        <v>75.183997211589841</v>
      </c>
      <c r="AJ169" s="4">
        <f t="shared" si="68"/>
        <v>0.21495798377481634</v>
      </c>
      <c r="AK169" s="4">
        <f t="shared" si="68"/>
        <v>0.24049554549470287</v>
      </c>
      <c r="AL169" s="4">
        <f t="shared" si="68"/>
        <v>-0.20173450774790069</v>
      </c>
      <c r="AM169" s="4">
        <f t="shared" si="68"/>
        <v>-1.1297956962851714</v>
      </c>
      <c r="AN169" s="4">
        <f t="shared" si="68"/>
        <v>-0.77612308190956014</v>
      </c>
      <c r="AO169" s="4">
        <f t="shared" si="68"/>
        <v>0.94706117488880182</v>
      </c>
      <c r="AP169" s="4">
        <f t="shared" si="68"/>
        <v>-1.7857781731974285</v>
      </c>
      <c r="AQ169" s="4">
        <f t="shared" si="68"/>
        <v>0.55895839387011392</v>
      </c>
      <c r="AR169" s="4">
        <f t="shared" si="68"/>
        <v>0.40813824691608147</v>
      </c>
      <c r="AS169" s="4">
        <f t="shared" si="68"/>
        <v>0.25136406683522239</v>
      </c>
      <c r="AT169" s="4">
        <f t="shared" si="68"/>
        <v>-1.943830041498984E-2</v>
      </c>
      <c r="AU169" s="4">
        <f t="shared" si="68"/>
        <v>-1.3327803227208932</v>
      </c>
      <c r="AV169" s="4">
        <f t="shared" si="68"/>
        <v>0.34004111505001333</v>
      </c>
      <c r="AW169" s="4">
        <f t="shared" si="68"/>
        <v>-2.6443737357269015E-2</v>
      </c>
      <c r="AX169" s="4">
        <f t="shared" si="68"/>
        <v>0.39000278841015756</v>
      </c>
      <c r="AZ169" s="2">
        <f t="shared" si="69"/>
        <v>45.440242016225184</v>
      </c>
      <c r="BA169" s="2">
        <f t="shared" si="69"/>
        <v>55.435411977206357</v>
      </c>
      <c r="BB169" s="2">
        <f t="shared" si="69"/>
        <v>63.548079089830743</v>
      </c>
      <c r="BC169" s="2">
        <f t="shared" si="69"/>
        <v>71.406549275948336</v>
      </c>
      <c r="BD169" s="2">
        <f t="shared" si="69"/>
        <v>77.140359531150978</v>
      </c>
      <c r="BE169" s="2">
        <f t="shared" si="69"/>
        <v>82.11296465033675</v>
      </c>
      <c r="BF169" s="2">
        <f t="shared" si="69"/>
        <v>86.946672035381837</v>
      </c>
      <c r="BG169" s="2">
        <f t="shared" si="69"/>
        <v>89.309694376809375</v>
      </c>
      <c r="BH169" s="2">
        <f t="shared" si="69"/>
        <v>90.012845402733944</v>
      </c>
      <c r="BI169" s="2">
        <f t="shared" si="69"/>
        <v>90.753365035296213</v>
      </c>
      <c r="BJ169" s="2">
        <f t="shared" si="69"/>
        <v>89.55141309289084</v>
      </c>
      <c r="BK169" s="2">
        <f t="shared" si="69"/>
        <v>87.30442385919342</v>
      </c>
      <c r="BL169" s="2">
        <f t="shared" si="69"/>
        <v>82.281178384182255</v>
      </c>
      <c r="BM169" s="2">
        <f t="shared" si="69"/>
        <v>77.671164025167712</v>
      </c>
      <c r="BN169" s="2">
        <f t="shared" si="69"/>
        <v>75.17418577179501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>
        <f t="shared" si="71"/>
        <v>45.655200000000001</v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>
        <f t="shared" si="71"/>
        <v>83.073999999999998</v>
      </c>
      <c r="CL169" s="2">
        <f t="shared" si="71"/>
        <v>85.167000000000002</v>
      </c>
      <c r="CM169" s="2">
        <f t="shared" si="71"/>
        <v>89.87</v>
      </c>
      <c r="CN169" s="2">
        <f t="shared" si="71"/>
        <v>90.5</v>
      </c>
      <c r="CO169" s="2">
        <f t="shared" si="71"/>
        <v>91.111000000000004</v>
      </c>
      <c r="CP169" s="2">
        <f t="shared" si="71"/>
        <v>89.555999999999997</v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52.282729344068343</v>
      </c>
      <c r="CW169" s="2">
        <f t="shared" si="72"/>
        <v>59.655626395301006</v>
      </c>
      <c r="CX169" s="2">
        <f t="shared" si="72"/>
        <v>66.896575301995668</v>
      </c>
      <c r="CY169" s="2">
        <f t="shared" si="72"/>
        <v>73.312180734365398</v>
      </c>
      <c r="CZ169" s="2">
        <f t="shared" si="72"/>
        <v>80.562563707896615</v>
      </c>
      <c r="DA169" s="2">
        <f t="shared" si="72"/>
        <v>85.982858918194452</v>
      </c>
      <c r="DB169" s="2">
        <f t="shared" si="72"/>
        <v>89.178955053032581</v>
      </c>
      <c r="DC169" s="2">
        <f t="shared" si="72"/>
        <v>91.465789652472523</v>
      </c>
      <c r="DD169" s="2">
        <f t="shared" si="72"/>
        <v>94.817392202911236</v>
      </c>
      <c r="DE169" s="2">
        <f t="shared" si="72"/>
        <v>96.729234013447709</v>
      </c>
      <c r="DF169" s="2">
        <f t="shared" si="72"/>
        <v>92.56657119766011</v>
      </c>
      <c r="DG169" s="2">
        <f t="shared" si="72"/>
        <v>86.966564663363016</v>
      </c>
      <c r="DH169" s="2">
        <f t="shared" si="72"/>
        <v>85.507907812212196</v>
      </c>
      <c r="DI169" s="2">
        <f t="shared" si="72"/>
        <v>81.623064818943675</v>
      </c>
      <c r="DJ169" s="2">
        <f t="shared" si="72"/>
        <v>86.090543725566476</v>
      </c>
      <c r="DL169" s="2">
        <f t="shared" si="73"/>
        <v>45.369549125592172</v>
      </c>
      <c r="DM169" s="2">
        <f t="shared" si="73"/>
        <v>55.38805781341793</v>
      </c>
      <c r="DN169" s="2">
        <f t="shared" si="73"/>
        <v>63.514988962953637</v>
      </c>
      <c r="DO169" s="2">
        <f t="shared" si="73"/>
        <v>71.387582513168411</v>
      </c>
      <c r="DP169" s="2">
        <f t="shared" si="73"/>
        <v>77.108798453490863</v>
      </c>
      <c r="DQ169" s="2">
        <f t="shared" si="73"/>
        <v>82.082783623352171</v>
      </c>
      <c r="DR169" s="2">
        <f t="shared" si="73"/>
        <v>86.931197486408223</v>
      </c>
      <c r="DS169" s="2">
        <f t="shared" si="73"/>
        <v>89.293995175195107</v>
      </c>
      <c r="DT169" s="2">
        <f t="shared" si="73"/>
        <v>89.974189754426874</v>
      </c>
      <c r="DU169" s="2">
        <f t="shared" si="73"/>
        <v>90.706771218991392</v>
      </c>
      <c r="DV169" s="2">
        <f t="shared" si="73"/>
        <v>89.528566671870621</v>
      </c>
      <c r="DW169" s="2">
        <f t="shared" si="73"/>
        <v>87.307334877188481</v>
      </c>
      <c r="DX169" s="2">
        <f t="shared" si="73"/>
        <v>82.245787363616927</v>
      </c>
      <c r="DY169" s="2">
        <f t="shared" si="73"/>
        <v>77.632587829548882</v>
      </c>
      <c r="DZ169" s="2">
        <f t="shared" si="73"/>
        <v>75.0679718052765</v>
      </c>
      <c r="EB169" s="2">
        <f t="shared" si="74"/>
        <v>0.98977418664074734</v>
      </c>
      <c r="EC169" s="2">
        <f t="shared" si="74"/>
        <v>0.98890371346591632</v>
      </c>
      <c r="ED169" s="2">
        <f t="shared" si="74"/>
        <v>0.99021461421964496</v>
      </c>
      <c r="EE169" s="2">
        <f t="shared" si="74"/>
        <v>0.99014507933602347</v>
      </c>
      <c r="EF169" s="2">
        <f t="shared" si="74"/>
        <v>0.99086183474112755</v>
      </c>
      <c r="EG169" s="2">
        <f t="shared" si="74"/>
        <v>0.99226142453595922</v>
      </c>
      <c r="EH169" s="2">
        <f t="shared" si="74"/>
        <v>0.99311556139176793</v>
      </c>
      <c r="EI169" s="2">
        <f t="shared" si="74"/>
        <v>0.99277132261891476</v>
      </c>
      <c r="EJ169" s="2">
        <f t="shared" si="74"/>
        <v>0.99201857681601457</v>
      </c>
      <c r="EK169" s="2">
        <f t="shared" si="74"/>
        <v>0.99226332849283549</v>
      </c>
      <c r="EL169" s="2">
        <f t="shared" si="74"/>
        <v>0.99247979361904326</v>
      </c>
      <c r="EM169" s="2">
        <f t="shared" si="74"/>
        <v>0.99145753391301072</v>
      </c>
      <c r="EN169" s="2">
        <f t="shared" si="74"/>
        <v>0.98915091544808875</v>
      </c>
      <c r="EO169" s="2">
        <f t="shared" si="74"/>
        <v>0.99033293620753848</v>
      </c>
      <c r="EP169" s="2">
        <f t="shared" si="74"/>
        <v>0.99036395795041332</v>
      </c>
    </row>
    <row r="170" spans="2:148" x14ac:dyDescent="0.25">
      <c r="B170" s="2">
        <v>148</v>
      </c>
      <c r="C170" s="49">
        <v>45.344799999999999</v>
      </c>
      <c r="D170" s="49">
        <v>54.814799999999998</v>
      </c>
      <c r="E170" s="49">
        <v>63.796300000000002</v>
      </c>
      <c r="F170" s="49">
        <v>71.593000000000004</v>
      </c>
      <c r="G170" s="49">
        <v>76.185000000000002</v>
      </c>
      <c r="H170" s="49">
        <v>80.906999999999996</v>
      </c>
      <c r="I170" s="49">
        <v>85.87</v>
      </c>
      <c r="J170" s="49">
        <v>89.055999999999997</v>
      </c>
      <c r="K170" s="49">
        <v>89.185000000000002</v>
      </c>
      <c r="L170" s="49">
        <v>91.241</v>
      </c>
      <c r="M170" s="49">
        <v>89.462999999999994</v>
      </c>
      <c r="N170" s="49">
        <v>87.203999999999994</v>
      </c>
      <c r="O170" s="49">
        <v>82.796000000000006</v>
      </c>
      <c r="P170" s="49">
        <v>76.721999999999994</v>
      </c>
      <c r="Q170" s="49">
        <v>74.926000000000002</v>
      </c>
      <c r="T170" s="4">
        <f t="shared" si="67"/>
        <v>45.396770662269766</v>
      </c>
      <c r="U170" s="4">
        <f t="shared" si="67"/>
        <v>55.405692910611378</v>
      </c>
      <c r="V170" s="4">
        <f t="shared" si="67"/>
        <v>63.484624722976896</v>
      </c>
      <c r="W170" s="4">
        <f t="shared" si="67"/>
        <v>71.401559376698785</v>
      </c>
      <c r="X170" s="4">
        <f t="shared" si="67"/>
        <v>77.174317128312254</v>
      </c>
      <c r="Y170" s="4">
        <f t="shared" si="67"/>
        <v>81.993989778116628</v>
      </c>
      <c r="Z170" s="4">
        <f t="shared" si="67"/>
        <v>86.849642672210109</v>
      </c>
      <c r="AA170" s="4">
        <f t="shared" si="67"/>
        <v>89.213173967039438</v>
      </c>
      <c r="AB170" s="4">
        <f t="shared" si="67"/>
        <v>89.932943096914556</v>
      </c>
      <c r="AC170" s="4">
        <f t="shared" si="67"/>
        <v>90.672322489312577</v>
      </c>
      <c r="AD170" s="4">
        <f t="shared" si="67"/>
        <v>89.443206855248903</v>
      </c>
      <c r="AE170" s="4">
        <f t="shared" si="67"/>
        <v>87.365546380661684</v>
      </c>
      <c r="AF170" s="4">
        <f t="shared" si="67"/>
        <v>82.640671902217093</v>
      </c>
      <c r="AG170" s="4">
        <f t="shared" si="67"/>
        <v>77.756902692739985</v>
      </c>
      <c r="AH170" s="4">
        <f t="shared" si="67"/>
        <v>75.005088325890512</v>
      </c>
      <c r="AJ170" s="4">
        <f t="shared" si="68"/>
        <v>-5.1970662269766876E-2</v>
      </c>
      <c r="AK170" s="4">
        <f t="shared" si="68"/>
        <v>-0.59089291061138027</v>
      </c>
      <c r="AL170" s="4">
        <f t="shared" si="68"/>
        <v>0.31167527702310593</v>
      </c>
      <c r="AM170" s="4">
        <f t="shared" si="68"/>
        <v>0.19144062330121869</v>
      </c>
      <c r="AN170" s="4">
        <f t="shared" si="68"/>
        <v>-0.98931712831225127</v>
      </c>
      <c r="AO170" s="4">
        <f t="shared" si="68"/>
        <v>-1.0869897781166316</v>
      </c>
      <c r="AP170" s="4">
        <f t="shared" si="68"/>
        <v>-0.97964267221010459</v>
      </c>
      <c r="AQ170" s="4">
        <f t="shared" si="68"/>
        <v>-0.15717396703944075</v>
      </c>
      <c r="AR170" s="4">
        <f t="shared" si="68"/>
        <v>-0.74794309691455396</v>
      </c>
      <c r="AS170" s="4">
        <f t="shared" si="68"/>
        <v>0.56867751068742223</v>
      </c>
      <c r="AT170" s="4">
        <f t="shared" si="68"/>
        <v>1.9793144751091063E-2</v>
      </c>
      <c r="AU170" s="4">
        <f t="shared" si="68"/>
        <v>-0.16154638066169014</v>
      </c>
      <c r="AV170" s="4">
        <f t="shared" si="68"/>
        <v>0.15532809778291323</v>
      </c>
      <c r="AW170" s="4">
        <f t="shared" si="68"/>
        <v>-1.0349026927399905</v>
      </c>
      <c r="AX170" s="4">
        <f t="shared" si="68"/>
        <v>-7.9088325890509736E-2</v>
      </c>
      <c r="AZ170" s="2">
        <f t="shared" si="69"/>
        <v>45.396770662269766</v>
      </c>
      <c r="BA170" s="2">
        <f t="shared" si="69"/>
        <v>55.349006998928473</v>
      </c>
      <c r="BB170" s="2">
        <f t="shared" si="69"/>
        <v>63.448938231088761</v>
      </c>
      <c r="BC170" s="2">
        <f t="shared" si="69"/>
        <v>71.329445890423258</v>
      </c>
      <c r="BD170" s="2">
        <f t="shared" si="69"/>
        <v>77.027795453833733</v>
      </c>
      <c r="BE170" s="2">
        <f t="shared" si="69"/>
        <v>81.990150051170957</v>
      </c>
      <c r="BF170" s="2">
        <f t="shared" si="69"/>
        <v>86.847897227937096</v>
      </c>
      <c r="BG170" s="2">
        <f t="shared" si="69"/>
        <v>89.212875090121742</v>
      </c>
      <c r="BH170" s="2">
        <f t="shared" si="69"/>
        <v>89.900278716962816</v>
      </c>
      <c r="BI170" s="2">
        <f t="shared" si="69"/>
        <v>90.623824955395918</v>
      </c>
      <c r="BJ170" s="2">
        <f t="shared" si="69"/>
        <v>89.434870672237466</v>
      </c>
      <c r="BK170" s="2">
        <f t="shared" si="69"/>
        <v>87.213906317468926</v>
      </c>
      <c r="BL170" s="2">
        <f t="shared" si="69"/>
        <v>82.183250787076148</v>
      </c>
      <c r="BM170" s="2">
        <f t="shared" si="69"/>
        <v>77.534987228277799</v>
      </c>
      <c r="BN170" s="2">
        <f t="shared" si="69"/>
        <v>74.99878264617378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>
        <f t="shared" si="71"/>
        <v>45.344799999999999</v>
      </c>
      <c r="CG170" s="2" t="str">
        <f t="shared" si="71"/>
        <v/>
      </c>
      <c r="CH170" s="2">
        <f t="shared" si="71"/>
        <v>63.796300000000002</v>
      </c>
      <c r="CI170" s="2">
        <f t="shared" si="71"/>
        <v>71.593000000000004</v>
      </c>
      <c r="CJ170" s="2" t="str">
        <f t="shared" si="71"/>
        <v/>
      </c>
      <c r="CK170" s="2">
        <f t="shared" si="71"/>
        <v>80.906999999999996</v>
      </c>
      <c r="CL170" s="2">
        <f t="shared" si="71"/>
        <v>85.87</v>
      </c>
      <c r="CM170" s="2">
        <f t="shared" si="71"/>
        <v>89.055999999999997</v>
      </c>
      <c r="CN170" s="2">
        <f t="shared" si="71"/>
        <v>89.185000000000002</v>
      </c>
      <c r="CO170" s="2">
        <f t="shared" si="71"/>
        <v>91.241</v>
      </c>
      <c r="CP170" s="2">
        <f t="shared" si="71"/>
        <v>89.462999999999994</v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52.301605131129648</v>
      </c>
      <c r="CW170" s="2">
        <f t="shared" si="72"/>
        <v>59.638760238285514</v>
      </c>
      <c r="CX170" s="2">
        <f t="shared" si="72"/>
        <v>66.86434829895282</v>
      </c>
      <c r="CY170" s="2">
        <f t="shared" si="72"/>
        <v>73.262805004493785</v>
      </c>
      <c r="CZ170" s="2">
        <f t="shared" si="72"/>
        <v>80.525684991577847</v>
      </c>
      <c r="DA170" s="2">
        <f t="shared" si="72"/>
        <v>85.946827057739611</v>
      </c>
      <c r="DB170" s="2">
        <f t="shared" si="72"/>
        <v>89.130020914251588</v>
      </c>
      <c r="DC170" s="2">
        <f t="shared" si="72"/>
        <v>91.409066188664838</v>
      </c>
      <c r="DD170" s="2">
        <f t="shared" si="72"/>
        <v>94.792444817849187</v>
      </c>
      <c r="DE170" s="2">
        <f t="shared" si="72"/>
        <v>96.712659100394148</v>
      </c>
      <c r="DF170" s="2">
        <f t="shared" si="72"/>
        <v>92.510113516009866</v>
      </c>
      <c r="DG170" s="2">
        <f t="shared" si="72"/>
        <v>86.874886862401723</v>
      </c>
      <c r="DH170" s="2">
        <f t="shared" si="72"/>
        <v>85.423614389979491</v>
      </c>
      <c r="DI170" s="2">
        <f t="shared" si="72"/>
        <v>81.53502321442302</v>
      </c>
      <c r="DJ170" s="2">
        <f t="shared" si="72"/>
        <v>86.073744140588801</v>
      </c>
      <c r="DL170" s="2">
        <f t="shared" si="73"/>
        <v>45.331710519772869</v>
      </c>
      <c r="DM170" s="2">
        <f t="shared" si="73"/>
        <v>55.305107863620336</v>
      </c>
      <c r="DN170" s="2">
        <f t="shared" si="73"/>
        <v>63.418156610935071</v>
      </c>
      <c r="DO170" s="2">
        <f t="shared" si="73"/>
        <v>71.311896306316925</v>
      </c>
      <c r="DP170" s="2">
        <f t="shared" si="73"/>
        <v>76.998374821864729</v>
      </c>
      <c r="DQ170" s="2">
        <f t="shared" si="73"/>
        <v>81.962007367231649</v>
      </c>
      <c r="DR170" s="2">
        <f t="shared" si="73"/>
        <v>86.833469168490637</v>
      </c>
      <c r="DS170" s="2">
        <f t="shared" si="73"/>
        <v>89.198290986350131</v>
      </c>
      <c r="DT170" s="2">
        <f t="shared" si="73"/>
        <v>89.864381421700799</v>
      </c>
      <c r="DU170" s="2">
        <f t="shared" si="73"/>
        <v>90.580527600981767</v>
      </c>
      <c r="DV170" s="2">
        <f t="shared" si="73"/>
        <v>89.413619274362276</v>
      </c>
      <c r="DW170" s="2">
        <f t="shared" si="73"/>
        <v>87.216570314690642</v>
      </c>
      <c r="DX170" s="2">
        <f t="shared" si="73"/>
        <v>82.150837409969341</v>
      </c>
      <c r="DY170" s="2">
        <f t="shared" si="73"/>
        <v>77.499376794821359</v>
      </c>
      <c r="DZ170" s="2">
        <f t="shared" si="73"/>
        <v>74.900506960038882</v>
      </c>
      <c r="EB170" s="2">
        <f t="shared" si="74"/>
        <v>0.99066554860228651</v>
      </c>
      <c r="EC170" s="2">
        <f t="shared" si="74"/>
        <v>0.98987017612100692</v>
      </c>
      <c r="ED170" s="2">
        <f t="shared" si="74"/>
        <v>0.99106793151967831</v>
      </c>
      <c r="EE170" s="2">
        <f t="shared" si="74"/>
        <v>0.9910044052175635</v>
      </c>
      <c r="EF170" s="2">
        <f t="shared" si="74"/>
        <v>0.99165918772280903</v>
      </c>
      <c r="EG170" s="2">
        <f t="shared" si="74"/>
        <v>0.99293752638134436</v>
      </c>
      <c r="EH170" s="2">
        <f t="shared" si="74"/>
        <v>0.99371751171159572</v>
      </c>
      <c r="EI170" s="2">
        <f t="shared" si="74"/>
        <v>0.99340317199308936</v>
      </c>
      <c r="EJ170" s="2">
        <f t="shared" si="74"/>
        <v>0.99271573996185414</v>
      </c>
      <c r="EK170" s="2">
        <f t="shared" si="74"/>
        <v>0.99293926517748587</v>
      </c>
      <c r="EL170" s="2">
        <f t="shared" si="74"/>
        <v>0.99313694900854244</v>
      </c>
      <c r="EM170" s="2">
        <f t="shared" si="74"/>
        <v>0.99220331800131034</v>
      </c>
      <c r="EN170" s="2">
        <f t="shared" si="74"/>
        <v>0.99009606297502639</v>
      </c>
      <c r="EO170" s="2">
        <f t="shared" si="74"/>
        <v>0.99117602739341182</v>
      </c>
      <c r="EP170" s="2">
        <f t="shared" si="74"/>
        <v>0.99120436767367859</v>
      </c>
    </row>
    <row r="171" spans="2:148" x14ac:dyDescent="0.25">
      <c r="B171" s="2">
        <v>149</v>
      </c>
      <c r="C171" s="49">
        <v>45.086199999999998</v>
      </c>
      <c r="D171" s="49">
        <v>54.370399999999997</v>
      </c>
      <c r="E171" s="49">
        <v>64.111099999999993</v>
      </c>
      <c r="F171" s="49">
        <v>71.814999999999998</v>
      </c>
      <c r="G171" s="49">
        <v>76.906999999999996</v>
      </c>
      <c r="H171" s="49">
        <v>80.926000000000002</v>
      </c>
      <c r="I171" s="49">
        <v>86.111000000000004</v>
      </c>
      <c r="J171" s="49">
        <v>89.703999999999994</v>
      </c>
      <c r="K171" s="49">
        <v>90.352000000000004</v>
      </c>
      <c r="L171" s="49">
        <v>90.37</v>
      </c>
      <c r="M171" s="49">
        <v>89.185000000000002</v>
      </c>
      <c r="N171" s="49">
        <v>87.944000000000003</v>
      </c>
      <c r="O171" s="49">
        <v>82.778000000000006</v>
      </c>
      <c r="P171" s="49">
        <v>77.480999999999995</v>
      </c>
      <c r="Q171" s="49">
        <v>74.926000000000002</v>
      </c>
      <c r="T171" s="4">
        <f t="shared" si="67"/>
        <v>45.353739456642913</v>
      </c>
      <c r="U171" s="4">
        <f t="shared" si="67"/>
        <v>55.292466614010188</v>
      </c>
      <c r="V171" s="4">
        <f t="shared" si="67"/>
        <v>63.361599834801147</v>
      </c>
      <c r="W171" s="4">
        <f t="shared" si="67"/>
        <v>71.275093540360217</v>
      </c>
      <c r="X171" s="4">
        <f t="shared" si="67"/>
        <v>76.966352094958722</v>
      </c>
      <c r="Y171" s="4">
        <f t="shared" si="67"/>
        <v>81.868405965682257</v>
      </c>
      <c r="Z171" s="4">
        <f t="shared" si="67"/>
        <v>86.749641566864057</v>
      </c>
      <c r="AA171" s="4">
        <f t="shared" si="67"/>
        <v>89.116189374100301</v>
      </c>
      <c r="AB171" s="4">
        <f t="shared" si="67"/>
        <v>89.800495772805817</v>
      </c>
      <c r="AC171" s="4">
        <f t="shared" si="67"/>
        <v>90.515316014579696</v>
      </c>
      <c r="AD171" s="4">
        <f t="shared" si="67"/>
        <v>89.321083373200153</v>
      </c>
      <c r="AE171" s="4">
        <f t="shared" si="67"/>
        <v>87.193161425798294</v>
      </c>
      <c r="AF171" s="4">
        <f t="shared" si="67"/>
        <v>82.346990414419835</v>
      </c>
      <c r="AG171" s="4">
        <f t="shared" si="67"/>
        <v>77.529214704735082</v>
      </c>
      <c r="AH171" s="4">
        <f t="shared" si="67"/>
        <v>74.827756596238913</v>
      </c>
      <c r="AJ171" s="4">
        <f t="shared" si="68"/>
        <v>-0.26753945664291479</v>
      </c>
      <c r="AK171" s="4">
        <f t="shared" si="68"/>
        <v>-0.92206661401019119</v>
      </c>
      <c r="AL171" s="4">
        <f t="shared" si="68"/>
        <v>0.74950016519884599</v>
      </c>
      <c r="AM171" s="4">
        <f t="shared" si="68"/>
        <v>0.53990645963978068</v>
      </c>
      <c r="AN171" s="4">
        <f t="shared" si="68"/>
        <v>-5.9352094958725843E-2</v>
      </c>
      <c r="AO171" s="4">
        <f t="shared" si="68"/>
        <v>-0.94240596568225499</v>
      </c>
      <c r="AP171" s="4">
        <f t="shared" si="68"/>
        <v>-0.63864156686405238</v>
      </c>
      <c r="AQ171" s="4">
        <f t="shared" si="68"/>
        <v>0.58781062589969224</v>
      </c>
      <c r="AR171" s="4">
        <f t="shared" si="68"/>
        <v>0.55150422719418657</v>
      </c>
      <c r="AS171" s="4">
        <f t="shared" si="68"/>
        <v>-0.14531601457969145</v>
      </c>
      <c r="AT171" s="4">
        <f t="shared" si="68"/>
        <v>-0.13608337320015096</v>
      </c>
      <c r="AU171" s="4">
        <f t="shared" si="68"/>
        <v>0.7508385742017083</v>
      </c>
      <c r="AV171" s="4">
        <f t="shared" si="68"/>
        <v>0.43100958558017055</v>
      </c>
      <c r="AW171" s="4">
        <f t="shared" si="68"/>
        <v>-4.8214704735087821E-2</v>
      </c>
      <c r="AX171" s="4">
        <f t="shared" si="68"/>
        <v>9.8243403761088643E-2</v>
      </c>
      <c r="AZ171" s="2">
        <f t="shared" si="69"/>
        <v>45.353739456642913</v>
      </c>
      <c r="BA171" s="2">
        <f t="shared" si="69"/>
        <v>55.262841178380057</v>
      </c>
      <c r="BB171" s="2">
        <f t="shared" si="69"/>
        <v>63.349946209290799</v>
      </c>
      <c r="BC171" s="2">
        <f t="shared" si="69"/>
        <v>71.252444213195048</v>
      </c>
      <c r="BD171" s="2">
        <f t="shared" si="69"/>
        <v>76.91536269246626</v>
      </c>
      <c r="BE171" s="2">
        <f t="shared" si="69"/>
        <v>81.867459686003826</v>
      </c>
      <c r="BF171" s="2">
        <f t="shared" si="69"/>
        <v>86.749186405641368</v>
      </c>
      <c r="BG171" s="2">
        <f t="shared" si="69"/>
        <v>89.11613004219663</v>
      </c>
      <c r="BH171" s="2">
        <f t="shared" si="69"/>
        <v>89.787896928582981</v>
      </c>
      <c r="BI171" s="2">
        <f t="shared" si="69"/>
        <v>90.494502834176487</v>
      </c>
      <c r="BJ171" s="2">
        <f t="shared" si="69"/>
        <v>89.318431411816974</v>
      </c>
      <c r="BK171" s="2">
        <f t="shared" si="69"/>
        <v>87.123367991762791</v>
      </c>
      <c r="BL171" s="2">
        <f t="shared" si="69"/>
        <v>82.085570930020907</v>
      </c>
      <c r="BM171" s="2">
        <f t="shared" si="69"/>
        <v>77.399031882755523</v>
      </c>
      <c r="BN171" s="2">
        <f t="shared" si="69"/>
        <v>74.823949554244052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>
        <f t="shared" si="71"/>
        <v>45.086199999999998</v>
      </c>
      <c r="CG171" s="2" t="str">
        <f t="shared" si="71"/>
        <v/>
      </c>
      <c r="CH171" s="2">
        <f t="shared" si="71"/>
        <v>64.111099999999993</v>
      </c>
      <c r="CI171" s="2">
        <f t="shared" si="71"/>
        <v>71.814999999999998</v>
      </c>
      <c r="CJ171" s="2">
        <f t="shared" si="71"/>
        <v>76.906999999999996</v>
      </c>
      <c r="CK171" s="2">
        <f t="shared" si="71"/>
        <v>80.926000000000002</v>
      </c>
      <c r="CL171" s="2">
        <f t="shared" si="71"/>
        <v>86.111000000000004</v>
      </c>
      <c r="CM171" s="2">
        <f t="shared" si="71"/>
        <v>89.703999999999994</v>
      </c>
      <c r="CN171" s="2">
        <f t="shared" si="71"/>
        <v>90.352000000000004</v>
      </c>
      <c r="CO171" s="2">
        <f t="shared" si="71"/>
        <v>90.37</v>
      </c>
      <c r="CP171" s="2">
        <f t="shared" si="71"/>
        <v>89.185000000000002</v>
      </c>
      <c r="CQ171" s="2">
        <f t="shared" si="71"/>
        <v>87.944000000000003</v>
      </c>
      <c r="CR171" s="2" t="str">
        <f t="shared" si="71"/>
        <v/>
      </c>
      <c r="CS171" s="2" t="str">
        <f t="shared" si="71"/>
        <v/>
      </c>
      <c r="CT171" s="2" t="str">
        <f t="shared" si="71"/>
        <v/>
      </c>
      <c r="CV171" s="2">
        <f t="shared" si="72"/>
        <v>52.32048091819096</v>
      </c>
      <c r="CW171" s="2">
        <f t="shared" si="72"/>
        <v>59.621894081270014</v>
      </c>
      <c r="CX171" s="2">
        <f t="shared" si="72"/>
        <v>66.832121295909957</v>
      </c>
      <c r="CY171" s="2">
        <f t="shared" si="72"/>
        <v>73.213429274622172</v>
      </c>
      <c r="CZ171" s="2">
        <f t="shared" si="72"/>
        <v>80.48880627525908</v>
      </c>
      <c r="DA171" s="2">
        <f t="shared" si="72"/>
        <v>85.91079519728477</v>
      </c>
      <c r="DB171" s="2">
        <f t="shared" si="72"/>
        <v>89.081086775470581</v>
      </c>
      <c r="DC171" s="2">
        <f t="shared" si="72"/>
        <v>91.352342724857138</v>
      </c>
      <c r="DD171" s="2">
        <f t="shared" si="72"/>
        <v>94.767497432787152</v>
      </c>
      <c r="DE171" s="2">
        <f t="shared" si="72"/>
        <v>96.696084187340588</v>
      </c>
      <c r="DF171" s="2">
        <f t="shared" si="72"/>
        <v>92.453655834359608</v>
      </c>
      <c r="DG171" s="2">
        <f t="shared" si="72"/>
        <v>86.783209061440431</v>
      </c>
      <c r="DH171" s="2">
        <f t="shared" si="72"/>
        <v>85.339320967746801</v>
      </c>
      <c r="DI171" s="2">
        <f t="shared" si="72"/>
        <v>81.44698160990238</v>
      </c>
      <c r="DJ171" s="2">
        <f t="shared" si="72"/>
        <v>86.056944555611139</v>
      </c>
      <c r="DL171" s="2">
        <f t="shared" si="73"/>
        <v>45.293871913953566</v>
      </c>
      <c r="DM171" s="2">
        <f t="shared" si="73"/>
        <v>55.222157913822748</v>
      </c>
      <c r="DN171" s="2">
        <f t="shared" si="73"/>
        <v>63.321324258916498</v>
      </c>
      <c r="DO171" s="2">
        <f t="shared" si="73"/>
        <v>71.236210099465438</v>
      </c>
      <c r="DP171" s="2">
        <f t="shared" si="73"/>
        <v>76.887951190238596</v>
      </c>
      <c r="DQ171" s="2">
        <f t="shared" si="73"/>
        <v>81.841231111111114</v>
      </c>
      <c r="DR171" s="2">
        <f t="shared" si="73"/>
        <v>86.735740850573066</v>
      </c>
      <c r="DS171" s="2">
        <f t="shared" si="73"/>
        <v>89.10258679750514</v>
      </c>
      <c r="DT171" s="2">
        <f t="shared" si="73"/>
        <v>89.754573088974709</v>
      </c>
      <c r="DU171" s="2">
        <f t="shared" si="73"/>
        <v>90.454283982972143</v>
      </c>
      <c r="DV171" s="2">
        <f t="shared" si="73"/>
        <v>89.298671876853916</v>
      </c>
      <c r="DW171" s="2">
        <f t="shared" si="73"/>
        <v>87.12580575219279</v>
      </c>
      <c r="DX171" s="2">
        <f t="shared" si="73"/>
        <v>82.05588745632177</v>
      </c>
      <c r="DY171" s="2">
        <f t="shared" si="73"/>
        <v>77.366165760093821</v>
      </c>
      <c r="DZ171" s="2">
        <f t="shared" si="73"/>
        <v>74.73304211480125</v>
      </c>
      <c r="EB171" s="2">
        <f t="shared" si="74"/>
        <v>0.99147988131213127</v>
      </c>
      <c r="EC171" s="2">
        <f t="shared" si="74"/>
        <v>0.99075324905654338</v>
      </c>
      <c r="ED171" s="2">
        <f t="shared" si="74"/>
        <v>0.99184744943307401</v>
      </c>
      <c r="EE171" s="2">
        <f t="shared" si="74"/>
        <v>0.99178942125709035</v>
      </c>
      <c r="EF171" s="2">
        <f t="shared" si="74"/>
        <v>0.99238750197371173</v>
      </c>
      <c r="EG171" s="2">
        <f t="shared" si="74"/>
        <v>0.99355494241217901</v>
      </c>
      <c r="EH171" s="2">
        <f t="shared" si="74"/>
        <v>0.99426713350658513</v>
      </c>
      <c r="EI171" s="2">
        <f t="shared" si="74"/>
        <v>0.9939801271209755</v>
      </c>
      <c r="EJ171" s="2">
        <f t="shared" si="74"/>
        <v>0.99335241521260809</v>
      </c>
      <c r="EK171" s="2">
        <f t="shared" si="74"/>
        <v>0.99355653018560353</v>
      </c>
      <c r="EL171" s="2">
        <f t="shared" si="74"/>
        <v>0.99373704106607263</v>
      </c>
      <c r="EM171" s="2">
        <f t="shared" si="74"/>
        <v>0.99288446007854791</v>
      </c>
      <c r="EN171" s="2">
        <f t="shared" si="74"/>
        <v>0.9909596239436983</v>
      </c>
      <c r="EO171" s="2">
        <f t="shared" si="74"/>
        <v>0.99194618824486935</v>
      </c>
      <c r="EP171" s="2">
        <f t="shared" si="74"/>
        <v>0.99197207500523932</v>
      </c>
    </row>
    <row r="172" spans="2:148" x14ac:dyDescent="0.25">
      <c r="B172" s="2">
        <v>150</v>
      </c>
      <c r="C172" s="49">
        <v>44.913800000000002</v>
      </c>
      <c r="D172" s="49">
        <v>55.481499999999997</v>
      </c>
      <c r="E172" s="49">
        <v>63.5</v>
      </c>
      <c r="F172" s="49">
        <v>71.278000000000006</v>
      </c>
      <c r="G172" s="49">
        <v>76.259</v>
      </c>
      <c r="H172" s="49">
        <v>81.278000000000006</v>
      </c>
      <c r="I172" s="49">
        <v>86.796000000000006</v>
      </c>
      <c r="J172" s="49">
        <v>89.147999999999996</v>
      </c>
      <c r="K172" s="49">
        <v>90.926000000000002</v>
      </c>
      <c r="L172" s="49">
        <v>90.685000000000002</v>
      </c>
      <c r="M172" s="49">
        <v>88.055999999999997</v>
      </c>
      <c r="N172" s="49">
        <v>87.444000000000003</v>
      </c>
      <c r="O172" s="49">
        <v>82.314999999999998</v>
      </c>
      <c r="P172" s="49">
        <v>77.147999999999996</v>
      </c>
      <c r="Q172" s="49">
        <v>73.741</v>
      </c>
      <c r="T172" s="4">
        <f t="shared" si="67"/>
        <v>45.311115145460064</v>
      </c>
      <c r="U172" s="4">
        <f t="shared" si="67"/>
        <v>55.191444409348009</v>
      </c>
      <c r="V172" s="4">
        <f t="shared" si="67"/>
        <v>63.254509500201173</v>
      </c>
      <c r="W172" s="4">
        <f t="shared" si="67"/>
        <v>71.181865507625432</v>
      </c>
      <c r="X172" s="4">
        <f t="shared" si="67"/>
        <v>76.818933107670304</v>
      </c>
      <c r="Y172" s="4">
        <f t="shared" si="67"/>
        <v>81.745096742078303</v>
      </c>
      <c r="Z172" s="4">
        <f t="shared" si="67"/>
        <v>86.650644738368314</v>
      </c>
      <c r="AA172" s="4">
        <f t="shared" si="67"/>
        <v>89.019465405221041</v>
      </c>
      <c r="AB172" s="4">
        <f t="shared" si="67"/>
        <v>89.680223076163458</v>
      </c>
      <c r="AC172" s="4">
        <f t="shared" si="67"/>
        <v>90.373785870755995</v>
      </c>
      <c r="AD172" s="4">
        <f t="shared" si="67"/>
        <v>89.202863108463035</v>
      </c>
      <c r="AE172" s="4">
        <f t="shared" si="67"/>
        <v>87.062680166527514</v>
      </c>
      <c r="AF172" s="4">
        <f t="shared" si="67"/>
        <v>82.127890499822527</v>
      </c>
      <c r="AG172" s="4">
        <f t="shared" si="67"/>
        <v>77.335006955463726</v>
      </c>
      <c r="AH172" s="4">
        <f t="shared" si="67"/>
        <v>74.651807564501098</v>
      </c>
      <c r="AJ172" s="4">
        <f t="shared" si="68"/>
        <v>-0.39731514546006252</v>
      </c>
      <c r="AK172" s="4">
        <f t="shared" si="68"/>
        <v>0.29005559065198838</v>
      </c>
      <c r="AL172" s="4">
        <f t="shared" si="68"/>
        <v>0.24549049979882653</v>
      </c>
      <c r="AM172" s="4">
        <f t="shared" si="68"/>
        <v>9.6134492374574165E-2</v>
      </c>
      <c r="AN172" s="4">
        <f t="shared" si="68"/>
        <v>-0.5599331076703038</v>
      </c>
      <c r="AO172" s="4">
        <f t="shared" si="68"/>
        <v>-0.46709674207829721</v>
      </c>
      <c r="AP172" s="4">
        <f t="shared" si="68"/>
        <v>0.14535526163169266</v>
      </c>
      <c r="AQ172" s="4">
        <f t="shared" si="68"/>
        <v>0.12853459477895512</v>
      </c>
      <c r="AR172" s="4">
        <f t="shared" si="68"/>
        <v>1.2457769238365444</v>
      </c>
      <c r="AS172" s="4">
        <f t="shared" si="68"/>
        <v>0.31121412924400715</v>
      </c>
      <c r="AT172" s="4">
        <f t="shared" si="68"/>
        <v>-1.1468631084630374</v>
      </c>
      <c r="AU172" s="4">
        <f t="shared" si="68"/>
        <v>0.38131983347248877</v>
      </c>
      <c r="AV172" s="4">
        <f t="shared" si="68"/>
        <v>0.18710950017747052</v>
      </c>
      <c r="AW172" s="4">
        <f t="shared" si="68"/>
        <v>-0.1870069554637297</v>
      </c>
      <c r="AX172" s="4">
        <f t="shared" si="68"/>
        <v>-0.91080756450109845</v>
      </c>
      <c r="AZ172" s="2">
        <f t="shared" si="69"/>
        <v>45.311115145460064</v>
      </c>
      <c r="BA172" s="2">
        <f t="shared" si="69"/>
        <v>55.176899502323458</v>
      </c>
      <c r="BB172" s="2">
        <f t="shared" si="69"/>
        <v>63.251094873777362</v>
      </c>
      <c r="BC172" s="2">
        <f t="shared" si="69"/>
        <v>71.17553744317236</v>
      </c>
      <c r="BD172" s="2">
        <f t="shared" si="69"/>
        <v>76.803054843249441</v>
      </c>
      <c r="BE172" s="2">
        <f t="shared" si="69"/>
        <v>81.744887579644313</v>
      </c>
      <c r="BF172" s="2">
        <f t="shared" si="69"/>
        <v>86.650536459326119</v>
      </c>
      <c r="BG172" s="2">
        <f t="shared" si="69"/>
        <v>89.019454865496812</v>
      </c>
      <c r="BH172" s="2">
        <f t="shared" si="69"/>
        <v>89.675689031134226</v>
      </c>
      <c r="BI172" s="2">
        <f t="shared" si="69"/>
        <v>90.365386036255529</v>
      </c>
      <c r="BJ172" s="2">
        <f t="shared" si="69"/>
        <v>89.202089596538087</v>
      </c>
      <c r="BK172" s="2">
        <f t="shared" si="69"/>
        <v>87.032810602795081</v>
      </c>
      <c r="BL172" s="2">
        <f t="shared" si="69"/>
        <v>81.988118636067924</v>
      </c>
      <c r="BM172" s="2">
        <f t="shared" si="69"/>
        <v>77.263282253883375</v>
      </c>
      <c r="BN172" s="2">
        <f t="shared" si="69"/>
        <v>74.64964832895113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>
        <f t="shared" si="71"/>
        <v>44.913800000000002</v>
      </c>
      <c r="CG172" s="2" t="str">
        <f t="shared" si="71"/>
        <v/>
      </c>
      <c r="CH172" s="2">
        <f t="shared" si="71"/>
        <v>63.5</v>
      </c>
      <c r="CI172" s="2">
        <f t="shared" si="71"/>
        <v>71.278000000000006</v>
      </c>
      <c r="CJ172" s="2">
        <f t="shared" si="71"/>
        <v>76.259</v>
      </c>
      <c r="CK172" s="2">
        <f t="shared" si="71"/>
        <v>81.278000000000006</v>
      </c>
      <c r="CL172" s="2">
        <f t="shared" si="71"/>
        <v>86.796000000000006</v>
      </c>
      <c r="CM172" s="2">
        <f t="shared" si="71"/>
        <v>89.147999999999996</v>
      </c>
      <c r="CN172" s="2">
        <f t="shared" si="71"/>
        <v>90.926000000000002</v>
      </c>
      <c r="CO172" s="2">
        <f t="shared" si="71"/>
        <v>90.685000000000002</v>
      </c>
      <c r="CP172" s="2">
        <f t="shared" si="71"/>
        <v>88.055999999999997</v>
      </c>
      <c r="CQ172" s="2">
        <f t="shared" si="71"/>
        <v>87.444000000000003</v>
      </c>
      <c r="CR172" s="2" t="str">
        <f t="shared" si="71"/>
        <v/>
      </c>
      <c r="CS172" s="2" t="str">
        <f t="shared" si="71"/>
        <v/>
      </c>
      <c r="CT172" s="2" t="str">
        <f t="shared" si="71"/>
        <v/>
      </c>
      <c r="CV172" s="2">
        <f t="shared" si="72"/>
        <v>52.339356705252264</v>
      </c>
      <c r="CW172" s="2">
        <f t="shared" si="72"/>
        <v>59.605027924254522</v>
      </c>
      <c r="CX172" s="2">
        <f t="shared" si="72"/>
        <v>66.799894292867108</v>
      </c>
      <c r="CY172" s="2">
        <f t="shared" si="72"/>
        <v>73.164053544750558</v>
      </c>
      <c r="CZ172" s="2">
        <f t="shared" si="72"/>
        <v>80.451927558940312</v>
      </c>
      <c r="DA172" s="2">
        <f t="shared" si="72"/>
        <v>85.874763336829929</v>
      </c>
      <c r="DB172" s="2">
        <f t="shared" si="72"/>
        <v>89.032152636689588</v>
      </c>
      <c r="DC172" s="2">
        <f t="shared" si="72"/>
        <v>91.295619261049438</v>
      </c>
      <c r="DD172" s="2">
        <f t="shared" si="72"/>
        <v>94.742550047725103</v>
      </c>
      <c r="DE172" s="2">
        <f t="shared" si="72"/>
        <v>96.679509274287028</v>
      </c>
      <c r="DF172" s="2">
        <f t="shared" si="72"/>
        <v>92.397198152709365</v>
      </c>
      <c r="DG172" s="2">
        <f t="shared" si="72"/>
        <v>86.691531260479152</v>
      </c>
      <c r="DH172" s="2">
        <f t="shared" si="72"/>
        <v>85.25502754551411</v>
      </c>
      <c r="DI172" s="2">
        <f t="shared" si="72"/>
        <v>81.35894000538174</v>
      </c>
      <c r="DJ172" s="2">
        <f t="shared" si="72"/>
        <v>86.040144970633463</v>
      </c>
      <c r="DL172" s="2">
        <f t="shared" si="73"/>
        <v>45.256033308134256</v>
      </c>
      <c r="DM172" s="2">
        <f t="shared" si="73"/>
        <v>55.139207964025161</v>
      </c>
      <c r="DN172" s="2">
        <f t="shared" si="73"/>
        <v>63.224491906897931</v>
      </c>
      <c r="DO172" s="2">
        <f t="shared" si="73"/>
        <v>71.160523892613952</v>
      </c>
      <c r="DP172" s="2">
        <f t="shared" si="73"/>
        <v>76.777527558612448</v>
      </c>
      <c r="DQ172" s="2">
        <f t="shared" si="73"/>
        <v>81.720454854990578</v>
      </c>
      <c r="DR172" s="2">
        <f t="shared" si="73"/>
        <v>86.63801253265548</v>
      </c>
      <c r="DS172" s="2">
        <f t="shared" si="73"/>
        <v>89.006882608660163</v>
      </c>
      <c r="DT172" s="2">
        <f t="shared" si="73"/>
        <v>89.644764756248634</v>
      </c>
      <c r="DU172" s="2">
        <f t="shared" si="73"/>
        <v>90.328040364962519</v>
      </c>
      <c r="DV172" s="2">
        <f t="shared" si="73"/>
        <v>89.183724479345557</v>
      </c>
      <c r="DW172" s="2">
        <f t="shared" si="73"/>
        <v>87.035041189694937</v>
      </c>
      <c r="DX172" s="2">
        <f t="shared" si="73"/>
        <v>81.960937502674184</v>
      </c>
      <c r="DY172" s="2">
        <f t="shared" si="73"/>
        <v>77.232954725366298</v>
      </c>
      <c r="DZ172" s="2">
        <f t="shared" si="73"/>
        <v>74.565577269563619</v>
      </c>
      <c r="EB172" s="2">
        <f t="shared" si="74"/>
        <v>0.99222372970458739</v>
      </c>
      <c r="EC172" s="2">
        <f t="shared" si="74"/>
        <v>0.99155999600656453</v>
      </c>
      <c r="ED172" s="2">
        <f t="shared" si="74"/>
        <v>0.9925594481382497</v>
      </c>
      <c r="EE172" s="2">
        <f t="shared" si="74"/>
        <v>0.99250644953400513</v>
      </c>
      <c r="EF172" s="2">
        <f t="shared" si="74"/>
        <v>0.99305266584075935</v>
      </c>
      <c r="EG172" s="2">
        <f t="shared" si="74"/>
        <v>0.99411870236393118</v>
      </c>
      <c r="EH172" s="2">
        <f t="shared" si="74"/>
        <v>0.99476892490563562</v>
      </c>
      <c r="EI172" s="2">
        <f t="shared" si="74"/>
        <v>0.99450690107858297</v>
      </c>
      <c r="EJ172" s="2">
        <f t="shared" si="74"/>
        <v>0.9939337823942288</v>
      </c>
      <c r="EK172" s="2">
        <f t="shared" si="74"/>
        <v>0.99412015207408344</v>
      </c>
      <c r="EL172" s="2">
        <f t="shared" si="74"/>
        <v>0.99428496416673462</v>
      </c>
      <c r="EM172" s="2">
        <f t="shared" si="74"/>
        <v>0.99350648493641847</v>
      </c>
      <c r="EN172" s="2">
        <f t="shared" si="74"/>
        <v>0.99174851535925002</v>
      </c>
      <c r="EO172" s="2">
        <f t="shared" si="74"/>
        <v>0.99264962755345332</v>
      </c>
      <c r="EP172" s="2">
        <f t="shared" si="74"/>
        <v>0.99267327000217465</v>
      </c>
    </row>
    <row r="173" spans="2:148" x14ac:dyDescent="0.25">
      <c r="B173" s="2">
        <v>151</v>
      </c>
      <c r="C173" s="49">
        <v>45.086199999999998</v>
      </c>
      <c r="D173" s="49">
        <v>54.518500000000003</v>
      </c>
      <c r="E173" s="49">
        <v>62.981499999999997</v>
      </c>
      <c r="F173" s="49">
        <v>69.093000000000004</v>
      </c>
      <c r="G173" s="49">
        <v>76.388999999999996</v>
      </c>
      <c r="H173" s="49">
        <v>81.259</v>
      </c>
      <c r="I173" s="49">
        <v>86.832999999999998</v>
      </c>
      <c r="J173" s="49">
        <v>89.037000000000006</v>
      </c>
      <c r="K173" s="49">
        <v>90.13</v>
      </c>
      <c r="L173" s="49">
        <v>90.611000000000004</v>
      </c>
      <c r="M173" s="49">
        <v>88.832999999999998</v>
      </c>
      <c r="N173" s="49">
        <v>87.888999999999996</v>
      </c>
      <c r="O173" s="49">
        <v>81.852000000000004</v>
      </c>
      <c r="P173" s="49">
        <v>77.906999999999996</v>
      </c>
      <c r="Q173" s="49">
        <v>73.611000000000004</v>
      </c>
      <c r="T173" s="4">
        <f t="shared" si="67"/>
        <v>45.268866827170491</v>
      </c>
      <c r="U173" s="4">
        <f t="shared" si="67"/>
        <v>55.097876022044517</v>
      </c>
      <c r="V173" s="4">
        <f t="shared" si="67"/>
        <v>63.153274073292501</v>
      </c>
      <c r="W173" s="4">
        <f t="shared" si="67"/>
        <v>71.100291933332457</v>
      </c>
      <c r="X173" s="4">
        <f t="shared" si="67"/>
        <v>76.695290167638348</v>
      </c>
      <c r="Y173" s="4">
        <f t="shared" si="67"/>
        <v>81.622469299768539</v>
      </c>
      <c r="Z173" s="4">
        <f t="shared" si="67"/>
        <v>86.55196782431527</v>
      </c>
      <c r="AA173" s="4">
        <f t="shared" si="67"/>
        <v>88.92284705304202</v>
      </c>
      <c r="AB173" s="4">
        <f t="shared" si="67"/>
        <v>89.56516693808328</v>
      </c>
      <c r="AC173" s="4">
        <f t="shared" si="67"/>
        <v>90.239650422182649</v>
      </c>
      <c r="AD173" s="4">
        <f t="shared" si="67"/>
        <v>89.086046561847255</v>
      </c>
      <c r="AE173" s="4">
        <f t="shared" si="67"/>
        <v>86.954122312667451</v>
      </c>
      <c r="AF173" s="4">
        <f t="shared" si="67"/>
        <v>81.960788893463047</v>
      </c>
      <c r="AG173" s="4">
        <f t="shared" si="67"/>
        <v>77.164837193681805</v>
      </c>
      <c r="AH173" s="4">
        <f t="shared" si="67"/>
        <v>74.476993459679818</v>
      </c>
      <c r="AJ173" s="4">
        <f t="shared" si="68"/>
        <v>-0.18266682717049321</v>
      </c>
      <c r="AK173" s="4">
        <f t="shared" si="68"/>
        <v>-0.57937602204451366</v>
      </c>
      <c r="AL173" s="4">
        <f t="shared" si="68"/>
        <v>-0.17177407329250372</v>
      </c>
      <c r="AM173" s="4">
        <f t="shared" si="68"/>
        <v>-2.0072919333324535</v>
      </c>
      <c r="AN173" s="4">
        <f t="shared" si="68"/>
        <v>-0.30629016763835182</v>
      </c>
      <c r="AO173" s="4">
        <f t="shared" si="68"/>
        <v>-0.36346929976853914</v>
      </c>
      <c r="AP173" s="4">
        <f t="shared" si="68"/>
        <v>0.28103217568472871</v>
      </c>
      <c r="AQ173" s="4">
        <f t="shared" si="68"/>
        <v>0.1141529469579865</v>
      </c>
      <c r="AR173" s="4">
        <f t="shared" si="68"/>
        <v>0.56483306191671545</v>
      </c>
      <c r="AS173" s="4">
        <f t="shared" si="68"/>
        <v>0.37134957781735523</v>
      </c>
      <c r="AT173" s="4">
        <f t="shared" si="68"/>
        <v>-0.25304656184725616</v>
      </c>
      <c r="AU173" s="4">
        <f t="shared" si="68"/>
        <v>0.93487768733254484</v>
      </c>
      <c r="AV173" s="4">
        <f t="shared" si="68"/>
        <v>-0.10878889346304277</v>
      </c>
      <c r="AW173" s="4">
        <f t="shared" si="68"/>
        <v>0.74216280631819131</v>
      </c>
      <c r="AX173" s="4">
        <f t="shared" si="68"/>
        <v>-0.86599345967981378</v>
      </c>
      <c r="AZ173" s="2">
        <f t="shared" si="69"/>
        <v>45.268866827170491</v>
      </c>
      <c r="BA173" s="2">
        <f t="shared" si="69"/>
        <v>55.091167702392603</v>
      </c>
      <c r="BB173" s="2">
        <f t="shared" si="69"/>
        <v>63.152376333917417</v>
      </c>
      <c r="BC173" s="2">
        <f t="shared" si="69"/>
        <v>71.0987191704248</v>
      </c>
      <c r="BD173" s="2">
        <f t="shared" si="69"/>
        <v>76.690865596371481</v>
      </c>
      <c r="BE173" s="2">
        <f t="shared" si="69"/>
        <v>81.622427833699959</v>
      </c>
      <c r="BF173" s="2">
        <f t="shared" si="69"/>
        <v>86.551944325636853</v>
      </c>
      <c r="BG173" s="2">
        <f t="shared" si="69"/>
        <v>88.922845377654525</v>
      </c>
      <c r="BH173" s="2">
        <f t="shared" si="69"/>
        <v>89.563644499481811</v>
      </c>
      <c r="BI173" s="2">
        <f t="shared" si="69"/>
        <v>90.236462435505672</v>
      </c>
      <c r="BJ173" s="2">
        <f t="shared" si="69"/>
        <v>89.085839706527821</v>
      </c>
      <c r="BK173" s="2">
        <f t="shared" si="69"/>
        <v>86.942235733342599</v>
      </c>
      <c r="BL173" s="2">
        <f t="shared" si="69"/>
        <v>81.890875301966233</v>
      </c>
      <c r="BM173" s="2">
        <f t="shared" si="69"/>
        <v>77.127723620149553</v>
      </c>
      <c r="BN173" s="2">
        <f t="shared" si="69"/>
        <v>74.475843006440684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>
        <f t="shared" si="71"/>
        <v>45.086199999999998</v>
      </c>
      <c r="CG173" s="2">
        <f t="shared" si="71"/>
        <v>54.518500000000003</v>
      </c>
      <c r="CH173" s="2">
        <f t="shared" si="71"/>
        <v>62.981499999999997</v>
      </c>
      <c r="CI173" s="2">
        <f t="shared" si="71"/>
        <v>69.093000000000004</v>
      </c>
      <c r="CJ173" s="2">
        <f t="shared" si="71"/>
        <v>76.388999999999996</v>
      </c>
      <c r="CK173" s="2">
        <f t="shared" si="71"/>
        <v>81.259</v>
      </c>
      <c r="CL173" s="2">
        <f t="shared" si="71"/>
        <v>86.832999999999998</v>
      </c>
      <c r="CM173" s="2">
        <f t="shared" si="71"/>
        <v>89.037000000000006</v>
      </c>
      <c r="CN173" s="2">
        <f t="shared" si="71"/>
        <v>90.13</v>
      </c>
      <c r="CO173" s="2">
        <f t="shared" si="71"/>
        <v>90.611000000000004</v>
      </c>
      <c r="CP173" s="2">
        <f t="shared" si="71"/>
        <v>88.832999999999998</v>
      </c>
      <c r="CQ173" s="2">
        <f t="shared" si="71"/>
        <v>87.888999999999996</v>
      </c>
      <c r="CR173" s="2" t="str">
        <f t="shared" si="71"/>
        <v/>
      </c>
      <c r="CS173" s="2" t="str">
        <f t="shared" si="71"/>
        <v/>
      </c>
      <c r="CT173" s="2" t="str">
        <f t="shared" si="71"/>
        <v/>
      </c>
      <c r="CV173" s="2">
        <f t="shared" si="72"/>
        <v>52.358232492313576</v>
      </c>
      <c r="CW173" s="2">
        <f t="shared" si="72"/>
        <v>59.588161767239029</v>
      </c>
      <c r="CX173" s="2">
        <f t="shared" si="72"/>
        <v>66.767667289824246</v>
      </c>
      <c r="CY173" s="2">
        <f t="shared" si="72"/>
        <v>73.114677814878945</v>
      </c>
      <c r="CZ173" s="2">
        <f t="shared" si="72"/>
        <v>80.415048842621545</v>
      </c>
      <c r="DA173" s="2">
        <f t="shared" si="72"/>
        <v>85.838731476375088</v>
      </c>
      <c r="DB173" s="2">
        <f t="shared" si="72"/>
        <v>88.983218497908595</v>
      </c>
      <c r="DC173" s="2">
        <f t="shared" si="72"/>
        <v>91.238895797241739</v>
      </c>
      <c r="DD173" s="2">
        <f t="shared" si="72"/>
        <v>94.717602662663055</v>
      </c>
      <c r="DE173" s="2">
        <f t="shared" si="72"/>
        <v>96.662934361233482</v>
      </c>
      <c r="DF173" s="2">
        <f t="shared" si="72"/>
        <v>92.340740471059121</v>
      </c>
      <c r="DG173" s="2">
        <f t="shared" si="72"/>
        <v>86.59985345951786</v>
      </c>
      <c r="DH173" s="2">
        <f t="shared" si="72"/>
        <v>85.17073412328142</v>
      </c>
      <c r="DI173" s="2">
        <f t="shared" si="72"/>
        <v>81.2708984008611</v>
      </c>
      <c r="DJ173" s="2">
        <f t="shared" si="72"/>
        <v>86.023345385655787</v>
      </c>
      <c r="DK173" s="5"/>
      <c r="DL173" s="2">
        <f t="shared" si="73"/>
        <v>45.218194702314953</v>
      </c>
      <c r="DM173" s="2">
        <f t="shared" si="73"/>
        <v>55.056258014227573</v>
      </c>
      <c r="DN173" s="2">
        <f t="shared" si="73"/>
        <v>63.127659554879358</v>
      </c>
      <c r="DO173" s="2">
        <f t="shared" si="73"/>
        <v>71.08483768576248</v>
      </c>
      <c r="DP173" s="2">
        <f t="shared" si="73"/>
        <v>76.667103926986314</v>
      </c>
      <c r="DQ173" s="2">
        <f t="shared" si="73"/>
        <v>81.599678598870057</v>
      </c>
      <c r="DR173" s="2">
        <f t="shared" si="73"/>
        <v>86.540284214737909</v>
      </c>
      <c r="DS173" s="2">
        <f t="shared" si="73"/>
        <v>88.911178419815172</v>
      </c>
      <c r="DT173" s="2">
        <f t="shared" si="73"/>
        <v>89.534956423522544</v>
      </c>
      <c r="DU173" s="2">
        <f t="shared" si="73"/>
        <v>90.201796746952894</v>
      </c>
      <c r="DV173" s="2">
        <f t="shared" si="73"/>
        <v>89.068777081837212</v>
      </c>
      <c r="DW173" s="2">
        <f t="shared" si="73"/>
        <v>86.944276627197098</v>
      </c>
      <c r="DX173" s="2">
        <f t="shared" si="73"/>
        <v>81.865987549026613</v>
      </c>
      <c r="DY173" s="2">
        <f t="shared" si="73"/>
        <v>77.099743690638775</v>
      </c>
      <c r="DZ173" s="2">
        <f t="shared" si="73"/>
        <v>74.398112424326001</v>
      </c>
      <c r="EB173" s="2">
        <f t="shared" si="74"/>
        <v>0.99290310130759907</v>
      </c>
      <c r="EC173" s="2">
        <f t="shared" si="74"/>
        <v>0.99229690433257012</v>
      </c>
      <c r="ED173" s="2">
        <f t="shared" si="74"/>
        <v>0.9932096905177501</v>
      </c>
      <c r="EE173" s="2">
        <f t="shared" si="74"/>
        <v>0.99316129163908018</v>
      </c>
      <c r="EF173" s="2">
        <f t="shared" si="74"/>
        <v>0.99366008041205722</v>
      </c>
      <c r="EG173" s="2">
        <f t="shared" si="74"/>
        <v>0.99463341565031715</v>
      </c>
      <c r="EH173" s="2">
        <f t="shared" si="74"/>
        <v>0.99522700590872537</v>
      </c>
      <c r="EI173" s="2">
        <f t="shared" si="74"/>
        <v>0.99498781168517947</v>
      </c>
      <c r="EJ173" s="2">
        <f t="shared" si="74"/>
        <v>0.99446458920105285</v>
      </c>
      <c r="EK173" s="2">
        <f t="shared" si="74"/>
        <v>0.99463473917098533</v>
      </c>
      <c r="EL173" s="2">
        <f t="shared" si="74"/>
        <v>0.99478520305367291</v>
      </c>
      <c r="EM173" s="2">
        <f t="shared" si="74"/>
        <v>0.99407445826524776</v>
      </c>
      <c r="EN173" s="2">
        <f t="shared" si="74"/>
        <v>0.99246908881500606</v>
      </c>
      <c r="EO173" s="2">
        <f t="shared" si="74"/>
        <v>0.99329204226297196</v>
      </c>
      <c r="EP173" s="2">
        <f t="shared" si="74"/>
        <v>0.99331363230541336</v>
      </c>
      <c r="EQ173" s="5"/>
      <c r="ER173" s="5"/>
    </row>
    <row r="174" spans="2:148" x14ac:dyDescent="0.25">
      <c r="B174" s="2">
        <v>152</v>
      </c>
      <c r="C174" s="49">
        <v>45.844799999999999</v>
      </c>
      <c r="D174" s="49">
        <v>54.685200000000002</v>
      </c>
      <c r="E174" s="49">
        <v>62.240699999999997</v>
      </c>
      <c r="F174" s="49">
        <v>70.555999999999997</v>
      </c>
      <c r="G174" s="49">
        <v>75.519000000000005</v>
      </c>
      <c r="H174" s="49">
        <v>81.426000000000002</v>
      </c>
      <c r="I174" s="49">
        <v>86.63</v>
      </c>
      <c r="J174" s="49">
        <v>88.388999999999996</v>
      </c>
      <c r="K174" s="49">
        <v>88.944000000000003</v>
      </c>
      <c r="L174" s="49">
        <v>89.314999999999998</v>
      </c>
      <c r="M174" s="49">
        <v>88.019000000000005</v>
      </c>
      <c r="N174" s="49">
        <v>87.703999999999994</v>
      </c>
      <c r="O174" s="49">
        <v>82.221999999999994</v>
      </c>
      <c r="P174" s="49">
        <v>77.147999999999996</v>
      </c>
      <c r="Q174" s="49">
        <v>74.426000000000002</v>
      </c>
      <c r="T174" s="4">
        <f t="shared" si="67"/>
        <v>45.226965810049144</v>
      </c>
      <c r="U174" s="4">
        <f t="shared" si="67"/>
        <v>55.008538765164104</v>
      </c>
      <c r="V174" s="4">
        <f t="shared" si="67"/>
        <v>63.053994757755156</v>
      </c>
      <c r="W174" s="4">
        <f t="shared" si="67"/>
        <v>71.022331084747776</v>
      </c>
      <c r="X174" s="4">
        <f t="shared" si="67"/>
        <v>76.579892047355102</v>
      </c>
      <c r="Y174" s="4">
        <f t="shared" si="67"/>
        <v>81.500082033681807</v>
      </c>
      <c r="Z174" s="4">
        <f t="shared" si="67"/>
        <v>86.453411655901292</v>
      </c>
      <c r="AA174" s="4">
        <f t="shared" si="67"/>
        <v>88.826297822113929</v>
      </c>
      <c r="AB174" s="4">
        <f t="shared" si="67"/>
        <v>89.452230265083941</v>
      </c>
      <c r="AC174" s="4">
        <f t="shared" si="67"/>
        <v>90.10885825236673</v>
      </c>
      <c r="AD174" s="4">
        <f t="shared" si="67"/>
        <v>88.969727146926758</v>
      </c>
      <c r="AE174" s="4">
        <f t="shared" si="67"/>
        <v>86.856043277906394</v>
      </c>
      <c r="AF174" s="4">
        <f t="shared" si="67"/>
        <v>81.82654003705423</v>
      </c>
      <c r="AG174" s="4">
        <f t="shared" si="67"/>
        <v>77.010378452222412</v>
      </c>
      <c r="AH174" s="4">
        <f t="shared" si="67"/>
        <v>74.303075578218596</v>
      </c>
      <c r="AJ174" s="4">
        <f t="shared" si="68"/>
        <v>0.61783418995085526</v>
      </c>
      <c r="AK174" s="4">
        <f t="shared" si="68"/>
        <v>-0.32333876516410243</v>
      </c>
      <c r="AL174" s="4">
        <f t="shared" si="68"/>
        <v>-0.81329475775515903</v>
      </c>
      <c r="AM174" s="4">
        <f t="shared" si="68"/>
        <v>-0.46633108474777885</v>
      </c>
      <c r="AN174" s="4">
        <f t="shared" si="68"/>
        <v>-1.0608920473550967</v>
      </c>
      <c r="AO174" s="4">
        <f t="shared" si="68"/>
        <v>-7.408203368180466E-2</v>
      </c>
      <c r="AP174" s="4">
        <f t="shared" si="68"/>
        <v>0.17658834409870394</v>
      </c>
      <c r="AQ174" s="4">
        <f t="shared" si="68"/>
        <v>-0.43729782211393342</v>
      </c>
      <c r="AR174" s="4">
        <f t="shared" si="68"/>
        <v>-0.50823026508393809</v>
      </c>
      <c r="AS174" s="4">
        <f t="shared" si="68"/>
        <v>-0.79385825236673213</v>
      </c>
      <c r="AT174" s="4">
        <f t="shared" si="68"/>
        <v>-0.9507271469267522</v>
      </c>
      <c r="AU174" s="4">
        <f t="shared" si="68"/>
        <v>0.84795672209359907</v>
      </c>
      <c r="AV174" s="4">
        <f t="shared" si="68"/>
        <v>0.39545996294576469</v>
      </c>
      <c r="AW174" s="4">
        <f t="shared" si="68"/>
        <v>0.1376215477775844</v>
      </c>
      <c r="AX174" s="4">
        <f t="shared" si="68"/>
        <v>0.12292442178140561</v>
      </c>
      <c r="AZ174" s="2">
        <f t="shared" si="69"/>
        <v>45.226965810049144</v>
      </c>
      <c r="BA174" s="2">
        <f t="shared" si="69"/>
        <v>55.005632246322619</v>
      </c>
      <c r="BB174" s="2">
        <f t="shared" si="69"/>
        <v>63.0537829790497</v>
      </c>
      <c r="BC174" s="2">
        <f t="shared" si="69"/>
        <v>71.021983362564555</v>
      </c>
      <c r="BD174" s="2">
        <f t="shared" si="69"/>
        <v>76.578788770729929</v>
      </c>
      <c r="BE174" s="2">
        <f t="shared" si="69"/>
        <v>81.500074660634212</v>
      </c>
      <c r="BF174" s="2">
        <f t="shared" si="69"/>
        <v>86.453407003658711</v>
      </c>
      <c r="BG174" s="2">
        <f t="shared" si="69"/>
        <v>88.82629758380169</v>
      </c>
      <c r="BH174" s="2">
        <f t="shared" si="69"/>
        <v>89.45175329341879</v>
      </c>
      <c r="BI174" s="2">
        <f t="shared" si="69"/>
        <v>90.107720426627878</v>
      </c>
      <c r="BJ174" s="2">
        <f t="shared" si="69"/>
        <v>88.969676428445993</v>
      </c>
      <c r="BK174" s="2">
        <f t="shared" si="69"/>
        <v>86.851644838555956</v>
      </c>
      <c r="BL174" s="2">
        <f t="shared" si="69"/>
        <v>81.793823786799166</v>
      </c>
      <c r="BM174" s="2">
        <f t="shared" si="69"/>
        <v>76.992342222813235</v>
      </c>
      <c r="BN174" s="2">
        <f t="shared" si="69"/>
        <v>74.302499747916201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>
        <f t="shared" si="71"/>
        <v>45.844799999999999</v>
      </c>
      <c r="CG174" s="2">
        <f t="shared" si="71"/>
        <v>54.685200000000002</v>
      </c>
      <c r="CH174" s="2">
        <f t="shared" si="71"/>
        <v>62.240699999999997</v>
      </c>
      <c r="CI174" s="2">
        <f t="shared" si="71"/>
        <v>70.555999999999997</v>
      </c>
      <c r="CJ174" s="2">
        <f t="shared" si="71"/>
        <v>75.519000000000005</v>
      </c>
      <c r="CK174" s="2">
        <f t="shared" si="71"/>
        <v>81.426000000000002</v>
      </c>
      <c r="CL174" s="2">
        <f t="shared" si="71"/>
        <v>86.63</v>
      </c>
      <c r="CM174" s="2" t="str">
        <f t="shared" si="71"/>
        <v/>
      </c>
      <c r="CN174" s="2">
        <f t="shared" si="71"/>
        <v>88.944000000000003</v>
      </c>
      <c r="CO174" s="2">
        <f t="shared" si="71"/>
        <v>89.314999999999998</v>
      </c>
      <c r="CP174" s="2">
        <f t="shared" si="71"/>
        <v>88.019000000000005</v>
      </c>
      <c r="CQ174" s="2">
        <f t="shared" si="71"/>
        <v>87.703999999999994</v>
      </c>
      <c r="CR174" s="2">
        <f t="shared" si="71"/>
        <v>82.221999999999994</v>
      </c>
      <c r="CS174" s="2">
        <f t="shared" si="71"/>
        <v>77.147999999999996</v>
      </c>
      <c r="CT174" s="2" t="str">
        <f t="shared" si="71"/>
        <v/>
      </c>
      <c r="CV174" s="2">
        <f t="shared" si="72"/>
        <v>52.37710827937488</v>
      </c>
      <c r="CW174" s="2">
        <f t="shared" si="72"/>
        <v>59.57129561022353</v>
      </c>
      <c r="CX174" s="2">
        <f t="shared" si="72"/>
        <v>66.735440286781397</v>
      </c>
      <c r="CY174" s="2">
        <f t="shared" si="72"/>
        <v>73.065302085007332</v>
      </c>
      <c r="CZ174" s="2">
        <f t="shared" si="72"/>
        <v>80.378170126302777</v>
      </c>
      <c r="DA174" s="2">
        <f t="shared" si="72"/>
        <v>85.802699615920247</v>
      </c>
      <c r="DB174" s="2">
        <f t="shared" si="72"/>
        <v>88.934284359127588</v>
      </c>
      <c r="DC174" s="2">
        <f t="shared" si="72"/>
        <v>91.182172333434039</v>
      </c>
      <c r="DD174" s="2">
        <f t="shared" si="72"/>
        <v>94.69265527760102</v>
      </c>
      <c r="DE174" s="2">
        <f t="shared" si="72"/>
        <v>96.646359448179922</v>
      </c>
      <c r="DF174" s="2">
        <f t="shared" si="72"/>
        <v>92.284282789408877</v>
      </c>
      <c r="DG174" s="2">
        <f t="shared" si="72"/>
        <v>86.508175658556581</v>
      </c>
      <c r="DH174" s="2">
        <f t="shared" si="72"/>
        <v>85.08644070104873</v>
      </c>
      <c r="DI174" s="2">
        <f t="shared" si="72"/>
        <v>81.182856796340459</v>
      </c>
      <c r="DJ174" s="2">
        <f t="shared" si="72"/>
        <v>86.006545800678111</v>
      </c>
      <c r="DL174" s="2">
        <f t="shared" si="73"/>
        <v>45.180356096495643</v>
      </c>
      <c r="DM174" s="2">
        <f t="shared" si="73"/>
        <v>54.973308064429986</v>
      </c>
      <c r="DN174" s="2">
        <f t="shared" si="73"/>
        <v>63.030827202860792</v>
      </c>
      <c r="DO174" s="2">
        <f t="shared" si="73"/>
        <v>71.009151478910994</v>
      </c>
      <c r="DP174" s="2">
        <f t="shared" si="73"/>
        <v>76.556680295360167</v>
      </c>
      <c r="DQ174" s="2">
        <f t="shared" si="73"/>
        <v>81.478902342749535</v>
      </c>
      <c r="DR174" s="2">
        <f t="shared" si="73"/>
        <v>86.442555896820323</v>
      </c>
      <c r="DS174" s="2">
        <f t="shared" si="73"/>
        <v>88.815474230970182</v>
      </c>
      <c r="DT174" s="2">
        <f t="shared" si="73"/>
        <v>89.425148090796469</v>
      </c>
      <c r="DU174" s="2">
        <f t="shared" si="73"/>
        <v>90.07555312894327</v>
      </c>
      <c r="DV174" s="2">
        <f t="shared" si="73"/>
        <v>88.953829684328866</v>
      </c>
      <c r="DW174" s="2">
        <f t="shared" si="73"/>
        <v>86.853512064699245</v>
      </c>
      <c r="DX174" s="2">
        <f t="shared" si="73"/>
        <v>81.771037595379028</v>
      </c>
      <c r="DY174" s="2">
        <f t="shared" si="73"/>
        <v>76.966532655911251</v>
      </c>
      <c r="DZ174" s="2">
        <f t="shared" si="73"/>
        <v>74.23064757908837</v>
      </c>
      <c r="EB174" s="2">
        <f t="shared" si="74"/>
        <v>0.99352350721977234</v>
      </c>
      <c r="EC174" s="2">
        <f t="shared" si="74"/>
        <v>0.99296992835002229</v>
      </c>
      <c r="ED174" s="2">
        <f t="shared" si="74"/>
        <v>0.99380346188147228</v>
      </c>
      <c r="EE174" s="2">
        <f t="shared" si="74"/>
        <v>0.99375926859855801</v>
      </c>
      <c r="EF174" s="2">
        <f t="shared" si="74"/>
        <v>0.99421469731758683</v>
      </c>
      <c r="EG174" s="2">
        <f t="shared" si="74"/>
        <v>0.99510330467710706</v>
      </c>
      <c r="EH174" s="2">
        <f t="shared" si="74"/>
        <v>0.99564514873809717</v>
      </c>
      <c r="EI174" s="2">
        <f t="shared" si="74"/>
        <v>0.99542681306912639</v>
      </c>
      <c r="EJ174" s="2">
        <f t="shared" si="74"/>
        <v>0.9949491853207203</v>
      </c>
      <c r="EK174" s="2">
        <f t="shared" si="74"/>
        <v>0.99510451288292523</v>
      </c>
      <c r="EL174" s="2">
        <f t="shared" si="74"/>
        <v>0.99524186541075943</v>
      </c>
      <c r="EM174" s="2">
        <f t="shared" si="74"/>
        <v>0.99459302260035409</v>
      </c>
      <c r="EN174" s="2">
        <f t="shared" si="74"/>
        <v>0.99312717316902532</v>
      </c>
      <c r="EO174" s="2">
        <f t="shared" si="74"/>
        <v>0.99387865684838994</v>
      </c>
      <c r="EP174" s="2">
        <f t="shared" si="74"/>
        <v>0.9938983704278197</v>
      </c>
    </row>
    <row r="175" spans="2:148" x14ac:dyDescent="0.25">
      <c r="B175" s="2">
        <v>153</v>
      </c>
      <c r="C175" s="49">
        <v>45.206899999999997</v>
      </c>
      <c r="D175" s="49">
        <v>54.777799999999999</v>
      </c>
      <c r="E175" s="49">
        <v>62.129600000000003</v>
      </c>
      <c r="F175" s="49">
        <v>71.778000000000006</v>
      </c>
      <c r="G175" s="49">
        <v>75.888999999999996</v>
      </c>
      <c r="H175" s="49">
        <v>81.314999999999998</v>
      </c>
      <c r="I175" s="49">
        <v>87.296000000000006</v>
      </c>
      <c r="J175" s="49">
        <v>88</v>
      </c>
      <c r="K175" s="49">
        <v>89.555999999999997</v>
      </c>
      <c r="L175" s="49">
        <v>90.185000000000002</v>
      </c>
      <c r="M175" s="49">
        <v>88.406999999999996</v>
      </c>
      <c r="N175" s="49">
        <v>87.296000000000006</v>
      </c>
      <c r="O175" s="49">
        <v>82.703999999999994</v>
      </c>
      <c r="P175" s="49">
        <v>77.406999999999996</v>
      </c>
      <c r="Q175" s="49">
        <v>74.388999999999996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45.185385474481649</v>
      </c>
      <c r="U175" s="4">
        <f t="shared" si="75"/>
        <v>54.921463336165438</v>
      </c>
      <c r="V175" s="4">
        <f t="shared" si="75"/>
        <v>62.955352319611023</v>
      </c>
      <c r="W175" s="4">
        <f t="shared" si="75"/>
        <v>70.945392737905649</v>
      </c>
      <c r="X175" s="4">
        <f t="shared" si="75"/>
        <v>76.467064516005109</v>
      </c>
      <c r="Y175" s="4">
        <f t="shared" si="75"/>
        <v>81.377823586995561</v>
      </c>
      <c r="Z175" s="4">
        <f t="shared" si="75"/>
        <v>86.354922408459302</v>
      </c>
      <c r="AA175" s="4">
        <f t="shared" si="75"/>
        <v>88.729807707265962</v>
      </c>
      <c r="AB175" s="4">
        <f t="shared" si="75"/>
        <v>89.340145282695929</v>
      </c>
      <c r="AC175" s="4">
        <f t="shared" si="75"/>
        <v>89.979530829357174</v>
      </c>
      <c r="AD175" s="4">
        <f t="shared" si="75"/>
        <v>88.853606064751929</v>
      </c>
      <c r="AE175" s="4">
        <f t="shared" si="75"/>
        <v>86.762552656656894</v>
      </c>
      <c r="AF175" s="4">
        <f t="shared" si="75"/>
        <v>81.71127102593303</v>
      </c>
      <c r="AG175" s="4">
        <f t="shared" si="75"/>
        <v>76.865357259642522</v>
      </c>
      <c r="AH175" s="4">
        <f t="shared" si="75"/>
        <v>74.129857511422969</v>
      </c>
      <c r="AJ175" s="4">
        <f t="shared" ref="AJ175:AX191" si="76">C175-T175</f>
        <v>2.1514525518348648E-2</v>
      </c>
      <c r="AK175" s="4">
        <f t="shared" si="76"/>
        <v>-0.14366333616543869</v>
      </c>
      <c r="AL175" s="4">
        <f t="shared" si="76"/>
        <v>-0.82575231961101991</v>
      </c>
      <c r="AM175" s="4">
        <f t="shared" si="76"/>
        <v>0.83260726209435632</v>
      </c>
      <c r="AN175" s="4">
        <f t="shared" si="76"/>
        <v>-0.57806451600511366</v>
      </c>
      <c r="AO175" s="4">
        <f t="shared" si="76"/>
        <v>-6.2823586995563119E-2</v>
      </c>
      <c r="AP175" s="4">
        <f t="shared" si="76"/>
        <v>0.94107759154070436</v>
      </c>
      <c r="AQ175" s="4">
        <f t="shared" si="76"/>
        <v>-0.72980770726596234</v>
      </c>
      <c r="AR175" s="4">
        <f t="shared" si="76"/>
        <v>0.2158547173040688</v>
      </c>
      <c r="AS175" s="4">
        <f t="shared" si="76"/>
        <v>0.20546917064282866</v>
      </c>
      <c r="AT175" s="4">
        <f t="shared" si="76"/>
        <v>-0.44660606475193276</v>
      </c>
      <c r="AU175" s="4">
        <f t="shared" si="76"/>
        <v>0.53344734334311283</v>
      </c>
      <c r="AV175" s="4">
        <f t="shared" si="76"/>
        <v>0.99272897406696359</v>
      </c>
      <c r="AW175" s="4">
        <f t="shared" si="76"/>
        <v>0.54164274035747439</v>
      </c>
      <c r="AX175" s="4">
        <f t="shared" si="76"/>
        <v>0.2591424885770266</v>
      </c>
      <c r="AZ175" s="2">
        <f t="shared" ref="AZ175:BN191" si="77">((1-EB175)*CV175) + (EB175*DL175)</f>
        <v>45.185385474481649</v>
      </c>
      <c r="BA175" s="2">
        <f t="shared" si="77"/>
        <v>54.920280324215682</v>
      </c>
      <c r="BB175" s="2">
        <f t="shared" si="77"/>
        <v>62.955307492655642</v>
      </c>
      <c r="BC175" s="2">
        <f t="shared" si="77"/>
        <v>70.945324350156071</v>
      </c>
      <c r="BD175" s="2">
        <f t="shared" si="77"/>
        <v>76.466818341713505</v>
      </c>
      <c r="BE175" s="2">
        <f t="shared" si="77"/>
        <v>81.37782241116102</v>
      </c>
      <c r="BF175" s="2">
        <f t="shared" si="77"/>
        <v>86.35492156822356</v>
      </c>
      <c r="BG175" s="2">
        <f t="shared" si="77"/>
        <v>88.729807676932467</v>
      </c>
      <c r="BH175" s="2">
        <f t="shared" si="77"/>
        <v>89.340005856554441</v>
      </c>
      <c r="BI175" s="2">
        <f t="shared" si="77"/>
        <v>89.979148930378116</v>
      </c>
      <c r="BJ175" s="2">
        <f t="shared" si="77"/>
        <v>88.853594663156116</v>
      </c>
      <c r="BK175" s="2">
        <f t="shared" si="77"/>
        <v>86.761039255630052</v>
      </c>
      <c r="BL175" s="2">
        <f t="shared" si="77"/>
        <v>81.69694830657842</v>
      </c>
      <c r="BM175" s="2">
        <f t="shared" si="77"/>
        <v>76.857125215647443</v>
      </c>
      <c r="BN175" s="2">
        <f t="shared" si="77"/>
        <v>74.129586756317593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>
        <f t="shared" ref="CF175:CT191" si="79">IF(OR(AND($B175&gt;AVERAGE(C$228,C$229), $B175&lt;C$229), AND($B175&gt;C$230, $B175&lt;C$231), AND($B175 &gt; (C$9 + C$13*$A$229), $B175 &lt; (C$10 - C$14*$A$229))), C175, "")</f>
        <v>45.206899999999997</v>
      </c>
      <c r="CG175" s="2">
        <f t="shared" si="79"/>
        <v>54.777799999999999</v>
      </c>
      <c r="CH175" s="2">
        <f t="shared" si="79"/>
        <v>62.129600000000003</v>
      </c>
      <c r="CI175" s="2">
        <f t="shared" si="79"/>
        <v>71.778000000000006</v>
      </c>
      <c r="CJ175" s="2">
        <f t="shared" si="79"/>
        <v>75.888999999999996</v>
      </c>
      <c r="CK175" s="2">
        <f t="shared" si="79"/>
        <v>81.314999999999998</v>
      </c>
      <c r="CL175" s="2">
        <f t="shared" si="79"/>
        <v>87.296000000000006</v>
      </c>
      <c r="CM175" s="2" t="str">
        <f t="shared" si="79"/>
        <v/>
      </c>
      <c r="CN175" s="2">
        <f t="shared" si="79"/>
        <v>89.555999999999997</v>
      </c>
      <c r="CO175" s="2">
        <f t="shared" si="79"/>
        <v>90.185000000000002</v>
      </c>
      <c r="CP175" s="2">
        <f t="shared" si="79"/>
        <v>88.406999999999996</v>
      </c>
      <c r="CQ175" s="2">
        <f t="shared" si="79"/>
        <v>87.296000000000006</v>
      </c>
      <c r="CR175" s="2">
        <f t="shared" si="79"/>
        <v>82.703999999999994</v>
      </c>
      <c r="CS175" s="2">
        <f t="shared" si="79"/>
        <v>77.406999999999996</v>
      </c>
      <c r="CT175" s="2">
        <f t="shared" si="79"/>
        <v>74.388999999999996</v>
      </c>
      <c r="CV175" s="2">
        <f t="shared" ref="CV175:DJ191" si="80">BP$223*$B175+BP$224</f>
        <v>52.395984066436185</v>
      </c>
      <c r="CW175" s="2">
        <f t="shared" si="80"/>
        <v>59.554429453208037</v>
      </c>
      <c r="CX175" s="2">
        <f t="shared" si="80"/>
        <v>66.703213283738535</v>
      </c>
      <c r="CY175" s="2">
        <f t="shared" si="80"/>
        <v>73.015926355135718</v>
      </c>
      <c r="CZ175" s="2">
        <f t="shared" si="80"/>
        <v>80.341291409984009</v>
      </c>
      <c r="DA175" s="2">
        <f t="shared" si="80"/>
        <v>85.766667755465406</v>
      </c>
      <c r="DB175" s="2">
        <f t="shared" si="80"/>
        <v>88.885350220346595</v>
      </c>
      <c r="DC175" s="2">
        <f t="shared" si="80"/>
        <v>91.125448869626339</v>
      </c>
      <c r="DD175" s="2">
        <f t="shared" si="80"/>
        <v>94.667707892538971</v>
      </c>
      <c r="DE175" s="2">
        <f t="shared" si="80"/>
        <v>96.629784535126362</v>
      </c>
      <c r="DF175" s="2">
        <f t="shared" si="80"/>
        <v>92.227825107758633</v>
      </c>
      <c r="DG175" s="2">
        <f t="shared" si="80"/>
        <v>86.416497857595289</v>
      </c>
      <c r="DH175" s="2">
        <f t="shared" si="80"/>
        <v>85.002147278816039</v>
      </c>
      <c r="DI175" s="2">
        <f t="shared" si="80"/>
        <v>81.094815191819805</v>
      </c>
      <c r="DJ175" s="2">
        <f t="shared" si="80"/>
        <v>85.989746215700436</v>
      </c>
      <c r="DL175" s="2">
        <f t="shared" ref="DL175:DZ191" si="81">CF$223*$B175+CF$224</f>
        <v>45.14251749067634</v>
      </c>
      <c r="DM175" s="2">
        <f t="shared" si="81"/>
        <v>54.890358114632399</v>
      </c>
      <c r="DN175" s="2">
        <f t="shared" si="81"/>
        <v>62.933994850842218</v>
      </c>
      <c r="DO175" s="2">
        <f t="shared" si="81"/>
        <v>70.933465272059522</v>
      </c>
      <c r="DP175" s="2">
        <f t="shared" si="81"/>
        <v>76.446256663734033</v>
      </c>
      <c r="DQ175" s="2">
        <f t="shared" si="81"/>
        <v>81.358126086628999</v>
      </c>
      <c r="DR175" s="2">
        <f t="shared" si="81"/>
        <v>86.344827578902752</v>
      </c>
      <c r="DS175" s="2">
        <f t="shared" si="81"/>
        <v>88.719770042125191</v>
      </c>
      <c r="DT175" s="2">
        <f t="shared" si="81"/>
        <v>89.315339758070394</v>
      </c>
      <c r="DU175" s="2">
        <f t="shared" si="81"/>
        <v>89.949309510933659</v>
      </c>
      <c r="DV175" s="2">
        <f t="shared" si="81"/>
        <v>88.838882286820507</v>
      </c>
      <c r="DW175" s="2">
        <f t="shared" si="81"/>
        <v>86.762747502201393</v>
      </c>
      <c r="DX175" s="2">
        <f t="shared" si="81"/>
        <v>81.676087641731456</v>
      </c>
      <c r="DY175" s="2">
        <f t="shared" si="81"/>
        <v>76.833321621183728</v>
      </c>
      <c r="DZ175" s="2">
        <f t="shared" si="81"/>
        <v>74.063182733850738</v>
      </c>
      <c r="EB175" s="2">
        <f t="shared" ref="EB175:EP191" si="82">POWER(10,($B175-C$224)/C$225)/(1+POWER(10,($B175-C$224)/C$225))</f>
        <v>0.99409000050423224</v>
      </c>
      <c r="EC175" s="2">
        <f t="shared" si="82"/>
        <v>0.99358453003585023</v>
      </c>
      <c r="ED175" s="2">
        <f t="shared" si="82"/>
        <v>0.99434560713504494</v>
      </c>
      <c r="EE175" s="2">
        <f t="shared" si="82"/>
        <v>0.99430525823847116</v>
      </c>
      <c r="EF175" s="2">
        <f t="shared" si="82"/>
        <v>0.99472105402929656</v>
      </c>
      <c r="EG175" s="2">
        <f t="shared" si="82"/>
        <v>0.99553223582499917</v>
      </c>
      <c r="EH175" s="2">
        <f t="shared" si="82"/>
        <v>0.99602680599804727</v>
      </c>
      <c r="EI175" s="2">
        <f t="shared" si="82"/>
        <v>0.99582752498275051</v>
      </c>
      <c r="EJ175" s="2">
        <f t="shared" si="82"/>
        <v>0.9953915541935161</v>
      </c>
      <c r="EK175" s="2">
        <f t="shared" si="82"/>
        <v>0.99553333867181615</v>
      </c>
      <c r="EL175" s="2">
        <f t="shared" si="82"/>
        <v>0.99565871213738999</v>
      </c>
      <c r="EM175" s="2">
        <f t="shared" si="82"/>
        <v>0.99506643083118229</v>
      </c>
      <c r="EN175" s="2">
        <f t="shared" si="82"/>
        <v>0.99372811460913857</v>
      </c>
      <c r="EO175" s="2">
        <f t="shared" si="82"/>
        <v>0.99441426014866241</v>
      </c>
      <c r="EP175" s="2">
        <f t="shared" si="82"/>
        <v>0.99443225849860972</v>
      </c>
    </row>
    <row r="176" spans="2:148" x14ac:dyDescent="0.25">
      <c r="B176" s="2">
        <v>154</v>
      </c>
      <c r="C176" s="49">
        <v>44.637900000000002</v>
      </c>
      <c r="D176" s="49">
        <v>55.092599999999997</v>
      </c>
      <c r="E176" s="49">
        <v>62.685200000000002</v>
      </c>
      <c r="F176" s="49">
        <v>71.37</v>
      </c>
      <c r="G176" s="49">
        <v>76.093000000000004</v>
      </c>
      <c r="H176" s="49">
        <v>81.241</v>
      </c>
      <c r="I176" s="49">
        <v>85.406999999999996</v>
      </c>
      <c r="J176" s="49">
        <v>87.63</v>
      </c>
      <c r="K176" s="49">
        <v>89.167000000000002</v>
      </c>
      <c r="L176" s="49">
        <v>89.352000000000004</v>
      </c>
      <c r="M176" s="49">
        <v>90</v>
      </c>
      <c r="N176" s="49">
        <v>86.259</v>
      </c>
      <c r="O176" s="49">
        <v>81.814999999999998</v>
      </c>
      <c r="P176" s="49">
        <v>76.87</v>
      </c>
      <c r="Q176" s="49">
        <v>72.888999999999996</v>
      </c>
      <c r="T176" s="4">
        <f t="shared" si="75"/>
        <v>45.144101140595964</v>
      </c>
      <c r="U176" s="4">
        <f t="shared" si="75"/>
        <v>54.835552167443943</v>
      </c>
      <c r="V176" s="4">
        <f t="shared" si="75"/>
        <v>62.856951375387929</v>
      </c>
      <c r="W176" s="4">
        <f t="shared" si="75"/>
        <v>70.868748776148607</v>
      </c>
      <c r="X176" s="4">
        <f t="shared" si="75"/>
        <v>76.354997615530067</v>
      </c>
      <c r="Y176" s="4">
        <f t="shared" si="75"/>
        <v>81.255665764059344</v>
      </c>
      <c r="Z176" s="4">
        <f t="shared" si="75"/>
        <v>86.256485318788393</v>
      </c>
      <c r="AA176" s="4">
        <f t="shared" si="75"/>
        <v>88.633372040091402</v>
      </c>
      <c r="AB176" s="4">
        <f t="shared" si="75"/>
        <v>89.22843113854924</v>
      </c>
      <c r="AC176" s="4">
        <f t="shared" si="75"/>
        <v>89.850857934484438</v>
      </c>
      <c r="AD176" s="4">
        <f t="shared" si="75"/>
        <v>88.737591880297231</v>
      </c>
      <c r="AE176" s="4">
        <f t="shared" si="75"/>
        <v>86.670904411013993</v>
      </c>
      <c r="AF176" s="4">
        <f t="shared" si="75"/>
        <v>81.606100408248963</v>
      </c>
      <c r="AG176" s="4">
        <f t="shared" si="75"/>
        <v>76.725589346468198</v>
      </c>
      <c r="AH176" s="4">
        <f t="shared" si="75"/>
        <v>73.957193785213775</v>
      </c>
      <c r="AJ176" s="4">
        <f t="shared" si="76"/>
        <v>-0.50620114059596233</v>
      </c>
      <c r="AK176" s="4">
        <f t="shared" si="76"/>
        <v>0.25704783255605435</v>
      </c>
      <c r="AL176" s="4">
        <f t="shared" si="76"/>
        <v>-0.1717513753879274</v>
      </c>
      <c r="AM176" s="4">
        <f t="shared" si="76"/>
        <v>0.50125122385139775</v>
      </c>
      <c r="AN176" s="4">
        <f t="shared" si="76"/>
        <v>-0.2619976155300634</v>
      </c>
      <c r="AO176" s="4">
        <f t="shared" si="76"/>
        <v>-1.466576405934461E-2</v>
      </c>
      <c r="AP176" s="4">
        <f t="shared" si="76"/>
        <v>-0.84948531878839617</v>
      </c>
      <c r="AQ176" s="4">
        <f t="shared" si="76"/>
        <v>-1.0033720400914063</v>
      </c>
      <c r="AR176" s="4">
        <f t="shared" si="76"/>
        <v>-6.143113854923854E-2</v>
      </c>
      <c r="AS176" s="4">
        <f t="shared" si="76"/>
        <v>-0.49885793448443394</v>
      </c>
      <c r="AT176" s="4">
        <f t="shared" si="76"/>
        <v>1.2624081197027692</v>
      </c>
      <c r="AU176" s="4">
        <f t="shared" si="76"/>
        <v>-0.41190441101399244</v>
      </c>
      <c r="AV176" s="4">
        <f t="shared" si="76"/>
        <v>0.20889959175103456</v>
      </c>
      <c r="AW176" s="4">
        <f t="shared" si="76"/>
        <v>0.14441065353180704</v>
      </c>
      <c r="AX176" s="4">
        <f t="shared" si="76"/>
        <v>-1.0681937852137793</v>
      </c>
      <c r="AZ176" s="2">
        <f t="shared" si="77"/>
        <v>45.144101140595964</v>
      </c>
      <c r="BA176" s="2">
        <f t="shared" si="77"/>
        <v>54.835099830858553</v>
      </c>
      <c r="BB176" s="2">
        <f t="shared" si="77"/>
        <v>62.856942861633193</v>
      </c>
      <c r="BC176" s="2">
        <f t="shared" si="77"/>
        <v>70.868736811470939</v>
      </c>
      <c r="BD176" s="2">
        <f t="shared" si="77"/>
        <v>76.354948462982264</v>
      </c>
      <c r="BE176" s="2">
        <f t="shared" si="77"/>
        <v>81.255665595873126</v>
      </c>
      <c r="BF176" s="2">
        <f t="shared" si="77"/>
        <v>86.25648518034896</v>
      </c>
      <c r="BG176" s="2">
        <f t="shared" si="77"/>
        <v>88.63337203663643</v>
      </c>
      <c r="BH176" s="2">
        <f t="shared" si="77"/>
        <v>89.228393111320898</v>
      </c>
      <c r="BI176" s="2">
        <f t="shared" si="77"/>
        <v>89.85073739350149</v>
      </c>
      <c r="BJ176" s="2">
        <f t="shared" si="77"/>
        <v>88.737589530313215</v>
      </c>
      <c r="BK176" s="2">
        <f t="shared" si="77"/>
        <v>86.670420212845769</v>
      </c>
      <c r="BL176" s="2">
        <f t="shared" si="77"/>
        <v>81.60023433482877</v>
      </c>
      <c r="BM176" s="2">
        <f t="shared" si="77"/>
        <v>76.722060615331841</v>
      </c>
      <c r="BN176" s="2">
        <f t="shared" si="77"/>
        <v>73.957074189562434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>
        <f t="shared" si="79"/>
        <v>44.637900000000002</v>
      </c>
      <c r="CG176" s="2">
        <f t="shared" si="79"/>
        <v>55.092599999999997</v>
      </c>
      <c r="CH176" s="2">
        <f t="shared" si="79"/>
        <v>62.685200000000002</v>
      </c>
      <c r="CI176" s="2">
        <f t="shared" si="79"/>
        <v>71.37</v>
      </c>
      <c r="CJ176" s="2">
        <f t="shared" si="79"/>
        <v>76.093000000000004</v>
      </c>
      <c r="CK176" s="2" t="str">
        <f t="shared" si="79"/>
        <v/>
      </c>
      <c r="CL176" s="2" t="str">
        <f t="shared" si="79"/>
        <v/>
      </c>
      <c r="CM176" s="2" t="str">
        <f t="shared" si="79"/>
        <v/>
      </c>
      <c r="CN176" s="2">
        <f t="shared" si="79"/>
        <v>89.167000000000002</v>
      </c>
      <c r="CO176" s="2">
        <f t="shared" si="79"/>
        <v>89.352000000000004</v>
      </c>
      <c r="CP176" s="2">
        <f t="shared" si="79"/>
        <v>90</v>
      </c>
      <c r="CQ176" s="2">
        <f t="shared" si="79"/>
        <v>86.259</v>
      </c>
      <c r="CR176" s="2">
        <f t="shared" si="79"/>
        <v>81.814999999999998</v>
      </c>
      <c r="CS176" s="2">
        <f t="shared" si="79"/>
        <v>76.87</v>
      </c>
      <c r="CT176" s="2">
        <f t="shared" si="79"/>
        <v>72.888999999999996</v>
      </c>
      <c r="CV176" s="2">
        <f t="shared" si="80"/>
        <v>52.414859853497497</v>
      </c>
      <c r="CW176" s="2">
        <f t="shared" si="80"/>
        <v>59.537563296192545</v>
      </c>
      <c r="CX176" s="2">
        <f t="shared" si="80"/>
        <v>66.670986280695686</v>
      </c>
      <c r="CY176" s="2">
        <f t="shared" si="80"/>
        <v>72.966550625264105</v>
      </c>
      <c r="CZ176" s="2">
        <f t="shared" si="80"/>
        <v>80.304412693665242</v>
      </c>
      <c r="DA176" s="2">
        <f t="shared" si="80"/>
        <v>85.730635895010565</v>
      </c>
      <c r="DB176" s="2">
        <f t="shared" si="80"/>
        <v>88.836416081565602</v>
      </c>
      <c r="DC176" s="2">
        <f t="shared" si="80"/>
        <v>91.06872540581864</v>
      </c>
      <c r="DD176" s="2">
        <f t="shared" si="80"/>
        <v>94.642760507476936</v>
      </c>
      <c r="DE176" s="2">
        <f t="shared" si="80"/>
        <v>96.613209622072802</v>
      </c>
      <c r="DF176" s="2">
        <f t="shared" si="80"/>
        <v>92.17136742610839</v>
      </c>
      <c r="DG176" s="2">
        <f t="shared" si="80"/>
        <v>86.324820056633996</v>
      </c>
      <c r="DH176" s="2">
        <f t="shared" si="80"/>
        <v>84.917853856583349</v>
      </c>
      <c r="DI176" s="2">
        <f t="shared" si="80"/>
        <v>81.006773587299165</v>
      </c>
      <c r="DJ176" s="2">
        <f t="shared" si="80"/>
        <v>85.97294663072276</v>
      </c>
      <c r="DL176" s="2">
        <f t="shared" si="81"/>
        <v>45.104678884857037</v>
      </c>
      <c r="DM176" s="2">
        <f t="shared" si="81"/>
        <v>54.807408164834811</v>
      </c>
      <c r="DN176" s="2">
        <f t="shared" si="81"/>
        <v>62.837162498823645</v>
      </c>
      <c r="DO176" s="2">
        <f t="shared" si="81"/>
        <v>70.857779065208035</v>
      </c>
      <c r="DP176" s="2">
        <f t="shared" si="81"/>
        <v>76.335833032107899</v>
      </c>
      <c r="DQ176" s="2">
        <f t="shared" si="81"/>
        <v>81.237349830508478</v>
      </c>
      <c r="DR176" s="2">
        <f t="shared" si="81"/>
        <v>86.247099260985166</v>
      </c>
      <c r="DS176" s="2">
        <f t="shared" si="81"/>
        <v>88.624065853280214</v>
      </c>
      <c r="DT176" s="2">
        <f t="shared" si="81"/>
        <v>89.205531425344304</v>
      </c>
      <c r="DU176" s="2">
        <f t="shared" si="81"/>
        <v>89.823065892924035</v>
      </c>
      <c r="DV176" s="2">
        <f t="shared" si="81"/>
        <v>88.723934889312147</v>
      </c>
      <c r="DW176" s="2">
        <f t="shared" si="81"/>
        <v>86.671982939703554</v>
      </c>
      <c r="DX176" s="2">
        <f t="shared" si="81"/>
        <v>81.581137688083871</v>
      </c>
      <c r="DY176" s="2">
        <f t="shared" si="81"/>
        <v>76.700110586456191</v>
      </c>
      <c r="DZ176" s="2">
        <f t="shared" si="81"/>
        <v>73.89571788861312</v>
      </c>
      <c r="EB176" s="2">
        <f t="shared" si="82"/>
        <v>0.99460721206382652</v>
      </c>
      <c r="EC176" s="2">
        <f t="shared" si="82"/>
        <v>0.99414571715837297</v>
      </c>
      <c r="ED176" s="2">
        <f t="shared" si="82"/>
        <v>0.9948405654680631</v>
      </c>
      <c r="EE176" s="2">
        <f t="shared" si="82"/>
        <v>0.99480373006234801</v>
      </c>
      <c r="EF176" s="2">
        <f t="shared" si="82"/>
        <v>0.99518330674837507</v>
      </c>
      <c r="EG176" s="2">
        <f t="shared" si="82"/>
        <v>0.99592374820972562</v>
      </c>
      <c r="EH176" s="2">
        <f t="shared" si="82"/>
        <v>0.9963751367583964</v>
      </c>
      <c r="EI176" s="2">
        <f t="shared" si="82"/>
        <v>0.99619325997906205</v>
      </c>
      <c r="EJ176" s="2">
        <f t="shared" si="82"/>
        <v>0.99579534251155288</v>
      </c>
      <c r="EK176" s="2">
        <f t="shared" si="82"/>
        <v>0.99592475480914189</v>
      </c>
      <c r="EL176" s="2">
        <f t="shared" si="82"/>
        <v>0.99603918543573344</v>
      </c>
      <c r="EM176" s="2">
        <f t="shared" si="82"/>
        <v>0.99549857737101632</v>
      </c>
      <c r="EN176" s="2">
        <f t="shared" si="82"/>
        <v>0.99427681415483604</v>
      </c>
      <c r="EO176" s="2">
        <f t="shared" si="82"/>
        <v>0.99490323973077388</v>
      </c>
      <c r="EP176" s="2">
        <f t="shared" si="82"/>
        <v>0.99491967054201946</v>
      </c>
    </row>
    <row r="177" spans="2:146" x14ac:dyDescent="0.25">
      <c r="B177" s="2">
        <v>155</v>
      </c>
      <c r="C177" s="49">
        <v>44.379300000000001</v>
      </c>
      <c r="D177" s="49">
        <v>55.481499999999997</v>
      </c>
      <c r="E177" s="49">
        <v>62.555599999999998</v>
      </c>
      <c r="F177" s="49">
        <v>71.332999999999998</v>
      </c>
      <c r="G177" s="49">
        <v>76.13</v>
      </c>
      <c r="H177" s="49">
        <v>81.093000000000004</v>
      </c>
      <c r="I177" s="49">
        <v>87.019000000000005</v>
      </c>
      <c r="J177" s="49">
        <v>87.832999999999998</v>
      </c>
      <c r="K177" s="49">
        <v>88.796000000000006</v>
      </c>
      <c r="L177" s="49">
        <v>89.593000000000004</v>
      </c>
      <c r="M177" s="49">
        <v>88.111000000000004</v>
      </c>
      <c r="N177" s="49">
        <v>86.167000000000002</v>
      </c>
      <c r="O177" s="49">
        <v>81.796000000000006</v>
      </c>
      <c r="P177" s="49">
        <v>77.519000000000005</v>
      </c>
      <c r="Q177" s="49">
        <v>72.647999999999996</v>
      </c>
      <c r="T177" s="4">
        <f t="shared" si="75"/>
        <v>45.103089941621818</v>
      </c>
      <c r="U177" s="4">
        <f t="shared" si="75"/>
        <v>54.750241821590478</v>
      </c>
      <c r="V177" s="4">
        <f t="shared" si="75"/>
        <v>62.758683832304598</v>
      </c>
      <c r="W177" s="4">
        <f t="shared" si="75"/>
        <v>70.792217618942288</v>
      </c>
      <c r="X177" s="4">
        <f t="shared" si="75"/>
        <v>76.243182265101709</v>
      </c>
      <c r="Y177" s="4">
        <f t="shared" si="75"/>
        <v>81.133598923477066</v>
      </c>
      <c r="Z177" s="4">
        <f t="shared" si="75"/>
        <v>86.158095116017449</v>
      </c>
      <c r="AA177" s="4">
        <f t="shared" si="75"/>
        <v>88.536987226849021</v>
      </c>
      <c r="AB177" s="4">
        <f t="shared" si="75"/>
        <v>89.116916127892154</v>
      </c>
      <c r="AC177" s="4">
        <f t="shared" si="75"/>
        <v>89.722511563808879</v>
      </c>
      <c r="AD177" s="4">
        <f t="shared" si="75"/>
        <v>88.621656814442915</v>
      </c>
      <c r="AE177" s="4">
        <f t="shared" si="75"/>
        <v>86.579932885583915</v>
      </c>
      <c r="AF177" s="4">
        <f t="shared" si="75"/>
        <v>81.505916163631795</v>
      </c>
      <c r="AG177" s="4">
        <f t="shared" si="75"/>
        <v>76.588557874460832</v>
      </c>
      <c r="AH177" s="4">
        <f t="shared" si="75"/>
        <v>73.784983697968926</v>
      </c>
      <c r="AJ177" s="4">
        <f t="shared" si="76"/>
        <v>-0.72378994162181698</v>
      </c>
      <c r="AK177" s="4">
        <f t="shared" si="76"/>
        <v>0.73125817840951868</v>
      </c>
      <c r="AL177" s="4">
        <f t="shared" si="76"/>
        <v>-0.20308383230459981</v>
      </c>
      <c r="AM177" s="4">
        <f t="shared" si="76"/>
        <v>0.54078238105770993</v>
      </c>
      <c r="AN177" s="4">
        <f t="shared" si="76"/>
        <v>-0.11318226510171314</v>
      </c>
      <c r="AO177" s="4">
        <f t="shared" si="76"/>
        <v>-4.0598923477062954E-2</v>
      </c>
      <c r="AP177" s="4">
        <f t="shared" si="76"/>
        <v>0.86090488398255616</v>
      </c>
      <c r="AQ177" s="4">
        <f t="shared" si="76"/>
        <v>-0.70398722684902282</v>
      </c>
      <c r="AR177" s="4">
        <f t="shared" si="76"/>
        <v>-0.32091612789214707</v>
      </c>
      <c r="AS177" s="4">
        <f t="shared" si="76"/>
        <v>-0.12951156380887596</v>
      </c>
      <c r="AT177" s="4">
        <f t="shared" si="76"/>
        <v>-0.51065681444291044</v>
      </c>
      <c r="AU177" s="4">
        <f t="shared" si="76"/>
        <v>-0.41293288558391339</v>
      </c>
      <c r="AV177" s="4">
        <f t="shared" si="76"/>
        <v>0.29008383636821122</v>
      </c>
      <c r="AW177" s="4">
        <f t="shared" si="76"/>
        <v>0.93044212553917305</v>
      </c>
      <c r="AX177" s="4">
        <f t="shared" si="76"/>
        <v>-1.1369836979689296</v>
      </c>
      <c r="AZ177" s="2">
        <f t="shared" si="77"/>
        <v>45.103089941621818</v>
      </c>
      <c r="BA177" s="2">
        <f t="shared" si="77"/>
        <v>54.750079344963709</v>
      </c>
      <c r="BB177" s="2">
        <f t="shared" si="77"/>
        <v>62.758682381436387</v>
      </c>
      <c r="BC177" s="2">
        <f t="shared" si="77"/>
        <v>70.792215756853139</v>
      </c>
      <c r="BD177" s="2">
        <f t="shared" si="77"/>
        <v>76.243173483081563</v>
      </c>
      <c r="BE177" s="2">
        <f t="shared" si="77"/>
        <v>81.13359890190064</v>
      </c>
      <c r="BF177" s="2">
        <f t="shared" si="77"/>
        <v>86.158095095209063</v>
      </c>
      <c r="BG177" s="2">
        <f t="shared" si="77"/>
        <v>88.53698722649689</v>
      </c>
      <c r="BH177" s="2">
        <f t="shared" si="77"/>
        <v>89.116906450820167</v>
      </c>
      <c r="BI177" s="2">
        <f t="shared" si="77"/>
        <v>89.722475784294033</v>
      </c>
      <c r="BJ177" s="2">
        <f t="shared" si="77"/>
        <v>88.621656370360029</v>
      </c>
      <c r="BK177" s="2">
        <f t="shared" si="77"/>
        <v>86.579788838005626</v>
      </c>
      <c r="BL177" s="2">
        <f t="shared" si="77"/>
        <v>81.503668509113695</v>
      </c>
      <c r="BM177" s="2">
        <f t="shared" si="77"/>
        <v>76.587137252869994</v>
      </c>
      <c r="BN177" s="2">
        <f t="shared" si="77"/>
        <v>73.78493407180369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>
        <f t="shared" si="79"/>
        <v>55.481499999999997</v>
      </c>
      <c r="CH177" s="2">
        <f t="shared" si="79"/>
        <v>62.555599999999998</v>
      </c>
      <c r="CI177" s="2">
        <f t="shared" si="79"/>
        <v>71.332999999999998</v>
      </c>
      <c r="CJ177" s="2">
        <f t="shared" si="79"/>
        <v>76.13</v>
      </c>
      <c r="CK177" s="2" t="str">
        <f t="shared" si="79"/>
        <v/>
      </c>
      <c r="CL177" s="2" t="str">
        <f t="shared" si="79"/>
        <v/>
      </c>
      <c r="CM177" s="2" t="str">
        <f t="shared" si="79"/>
        <v/>
      </c>
      <c r="CN177" s="2">
        <f t="shared" si="79"/>
        <v>88.796000000000006</v>
      </c>
      <c r="CO177" s="2">
        <f t="shared" si="79"/>
        <v>89.593000000000004</v>
      </c>
      <c r="CP177" s="2">
        <f t="shared" si="79"/>
        <v>88.111000000000004</v>
      </c>
      <c r="CQ177" s="2">
        <f t="shared" si="79"/>
        <v>86.167000000000002</v>
      </c>
      <c r="CR177" s="2">
        <f t="shared" si="79"/>
        <v>81.796000000000006</v>
      </c>
      <c r="CS177" s="2">
        <f t="shared" si="79"/>
        <v>77.519000000000005</v>
      </c>
      <c r="CT177" s="2">
        <f t="shared" si="79"/>
        <v>72.647999999999996</v>
      </c>
      <c r="CV177" s="2">
        <f t="shared" si="80"/>
        <v>52.433735640558801</v>
      </c>
      <c r="CW177" s="2">
        <f t="shared" si="80"/>
        <v>59.520697139177045</v>
      </c>
      <c r="CX177" s="2">
        <f t="shared" si="80"/>
        <v>66.638759277652838</v>
      </c>
      <c r="CY177" s="2">
        <f t="shared" si="80"/>
        <v>72.917174895392492</v>
      </c>
      <c r="CZ177" s="2">
        <f t="shared" si="80"/>
        <v>80.267533977346474</v>
      </c>
      <c r="DA177" s="2">
        <f t="shared" si="80"/>
        <v>85.694604034555724</v>
      </c>
      <c r="DB177" s="2">
        <f t="shared" si="80"/>
        <v>88.787481942784595</v>
      </c>
      <c r="DC177" s="2">
        <f t="shared" si="80"/>
        <v>91.01200194201094</v>
      </c>
      <c r="DD177" s="2">
        <f t="shared" si="80"/>
        <v>94.617813122414887</v>
      </c>
      <c r="DE177" s="2">
        <f t="shared" si="80"/>
        <v>96.596634709019241</v>
      </c>
      <c r="DF177" s="2">
        <f t="shared" si="80"/>
        <v>92.114909744458132</v>
      </c>
      <c r="DG177" s="2">
        <f t="shared" si="80"/>
        <v>86.233142255672703</v>
      </c>
      <c r="DH177" s="2">
        <f t="shared" si="80"/>
        <v>84.833560434350659</v>
      </c>
      <c r="DI177" s="2">
        <f t="shared" si="80"/>
        <v>80.918731982778525</v>
      </c>
      <c r="DJ177" s="2">
        <f t="shared" si="80"/>
        <v>85.956147045745084</v>
      </c>
      <c r="DL177" s="2">
        <f t="shared" si="81"/>
        <v>45.066840279037727</v>
      </c>
      <c r="DM177" s="2">
        <f t="shared" si="81"/>
        <v>54.724458215037224</v>
      </c>
      <c r="DN177" s="2">
        <f t="shared" si="81"/>
        <v>62.740330146805078</v>
      </c>
      <c r="DO177" s="2">
        <f t="shared" si="81"/>
        <v>70.782092858356549</v>
      </c>
      <c r="DP177" s="2">
        <f t="shared" si="81"/>
        <v>76.225409400481752</v>
      </c>
      <c r="DQ177" s="2">
        <f t="shared" si="81"/>
        <v>81.116573574387957</v>
      </c>
      <c r="DR177" s="2">
        <f t="shared" si="81"/>
        <v>86.149370943067595</v>
      </c>
      <c r="DS177" s="2">
        <f t="shared" si="81"/>
        <v>88.528361664435224</v>
      </c>
      <c r="DT177" s="2">
        <f t="shared" si="81"/>
        <v>89.095723092618229</v>
      </c>
      <c r="DU177" s="2">
        <f t="shared" si="81"/>
        <v>89.69682227491441</v>
      </c>
      <c r="DV177" s="2">
        <f t="shared" si="81"/>
        <v>88.608987491803802</v>
      </c>
      <c r="DW177" s="2">
        <f t="shared" si="81"/>
        <v>86.581218377205701</v>
      </c>
      <c r="DX177" s="2">
        <f t="shared" si="81"/>
        <v>81.486187734436299</v>
      </c>
      <c r="DY177" s="2">
        <f t="shared" si="81"/>
        <v>76.566899551728667</v>
      </c>
      <c r="DZ177" s="2">
        <f t="shared" si="81"/>
        <v>73.728253043375489</v>
      </c>
      <c r="EB177" s="2">
        <f t="shared" si="82"/>
        <v>0.99507938408173502</v>
      </c>
      <c r="EC177" s="2">
        <f t="shared" si="82"/>
        <v>0.99465807889646018</v>
      </c>
      <c r="ED177" s="2">
        <f t="shared" si="82"/>
        <v>0.99529240265365104</v>
      </c>
      <c r="EE177" s="2">
        <f t="shared" si="82"/>
        <v>0.99525877773266302</v>
      </c>
      <c r="EF177" s="2">
        <f t="shared" si="82"/>
        <v>0.99560526098045388</v>
      </c>
      <c r="EG177" s="2">
        <f t="shared" si="82"/>
        <v>0.99628108033338281</v>
      </c>
      <c r="EH177" s="2">
        <f t="shared" si="82"/>
        <v>0.99669303067899462</v>
      </c>
      <c r="EI177" s="2">
        <f t="shared" si="82"/>
        <v>0.99652704856675511</v>
      </c>
      <c r="EJ177" s="2">
        <f t="shared" si="82"/>
        <v>0.99616388757017182</v>
      </c>
      <c r="EK177" s="2">
        <f t="shared" si="82"/>
        <v>0.9962819990217664</v>
      </c>
      <c r="EL177" s="2">
        <f t="shared" si="82"/>
        <v>0.99638643482563183</v>
      </c>
      <c r="EM177" s="2">
        <f t="shared" si="82"/>
        <v>0.99589302709480654</v>
      </c>
      <c r="EN177" s="2">
        <f t="shared" si="82"/>
        <v>0.9947777626680665</v>
      </c>
      <c r="EO177" s="2">
        <f t="shared" si="82"/>
        <v>0.99534961387829712</v>
      </c>
      <c r="EP177" s="2">
        <f t="shared" si="82"/>
        <v>0.99536461238401142</v>
      </c>
    </row>
    <row r="178" spans="2:146" x14ac:dyDescent="0.25">
      <c r="B178" s="2">
        <v>156</v>
      </c>
      <c r="C178" s="49">
        <v>44.844799999999999</v>
      </c>
      <c r="D178" s="49">
        <v>54.666699999999999</v>
      </c>
      <c r="E178" s="49">
        <v>62.907400000000003</v>
      </c>
      <c r="F178" s="49">
        <v>70.462999999999994</v>
      </c>
      <c r="G178" s="49">
        <v>76.111000000000004</v>
      </c>
      <c r="H178" s="49">
        <v>80.444000000000003</v>
      </c>
      <c r="I178" s="49">
        <v>85.852000000000004</v>
      </c>
      <c r="J178" s="49">
        <v>87.721999999999994</v>
      </c>
      <c r="K178" s="49">
        <v>88.555999999999997</v>
      </c>
      <c r="L178" s="49">
        <v>89.073999999999998</v>
      </c>
      <c r="M178" s="49">
        <v>87.796000000000006</v>
      </c>
      <c r="N178" s="49">
        <v>86.5</v>
      </c>
      <c r="O178" s="49">
        <v>81.832999999999998</v>
      </c>
      <c r="P178" s="49">
        <v>76.093000000000004</v>
      </c>
      <c r="Q178" s="49">
        <v>73.055999999999997</v>
      </c>
      <c r="T178" s="4">
        <f t="shared" si="75"/>
        <v>45.062330703215586</v>
      </c>
      <c r="U178" s="4">
        <f t="shared" si="75"/>
        <v>54.665262930829492</v>
      </c>
      <c r="V178" s="4">
        <f t="shared" si="75"/>
        <v>62.660519879601736</v>
      </c>
      <c r="W178" s="4">
        <f t="shared" si="75"/>
        <v>70.715756770710669</v>
      </c>
      <c r="X178" s="4">
        <f t="shared" si="75"/>
        <v>76.131489361696453</v>
      </c>
      <c r="Y178" s="4">
        <f t="shared" si="75"/>
        <v>81.01161720778876</v>
      </c>
      <c r="Z178" s="4">
        <f t="shared" si="75"/>
        <v>86.059748670843561</v>
      </c>
      <c r="AA178" s="4">
        <f t="shared" si="75"/>
        <v>88.440649990441258</v>
      </c>
      <c r="AB178" s="4">
        <f t="shared" si="75"/>
        <v>89.005540025828935</v>
      </c>
      <c r="AC178" s="4">
        <f t="shared" si="75"/>
        <v>89.594364571880391</v>
      </c>
      <c r="AD178" s="4">
        <f t="shared" si="75"/>
        <v>88.505790821304018</v>
      </c>
      <c r="AE178" s="4">
        <f t="shared" si="75"/>
        <v>86.489186013917617</v>
      </c>
      <c r="AF178" s="4">
        <f t="shared" si="75"/>
        <v>81.408044240248316</v>
      </c>
      <c r="AG178" s="4">
        <f t="shared" si="75"/>
        <v>76.452881865966333</v>
      </c>
      <c r="AH178" s="4">
        <f t="shared" si="75"/>
        <v>73.613159548636389</v>
      </c>
      <c r="AJ178" s="4">
        <f t="shared" si="76"/>
        <v>-0.2175307032155871</v>
      </c>
      <c r="AK178" s="4">
        <f t="shared" si="76"/>
        <v>1.4370691705067884E-3</v>
      </c>
      <c r="AL178" s="4">
        <f t="shared" si="76"/>
        <v>0.24688012039826646</v>
      </c>
      <c r="AM178" s="4">
        <f t="shared" si="76"/>
        <v>-0.25275677071067548</v>
      </c>
      <c r="AN178" s="4">
        <f t="shared" si="76"/>
        <v>-2.0489361696448327E-2</v>
      </c>
      <c r="AO178" s="4">
        <f t="shared" si="76"/>
        <v>-0.56761720778875713</v>
      </c>
      <c r="AP178" s="4">
        <f t="shared" si="76"/>
        <v>-0.20774867084355719</v>
      </c>
      <c r="AQ178" s="4">
        <f t="shared" si="76"/>
        <v>-0.71864999044126421</v>
      </c>
      <c r="AR178" s="4">
        <f t="shared" si="76"/>
        <v>-0.44954002582893793</v>
      </c>
      <c r="AS178" s="4">
        <f t="shared" si="76"/>
        <v>-0.52036457188039265</v>
      </c>
      <c r="AT178" s="4">
        <f t="shared" si="76"/>
        <v>-0.70979082130401139</v>
      </c>
      <c r="AU178" s="4">
        <f t="shared" si="76"/>
        <v>1.0813986082382598E-2</v>
      </c>
      <c r="AV178" s="4">
        <f t="shared" si="76"/>
        <v>0.42495575975168265</v>
      </c>
      <c r="AW178" s="4">
        <f t="shared" si="76"/>
        <v>-0.35988186596632943</v>
      </c>
      <c r="AX178" s="4">
        <f t="shared" si="76"/>
        <v>-0.55715954863639183</v>
      </c>
      <c r="AZ178" s="2">
        <f t="shared" si="77"/>
        <v>45.062330703215586</v>
      </c>
      <c r="BA178" s="2">
        <f t="shared" si="77"/>
        <v>54.665208106078545</v>
      </c>
      <c r="BB178" s="2">
        <f t="shared" si="77"/>
        <v>62.660519657751585</v>
      </c>
      <c r="BC178" s="2">
        <f t="shared" si="77"/>
        <v>70.715756512914353</v>
      </c>
      <c r="BD178" s="2">
        <f t="shared" si="77"/>
        <v>76.13148795762929</v>
      </c>
      <c r="BE178" s="2">
        <f t="shared" si="77"/>
        <v>81.011617205306123</v>
      </c>
      <c r="BF178" s="2">
        <f t="shared" si="77"/>
        <v>86.059748667990334</v>
      </c>
      <c r="BG178" s="2">
        <f t="shared" si="77"/>
        <v>88.440649990409142</v>
      </c>
      <c r="BH178" s="2">
        <f t="shared" si="77"/>
        <v>89.00553772813538</v>
      </c>
      <c r="BI178" s="2">
        <f t="shared" si="77"/>
        <v>89.594354584590548</v>
      </c>
      <c r="BJ178" s="2">
        <f t="shared" si="77"/>
        <v>88.505790744362102</v>
      </c>
      <c r="BK178" s="2">
        <f t="shared" si="77"/>
        <v>86.489146166288904</v>
      </c>
      <c r="BL178" s="2">
        <f t="shared" si="77"/>
        <v>81.40723854338674</v>
      </c>
      <c r="BM178" s="2">
        <f t="shared" si="77"/>
        <v>76.452344726322622</v>
      </c>
      <c r="BN178" s="2">
        <f t="shared" si="77"/>
        <v>73.61314020390779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>
        <f t="shared" si="79"/>
        <v>54.666699999999999</v>
      </c>
      <c r="CH178" s="2">
        <f t="shared" si="79"/>
        <v>62.907400000000003</v>
      </c>
      <c r="CI178" s="2">
        <f t="shared" si="79"/>
        <v>70.462999999999994</v>
      </c>
      <c r="CJ178" s="2">
        <f t="shared" si="79"/>
        <v>76.111000000000004</v>
      </c>
      <c r="CK178" s="2" t="str">
        <f t="shared" si="79"/>
        <v/>
      </c>
      <c r="CL178" s="2" t="str">
        <f t="shared" si="79"/>
        <v/>
      </c>
      <c r="CM178" s="2" t="str">
        <f t="shared" si="79"/>
        <v/>
      </c>
      <c r="CN178" s="2">
        <f t="shared" si="79"/>
        <v>88.555999999999997</v>
      </c>
      <c r="CO178" s="2">
        <f t="shared" si="79"/>
        <v>89.073999999999998</v>
      </c>
      <c r="CP178" s="2" t="str">
        <f t="shared" si="79"/>
        <v/>
      </c>
      <c r="CQ178" s="2">
        <f t="shared" si="79"/>
        <v>86.5</v>
      </c>
      <c r="CR178" s="2">
        <f t="shared" si="79"/>
        <v>81.832999999999998</v>
      </c>
      <c r="CS178" s="2">
        <f t="shared" si="79"/>
        <v>76.093000000000004</v>
      </c>
      <c r="CT178" s="2">
        <f t="shared" si="79"/>
        <v>73.055999999999997</v>
      </c>
      <c r="CV178" s="2">
        <f t="shared" si="80"/>
        <v>52.452611427620106</v>
      </c>
      <c r="CW178" s="2">
        <f t="shared" si="80"/>
        <v>59.503830982161553</v>
      </c>
      <c r="CX178" s="2">
        <f t="shared" si="80"/>
        <v>66.606532274609975</v>
      </c>
      <c r="CY178" s="2">
        <f t="shared" si="80"/>
        <v>72.867799165520879</v>
      </c>
      <c r="CZ178" s="2">
        <f t="shared" si="80"/>
        <v>80.230655261027707</v>
      </c>
      <c r="DA178" s="2">
        <f t="shared" si="80"/>
        <v>85.658572174100883</v>
      </c>
      <c r="DB178" s="2">
        <f t="shared" si="80"/>
        <v>88.738547804003602</v>
      </c>
      <c r="DC178" s="2">
        <f t="shared" si="80"/>
        <v>90.955278478203255</v>
      </c>
      <c r="DD178" s="2">
        <f t="shared" si="80"/>
        <v>94.592865737352852</v>
      </c>
      <c r="DE178" s="2">
        <f t="shared" si="80"/>
        <v>96.580059795965681</v>
      </c>
      <c r="DF178" s="2">
        <f t="shared" si="80"/>
        <v>92.058452062807888</v>
      </c>
      <c r="DG178" s="2">
        <f t="shared" si="80"/>
        <v>86.141464454711425</v>
      </c>
      <c r="DH178" s="2">
        <f t="shared" si="80"/>
        <v>84.749267012117969</v>
      </c>
      <c r="DI178" s="2">
        <f t="shared" si="80"/>
        <v>80.830690378257884</v>
      </c>
      <c r="DJ178" s="2">
        <f t="shared" si="80"/>
        <v>85.939347460767408</v>
      </c>
      <c r="DL178" s="2">
        <f t="shared" si="81"/>
        <v>45.029001673218424</v>
      </c>
      <c r="DM178" s="2">
        <f t="shared" si="81"/>
        <v>54.641508265239636</v>
      </c>
      <c r="DN178" s="2">
        <f t="shared" si="81"/>
        <v>62.643497794786512</v>
      </c>
      <c r="DO178" s="2">
        <f t="shared" si="81"/>
        <v>70.706406651505063</v>
      </c>
      <c r="DP178" s="2">
        <f t="shared" si="81"/>
        <v>76.114985768855618</v>
      </c>
      <c r="DQ178" s="2">
        <f t="shared" si="81"/>
        <v>80.995797318267421</v>
      </c>
      <c r="DR178" s="2">
        <f t="shared" si="81"/>
        <v>86.051642625150009</v>
      </c>
      <c r="DS178" s="2">
        <f t="shared" si="81"/>
        <v>88.432657475590247</v>
      </c>
      <c r="DT178" s="2">
        <f t="shared" si="81"/>
        <v>88.985914759892154</v>
      </c>
      <c r="DU178" s="2">
        <f t="shared" si="81"/>
        <v>89.570578656904786</v>
      </c>
      <c r="DV178" s="2">
        <f t="shared" si="81"/>
        <v>88.494040094295457</v>
      </c>
      <c r="DW178" s="2">
        <f t="shared" si="81"/>
        <v>86.490453814707863</v>
      </c>
      <c r="DX178" s="2">
        <f t="shared" si="81"/>
        <v>81.391237780788714</v>
      </c>
      <c r="DY178" s="2">
        <f t="shared" si="81"/>
        <v>76.433688517001144</v>
      </c>
      <c r="DZ178" s="2">
        <f t="shared" si="81"/>
        <v>73.560788198137871</v>
      </c>
      <c r="EB178" s="2">
        <f t="shared" si="82"/>
        <v>0.99551040112562528</v>
      </c>
      <c r="EC178" s="2">
        <f t="shared" si="82"/>
        <v>0.99512581903368258</v>
      </c>
      <c r="ED178" s="2">
        <f t="shared" si="82"/>
        <v>0.99570484106264134</v>
      </c>
      <c r="EE178" s="2">
        <f t="shared" si="82"/>
        <v>0.99567414925855868</v>
      </c>
      <c r="EF178" s="2">
        <f t="shared" si="82"/>
        <v>0.99599039990818949</v>
      </c>
      <c r="EG178" s="2">
        <f t="shared" si="82"/>
        <v>0.99660719474394077</v>
      </c>
      <c r="EH178" s="2">
        <f t="shared" si="82"/>
        <v>0.99698313029275665</v>
      </c>
      <c r="EI178" s="2">
        <f t="shared" si="82"/>
        <v>0.99683166246114374</v>
      </c>
      <c r="EJ178" s="2">
        <f t="shared" si="82"/>
        <v>0.99650024258779613</v>
      </c>
      <c r="EK178" s="2">
        <f t="shared" si="82"/>
        <v>0.9966080331462388</v>
      </c>
      <c r="EL178" s="2">
        <f t="shared" si="82"/>
        <v>0.99670334120453863</v>
      </c>
      <c r="EM178" s="2">
        <f t="shared" si="82"/>
        <v>0.99625304215874455</v>
      </c>
      <c r="EN178" s="2">
        <f t="shared" si="82"/>
        <v>0.99523507346251172</v>
      </c>
      <c r="EO178" s="2">
        <f t="shared" si="82"/>
        <v>0.99575706130900932</v>
      </c>
      <c r="EP178" s="2">
        <f t="shared" si="82"/>
        <v>0.99577075129187564</v>
      </c>
    </row>
    <row r="179" spans="2:146" x14ac:dyDescent="0.25">
      <c r="B179" s="2">
        <v>157</v>
      </c>
      <c r="C179" s="49">
        <v>45.327599999999997</v>
      </c>
      <c r="D179" s="49">
        <v>53.907400000000003</v>
      </c>
      <c r="E179" s="49">
        <v>62.1111</v>
      </c>
      <c r="F179" s="49">
        <v>70.832999999999998</v>
      </c>
      <c r="G179" s="49">
        <v>76.647999999999996</v>
      </c>
      <c r="H179" s="49">
        <v>81.573999999999998</v>
      </c>
      <c r="I179" s="49">
        <v>86.667000000000002</v>
      </c>
      <c r="J179" s="49">
        <v>88.611000000000004</v>
      </c>
      <c r="K179" s="49">
        <v>88.573999999999998</v>
      </c>
      <c r="L179" s="49">
        <v>88.741</v>
      </c>
      <c r="M179" s="49">
        <v>88.203999999999994</v>
      </c>
      <c r="N179" s="49">
        <v>87</v>
      </c>
      <c r="O179" s="49">
        <v>80.406999999999996</v>
      </c>
      <c r="P179" s="49">
        <v>76.203999999999994</v>
      </c>
      <c r="Q179" s="49">
        <v>72.796000000000006</v>
      </c>
      <c r="T179" s="4">
        <f t="shared" si="75"/>
        <v>45.021803828872166</v>
      </c>
      <c r="U179" s="4">
        <f t="shared" si="75"/>
        <v>54.580493368565016</v>
      </c>
      <c r="V179" s="4">
        <f t="shared" si="75"/>
        <v>62.562448635734761</v>
      </c>
      <c r="W179" s="4">
        <f t="shared" si="75"/>
        <v>70.639354738488777</v>
      </c>
      <c r="X179" s="4">
        <f t="shared" si="75"/>
        <v>76.019886858604877</v>
      </c>
      <c r="Y179" s="4">
        <f t="shared" si="75"/>
        <v>80.889715580094659</v>
      </c>
      <c r="Z179" s="4">
        <f t="shared" si="75"/>
        <v>85.96144335830094</v>
      </c>
      <c r="AA179" s="4">
        <f t="shared" si="75"/>
        <v>88.344357248040836</v>
      </c>
      <c r="AB179" s="4">
        <f t="shared" si="75"/>
        <v>88.894279752668837</v>
      </c>
      <c r="AC179" s="4">
        <f t="shared" si="75"/>
        <v>89.466367400517569</v>
      </c>
      <c r="AD179" s="4">
        <f t="shared" si="75"/>
        <v>88.389988444278742</v>
      </c>
      <c r="AE179" s="4">
        <f t="shared" si="75"/>
        <v>86.398503397289772</v>
      </c>
      <c r="AF179" s="4">
        <f t="shared" si="75"/>
        <v>81.311203338845075</v>
      </c>
      <c r="AG179" s="4">
        <f t="shared" si="75"/>
        <v>76.31786409647404</v>
      </c>
      <c r="AH179" s="4">
        <f t="shared" si="75"/>
        <v>73.441675158019095</v>
      </c>
      <c r="AJ179" s="4">
        <f t="shared" si="76"/>
        <v>0.30579617112783097</v>
      </c>
      <c r="AK179" s="4">
        <f t="shared" si="76"/>
        <v>-0.6730933685650129</v>
      </c>
      <c r="AL179" s="4">
        <f t="shared" si="76"/>
        <v>-0.45134863573476025</v>
      </c>
      <c r="AM179" s="4">
        <f t="shared" si="76"/>
        <v>0.19364526151122163</v>
      </c>
      <c r="AN179" s="4">
        <f t="shared" si="76"/>
        <v>0.62811314139511865</v>
      </c>
      <c r="AO179" s="4">
        <f t="shared" si="76"/>
        <v>0.68428441990533884</v>
      </c>
      <c r="AP179" s="4">
        <f t="shared" si="76"/>
        <v>0.70555664169906152</v>
      </c>
      <c r="AQ179" s="4">
        <f t="shared" si="76"/>
        <v>0.26664275195916787</v>
      </c>
      <c r="AR179" s="4">
        <f t="shared" si="76"/>
        <v>-0.32027975266883857</v>
      </c>
      <c r="AS179" s="4">
        <f t="shared" si="76"/>
        <v>-0.72536740051756965</v>
      </c>
      <c r="AT179" s="4">
        <f t="shared" si="76"/>
        <v>-0.18598844427874894</v>
      </c>
      <c r="AU179" s="4">
        <f t="shared" si="76"/>
        <v>0.60149660271022753</v>
      </c>
      <c r="AV179" s="4">
        <f t="shared" si="76"/>
        <v>-0.90420333884507897</v>
      </c>
      <c r="AW179" s="4">
        <f t="shared" si="76"/>
        <v>-0.11386409647404605</v>
      </c>
      <c r="AX179" s="4">
        <f t="shared" si="76"/>
        <v>-0.64567515801908826</v>
      </c>
      <c r="AZ179" s="2">
        <f t="shared" si="77"/>
        <v>45.021803828872166</v>
      </c>
      <c r="BA179" s="2">
        <f t="shared" si="77"/>
        <v>54.580475989794998</v>
      </c>
      <c r="BB179" s="2">
        <f t="shared" si="77"/>
        <v>62.562448605296737</v>
      </c>
      <c r="BC179" s="2">
        <f t="shared" si="77"/>
        <v>70.639354706739795</v>
      </c>
      <c r="BD179" s="2">
        <f t="shared" si="77"/>
        <v>76.019886657729643</v>
      </c>
      <c r="BE179" s="2">
        <f t="shared" si="77"/>
        <v>80.889715579838452</v>
      </c>
      <c r="BF179" s="2">
        <f t="shared" si="77"/>
        <v>85.961443357944034</v>
      </c>
      <c r="BG179" s="2">
        <f t="shared" si="77"/>
        <v>88.344357248038222</v>
      </c>
      <c r="BH179" s="2">
        <f t="shared" si="77"/>
        <v>88.894279243643879</v>
      </c>
      <c r="BI179" s="2">
        <f t="shared" si="77"/>
        <v>89.46636477886976</v>
      </c>
      <c r="BJ179" s="2">
        <f t="shared" si="77"/>
        <v>88.389988432056185</v>
      </c>
      <c r="BK179" s="2">
        <f t="shared" si="77"/>
        <v>86.398493147553197</v>
      </c>
      <c r="BL179" s="2">
        <f t="shared" si="77"/>
        <v>81.310933146004388</v>
      </c>
      <c r="BM179" s="2">
        <f t="shared" si="77"/>
        <v>76.317673355077858</v>
      </c>
      <c r="BN179" s="2">
        <f t="shared" si="77"/>
        <v>73.441668074139685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>
        <f t="shared" si="79"/>
        <v>53.907400000000003</v>
      </c>
      <c r="CH179" s="2" t="str">
        <f t="shared" si="79"/>
        <v/>
      </c>
      <c r="CI179" s="2" t="str">
        <f t="shared" si="79"/>
        <v/>
      </c>
      <c r="CJ179" s="2">
        <f t="shared" si="79"/>
        <v>76.647999999999996</v>
      </c>
      <c r="CK179" s="2" t="str">
        <f t="shared" si="79"/>
        <v/>
      </c>
      <c r="CL179" s="2" t="str">
        <f t="shared" si="79"/>
        <v/>
      </c>
      <c r="CM179" s="2" t="str">
        <f t="shared" si="79"/>
        <v/>
      </c>
      <c r="CN179" s="2">
        <f t="shared" si="79"/>
        <v>88.573999999999998</v>
      </c>
      <c r="CO179" s="2">
        <f t="shared" si="79"/>
        <v>88.741</v>
      </c>
      <c r="CP179" s="2" t="str">
        <f t="shared" si="79"/>
        <v/>
      </c>
      <c r="CQ179" s="2">
        <f t="shared" si="79"/>
        <v>87</v>
      </c>
      <c r="CR179" s="2">
        <f t="shared" si="79"/>
        <v>80.406999999999996</v>
      </c>
      <c r="CS179" s="2">
        <f t="shared" si="79"/>
        <v>76.203999999999994</v>
      </c>
      <c r="CT179" s="2">
        <f t="shared" si="79"/>
        <v>72.796000000000006</v>
      </c>
      <c r="CV179" s="2">
        <f t="shared" si="80"/>
        <v>52.471487214681417</v>
      </c>
      <c r="CW179" s="2">
        <f t="shared" si="80"/>
        <v>59.486964825146053</v>
      </c>
      <c r="CX179" s="2">
        <f t="shared" si="80"/>
        <v>66.574305271567127</v>
      </c>
      <c r="CY179" s="2">
        <f t="shared" si="80"/>
        <v>72.818423435649265</v>
      </c>
      <c r="CZ179" s="2">
        <f t="shared" si="80"/>
        <v>80.193776544708939</v>
      </c>
      <c r="DA179" s="2">
        <f t="shared" si="80"/>
        <v>85.622540313646041</v>
      </c>
      <c r="DB179" s="2">
        <f t="shared" si="80"/>
        <v>88.689613665222609</v>
      </c>
      <c r="DC179" s="2">
        <f t="shared" si="80"/>
        <v>90.898555014395555</v>
      </c>
      <c r="DD179" s="2">
        <f t="shared" si="80"/>
        <v>94.567918352290803</v>
      </c>
      <c r="DE179" s="2">
        <f t="shared" si="80"/>
        <v>96.563484882912121</v>
      </c>
      <c r="DF179" s="2">
        <f t="shared" si="80"/>
        <v>92.001994381157644</v>
      </c>
      <c r="DG179" s="2">
        <f t="shared" si="80"/>
        <v>86.049786653750132</v>
      </c>
      <c r="DH179" s="2">
        <f t="shared" si="80"/>
        <v>84.664973589885278</v>
      </c>
      <c r="DI179" s="2">
        <f t="shared" si="80"/>
        <v>80.742648773737244</v>
      </c>
      <c r="DJ179" s="2">
        <f t="shared" si="80"/>
        <v>85.922547875789746</v>
      </c>
      <c r="DL179" s="2">
        <f t="shared" si="81"/>
        <v>44.991163067399114</v>
      </c>
      <c r="DM179" s="2">
        <f t="shared" si="81"/>
        <v>54.558558315442042</v>
      </c>
      <c r="DN179" s="2">
        <f t="shared" si="81"/>
        <v>62.546665442767939</v>
      </c>
      <c r="DO179" s="2">
        <f t="shared" si="81"/>
        <v>70.630720444653591</v>
      </c>
      <c r="DP179" s="2">
        <f t="shared" si="81"/>
        <v>76.00456213722947</v>
      </c>
      <c r="DQ179" s="2">
        <f t="shared" si="81"/>
        <v>80.875021062146899</v>
      </c>
      <c r="DR179" s="2">
        <f t="shared" si="81"/>
        <v>85.953914307232438</v>
      </c>
      <c r="DS179" s="2">
        <f t="shared" si="81"/>
        <v>88.336953286745256</v>
      </c>
      <c r="DT179" s="2">
        <f t="shared" si="81"/>
        <v>88.876106427166064</v>
      </c>
      <c r="DU179" s="2">
        <f t="shared" si="81"/>
        <v>89.444335038895161</v>
      </c>
      <c r="DV179" s="2">
        <f t="shared" si="81"/>
        <v>88.379092696787097</v>
      </c>
      <c r="DW179" s="2">
        <f t="shared" si="81"/>
        <v>86.39968925221001</v>
      </c>
      <c r="DX179" s="2">
        <f t="shared" si="81"/>
        <v>81.296287827141143</v>
      </c>
      <c r="DY179" s="2">
        <f t="shared" si="81"/>
        <v>76.300477482273607</v>
      </c>
      <c r="DZ179" s="2">
        <f t="shared" si="81"/>
        <v>73.393323352900239</v>
      </c>
      <c r="EB179" s="2">
        <f t="shared" si="82"/>
        <v>0.99590381902311187</v>
      </c>
      <c r="EC179" s="2">
        <f t="shared" si="82"/>
        <v>0.99555278682677728</v>
      </c>
      <c r="ED179" s="2">
        <f t="shared" si="82"/>
        <v>0.99608128750343083</v>
      </c>
      <c r="EE179" s="2">
        <f t="shared" si="82"/>
        <v>0.99605327500042196</v>
      </c>
      <c r="EF179" s="2">
        <f t="shared" si="82"/>
        <v>0.99634191067594691</v>
      </c>
      <c r="EG179" s="2">
        <f t="shared" si="82"/>
        <v>0.99690480082057087</v>
      </c>
      <c r="EH179" s="2">
        <f t="shared" si="82"/>
        <v>0.99724785156322149</v>
      </c>
      <c r="EI179" s="2">
        <f t="shared" si="82"/>
        <v>0.99710963604801017</v>
      </c>
      <c r="EJ179" s="2">
        <f t="shared" si="82"/>
        <v>0.99680720011186652</v>
      </c>
      <c r="EK179" s="2">
        <f t="shared" si="82"/>
        <v>0.99690556590923374</v>
      </c>
      <c r="EL179" s="2">
        <f t="shared" si="82"/>
        <v>0.99699253906996643</v>
      </c>
      <c r="EM179" s="2">
        <f t="shared" si="82"/>
        <v>0.99658160681839003</v>
      </c>
      <c r="EN179" s="2">
        <f t="shared" si="82"/>
        <v>0.99565251261331256</v>
      </c>
      <c r="EO179" s="2">
        <f t="shared" si="82"/>
        <v>0.9961289487334053</v>
      </c>
      <c r="EP179" s="2">
        <f t="shared" si="82"/>
        <v>0.99614144345876032</v>
      </c>
    </row>
    <row r="180" spans="2:146" x14ac:dyDescent="0.25">
      <c r="B180" s="2">
        <v>158</v>
      </c>
      <c r="C180" s="49">
        <v>45.086199999999998</v>
      </c>
      <c r="D180" s="49">
        <v>54.463000000000001</v>
      </c>
      <c r="E180" s="49">
        <v>62.296300000000002</v>
      </c>
      <c r="F180" s="49">
        <v>71.296000000000006</v>
      </c>
      <c r="G180" s="49">
        <v>75.611000000000004</v>
      </c>
      <c r="H180" s="49">
        <v>80.37</v>
      </c>
      <c r="I180" s="49">
        <v>85.906999999999996</v>
      </c>
      <c r="J180" s="49">
        <v>86.721999999999994</v>
      </c>
      <c r="K180" s="49">
        <v>88.221999999999994</v>
      </c>
      <c r="L180" s="49">
        <v>88.759</v>
      </c>
      <c r="M180" s="49">
        <v>87.926000000000002</v>
      </c>
      <c r="N180" s="49">
        <v>85.573999999999998</v>
      </c>
      <c r="O180" s="49">
        <v>81.388999999999996</v>
      </c>
      <c r="P180" s="49">
        <v>75</v>
      </c>
      <c r="Q180" s="49">
        <v>72.685000000000002</v>
      </c>
      <c r="T180" s="4">
        <f t="shared" si="75"/>
        <v>44.981491191451418</v>
      </c>
      <c r="U180" s="4">
        <f t="shared" si="75"/>
        <v>54.495878656884237</v>
      </c>
      <c r="V180" s="4">
        <f t="shared" si="75"/>
        <v>62.464463448000942</v>
      </c>
      <c r="W180" s="4">
        <f t="shared" si="75"/>
        <v>70.563006253729441</v>
      </c>
      <c r="X180" s="4">
        <f t="shared" si="75"/>
        <v>75.908364600905415</v>
      </c>
      <c r="Y180" s="4">
        <f t="shared" si="75"/>
        <v>80.767889302618485</v>
      </c>
      <c r="Z180" s="4">
        <f t="shared" si="75"/>
        <v>85.863176730950158</v>
      </c>
      <c r="AA180" s="4">
        <f t="shared" si="75"/>
        <v>88.248106089605983</v>
      </c>
      <c r="AB180" s="4">
        <f t="shared" si="75"/>
        <v>88.783123836009082</v>
      </c>
      <c r="AC180" s="4">
        <f t="shared" si="75"/>
        <v>89.338498488237533</v>
      </c>
      <c r="AD180" s="4">
        <f t="shared" si="75"/>
        <v>88.27424543021813</v>
      </c>
      <c r="AE180" s="4">
        <f t="shared" si="75"/>
        <v>86.307833104637965</v>
      </c>
      <c r="AF180" s="4">
        <f t="shared" si="75"/>
        <v>81.214826712002832</v>
      </c>
      <c r="AG180" s="4">
        <f t="shared" si="75"/>
        <v>76.183177749668388</v>
      </c>
      <c r="AH180" s="4">
        <f t="shared" si="75"/>
        <v>73.2704972067489</v>
      </c>
      <c r="AJ180" s="4">
        <f t="shared" si="76"/>
        <v>0.10470880854857967</v>
      </c>
      <c r="AK180" s="4">
        <f t="shared" si="76"/>
        <v>-3.2878656884236079E-2</v>
      </c>
      <c r="AL180" s="4">
        <f t="shared" si="76"/>
        <v>-0.1681634480009393</v>
      </c>
      <c r="AM180" s="4">
        <f t="shared" si="76"/>
        <v>0.73299374627056579</v>
      </c>
      <c r="AN180" s="4">
        <f t="shared" si="76"/>
        <v>-0.29736460090541073</v>
      </c>
      <c r="AO180" s="4">
        <f t="shared" si="76"/>
        <v>-0.39788930261848066</v>
      </c>
      <c r="AP180" s="4">
        <f t="shared" si="76"/>
        <v>4.3823269049838132E-2</v>
      </c>
      <c r="AQ180" s="4">
        <f t="shared" si="76"/>
        <v>-1.5261060896059888</v>
      </c>
      <c r="AR180" s="4">
        <f t="shared" si="76"/>
        <v>-0.561123836009088</v>
      </c>
      <c r="AS180" s="4">
        <f t="shared" si="76"/>
        <v>-0.57949848823753314</v>
      </c>
      <c r="AT180" s="4">
        <f t="shared" si="76"/>
        <v>-0.34824543021812815</v>
      </c>
      <c r="AU180" s="4">
        <f t="shared" si="76"/>
        <v>-0.73383310463796647</v>
      </c>
      <c r="AV180" s="4">
        <f t="shared" si="76"/>
        <v>0.17417328799716358</v>
      </c>
      <c r="AW180" s="4">
        <f t="shared" si="76"/>
        <v>-1.1831777496683884</v>
      </c>
      <c r="AX180" s="4">
        <f t="shared" si="76"/>
        <v>-0.58549720674889727</v>
      </c>
      <c r="AZ180" s="2">
        <f t="shared" si="77"/>
        <v>44.981491191451418</v>
      </c>
      <c r="BA180" s="2">
        <f t="shared" si="77"/>
        <v>54.49587348179314</v>
      </c>
      <c r="BB180" s="2">
        <f t="shared" si="77"/>
        <v>62.464463444253816</v>
      </c>
      <c r="BC180" s="2">
        <f t="shared" si="77"/>
        <v>70.563006250251206</v>
      </c>
      <c r="BD180" s="2">
        <f t="shared" si="77"/>
        <v>75.908364575189026</v>
      </c>
      <c r="BE180" s="2">
        <f t="shared" si="77"/>
        <v>80.767889302594767</v>
      </c>
      <c r="BF180" s="2">
        <f t="shared" si="77"/>
        <v>85.86317673090943</v>
      </c>
      <c r="BG180" s="2">
        <f t="shared" si="77"/>
        <v>88.248106089605798</v>
      </c>
      <c r="BH180" s="2">
        <f t="shared" si="77"/>
        <v>88.783123730792326</v>
      </c>
      <c r="BI180" s="2">
        <f t="shared" si="77"/>
        <v>89.338497841073263</v>
      </c>
      <c r="BJ180" s="2">
        <f t="shared" si="77"/>
        <v>88.274245428437965</v>
      </c>
      <c r="BK180" s="2">
        <f t="shared" si="77"/>
        <v>86.307830653111267</v>
      </c>
      <c r="BL180" s="2">
        <f t="shared" si="77"/>
        <v>81.214741943199243</v>
      </c>
      <c r="BM180" s="2">
        <f t="shared" si="77"/>
        <v>76.183114135821057</v>
      </c>
      <c r="BN180" s="2">
        <f t="shared" si="77"/>
        <v>73.270494769856953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>
        <f t="shared" si="79"/>
        <v>54.463000000000001</v>
      </c>
      <c r="CH180" s="2" t="str">
        <f t="shared" si="79"/>
        <v/>
      </c>
      <c r="CI180" s="2" t="str">
        <f t="shared" si="79"/>
        <v/>
      </c>
      <c r="CJ180" s="2" t="str">
        <f t="shared" si="79"/>
        <v/>
      </c>
      <c r="CK180" s="2" t="str">
        <f t="shared" si="79"/>
        <v/>
      </c>
      <c r="CL180" s="2" t="str">
        <f t="shared" si="79"/>
        <v/>
      </c>
      <c r="CM180" s="2" t="str">
        <f t="shared" si="79"/>
        <v/>
      </c>
      <c r="CN180" s="2" t="str">
        <f t="shared" si="79"/>
        <v/>
      </c>
      <c r="CO180" s="2">
        <f t="shared" si="79"/>
        <v>88.759</v>
      </c>
      <c r="CP180" s="2" t="str">
        <f t="shared" si="79"/>
        <v/>
      </c>
      <c r="CQ180" s="2">
        <f t="shared" si="79"/>
        <v>85.573999999999998</v>
      </c>
      <c r="CR180" s="2">
        <f t="shared" si="79"/>
        <v>81.388999999999996</v>
      </c>
      <c r="CS180" s="2">
        <f t="shared" si="79"/>
        <v>75</v>
      </c>
      <c r="CT180" s="2">
        <f t="shared" si="79"/>
        <v>72.685000000000002</v>
      </c>
      <c r="CV180" s="2">
        <f t="shared" si="80"/>
        <v>52.490363001742722</v>
      </c>
      <c r="CW180" s="2">
        <f t="shared" si="80"/>
        <v>59.470098668130561</v>
      </c>
      <c r="CX180" s="2">
        <f t="shared" si="80"/>
        <v>66.542078268524264</v>
      </c>
      <c r="CY180" s="2">
        <f t="shared" si="80"/>
        <v>72.769047705777652</v>
      </c>
      <c r="CZ180" s="2">
        <f t="shared" si="80"/>
        <v>80.156897828390157</v>
      </c>
      <c r="DA180" s="2">
        <f t="shared" si="80"/>
        <v>85.586508453191215</v>
      </c>
      <c r="DB180" s="2">
        <f t="shared" si="80"/>
        <v>88.640679526441602</v>
      </c>
      <c r="DC180" s="2">
        <f t="shared" si="80"/>
        <v>90.841831550587855</v>
      </c>
      <c r="DD180" s="2">
        <f t="shared" si="80"/>
        <v>94.542970967228769</v>
      </c>
      <c r="DE180" s="2">
        <f t="shared" si="80"/>
        <v>96.546909969858561</v>
      </c>
      <c r="DF180" s="2">
        <f t="shared" si="80"/>
        <v>91.9455366995074</v>
      </c>
      <c r="DG180" s="2">
        <f t="shared" si="80"/>
        <v>85.958108852788854</v>
      </c>
      <c r="DH180" s="2">
        <f t="shared" si="80"/>
        <v>84.580680167652588</v>
      </c>
      <c r="DI180" s="2">
        <f t="shared" si="80"/>
        <v>80.654607169216604</v>
      </c>
      <c r="DJ180" s="2">
        <f t="shared" si="80"/>
        <v>85.90574829081207</v>
      </c>
      <c r="DL180" s="2">
        <f t="shared" si="81"/>
        <v>44.953324461579811</v>
      </c>
      <c r="DM180" s="2">
        <f t="shared" si="81"/>
        <v>54.475608365644455</v>
      </c>
      <c r="DN180" s="2">
        <f t="shared" si="81"/>
        <v>62.449833090749365</v>
      </c>
      <c r="DO180" s="2">
        <f t="shared" si="81"/>
        <v>70.555034237802104</v>
      </c>
      <c r="DP180" s="2">
        <f t="shared" si="81"/>
        <v>75.894138505603337</v>
      </c>
      <c r="DQ180" s="2">
        <f t="shared" si="81"/>
        <v>80.754244806026364</v>
      </c>
      <c r="DR180" s="2">
        <f t="shared" si="81"/>
        <v>85.856185989314852</v>
      </c>
      <c r="DS180" s="2">
        <f t="shared" si="81"/>
        <v>88.241249097900265</v>
      </c>
      <c r="DT180" s="2">
        <f t="shared" si="81"/>
        <v>88.766298094439989</v>
      </c>
      <c r="DU180" s="2">
        <f t="shared" si="81"/>
        <v>89.318091420885537</v>
      </c>
      <c r="DV180" s="2">
        <f t="shared" si="81"/>
        <v>88.264145299278738</v>
      </c>
      <c r="DW180" s="2">
        <f t="shared" si="81"/>
        <v>86.308924689712157</v>
      </c>
      <c r="DX180" s="2">
        <f t="shared" si="81"/>
        <v>81.201337873493557</v>
      </c>
      <c r="DY180" s="2">
        <f t="shared" si="81"/>
        <v>76.167266447546083</v>
      </c>
      <c r="DZ180" s="2">
        <f t="shared" si="81"/>
        <v>73.225858507662622</v>
      </c>
      <c r="EB180" s="2">
        <f t="shared" si="82"/>
        <v>0.99626289162228443</v>
      </c>
      <c r="EC180" s="2">
        <f t="shared" si="82"/>
        <v>0.99594250565696396</v>
      </c>
      <c r="ED180" s="2">
        <f t="shared" si="82"/>
        <v>0.99642485900309452</v>
      </c>
      <c r="EE180" s="2">
        <f t="shared" si="82"/>
        <v>0.99639929360664736</v>
      </c>
      <c r="EF180" s="2">
        <f t="shared" si="82"/>
        <v>0.99666270870380924</v>
      </c>
      <c r="EG180" s="2">
        <f t="shared" si="82"/>
        <v>0.99717637580134899</v>
      </c>
      <c r="EH180" s="2">
        <f t="shared" si="82"/>
        <v>0.99748940282986165</v>
      </c>
      <c r="EI180" s="2">
        <f t="shared" si="82"/>
        <v>0.99736328617520109</v>
      </c>
      <c r="EJ180" s="2">
        <f t="shared" si="82"/>
        <v>0.99708731362795433</v>
      </c>
      <c r="EK180" s="2">
        <f t="shared" si="82"/>
        <v>0.99717707395067734</v>
      </c>
      <c r="EL180" s="2">
        <f t="shared" si="82"/>
        <v>0.99725643702036182</v>
      </c>
      <c r="EM180" s="2">
        <f t="shared" si="82"/>
        <v>0.99688145036300779</v>
      </c>
      <c r="EN180" s="2">
        <f t="shared" si="82"/>
        <v>0.99603352707748583</v>
      </c>
      <c r="EO180" s="2">
        <f t="shared" si="82"/>
        <v>0.9964683563700778</v>
      </c>
      <c r="EP180" s="2">
        <f t="shared" si="82"/>
        <v>0.99647975944919931</v>
      </c>
    </row>
    <row r="181" spans="2:146" x14ac:dyDescent="0.25">
      <c r="B181" s="2">
        <v>159</v>
      </c>
      <c r="C181" s="49">
        <v>45.379300000000001</v>
      </c>
      <c r="D181" s="49">
        <v>54.036999999999999</v>
      </c>
      <c r="E181" s="49">
        <v>63.166699999999999</v>
      </c>
      <c r="F181" s="49">
        <v>69.314999999999998</v>
      </c>
      <c r="G181" s="49">
        <v>76.037000000000006</v>
      </c>
      <c r="H181" s="49">
        <v>81.814999999999998</v>
      </c>
      <c r="I181" s="49">
        <v>87.685000000000002</v>
      </c>
      <c r="J181" s="49">
        <v>88.852000000000004</v>
      </c>
      <c r="K181" s="49">
        <v>88.906999999999996</v>
      </c>
      <c r="L181" s="49">
        <v>89.019000000000005</v>
      </c>
      <c r="M181" s="49">
        <v>86.888999999999996</v>
      </c>
      <c r="N181" s="49">
        <v>86.203999999999994</v>
      </c>
      <c r="O181" s="49">
        <v>80.055999999999997</v>
      </c>
      <c r="P181" s="49">
        <v>75.852000000000004</v>
      </c>
      <c r="Q181" s="49">
        <v>74</v>
      </c>
      <c r="T181" s="4">
        <f t="shared" si="75"/>
        <v>44.941376030771046</v>
      </c>
      <c r="U181" s="4">
        <f t="shared" si="75"/>
        <v>54.411393098849956</v>
      </c>
      <c r="V181" s="4">
        <f t="shared" si="75"/>
        <v>62.366558695191117</v>
      </c>
      <c r="W181" s="4">
        <f t="shared" si="75"/>
        <v>70.486707325184142</v>
      </c>
      <c r="X181" s="4">
        <f t="shared" si="75"/>
        <v>75.796916927984427</v>
      </c>
      <c r="Y181" s="4">
        <f t="shared" si="75"/>
        <v>80.64613385707338</v>
      </c>
      <c r="Z181" s="4">
        <f t="shared" si="75"/>
        <v>85.764946460552494</v>
      </c>
      <c r="AA181" s="4">
        <f t="shared" si="75"/>
        <v>88.151893770167334</v>
      </c>
      <c r="AB181" s="4">
        <f t="shared" si="75"/>
        <v>88.672064361019167</v>
      </c>
      <c r="AC181" s="4">
        <f t="shared" si="75"/>
        <v>89.210745869883453</v>
      </c>
      <c r="AD181" s="4">
        <f t="shared" si="75"/>
        <v>88.158557939408084</v>
      </c>
      <c r="AE181" s="4">
        <f t="shared" si="75"/>
        <v>86.217160027234996</v>
      </c>
      <c r="AF181" s="4">
        <f t="shared" si="75"/>
        <v>81.118680288242018</v>
      </c>
      <c r="AG181" s="4">
        <f t="shared" si="75"/>
        <v>76.048678625729522</v>
      </c>
      <c r="AH181" s="4">
        <f t="shared" si="75"/>
        <v>73.099599678366886</v>
      </c>
      <c r="AJ181" s="4">
        <f t="shared" si="76"/>
        <v>0.43792396922895449</v>
      </c>
      <c r="AK181" s="4">
        <f t="shared" si="76"/>
        <v>-0.37439309884995708</v>
      </c>
      <c r="AL181" s="4">
        <f t="shared" si="76"/>
        <v>0.80014130480888213</v>
      </c>
      <c r="AM181" s="4">
        <f t="shared" si="76"/>
        <v>-1.1717073251841441</v>
      </c>
      <c r="AN181" s="4">
        <f t="shared" si="76"/>
        <v>0.24008307201557955</v>
      </c>
      <c r="AO181" s="4">
        <f t="shared" si="76"/>
        <v>1.1688661429266176</v>
      </c>
      <c r="AP181" s="4">
        <f t="shared" si="76"/>
        <v>1.9200535394475082</v>
      </c>
      <c r="AQ181" s="4">
        <f t="shared" si="76"/>
        <v>0.70010622983267012</v>
      </c>
      <c r="AR181" s="4">
        <f t="shared" si="76"/>
        <v>0.23493563898082925</v>
      </c>
      <c r="AS181" s="4">
        <f t="shared" si="76"/>
        <v>-0.19174586988344799</v>
      </c>
      <c r="AT181" s="4">
        <f t="shared" si="76"/>
        <v>-1.269557939408088</v>
      </c>
      <c r="AU181" s="4">
        <f t="shared" si="76"/>
        <v>-1.3160027235002758E-2</v>
      </c>
      <c r="AV181" s="4">
        <f t="shared" si="76"/>
        <v>-1.0626802882420208</v>
      </c>
      <c r="AW181" s="4">
        <f t="shared" si="76"/>
        <v>-0.19667862572951833</v>
      </c>
      <c r="AX181" s="4">
        <f t="shared" si="76"/>
        <v>0.90040032163311423</v>
      </c>
      <c r="AZ181" s="2">
        <f t="shared" si="77"/>
        <v>44.941376030771046</v>
      </c>
      <c r="BA181" s="2">
        <f t="shared" si="77"/>
        <v>54.411391651166682</v>
      </c>
      <c r="BB181" s="2">
        <f t="shared" si="77"/>
        <v>62.366558694777211</v>
      </c>
      <c r="BC181" s="2">
        <f t="shared" si="77"/>
        <v>70.48670732484517</v>
      </c>
      <c r="BD181" s="2">
        <f t="shared" si="77"/>
        <v>75.796916925038389</v>
      </c>
      <c r="BE181" s="2">
        <f t="shared" si="77"/>
        <v>80.646133857071405</v>
      </c>
      <c r="BF181" s="2">
        <f t="shared" si="77"/>
        <v>85.764946460548259</v>
      </c>
      <c r="BG181" s="2">
        <f t="shared" si="77"/>
        <v>88.15189377016732</v>
      </c>
      <c r="BH181" s="2">
        <f t="shared" si="77"/>
        <v>88.672064340726948</v>
      </c>
      <c r="BI181" s="2">
        <f t="shared" si="77"/>
        <v>89.210745719649466</v>
      </c>
      <c r="BJ181" s="2">
        <f t="shared" si="77"/>
        <v>88.158557939170365</v>
      </c>
      <c r="BK181" s="2">
        <f t="shared" si="77"/>
        <v>86.217159482011894</v>
      </c>
      <c r="BL181" s="2">
        <f t="shared" si="77"/>
        <v>81.118655407786861</v>
      </c>
      <c r="BM181" s="2">
        <f t="shared" si="77"/>
        <v>76.048658700316977</v>
      </c>
      <c r="BN181" s="2">
        <f t="shared" si="77"/>
        <v>73.099598890853429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>
        <f t="shared" si="79"/>
        <v>54.036999999999999</v>
      </c>
      <c r="CH181" s="2" t="str">
        <f t="shared" si="79"/>
        <v/>
      </c>
      <c r="CI181" s="2" t="str">
        <f t="shared" si="79"/>
        <v/>
      </c>
      <c r="CJ181" s="2" t="str">
        <f t="shared" si="79"/>
        <v/>
      </c>
      <c r="CK181" s="2" t="str">
        <f t="shared" si="79"/>
        <v/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 t="str">
        <f t="shared" si="79"/>
        <v/>
      </c>
      <c r="CP181" s="2" t="str">
        <f t="shared" si="79"/>
        <v/>
      </c>
      <c r="CQ181" s="2">
        <f t="shared" si="79"/>
        <v>86.203999999999994</v>
      </c>
      <c r="CR181" s="2">
        <f t="shared" si="79"/>
        <v>80.055999999999997</v>
      </c>
      <c r="CS181" s="2">
        <f t="shared" si="79"/>
        <v>75.852000000000004</v>
      </c>
      <c r="CT181" s="2">
        <f t="shared" si="79"/>
        <v>74</v>
      </c>
      <c r="CV181" s="2">
        <f t="shared" si="80"/>
        <v>52.509238788804026</v>
      </c>
      <c r="CW181" s="2">
        <f t="shared" si="80"/>
        <v>59.453232511115068</v>
      </c>
      <c r="CX181" s="2">
        <f t="shared" si="80"/>
        <v>66.509851265481416</v>
      </c>
      <c r="CY181" s="2">
        <f t="shared" si="80"/>
        <v>72.719671975906039</v>
      </c>
      <c r="CZ181" s="2">
        <f t="shared" si="80"/>
        <v>80.12001911207139</v>
      </c>
      <c r="DA181" s="2">
        <f t="shared" si="80"/>
        <v>85.550476592736374</v>
      </c>
      <c r="DB181" s="2">
        <f t="shared" si="80"/>
        <v>88.591745387660609</v>
      </c>
      <c r="DC181" s="2">
        <f t="shared" si="80"/>
        <v>90.785108086780156</v>
      </c>
      <c r="DD181" s="2">
        <f t="shared" si="80"/>
        <v>94.51802358216672</v>
      </c>
      <c r="DE181" s="2">
        <f t="shared" si="80"/>
        <v>96.530335056805001</v>
      </c>
      <c r="DF181" s="2">
        <f t="shared" si="80"/>
        <v>91.889079017857156</v>
      </c>
      <c r="DG181" s="2">
        <f t="shared" si="80"/>
        <v>85.866431051827561</v>
      </c>
      <c r="DH181" s="2">
        <f t="shared" si="80"/>
        <v>84.496386745419898</v>
      </c>
      <c r="DI181" s="2">
        <f t="shared" si="80"/>
        <v>80.566565564695949</v>
      </c>
      <c r="DJ181" s="2">
        <f t="shared" si="80"/>
        <v>85.888948705834395</v>
      </c>
      <c r="DL181" s="2">
        <f t="shared" si="81"/>
        <v>44.915485855760508</v>
      </c>
      <c r="DM181" s="2">
        <f t="shared" si="81"/>
        <v>54.392658415846867</v>
      </c>
      <c r="DN181" s="2">
        <f t="shared" si="81"/>
        <v>62.353000738730799</v>
      </c>
      <c r="DO181" s="2">
        <f t="shared" si="81"/>
        <v>70.479348030950632</v>
      </c>
      <c r="DP181" s="2">
        <f t="shared" si="81"/>
        <v>75.783714873977203</v>
      </c>
      <c r="DQ181" s="2">
        <f t="shared" si="81"/>
        <v>80.633468549905842</v>
      </c>
      <c r="DR181" s="2">
        <f t="shared" si="81"/>
        <v>85.758457671397281</v>
      </c>
      <c r="DS181" s="2">
        <f t="shared" si="81"/>
        <v>88.145544909055289</v>
      </c>
      <c r="DT181" s="2">
        <f t="shared" si="81"/>
        <v>88.656489761713914</v>
      </c>
      <c r="DU181" s="2">
        <f t="shared" si="81"/>
        <v>89.191847802875913</v>
      </c>
      <c r="DV181" s="2">
        <f t="shared" si="81"/>
        <v>88.149197901770393</v>
      </c>
      <c r="DW181" s="2">
        <f t="shared" si="81"/>
        <v>86.218160127214318</v>
      </c>
      <c r="DX181" s="2">
        <f t="shared" si="81"/>
        <v>81.106387919845986</v>
      </c>
      <c r="DY181" s="2">
        <f t="shared" si="81"/>
        <v>76.03405541281856</v>
      </c>
      <c r="DZ181" s="2">
        <f t="shared" si="81"/>
        <v>73.05839366242499</v>
      </c>
      <c r="EB181" s="2">
        <f t="shared" si="82"/>
        <v>0.99659059555415852</v>
      </c>
      <c r="EC181" s="2">
        <f t="shared" si="82"/>
        <v>0.99629819957831756</v>
      </c>
      <c r="ED181" s="2">
        <f t="shared" si="82"/>
        <v>0.99673840664725277</v>
      </c>
      <c r="EE181" s="2">
        <f t="shared" si="82"/>
        <v>0.99671507600001008</v>
      </c>
      <c r="EF181" s="2">
        <f t="shared" si="82"/>
        <v>0.9969554601484808</v>
      </c>
      <c r="EG181" s="2">
        <f t="shared" si="82"/>
        <v>0.99742418416743805</v>
      </c>
      <c r="EH181" s="2">
        <f t="shared" si="82"/>
        <v>0.9977098022506703</v>
      </c>
      <c r="EI181" s="2">
        <f t="shared" si="82"/>
        <v>0.99759473038357394</v>
      </c>
      <c r="EJ181" s="2">
        <f t="shared" si="82"/>
        <v>0.99734291748711235</v>
      </c>
      <c r="EK181" s="2">
        <f t="shared" si="82"/>
        <v>0.99742482120365583</v>
      </c>
      <c r="EL181" s="2">
        <f t="shared" si="82"/>
        <v>0.99749723664752121</v>
      </c>
      <c r="EM181" s="2">
        <f t="shared" si="82"/>
        <v>0.99715506828281297</v>
      </c>
      <c r="EN181" s="2">
        <f t="shared" si="82"/>
        <v>0.99638127074017624</v>
      </c>
      <c r="EO181" s="2">
        <f t="shared" si="82"/>
        <v>0.9967781015355528</v>
      </c>
      <c r="EP181" s="2">
        <f t="shared" si="82"/>
        <v>0.99678850772324079</v>
      </c>
    </row>
    <row r="182" spans="2:146" x14ac:dyDescent="0.25">
      <c r="B182" s="2">
        <v>160</v>
      </c>
      <c r="C182" s="49">
        <v>46.086199999999998</v>
      </c>
      <c r="D182" s="49">
        <v>54.722200000000001</v>
      </c>
      <c r="E182" s="49">
        <v>62.703699999999998</v>
      </c>
      <c r="F182" s="49">
        <v>70.13</v>
      </c>
      <c r="G182" s="49">
        <v>75.759</v>
      </c>
      <c r="H182" s="49">
        <v>81.647999999999996</v>
      </c>
      <c r="I182" s="49">
        <v>85.906999999999996</v>
      </c>
      <c r="J182" s="49">
        <v>88.926000000000002</v>
      </c>
      <c r="K182" s="49">
        <v>88.241</v>
      </c>
      <c r="L182" s="49">
        <v>88.611000000000004</v>
      </c>
      <c r="M182" s="49">
        <v>88.5</v>
      </c>
      <c r="N182" s="49">
        <v>85.593000000000004</v>
      </c>
      <c r="O182" s="49">
        <v>80.814999999999998</v>
      </c>
      <c r="P182" s="49">
        <v>75.721999999999994</v>
      </c>
      <c r="Q182" s="49">
        <v>72.962999999999994</v>
      </c>
      <c r="T182" s="4">
        <f t="shared" si="75"/>
        <v>44.901442857159431</v>
      </c>
      <c r="U182" s="4">
        <f t="shared" si="75"/>
        <v>54.327022503842549</v>
      </c>
      <c r="V182" s="4">
        <f t="shared" si="75"/>
        <v>62.268729170001379</v>
      </c>
      <c r="W182" s="4">
        <f t="shared" si="75"/>
        <v>70.410454366428581</v>
      </c>
      <c r="X182" s="4">
        <f t="shared" si="75"/>
        <v>75.685539146105796</v>
      </c>
      <c r="Y182" s="4">
        <f t="shared" si="75"/>
        <v>80.524444934026135</v>
      </c>
      <c r="Z182" s="4">
        <f t="shared" si="75"/>
        <v>85.666750328500726</v>
      </c>
      <c r="AA182" s="4">
        <f t="shared" si="75"/>
        <v>88.055717703517317</v>
      </c>
      <c r="AB182" s="4">
        <f t="shared" si="75"/>
        <v>88.561094629763886</v>
      </c>
      <c r="AC182" s="4">
        <f t="shared" si="75"/>
        <v>89.083100854057577</v>
      </c>
      <c r="AD182" s="4">
        <f t="shared" si="75"/>
        <v>88.042922375085155</v>
      </c>
      <c r="AE182" s="4">
        <f t="shared" si="75"/>
        <v>86.1264804796063</v>
      </c>
      <c r="AF182" s="4">
        <f t="shared" si="75"/>
        <v>81.02267162474773</v>
      </c>
      <c r="AG182" s="4">
        <f t="shared" si="75"/>
        <v>75.914305136619461</v>
      </c>
      <c r="AH182" s="4">
        <f t="shared" si="75"/>
        <v>72.928960703934976</v>
      </c>
      <c r="AJ182" s="4">
        <f t="shared" si="76"/>
        <v>1.1847571428405672</v>
      </c>
      <c r="AK182" s="4">
        <f t="shared" si="76"/>
        <v>0.39517749615745146</v>
      </c>
      <c r="AL182" s="4">
        <f t="shared" si="76"/>
        <v>0.43497082999861902</v>
      </c>
      <c r="AM182" s="4">
        <f t="shared" si="76"/>
        <v>-0.2804543664285859</v>
      </c>
      <c r="AN182" s="4">
        <f t="shared" si="76"/>
        <v>7.3460853894204092E-2</v>
      </c>
      <c r="AO182" s="4">
        <f t="shared" si="76"/>
        <v>1.1235550659738607</v>
      </c>
      <c r="AP182" s="4">
        <f t="shared" si="76"/>
        <v>0.24024967149927079</v>
      </c>
      <c r="AQ182" s="4">
        <f t="shared" si="76"/>
        <v>0.87028229648268507</v>
      </c>
      <c r="AR182" s="4">
        <f t="shared" si="76"/>
        <v>-0.32009462976388647</v>
      </c>
      <c r="AS182" s="4">
        <f t="shared" si="76"/>
        <v>-0.47210085405757241</v>
      </c>
      <c r="AT182" s="4">
        <f t="shared" si="76"/>
        <v>0.45707762491484516</v>
      </c>
      <c r="AU182" s="4">
        <f t="shared" si="76"/>
        <v>-0.53348047960629685</v>
      </c>
      <c r="AV182" s="4">
        <f t="shared" si="76"/>
        <v>-0.20767162474773215</v>
      </c>
      <c r="AW182" s="4">
        <f t="shared" si="76"/>
        <v>-0.19230513661946702</v>
      </c>
      <c r="AX182" s="4">
        <f t="shared" si="76"/>
        <v>3.4039296065017766E-2</v>
      </c>
      <c r="AZ182" s="2">
        <f t="shared" si="77"/>
        <v>44.901442857159431</v>
      </c>
      <c r="BA182" s="2">
        <f t="shared" si="77"/>
        <v>54.327022123402955</v>
      </c>
      <c r="BB182" s="2">
        <f t="shared" si="77"/>
        <v>62.268729169960352</v>
      </c>
      <c r="BC182" s="2">
        <f t="shared" si="77"/>
        <v>70.410454366399193</v>
      </c>
      <c r="BD182" s="2">
        <f t="shared" si="77"/>
        <v>75.685539145803787</v>
      </c>
      <c r="BE182" s="2">
        <f t="shared" si="77"/>
        <v>80.524444934025993</v>
      </c>
      <c r="BF182" s="2">
        <f t="shared" si="77"/>
        <v>85.666750328500328</v>
      </c>
      <c r="BG182" s="2">
        <f t="shared" si="77"/>
        <v>88.055717703517317</v>
      </c>
      <c r="BH182" s="2">
        <f t="shared" si="77"/>
        <v>88.561094626112379</v>
      </c>
      <c r="BI182" s="2">
        <f t="shared" si="77"/>
        <v>89.083100821260487</v>
      </c>
      <c r="BJ182" s="2">
        <f t="shared" si="77"/>
        <v>88.042922375056051</v>
      </c>
      <c r="BK182" s="2">
        <f t="shared" si="77"/>
        <v>86.126480366853954</v>
      </c>
      <c r="BL182" s="2">
        <f t="shared" si="77"/>
        <v>81.022664792861292</v>
      </c>
      <c r="BM182" s="2">
        <f t="shared" si="77"/>
        <v>75.914299275076715</v>
      </c>
      <c r="BN182" s="2">
        <f t="shared" si="77"/>
        <v>72.928960464858804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 t="str">
        <f t="shared" si="79"/>
        <v/>
      </c>
      <c r="CG182" s="2">
        <f t="shared" si="79"/>
        <v>54.722200000000001</v>
      </c>
      <c r="CH182" s="2" t="str">
        <f t="shared" si="79"/>
        <v/>
      </c>
      <c r="CI182" s="2" t="str">
        <f t="shared" si="79"/>
        <v/>
      </c>
      <c r="CJ182" s="2" t="str">
        <f t="shared" si="79"/>
        <v/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 t="str">
        <f t="shared" si="79"/>
        <v/>
      </c>
      <c r="CQ182" s="2">
        <f t="shared" si="79"/>
        <v>85.593000000000004</v>
      </c>
      <c r="CR182" s="2">
        <f t="shared" si="79"/>
        <v>80.814999999999998</v>
      </c>
      <c r="CS182" s="2">
        <f t="shared" si="79"/>
        <v>75.721999999999994</v>
      </c>
      <c r="CT182" s="2">
        <f t="shared" si="79"/>
        <v>72.962999999999994</v>
      </c>
      <c r="CV182" s="2">
        <f t="shared" si="80"/>
        <v>52.528114575865338</v>
      </c>
      <c r="CW182" s="2">
        <f t="shared" si="80"/>
        <v>59.436366354099569</v>
      </c>
      <c r="CX182" s="2">
        <f t="shared" si="80"/>
        <v>66.477624262438567</v>
      </c>
      <c r="CY182" s="2">
        <f t="shared" si="80"/>
        <v>72.670296246034425</v>
      </c>
      <c r="CZ182" s="2">
        <f t="shared" si="80"/>
        <v>80.083140395752622</v>
      </c>
      <c r="DA182" s="2">
        <f t="shared" si="80"/>
        <v>85.514444732281532</v>
      </c>
      <c r="DB182" s="2">
        <f t="shared" si="80"/>
        <v>88.542811248879616</v>
      </c>
      <c r="DC182" s="2">
        <f t="shared" si="80"/>
        <v>90.728384622972456</v>
      </c>
      <c r="DD182" s="2">
        <f t="shared" si="80"/>
        <v>94.493076197104671</v>
      </c>
      <c r="DE182" s="2">
        <f t="shared" si="80"/>
        <v>96.513760143751441</v>
      </c>
      <c r="DF182" s="2">
        <f t="shared" si="80"/>
        <v>91.832621336206898</v>
      </c>
      <c r="DG182" s="2">
        <f t="shared" si="80"/>
        <v>85.774753250866269</v>
      </c>
      <c r="DH182" s="2">
        <f t="shared" si="80"/>
        <v>84.412093323187207</v>
      </c>
      <c r="DI182" s="2">
        <f t="shared" si="80"/>
        <v>80.478523960175309</v>
      </c>
      <c r="DJ182" s="2">
        <f t="shared" si="80"/>
        <v>85.872149120856719</v>
      </c>
      <c r="DL182" s="2">
        <f t="shared" si="81"/>
        <v>44.877647249941198</v>
      </c>
      <c r="DM182" s="2">
        <f t="shared" si="81"/>
        <v>54.30970846604928</v>
      </c>
      <c r="DN182" s="2">
        <f t="shared" si="81"/>
        <v>62.256168386712226</v>
      </c>
      <c r="DO182" s="2">
        <f t="shared" si="81"/>
        <v>70.403661824099146</v>
      </c>
      <c r="DP182" s="2">
        <f t="shared" si="81"/>
        <v>75.673291242351056</v>
      </c>
      <c r="DQ182" s="2">
        <f t="shared" si="81"/>
        <v>80.512692293785307</v>
      </c>
      <c r="DR182" s="2">
        <f t="shared" si="81"/>
        <v>85.660729353479695</v>
      </c>
      <c r="DS182" s="2">
        <f t="shared" si="81"/>
        <v>88.049840720210298</v>
      </c>
      <c r="DT182" s="2">
        <f t="shared" si="81"/>
        <v>88.546681428987824</v>
      </c>
      <c r="DU182" s="2">
        <f t="shared" si="81"/>
        <v>89.065604184866288</v>
      </c>
      <c r="DV182" s="2">
        <f t="shared" si="81"/>
        <v>88.034250504262047</v>
      </c>
      <c r="DW182" s="2">
        <f t="shared" si="81"/>
        <v>86.127395564716466</v>
      </c>
      <c r="DX182" s="2">
        <f t="shared" si="81"/>
        <v>81.0114379661984</v>
      </c>
      <c r="DY182" s="2">
        <f t="shared" si="81"/>
        <v>75.900844378091037</v>
      </c>
      <c r="DZ182" s="2">
        <f t="shared" si="81"/>
        <v>72.890928817187358</v>
      </c>
      <c r="EB182" s="2">
        <f t="shared" si="82"/>
        <v>0.99688965311470568</v>
      </c>
      <c r="EC182" s="2">
        <f t="shared" si="82"/>
        <v>0.99662281788023399</v>
      </c>
      <c r="ED182" s="2">
        <f t="shared" si="82"/>
        <v>0.99702453759605758</v>
      </c>
      <c r="EE182" s="2">
        <f t="shared" si="82"/>
        <v>0.99700324753109104</v>
      </c>
      <c r="EF182" s="2">
        <f t="shared" si="82"/>
        <v>0.99722260262728524</v>
      </c>
      <c r="EG182" s="2">
        <f t="shared" si="82"/>
        <v>0.99765029549438922</v>
      </c>
      <c r="EH182" s="2">
        <f t="shared" si="82"/>
        <v>0.99791089384717702</v>
      </c>
      <c r="EI182" s="2">
        <f t="shared" si="82"/>
        <v>0.99780590368484778</v>
      </c>
      <c r="EJ182" s="2">
        <f t="shared" si="82"/>
        <v>0.99757614526337401</v>
      </c>
      <c r="EK182" s="2">
        <f t="shared" si="82"/>
        <v>0.99765087674173469</v>
      </c>
      <c r="EL182" s="2">
        <f t="shared" si="82"/>
        <v>0.99771694992993587</v>
      </c>
      <c r="EM182" s="2">
        <f t="shared" si="82"/>
        <v>0.99740474178347616</v>
      </c>
      <c r="EN182" s="2">
        <f t="shared" si="82"/>
        <v>0.99669862850411417</v>
      </c>
      <c r="EO182" s="2">
        <f t="shared" si="82"/>
        <v>0.99706076042579861</v>
      </c>
      <c r="EP182" s="2">
        <f t="shared" si="82"/>
        <v>0.99707025635635427</v>
      </c>
    </row>
    <row r="183" spans="2:146" x14ac:dyDescent="0.25">
      <c r="B183" s="2">
        <v>161</v>
      </c>
      <c r="C183" s="49">
        <v>45.017200000000003</v>
      </c>
      <c r="D183" s="49">
        <v>54.666699999999999</v>
      </c>
      <c r="E183" s="49">
        <v>62.8889</v>
      </c>
      <c r="F183" s="49">
        <v>70.852000000000004</v>
      </c>
      <c r="G183" s="49">
        <v>76.778000000000006</v>
      </c>
      <c r="H183" s="49">
        <v>81.388999999999996</v>
      </c>
      <c r="I183" s="49">
        <v>85.611000000000004</v>
      </c>
      <c r="J183" s="49">
        <v>89.814999999999998</v>
      </c>
      <c r="K183" s="49">
        <v>89.703999999999994</v>
      </c>
      <c r="L183" s="49">
        <v>89.203999999999994</v>
      </c>
      <c r="M183" s="49">
        <v>87.221999999999994</v>
      </c>
      <c r="N183" s="49">
        <v>85.388999999999996</v>
      </c>
      <c r="O183" s="49">
        <v>80.685000000000002</v>
      </c>
      <c r="P183" s="49">
        <v>75.203999999999994</v>
      </c>
      <c r="Q183" s="49">
        <v>73.093000000000004</v>
      </c>
      <c r="T183" s="4">
        <f t="shared" si="75"/>
        <v>44.861677360815669</v>
      </c>
      <c r="U183" s="4">
        <f t="shared" si="75"/>
        <v>54.242757147244554</v>
      </c>
      <c r="V183" s="4">
        <f t="shared" si="75"/>
        <v>62.170969967593585</v>
      </c>
      <c r="W183" s="4">
        <f t="shared" si="75"/>
        <v>70.3342440507204</v>
      </c>
      <c r="X183" s="4">
        <f t="shared" si="75"/>
        <v>75.574226897937919</v>
      </c>
      <c r="Y183" s="4">
        <f t="shared" si="75"/>
        <v>80.402818430518337</v>
      </c>
      <c r="Z183" s="4">
        <f t="shared" si="75"/>
        <v>85.568586223643862</v>
      </c>
      <c r="AA183" s="4">
        <f t="shared" si="75"/>
        <v>87.959575455840096</v>
      </c>
      <c r="AB183" s="4">
        <f t="shared" si="75"/>
        <v>88.450208525034029</v>
      </c>
      <c r="AC183" s="4">
        <f t="shared" si="75"/>
        <v>88.955556000257019</v>
      </c>
      <c r="AD183" s="4">
        <f t="shared" si="75"/>
        <v>87.927335345785878</v>
      </c>
      <c r="AE183" s="4">
        <f t="shared" si="75"/>
        <v>86.035794000843907</v>
      </c>
      <c r="AF183" s="4">
        <f t="shared" si="75"/>
        <v>80.926763825248941</v>
      </c>
      <c r="AG183" s="4">
        <f t="shared" si="75"/>
        <v>75.780030262390326</v>
      </c>
      <c r="AH183" s="4">
        <f t="shared" si="75"/>
        <v>72.758560933764997</v>
      </c>
      <c r="AJ183" s="4">
        <f t="shared" si="76"/>
        <v>0.1555226391843334</v>
      </c>
      <c r="AK183" s="4">
        <f t="shared" si="76"/>
        <v>0.42394285275544519</v>
      </c>
      <c r="AL183" s="4">
        <f t="shared" si="76"/>
        <v>0.7179300324064144</v>
      </c>
      <c r="AM183" s="4">
        <f t="shared" si="76"/>
        <v>0.51775594927960356</v>
      </c>
      <c r="AN183" s="4">
        <f t="shared" si="76"/>
        <v>1.2037731020620868</v>
      </c>
      <c r="AO183" s="4">
        <f t="shared" si="76"/>
        <v>0.98618156948165847</v>
      </c>
      <c r="AP183" s="4">
        <f t="shared" si="76"/>
        <v>4.2413776356141852E-2</v>
      </c>
      <c r="AQ183" s="4">
        <f t="shared" si="76"/>
        <v>1.8554245441599022</v>
      </c>
      <c r="AR183" s="4">
        <f t="shared" si="76"/>
        <v>1.2537914749659649</v>
      </c>
      <c r="AS183" s="4">
        <f t="shared" si="76"/>
        <v>0.2484439997429746</v>
      </c>
      <c r="AT183" s="4">
        <f t="shared" si="76"/>
        <v>-0.70533534578588331</v>
      </c>
      <c r="AU183" s="4">
        <f t="shared" si="76"/>
        <v>-0.64679400084391148</v>
      </c>
      <c r="AV183" s="4">
        <f t="shared" si="76"/>
        <v>-0.24176382524893825</v>
      </c>
      <c r="AW183" s="4">
        <f t="shared" si="76"/>
        <v>-0.57603026239033284</v>
      </c>
      <c r="AX183" s="4">
        <f t="shared" si="76"/>
        <v>0.33443906623500652</v>
      </c>
      <c r="AZ183" s="2">
        <f t="shared" si="77"/>
        <v>44.861677360815669</v>
      </c>
      <c r="BA183" s="2">
        <f t="shared" si="77"/>
        <v>54.242757053325334</v>
      </c>
      <c r="BB183" s="2">
        <f t="shared" si="77"/>
        <v>62.17096996758994</v>
      </c>
      <c r="BC183" s="2">
        <f t="shared" si="77"/>
        <v>70.334244050718141</v>
      </c>
      <c r="BD183" s="2">
        <f t="shared" si="77"/>
        <v>75.574226897910222</v>
      </c>
      <c r="BE183" s="2">
        <f t="shared" si="77"/>
        <v>80.402818430518323</v>
      </c>
      <c r="BF183" s="2">
        <f t="shared" si="77"/>
        <v>85.568586223643834</v>
      </c>
      <c r="BG183" s="2">
        <f t="shared" si="77"/>
        <v>87.959575455840096</v>
      </c>
      <c r="BH183" s="2">
        <f t="shared" si="77"/>
        <v>88.450208524420958</v>
      </c>
      <c r="BI183" s="2">
        <f t="shared" si="77"/>
        <v>88.955555993523902</v>
      </c>
      <c r="BJ183" s="2">
        <f t="shared" si="77"/>
        <v>87.927335345782609</v>
      </c>
      <c r="BK183" s="2">
        <f t="shared" si="77"/>
        <v>86.035793979162349</v>
      </c>
      <c r="BL183" s="2">
        <f t="shared" si="77"/>
        <v>80.926762070225152</v>
      </c>
      <c r="BM183" s="2">
        <f t="shared" si="77"/>
        <v>75.780028642947926</v>
      </c>
      <c r="BN183" s="2">
        <f t="shared" si="77"/>
        <v>72.758560865582766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 t="str">
        <f t="shared" si="79"/>
        <v/>
      </c>
      <c r="CG183" s="2">
        <f t="shared" si="79"/>
        <v>54.666699999999999</v>
      </c>
      <c r="CH183" s="2" t="str">
        <f t="shared" si="79"/>
        <v/>
      </c>
      <c r="CI183" s="2" t="str">
        <f t="shared" si="79"/>
        <v/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 t="str">
        <f t="shared" si="79"/>
        <v/>
      </c>
      <c r="CQ183" s="2" t="str">
        <f t="shared" si="79"/>
        <v/>
      </c>
      <c r="CR183" s="2">
        <f t="shared" si="79"/>
        <v>80.685000000000002</v>
      </c>
      <c r="CS183" s="2">
        <f t="shared" si="79"/>
        <v>75.203999999999994</v>
      </c>
      <c r="CT183" s="2">
        <f t="shared" si="79"/>
        <v>73.093000000000004</v>
      </c>
      <c r="CV183" s="2">
        <f t="shared" si="80"/>
        <v>52.546990362926643</v>
      </c>
      <c r="CW183" s="2">
        <f t="shared" si="80"/>
        <v>59.419500197084076</v>
      </c>
      <c r="CX183" s="2">
        <f t="shared" si="80"/>
        <v>66.445397259395705</v>
      </c>
      <c r="CY183" s="2">
        <f t="shared" si="80"/>
        <v>72.620920516162812</v>
      </c>
      <c r="CZ183" s="2">
        <f t="shared" si="80"/>
        <v>80.046261679433854</v>
      </c>
      <c r="DA183" s="2">
        <f t="shared" si="80"/>
        <v>85.478412871826691</v>
      </c>
      <c r="DB183" s="2">
        <f t="shared" si="80"/>
        <v>88.493877110098609</v>
      </c>
      <c r="DC183" s="2">
        <f t="shared" si="80"/>
        <v>90.671661159164756</v>
      </c>
      <c r="DD183" s="2">
        <f t="shared" si="80"/>
        <v>94.468128812042636</v>
      </c>
      <c r="DE183" s="2">
        <f t="shared" si="80"/>
        <v>96.49718523069788</v>
      </c>
      <c r="DF183" s="2">
        <f t="shared" si="80"/>
        <v>91.776163654556655</v>
      </c>
      <c r="DG183" s="2">
        <f t="shared" si="80"/>
        <v>85.68307544990499</v>
      </c>
      <c r="DH183" s="2">
        <f t="shared" si="80"/>
        <v>84.327799900954517</v>
      </c>
      <c r="DI183" s="2">
        <f t="shared" si="80"/>
        <v>80.390482355654669</v>
      </c>
      <c r="DJ183" s="2">
        <f t="shared" si="80"/>
        <v>85.855349535879043</v>
      </c>
      <c r="DL183" s="2">
        <f t="shared" si="81"/>
        <v>44.839808644121895</v>
      </c>
      <c r="DM183" s="2">
        <f t="shared" si="81"/>
        <v>54.226758516251692</v>
      </c>
      <c r="DN183" s="2">
        <f t="shared" si="81"/>
        <v>62.159336034693659</v>
      </c>
      <c r="DO183" s="2">
        <f t="shared" si="81"/>
        <v>70.32797561724766</v>
      </c>
      <c r="DP183" s="2">
        <f t="shared" si="81"/>
        <v>75.562867610724908</v>
      </c>
      <c r="DQ183" s="2">
        <f t="shared" si="81"/>
        <v>80.391916037664785</v>
      </c>
      <c r="DR183" s="2">
        <f t="shared" si="81"/>
        <v>85.56300103556211</v>
      </c>
      <c r="DS183" s="2">
        <f t="shared" si="81"/>
        <v>87.954136531365307</v>
      </c>
      <c r="DT183" s="2">
        <f t="shared" si="81"/>
        <v>88.436873096261749</v>
      </c>
      <c r="DU183" s="2">
        <f t="shared" si="81"/>
        <v>88.939360566856664</v>
      </c>
      <c r="DV183" s="2">
        <f t="shared" si="81"/>
        <v>87.919303106753688</v>
      </c>
      <c r="DW183" s="2">
        <f t="shared" si="81"/>
        <v>86.036631002218613</v>
      </c>
      <c r="DX183" s="2">
        <f t="shared" si="81"/>
        <v>80.916488012550815</v>
      </c>
      <c r="DY183" s="2">
        <f t="shared" si="81"/>
        <v>75.767633343363514</v>
      </c>
      <c r="DZ183" s="2">
        <f t="shared" si="81"/>
        <v>72.723463971949741</v>
      </c>
      <c r="EB183" s="2">
        <f t="shared" si="82"/>
        <v>0.99716255338311099</v>
      </c>
      <c r="EC183" s="2">
        <f t="shared" si="82"/>
        <v>0.99691905778161538</v>
      </c>
      <c r="ED183" s="2">
        <f t="shared" si="82"/>
        <v>0.99728563539194637</v>
      </c>
      <c r="EE183" s="2">
        <f t="shared" si="82"/>
        <v>0.9972662084145818</v>
      </c>
      <c r="EF183" s="2">
        <f t="shared" si="82"/>
        <v>0.99746636431880975</v>
      </c>
      <c r="EG183" s="2">
        <f t="shared" si="82"/>
        <v>0.99785660087698769</v>
      </c>
      <c r="EH183" s="2">
        <f t="shared" si="82"/>
        <v>0.99809436225221271</v>
      </c>
      <c r="EI183" s="2">
        <f t="shared" si="82"/>
        <v>0.99799857398930303</v>
      </c>
      <c r="EJ183" s="2">
        <f t="shared" si="82"/>
        <v>0.99778894664931594</v>
      </c>
      <c r="EK183" s="2">
        <f t="shared" si="82"/>
        <v>0.99785713120010433</v>
      </c>
      <c r="EL183" s="2">
        <f t="shared" si="82"/>
        <v>0.99791741523206001</v>
      </c>
      <c r="EM183" s="2">
        <f t="shared" si="82"/>
        <v>0.99763255575883869</v>
      </c>
      <c r="EN183" s="2">
        <f t="shared" si="82"/>
        <v>0.99698823853976415</v>
      </c>
      <c r="EO183" s="2">
        <f t="shared" si="82"/>
        <v>0.99731868820472858</v>
      </c>
      <c r="EP183" s="2">
        <f t="shared" si="82"/>
        <v>0.99732735307034392</v>
      </c>
    </row>
    <row r="184" spans="2:146" x14ac:dyDescent="0.25">
      <c r="B184" s="2">
        <v>162</v>
      </c>
      <c r="C184" s="49">
        <v>45.206899999999997</v>
      </c>
      <c r="D184" s="49">
        <v>54.944400000000002</v>
      </c>
      <c r="E184" s="49">
        <v>62.240699999999997</v>
      </c>
      <c r="F184" s="49">
        <v>70.814999999999998</v>
      </c>
      <c r="G184" s="49">
        <v>76.741</v>
      </c>
      <c r="H184" s="49">
        <v>81.832999999999998</v>
      </c>
      <c r="I184" s="49">
        <v>85.296000000000006</v>
      </c>
      <c r="J184" s="49">
        <v>88.944000000000003</v>
      </c>
      <c r="K184" s="49">
        <v>88.667000000000002</v>
      </c>
      <c r="L184" s="49">
        <v>88.796000000000006</v>
      </c>
      <c r="M184" s="49">
        <v>87.426000000000002</v>
      </c>
      <c r="N184" s="49">
        <v>85.241</v>
      </c>
      <c r="O184" s="49">
        <v>80.037000000000006</v>
      </c>
      <c r="P184" s="49">
        <v>75.906999999999996</v>
      </c>
      <c r="Q184" s="49">
        <v>72.944000000000003</v>
      </c>
      <c r="T184" s="4">
        <f t="shared" si="75"/>
        <v>44.822066326789901</v>
      </c>
      <c r="U184" s="4">
        <f t="shared" si="75"/>
        <v>54.158589120030946</v>
      </c>
      <c r="V184" s="4">
        <f t="shared" si="75"/>
        <v>62.073276460969971</v>
      </c>
      <c r="W184" s="4">
        <f t="shared" si="75"/>
        <v>70.258073279474857</v>
      </c>
      <c r="X184" s="4">
        <f t="shared" si="75"/>
        <v>75.462976060555874</v>
      </c>
      <c r="Y184" s="4">
        <f t="shared" si="75"/>
        <v>80.281250447450304</v>
      </c>
      <c r="Z184" s="4">
        <f t="shared" si="75"/>
        <v>85.470452140619983</v>
      </c>
      <c r="AA184" s="4">
        <f t="shared" si="75"/>
        <v>87.863464739203323</v>
      </c>
      <c r="AB184" s="4">
        <f t="shared" si="75"/>
        <v>88.339400341024472</v>
      </c>
      <c r="AC184" s="4">
        <f t="shared" si="75"/>
        <v>88.828104508404579</v>
      </c>
      <c r="AD184" s="4">
        <f t="shared" si="75"/>
        <v>87.811793653119565</v>
      </c>
      <c r="AE184" s="4">
        <f t="shared" si="75"/>
        <v>85.94510093823051</v>
      </c>
      <c r="AF184" s="4">
        <f t="shared" si="75"/>
        <v>80.830940295073503</v>
      </c>
      <c r="AG184" s="4">
        <f t="shared" si="75"/>
        <v>75.645840526851416</v>
      </c>
      <c r="AH184" s="4">
        <f t="shared" si="75"/>
        <v>72.588382751863193</v>
      </c>
      <c r="AJ184" s="4">
        <f t="shared" si="76"/>
        <v>0.38483367321009609</v>
      </c>
      <c r="AK184" s="4">
        <f t="shared" si="76"/>
        <v>0.78581087996905552</v>
      </c>
      <c r="AL184" s="4">
        <f t="shared" si="76"/>
        <v>0.16742353903002538</v>
      </c>
      <c r="AM184" s="4">
        <f t="shared" si="76"/>
        <v>0.55692672052514069</v>
      </c>
      <c r="AN184" s="4">
        <f t="shared" si="76"/>
        <v>1.2780239394441253</v>
      </c>
      <c r="AO184" s="4">
        <f t="shared" si="76"/>
        <v>1.551749552549694</v>
      </c>
      <c r="AP184" s="4">
        <f t="shared" si="76"/>
        <v>-0.1744521406199766</v>
      </c>
      <c r="AQ184" s="4">
        <f t="shared" si="76"/>
        <v>1.0805352607966796</v>
      </c>
      <c r="AR184" s="4">
        <f t="shared" si="76"/>
        <v>0.32759965897552945</v>
      </c>
      <c r="AS184" s="4">
        <f t="shared" si="76"/>
        <v>-3.210450840457213E-2</v>
      </c>
      <c r="AT184" s="4">
        <f t="shared" si="76"/>
        <v>-0.38579365311956337</v>
      </c>
      <c r="AU184" s="4">
        <f t="shared" si="76"/>
        <v>-0.70410093823051056</v>
      </c>
      <c r="AV184" s="4">
        <f t="shared" si="76"/>
        <v>-0.79394029507349728</v>
      </c>
      <c r="AW184" s="4">
        <f t="shared" si="76"/>
        <v>0.2611594731485809</v>
      </c>
      <c r="AX184" s="4">
        <f t="shared" si="76"/>
        <v>0.35561724813680939</v>
      </c>
      <c r="AZ184" s="2">
        <f t="shared" si="77"/>
        <v>44.822066326789901</v>
      </c>
      <c r="BA184" s="2">
        <f t="shared" si="77"/>
        <v>54.158589098249848</v>
      </c>
      <c r="BB184" s="2">
        <f t="shared" si="77"/>
        <v>62.07327646096968</v>
      </c>
      <c r="BC184" s="2">
        <f t="shared" si="77"/>
        <v>70.258073279474701</v>
      </c>
      <c r="BD184" s="2">
        <f t="shared" si="77"/>
        <v>75.462976060553601</v>
      </c>
      <c r="BE184" s="2">
        <f t="shared" si="77"/>
        <v>80.281250447450304</v>
      </c>
      <c r="BF184" s="2">
        <f t="shared" si="77"/>
        <v>85.470452140619983</v>
      </c>
      <c r="BG184" s="2">
        <f t="shared" si="77"/>
        <v>87.863464739203323</v>
      </c>
      <c r="BH184" s="2">
        <f t="shared" si="77"/>
        <v>88.339400340928435</v>
      </c>
      <c r="BI184" s="2">
        <f t="shared" si="77"/>
        <v>88.828104507104683</v>
      </c>
      <c r="BJ184" s="2">
        <f t="shared" si="77"/>
        <v>87.811793653119224</v>
      </c>
      <c r="BK184" s="2">
        <f t="shared" si="77"/>
        <v>85.945100934353746</v>
      </c>
      <c r="BL184" s="2">
        <f t="shared" si="77"/>
        <v>80.830939873294042</v>
      </c>
      <c r="BM184" s="2">
        <f t="shared" si="77"/>
        <v>75.645840106639824</v>
      </c>
      <c r="BN184" s="2">
        <f t="shared" si="77"/>
        <v>72.58838273359639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 t="str">
        <f t="shared" si="79"/>
        <v/>
      </c>
      <c r="CG184" s="2">
        <f t="shared" si="79"/>
        <v>54.944400000000002</v>
      </c>
      <c r="CH184" s="2" t="str">
        <f t="shared" si="79"/>
        <v/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 t="str">
        <f t="shared" si="79"/>
        <v/>
      </c>
      <c r="CR184" s="2">
        <f t="shared" si="79"/>
        <v>80.037000000000006</v>
      </c>
      <c r="CS184" s="2">
        <f t="shared" si="79"/>
        <v>75.906999999999996</v>
      </c>
      <c r="CT184" s="2">
        <f t="shared" si="79"/>
        <v>72.944000000000003</v>
      </c>
      <c r="CV184" s="2">
        <f t="shared" si="80"/>
        <v>52.565866149987954</v>
      </c>
      <c r="CW184" s="2">
        <f t="shared" si="80"/>
        <v>59.402634040068577</v>
      </c>
      <c r="CX184" s="2">
        <f t="shared" si="80"/>
        <v>66.413170256352856</v>
      </c>
      <c r="CY184" s="2">
        <f t="shared" si="80"/>
        <v>72.571544786291199</v>
      </c>
      <c r="CZ184" s="2">
        <f t="shared" si="80"/>
        <v>80.009382963115087</v>
      </c>
      <c r="DA184" s="2">
        <f t="shared" si="80"/>
        <v>85.44238101137185</v>
      </c>
      <c r="DB184" s="2">
        <f t="shared" si="80"/>
        <v>88.444942971317616</v>
      </c>
      <c r="DC184" s="2">
        <f t="shared" si="80"/>
        <v>90.614937695357057</v>
      </c>
      <c r="DD184" s="2">
        <f t="shared" si="80"/>
        <v>94.443181426980587</v>
      </c>
      <c r="DE184" s="2">
        <f t="shared" si="80"/>
        <v>96.48061031764432</v>
      </c>
      <c r="DF184" s="2">
        <f t="shared" si="80"/>
        <v>91.719705972906411</v>
      </c>
      <c r="DG184" s="2">
        <f t="shared" si="80"/>
        <v>85.591397648943698</v>
      </c>
      <c r="DH184" s="2">
        <f t="shared" si="80"/>
        <v>84.243506478721827</v>
      </c>
      <c r="DI184" s="2">
        <f t="shared" si="80"/>
        <v>80.302440751134029</v>
      </c>
      <c r="DJ184" s="2">
        <f t="shared" si="80"/>
        <v>85.838549950901367</v>
      </c>
      <c r="DL184" s="2">
        <f t="shared" si="81"/>
        <v>44.801970038302585</v>
      </c>
      <c r="DM184" s="2">
        <f t="shared" si="81"/>
        <v>54.143808566454105</v>
      </c>
      <c r="DN184" s="2">
        <f t="shared" si="81"/>
        <v>62.062503682675086</v>
      </c>
      <c r="DO184" s="2">
        <f t="shared" si="81"/>
        <v>70.252289410396187</v>
      </c>
      <c r="DP184" s="2">
        <f t="shared" si="81"/>
        <v>75.452443979098774</v>
      </c>
      <c r="DQ184" s="2">
        <f t="shared" si="81"/>
        <v>80.271139781544264</v>
      </c>
      <c r="DR184" s="2">
        <f t="shared" si="81"/>
        <v>85.465272717644538</v>
      </c>
      <c r="DS184" s="2">
        <f t="shared" si="81"/>
        <v>87.858432342520331</v>
      </c>
      <c r="DT184" s="2">
        <f t="shared" si="81"/>
        <v>88.327064763535674</v>
      </c>
      <c r="DU184" s="2">
        <f t="shared" si="81"/>
        <v>88.813116948847039</v>
      </c>
      <c r="DV184" s="2">
        <f t="shared" si="81"/>
        <v>87.804355709245343</v>
      </c>
      <c r="DW184" s="2">
        <f t="shared" si="81"/>
        <v>85.945866439720774</v>
      </c>
      <c r="DX184" s="2">
        <f t="shared" si="81"/>
        <v>80.821538058903243</v>
      </c>
      <c r="DY184" s="2">
        <f t="shared" si="81"/>
        <v>75.634422308635976</v>
      </c>
      <c r="DZ184" s="2">
        <f t="shared" si="81"/>
        <v>72.555999126712109</v>
      </c>
      <c r="EB184" s="2">
        <f t="shared" si="82"/>
        <v>0.9974115716905243</v>
      </c>
      <c r="EC184" s="2">
        <f t="shared" si="82"/>
        <v>0.99718938537323454</v>
      </c>
      <c r="ED184" s="2">
        <f t="shared" si="82"/>
        <v>0.99752387867188674</v>
      </c>
      <c r="EE184" s="2">
        <f t="shared" si="82"/>
        <v>0.99750615256145303</v>
      </c>
      <c r="EF184" s="2">
        <f t="shared" si="82"/>
        <v>0.99768878155012175</v>
      </c>
      <c r="EG184" s="2">
        <f t="shared" si="82"/>
        <v>0.99804482802934935</v>
      </c>
      <c r="EH184" s="2">
        <f t="shared" si="82"/>
        <v>0.9982617462556258</v>
      </c>
      <c r="EI184" s="2">
        <f t="shared" si="82"/>
        <v>0.99817435628128881</v>
      </c>
      <c r="EJ184" s="2">
        <f t="shared" si="82"/>
        <v>0.99798310299303372</v>
      </c>
      <c r="EK184" s="2">
        <f t="shared" si="82"/>
        <v>0.99804531187224188</v>
      </c>
      <c r="EL184" s="2">
        <f t="shared" si="82"/>
        <v>0.99810031200965255</v>
      </c>
      <c r="EM184" s="2">
        <f t="shared" si="82"/>
        <v>0.99784041532863466</v>
      </c>
      <c r="EN184" s="2">
        <f t="shared" si="82"/>
        <v>0.99725251281211358</v>
      </c>
      <c r="EO184" s="2">
        <f t="shared" si="82"/>
        <v>0.99755403751195815</v>
      </c>
      <c r="EP184" s="2">
        <f t="shared" si="82"/>
        <v>0.99756194368740503</v>
      </c>
    </row>
    <row r="185" spans="2:146" x14ac:dyDescent="0.25">
      <c r="B185" s="2">
        <v>163</v>
      </c>
      <c r="C185" s="49">
        <v>44.793100000000003</v>
      </c>
      <c r="D185" s="49">
        <v>54.259300000000003</v>
      </c>
      <c r="E185" s="49">
        <v>62.6111</v>
      </c>
      <c r="F185" s="49">
        <v>70.703999999999994</v>
      </c>
      <c r="G185" s="49">
        <v>75.944000000000003</v>
      </c>
      <c r="H185" s="49">
        <v>81.203999999999994</v>
      </c>
      <c r="I185" s="49">
        <v>85.480999999999995</v>
      </c>
      <c r="J185" s="49">
        <v>88.221999999999994</v>
      </c>
      <c r="K185" s="49">
        <v>89.37</v>
      </c>
      <c r="L185" s="49">
        <v>88.5</v>
      </c>
      <c r="M185" s="49">
        <v>87.332999999999998</v>
      </c>
      <c r="N185" s="49">
        <v>86.314999999999998</v>
      </c>
      <c r="O185" s="49">
        <v>81.093000000000004</v>
      </c>
      <c r="P185" s="49">
        <v>74.721999999999994</v>
      </c>
      <c r="Q185" s="49">
        <v>72.37</v>
      </c>
      <c r="T185" s="4">
        <f t="shared" si="75"/>
        <v>44.782597555372128</v>
      </c>
      <c r="U185" s="4">
        <f t="shared" si="75"/>
        <v>54.074511396304928</v>
      </c>
      <c r="V185" s="4">
        <f t="shared" si="75"/>
        <v>61.975644289054387</v>
      </c>
      <c r="W185" s="4">
        <f t="shared" si="75"/>
        <v>70.181939166683435</v>
      </c>
      <c r="X185" s="4">
        <f t="shared" si="75"/>
        <v>75.351782727330843</v>
      </c>
      <c r="Y185" s="4">
        <f t="shared" si="75"/>
        <v>80.159737285882827</v>
      </c>
      <c r="Z185" s="4">
        <f t="shared" si="75"/>
        <v>85.372346177759539</v>
      </c>
      <c r="AA185" s="4">
        <f t="shared" si="75"/>
        <v>87.767383404977735</v>
      </c>
      <c r="AB185" s="4">
        <f t="shared" si="75"/>
        <v>88.228664731627418</v>
      </c>
      <c r="AC185" s="4">
        <f t="shared" si="75"/>
        <v>88.700740037658704</v>
      </c>
      <c r="AD185" s="4">
        <f t="shared" si="75"/>
        <v>87.696294283716782</v>
      </c>
      <c r="AE185" s="4">
        <f t="shared" si="75"/>
        <v>85.854401796963572</v>
      </c>
      <c r="AF185" s="4">
        <f t="shared" si="75"/>
        <v>80.735191539046269</v>
      </c>
      <c r="AG185" s="4">
        <f t="shared" si="75"/>
        <v>75.511727556576432</v>
      </c>
      <c r="AH185" s="4">
        <f t="shared" si="75"/>
        <v>72.418409904857313</v>
      </c>
      <c r="AJ185" s="4">
        <f t="shared" si="76"/>
        <v>1.0502444627874752E-2</v>
      </c>
      <c r="AK185" s="4">
        <f t="shared" si="76"/>
        <v>0.18478860369507544</v>
      </c>
      <c r="AL185" s="4">
        <f t="shared" si="76"/>
        <v>0.63545571094561382</v>
      </c>
      <c r="AM185" s="4">
        <f t="shared" si="76"/>
        <v>0.52206083331655861</v>
      </c>
      <c r="AN185" s="4">
        <f t="shared" si="76"/>
        <v>0.59221727266915991</v>
      </c>
      <c r="AO185" s="4">
        <f t="shared" si="76"/>
        <v>1.044262714117167</v>
      </c>
      <c r="AP185" s="4">
        <f t="shared" si="76"/>
        <v>0.10865382224045561</v>
      </c>
      <c r="AQ185" s="4">
        <f t="shared" si="76"/>
        <v>0.45461659502225871</v>
      </c>
      <c r="AR185" s="4">
        <f t="shared" si="76"/>
        <v>1.1413352683725861</v>
      </c>
      <c r="AS185" s="4">
        <f t="shared" si="76"/>
        <v>-0.2007400376587043</v>
      </c>
      <c r="AT185" s="4">
        <f t="shared" si="76"/>
        <v>-0.36329428371678318</v>
      </c>
      <c r="AU185" s="4">
        <f t="shared" si="76"/>
        <v>0.46059820303642596</v>
      </c>
      <c r="AV185" s="4">
        <f t="shared" si="76"/>
        <v>0.3578084609537342</v>
      </c>
      <c r="AW185" s="4">
        <f t="shared" si="76"/>
        <v>-0.78972755657643745</v>
      </c>
      <c r="AX185" s="4">
        <f t="shared" si="76"/>
        <v>-4.8409904857308561E-2</v>
      </c>
      <c r="AZ185" s="2">
        <f t="shared" si="77"/>
        <v>44.782597555372128</v>
      </c>
      <c r="BA185" s="2">
        <f t="shared" si="77"/>
        <v>54.074511391559646</v>
      </c>
      <c r="BB185" s="2">
        <f t="shared" si="77"/>
        <v>61.975644289054365</v>
      </c>
      <c r="BC185" s="2">
        <f t="shared" si="77"/>
        <v>70.181939166683421</v>
      </c>
      <c r="BD185" s="2">
        <f t="shared" si="77"/>
        <v>75.351782727330672</v>
      </c>
      <c r="BE185" s="2">
        <f t="shared" si="77"/>
        <v>80.159737285882827</v>
      </c>
      <c r="BF185" s="2">
        <f t="shared" si="77"/>
        <v>85.372346177759539</v>
      </c>
      <c r="BG185" s="2">
        <f t="shared" si="77"/>
        <v>87.767383404977735</v>
      </c>
      <c r="BH185" s="2">
        <f t="shared" si="77"/>
        <v>88.228664731613378</v>
      </c>
      <c r="BI185" s="2">
        <f t="shared" si="77"/>
        <v>88.700740037422705</v>
      </c>
      <c r="BJ185" s="2">
        <f t="shared" si="77"/>
        <v>87.696294283716753</v>
      </c>
      <c r="BK185" s="2">
        <f t="shared" si="77"/>
        <v>85.85440179631901</v>
      </c>
      <c r="BL185" s="2">
        <f t="shared" si="77"/>
        <v>80.735191444215801</v>
      </c>
      <c r="BM185" s="2">
        <f t="shared" si="77"/>
        <v>75.511727454171819</v>
      </c>
      <c r="BN185" s="2">
        <f t="shared" si="77"/>
        <v>72.418409900259931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 t="str">
        <f t="shared" si="79"/>
        <v/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 t="str">
        <f t="shared" si="79"/>
        <v/>
      </c>
      <c r="CR185" s="2">
        <f t="shared" si="79"/>
        <v>81.093000000000004</v>
      </c>
      <c r="CS185" s="2">
        <f t="shared" si="79"/>
        <v>74.721999999999994</v>
      </c>
      <c r="CT185" s="2">
        <f t="shared" si="79"/>
        <v>72.37</v>
      </c>
      <c r="CV185" s="2">
        <f t="shared" si="80"/>
        <v>52.584741937049259</v>
      </c>
      <c r="CW185" s="2">
        <f t="shared" si="80"/>
        <v>59.385767883053084</v>
      </c>
      <c r="CX185" s="2">
        <f t="shared" si="80"/>
        <v>66.380943253309994</v>
      </c>
      <c r="CY185" s="2">
        <f t="shared" si="80"/>
        <v>72.522169056419585</v>
      </c>
      <c r="CZ185" s="2">
        <f t="shared" si="80"/>
        <v>79.972504246796319</v>
      </c>
      <c r="DA185" s="2">
        <f t="shared" si="80"/>
        <v>85.406349150917009</v>
      </c>
      <c r="DB185" s="2">
        <f t="shared" si="80"/>
        <v>88.396008832536609</v>
      </c>
      <c r="DC185" s="2">
        <f t="shared" si="80"/>
        <v>90.558214231549357</v>
      </c>
      <c r="DD185" s="2">
        <f t="shared" si="80"/>
        <v>94.418234041918552</v>
      </c>
      <c r="DE185" s="2">
        <f t="shared" si="80"/>
        <v>96.464035404590774</v>
      </c>
      <c r="DF185" s="2">
        <f t="shared" si="80"/>
        <v>91.663248291256167</v>
      </c>
      <c r="DG185" s="2">
        <f t="shared" si="80"/>
        <v>85.499719847982405</v>
      </c>
      <c r="DH185" s="2">
        <f t="shared" si="80"/>
        <v>84.159213056489136</v>
      </c>
      <c r="DI185" s="2">
        <f t="shared" si="80"/>
        <v>80.214399146613388</v>
      </c>
      <c r="DJ185" s="2">
        <f t="shared" si="80"/>
        <v>85.821750365923691</v>
      </c>
      <c r="DL185" s="2">
        <f t="shared" si="81"/>
        <v>44.764131432483282</v>
      </c>
      <c r="DM185" s="2">
        <f t="shared" si="81"/>
        <v>54.060858616656517</v>
      </c>
      <c r="DN185" s="2">
        <f t="shared" si="81"/>
        <v>61.965671330656519</v>
      </c>
      <c r="DO185" s="2">
        <f t="shared" si="81"/>
        <v>70.176603203544701</v>
      </c>
      <c r="DP185" s="2">
        <f t="shared" si="81"/>
        <v>75.342020347472641</v>
      </c>
      <c r="DQ185" s="2">
        <f t="shared" si="81"/>
        <v>80.150363525423728</v>
      </c>
      <c r="DR185" s="2">
        <f t="shared" si="81"/>
        <v>85.367544399726967</v>
      </c>
      <c r="DS185" s="2">
        <f t="shared" si="81"/>
        <v>87.76272815367534</v>
      </c>
      <c r="DT185" s="2">
        <f t="shared" si="81"/>
        <v>88.217256430809584</v>
      </c>
      <c r="DU185" s="2">
        <f t="shared" si="81"/>
        <v>88.686873330837415</v>
      </c>
      <c r="DV185" s="2">
        <f t="shared" si="81"/>
        <v>87.689408311736983</v>
      </c>
      <c r="DW185" s="2">
        <f t="shared" si="81"/>
        <v>85.855101877222921</v>
      </c>
      <c r="DX185" s="2">
        <f t="shared" si="81"/>
        <v>80.726588105255658</v>
      </c>
      <c r="DY185" s="2">
        <f t="shared" si="81"/>
        <v>75.501211273908453</v>
      </c>
      <c r="DZ185" s="2">
        <f t="shared" si="81"/>
        <v>72.388534281474477</v>
      </c>
      <c r="EB185" s="2">
        <f t="shared" si="82"/>
        <v>0.99763878755014557</v>
      </c>
      <c r="EC185" s="2">
        <f t="shared" si="82"/>
        <v>0.99743605492223353</v>
      </c>
      <c r="ED185" s="2">
        <f t="shared" si="82"/>
        <v>0.99774125839301642</v>
      </c>
      <c r="EE185" s="2">
        <f t="shared" si="82"/>
        <v>0.99772508491621847</v>
      </c>
      <c r="EF185" s="2">
        <f t="shared" si="82"/>
        <v>0.99789171497617113</v>
      </c>
      <c r="EG185" s="2">
        <f t="shared" si="82"/>
        <v>0.99821655515691754</v>
      </c>
      <c r="EH185" s="2">
        <f t="shared" si="82"/>
        <v>0.99841445123787953</v>
      </c>
      <c r="EI185" s="2">
        <f t="shared" si="82"/>
        <v>0.99833472563529091</v>
      </c>
      <c r="EJ185" s="2">
        <f t="shared" si="82"/>
        <v>0.9981602415749159</v>
      </c>
      <c r="EK185" s="2">
        <f t="shared" si="82"/>
        <v>0.99821699657872731</v>
      </c>
      <c r="EL185" s="2">
        <f t="shared" si="82"/>
        <v>0.99826717431621381</v>
      </c>
      <c r="EM185" s="2">
        <f t="shared" si="82"/>
        <v>0.99803006104332348</v>
      </c>
      <c r="EN185" s="2">
        <f t="shared" si="82"/>
        <v>0.99749365599727036</v>
      </c>
      <c r="EO185" s="2">
        <f t="shared" si="82"/>
        <v>0.99776877549815735</v>
      </c>
      <c r="EP185" s="2">
        <f t="shared" si="82"/>
        <v>0.99777598911551491</v>
      </c>
    </row>
    <row r="186" spans="2:146" x14ac:dyDescent="0.25">
      <c r="B186" s="2">
        <v>164</v>
      </c>
      <c r="C186" s="49">
        <v>44.689700000000002</v>
      </c>
      <c r="D186" s="49">
        <v>54.574100000000001</v>
      </c>
      <c r="E186" s="49">
        <v>62.944400000000002</v>
      </c>
      <c r="F186" s="49">
        <v>70.611000000000004</v>
      </c>
      <c r="G186" s="49">
        <v>76.778000000000006</v>
      </c>
      <c r="H186" s="49">
        <v>80.962999999999994</v>
      </c>
      <c r="I186" s="49">
        <v>86.147999999999996</v>
      </c>
      <c r="J186" s="49">
        <v>88.741</v>
      </c>
      <c r="K186" s="49">
        <v>90.388999999999996</v>
      </c>
      <c r="L186" s="49">
        <v>88.167000000000002</v>
      </c>
      <c r="M186" s="49">
        <v>87.593000000000004</v>
      </c>
      <c r="N186" s="49">
        <v>85.888999999999996</v>
      </c>
      <c r="O186" s="49">
        <v>79.962999999999994</v>
      </c>
      <c r="P186" s="49">
        <v>75.480999999999995</v>
      </c>
      <c r="Q186" s="49">
        <v>72.667000000000002</v>
      </c>
      <c r="T186" s="4">
        <f t="shared" si="75"/>
        <v>44.743259787659802</v>
      </c>
      <c r="U186" s="4">
        <f t="shared" si="75"/>
        <v>53.990517517830597</v>
      </c>
      <c r="V186" s="4">
        <f t="shared" si="75"/>
        <v>61.87806934609857</v>
      </c>
      <c r="W186" s="4">
        <f t="shared" si="75"/>
        <v>70.105839025735023</v>
      </c>
      <c r="X186" s="4">
        <f t="shared" si="75"/>
        <v>75.240643200877841</v>
      </c>
      <c r="Y186" s="4">
        <f t="shared" si="75"/>
        <v>80.038275442370278</v>
      </c>
      <c r="Z186" s="4">
        <f t="shared" si="75"/>
        <v>85.274266534531321</v>
      </c>
      <c r="AA186" s="4">
        <f t="shared" si="75"/>
        <v>87.671329437250861</v>
      </c>
      <c r="AB186" s="4">
        <f t="shared" si="75"/>
        <v>88.117996686124968</v>
      </c>
      <c r="AC186" s="4">
        <f t="shared" si="75"/>
        <v>88.573456646237318</v>
      </c>
      <c r="AD186" s="4">
        <f t="shared" si="75"/>
        <v>87.580834401640601</v>
      </c>
      <c r="AE186" s="4">
        <f t="shared" si="75"/>
        <v>85.76369708174883</v>
      </c>
      <c r="AF186" s="4">
        <f t="shared" si="75"/>
        <v>80.639510604894426</v>
      </c>
      <c r="AG186" s="4">
        <f t="shared" si="75"/>
        <v>75.377684949655617</v>
      </c>
      <c r="AH186" s="4">
        <f t="shared" si="75"/>
        <v>72.248627315925276</v>
      </c>
      <c r="AJ186" s="4">
        <f t="shared" si="76"/>
        <v>-5.3559787659800406E-2</v>
      </c>
      <c r="AK186" s="4">
        <f t="shared" si="76"/>
        <v>0.58358248216940467</v>
      </c>
      <c r="AL186" s="4">
        <f t="shared" si="76"/>
        <v>1.0663306539014314</v>
      </c>
      <c r="AM186" s="4">
        <f t="shared" si="76"/>
        <v>0.50516097426498163</v>
      </c>
      <c r="AN186" s="4">
        <f t="shared" si="76"/>
        <v>1.5373567991221648</v>
      </c>
      <c r="AO186" s="4">
        <f t="shared" si="76"/>
        <v>0.92472455762971606</v>
      </c>
      <c r="AP186" s="4">
        <f t="shared" si="76"/>
        <v>0.87373346546867481</v>
      </c>
      <c r="AQ186" s="4">
        <f t="shared" si="76"/>
        <v>1.0696705627491383</v>
      </c>
      <c r="AR186" s="4">
        <f t="shared" si="76"/>
        <v>2.2710033138750276</v>
      </c>
      <c r="AS186" s="4">
        <f t="shared" si="76"/>
        <v>-0.40645664623731648</v>
      </c>
      <c r="AT186" s="4">
        <f t="shared" si="76"/>
        <v>1.2165598359402452E-2</v>
      </c>
      <c r="AU186" s="4">
        <f t="shared" si="76"/>
        <v>0.12530291825116535</v>
      </c>
      <c r="AV186" s="4">
        <f t="shared" si="76"/>
        <v>-0.67651060489443182</v>
      </c>
      <c r="AW186" s="4">
        <f t="shared" si="76"/>
        <v>0.10331505034437782</v>
      </c>
      <c r="AX186" s="4">
        <f t="shared" si="76"/>
        <v>0.4183726840747255</v>
      </c>
      <c r="AZ186" s="2">
        <f t="shared" si="77"/>
        <v>44.743259787659802</v>
      </c>
      <c r="BA186" s="2">
        <f t="shared" si="77"/>
        <v>53.990517516859413</v>
      </c>
      <c r="BB186" s="2">
        <f t="shared" si="77"/>
        <v>61.87806934609857</v>
      </c>
      <c r="BC186" s="2">
        <f t="shared" si="77"/>
        <v>70.105839025735023</v>
      </c>
      <c r="BD186" s="2">
        <f t="shared" si="77"/>
        <v>75.240643200877827</v>
      </c>
      <c r="BE186" s="2">
        <f t="shared" si="77"/>
        <v>80.038275442370278</v>
      </c>
      <c r="BF186" s="2">
        <f t="shared" si="77"/>
        <v>85.274266534531321</v>
      </c>
      <c r="BG186" s="2">
        <f t="shared" si="77"/>
        <v>87.671329437250861</v>
      </c>
      <c r="BH186" s="2">
        <f t="shared" si="77"/>
        <v>88.11799668612305</v>
      </c>
      <c r="BI186" s="2">
        <f t="shared" si="77"/>
        <v>88.57345664619703</v>
      </c>
      <c r="BJ186" s="2">
        <f t="shared" si="77"/>
        <v>87.580834401640601</v>
      </c>
      <c r="BK186" s="2">
        <f t="shared" si="77"/>
        <v>85.763697081649184</v>
      </c>
      <c r="BL186" s="2">
        <f t="shared" si="77"/>
        <v>80.639510584947757</v>
      </c>
      <c r="BM186" s="2">
        <f t="shared" si="77"/>
        <v>75.377684926217654</v>
      </c>
      <c r="BN186" s="2">
        <f t="shared" si="77"/>
        <v>72.248627314838316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 t="str">
        <f t="shared" si="79"/>
        <v/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 t="str">
        <f t="shared" si="79"/>
        <v/>
      </c>
      <c r="CS186" s="2" t="str">
        <f t="shared" si="79"/>
        <v/>
      </c>
      <c r="CT186" s="2">
        <f t="shared" si="79"/>
        <v>72.667000000000002</v>
      </c>
      <c r="CV186" s="2">
        <f t="shared" si="80"/>
        <v>52.603617724110563</v>
      </c>
      <c r="CW186" s="2">
        <f t="shared" si="80"/>
        <v>59.368901726037592</v>
      </c>
      <c r="CX186" s="2">
        <f t="shared" si="80"/>
        <v>66.348716250267145</v>
      </c>
      <c r="CY186" s="2">
        <f t="shared" si="80"/>
        <v>72.472793326547958</v>
      </c>
      <c r="CZ186" s="2">
        <f t="shared" si="80"/>
        <v>79.935625530477552</v>
      </c>
      <c r="DA186" s="2">
        <f t="shared" si="80"/>
        <v>85.370317290462168</v>
      </c>
      <c r="DB186" s="2">
        <f t="shared" si="80"/>
        <v>88.347074693755616</v>
      </c>
      <c r="DC186" s="2">
        <f t="shared" si="80"/>
        <v>90.501490767741672</v>
      </c>
      <c r="DD186" s="2">
        <f t="shared" si="80"/>
        <v>94.393286656856503</v>
      </c>
      <c r="DE186" s="2">
        <f t="shared" si="80"/>
        <v>96.447460491537214</v>
      </c>
      <c r="DF186" s="2">
        <f t="shared" si="80"/>
        <v>91.606790609605923</v>
      </c>
      <c r="DG186" s="2">
        <f t="shared" si="80"/>
        <v>85.408042047021127</v>
      </c>
      <c r="DH186" s="2">
        <f t="shared" si="80"/>
        <v>84.074919634256446</v>
      </c>
      <c r="DI186" s="2">
        <f t="shared" si="80"/>
        <v>80.126357542092734</v>
      </c>
      <c r="DJ186" s="2">
        <f t="shared" si="80"/>
        <v>85.804950780946029</v>
      </c>
      <c r="DL186" s="2">
        <f t="shared" si="81"/>
        <v>44.726292826663979</v>
      </c>
      <c r="DM186" s="2">
        <f t="shared" si="81"/>
        <v>53.97790866685893</v>
      </c>
      <c r="DN186" s="2">
        <f t="shared" si="81"/>
        <v>61.868838978637946</v>
      </c>
      <c r="DO186" s="2">
        <f t="shared" si="81"/>
        <v>70.100916996693215</v>
      </c>
      <c r="DP186" s="2">
        <f t="shared" si="81"/>
        <v>75.231596715846493</v>
      </c>
      <c r="DQ186" s="2">
        <f t="shared" si="81"/>
        <v>80.029587269303207</v>
      </c>
      <c r="DR186" s="2">
        <f t="shared" si="81"/>
        <v>85.269816081809381</v>
      </c>
      <c r="DS186" s="2">
        <f t="shared" si="81"/>
        <v>87.667023964830349</v>
      </c>
      <c r="DT186" s="2">
        <f t="shared" si="81"/>
        <v>88.107448098083509</v>
      </c>
      <c r="DU186" s="2">
        <f t="shared" si="81"/>
        <v>88.56062971282779</v>
      </c>
      <c r="DV186" s="2">
        <f t="shared" si="81"/>
        <v>87.574460914228638</v>
      </c>
      <c r="DW186" s="2">
        <f t="shared" si="81"/>
        <v>85.764337314725083</v>
      </c>
      <c r="DX186" s="2">
        <f t="shared" si="81"/>
        <v>80.631638151608087</v>
      </c>
      <c r="DY186" s="2">
        <f t="shared" si="81"/>
        <v>75.36800023918093</v>
      </c>
      <c r="DZ186" s="2">
        <f t="shared" si="81"/>
        <v>72.22106943623686</v>
      </c>
      <c r="EB186" s="2">
        <f t="shared" si="82"/>
        <v>0.99784610115531402</v>
      </c>
      <c r="EC186" s="2">
        <f t="shared" si="82"/>
        <v>0.99766112664919682</v>
      </c>
      <c r="ED186" s="2">
        <f t="shared" si="82"/>
        <v>0.99793959367612917</v>
      </c>
      <c r="EE186" s="2">
        <f t="shared" si="82"/>
        <v>0.99792483740410276</v>
      </c>
      <c r="EF186" s="2">
        <f t="shared" si="82"/>
        <v>0.99807686445219179</v>
      </c>
      <c r="EG186" s="2">
        <f t="shared" si="82"/>
        <v>0.99837322369177128</v>
      </c>
      <c r="EH186" s="2">
        <f t="shared" si="82"/>
        <v>0.99855376057615908</v>
      </c>
      <c r="EI186" s="2">
        <f t="shared" si="82"/>
        <v>0.99848102916002035</v>
      </c>
      <c r="EJ186" s="2">
        <f t="shared" si="82"/>
        <v>0.9983218487174117</v>
      </c>
      <c r="EK186" s="2">
        <f t="shared" si="82"/>
        <v>0.99837362639960991</v>
      </c>
      <c r="EL186" s="2">
        <f t="shared" si="82"/>
        <v>0.99841940320027234</v>
      </c>
      <c r="EM186" s="2">
        <f t="shared" si="82"/>
        <v>0.99820308285310699</v>
      </c>
      <c r="EN186" s="2">
        <f t="shared" si="82"/>
        <v>0.99771368289831885</v>
      </c>
      <c r="EO186" s="2">
        <f t="shared" si="82"/>
        <v>0.99796469949181899</v>
      </c>
      <c r="EP186" s="2">
        <f t="shared" si="82"/>
        <v>0.99797128096880783</v>
      </c>
    </row>
    <row r="187" spans="2:146" x14ac:dyDescent="0.25">
      <c r="B187" s="2">
        <v>165</v>
      </c>
      <c r="C187" s="49">
        <v>45.2241</v>
      </c>
      <c r="D187" s="49">
        <v>54.1111</v>
      </c>
      <c r="E187" s="49">
        <v>62.703699999999998</v>
      </c>
      <c r="F187" s="49">
        <v>70.019000000000005</v>
      </c>
      <c r="G187" s="49">
        <v>75.962999999999994</v>
      </c>
      <c r="H187" s="49">
        <v>81.388999999999996</v>
      </c>
      <c r="I187" s="49">
        <v>86.519000000000005</v>
      </c>
      <c r="J187" s="49">
        <v>89.721999999999994</v>
      </c>
      <c r="K187" s="49">
        <v>89.593000000000004</v>
      </c>
      <c r="L187" s="49">
        <v>87.462999999999994</v>
      </c>
      <c r="M187" s="49">
        <v>86.741</v>
      </c>
      <c r="N187" s="49">
        <v>85.093000000000004</v>
      </c>
      <c r="O187" s="49">
        <v>79.63</v>
      </c>
      <c r="P187" s="49">
        <v>76.13</v>
      </c>
      <c r="Q187" s="49">
        <v>71.685000000000002</v>
      </c>
      <c r="T187" s="4">
        <f t="shared" si="75"/>
        <v>44.704042636064031</v>
      </c>
      <c r="U187" s="4">
        <f t="shared" si="75"/>
        <v>53.906601483023636</v>
      </c>
      <c r="V187" s="4">
        <f t="shared" si="75"/>
        <v>61.780547770992733</v>
      </c>
      <c r="W187" s="4">
        <f t="shared" si="75"/>
        <v>70.029770357007266</v>
      </c>
      <c r="X187" s="4">
        <f t="shared" si="75"/>
        <v>75.12955398673418</v>
      </c>
      <c r="Y187" s="4">
        <f t="shared" si="75"/>
        <v>79.916861603518953</v>
      </c>
      <c r="Z187" s="4">
        <f t="shared" si="75"/>
        <v>85.176211508615424</v>
      </c>
      <c r="AA187" s="4">
        <f t="shared" si="75"/>
        <v>87.575300946291662</v>
      </c>
      <c r="AB187" s="4">
        <f t="shared" si="75"/>
        <v>88.007391510938916</v>
      </c>
      <c r="AC187" s="4">
        <f t="shared" si="75"/>
        <v>88.446248763018062</v>
      </c>
      <c r="AD187" s="4">
        <f t="shared" si="75"/>
        <v>87.465411340744538</v>
      </c>
      <c r="AE187" s="4">
        <f t="shared" si="75"/>
        <v>85.672987263543035</v>
      </c>
      <c r="AF187" s="4">
        <f t="shared" si="75"/>
        <v>80.543891615966047</v>
      </c>
      <c r="AG187" s="4">
        <f t="shared" si="75"/>
        <v>75.243707190340587</v>
      </c>
      <c r="AH187" s="4">
        <f t="shared" si="75"/>
        <v>72.079020975129339</v>
      </c>
      <c r="AJ187" s="4">
        <f t="shared" si="76"/>
        <v>0.52005736393596891</v>
      </c>
      <c r="AK187" s="4">
        <f t="shared" si="76"/>
        <v>0.2044985169763649</v>
      </c>
      <c r="AL187" s="4">
        <f t="shared" si="76"/>
        <v>0.92315222900726468</v>
      </c>
      <c r="AM187" s="4">
        <f t="shared" si="76"/>
        <v>-1.0770357007260145E-2</v>
      </c>
      <c r="AN187" s="4">
        <f t="shared" si="76"/>
        <v>0.83344601326581369</v>
      </c>
      <c r="AO187" s="4">
        <f t="shared" si="76"/>
        <v>1.4721383964810428</v>
      </c>
      <c r="AP187" s="4">
        <f t="shared" si="76"/>
        <v>1.3427884913845816</v>
      </c>
      <c r="AQ187" s="4">
        <f t="shared" si="76"/>
        <v>2.1466990537083319</v>
      </c>
      <c r="AR187" s="4">
        <f t="shared" si="76"/>
        <v>1.5856084890610873</v>
      </c>
      <c r="AS187" s="4">
        <f t="shared" si="76"/>
        <v>-0.98324876301806796</v>
      </c>
      <c r="AT187" s="4">
        <f t="shared" si="76"/>
        <v>-0.72441134074453828</v>
      </c>
      <c r="AU187" s="4">
        <f t="shared" si="76"/>
        <v>-0.57998726354303187</v>
      </c>
      <c r="AV187" s="4">
        <f t="shared" si="76"/>
        <v>-0.91389161596605106</v>
      </c>
      <c r="AW187" s="4">
        <f t="shared" si="76"/>
        <v>0.88629280965940893</v>
      </c>
      <c r="AX187" s="4">
        <f t="shared" si="76"/>
        <v>-0.39402097512933665</v>
      </c>
      <c r="AZ187" s="2">
        <f t="shared" si="77"/>
        <v>44.704042636064031</v>
      </c>
      <c r="BA187" s="2">
        <f t="shared" si="77"/>
        <v>53.906601482836912</v>
      </c>
      <c r="BB187" s="2">
        <f t="shared" si="77"/>
        <v>61.780547770992733</v>
      </c>
      <c r="BC187" s="2">
        <f t="shared" si="77"/>
        <v>70.029770357007266</v>
      </c>
      <c r="BD187" s="2">
        <f t="shared" si="77"/>
        <v>75.12955398673418</v>
      </c>
      <c r="BE187" s="2">
        <f t="shared" si="77"/>
        <v>79.916861603518953</v>
      </c>
      <c r="BF187" s="2">
        <f t="shared" si="77"/>
        <v>85.176211508615424</v>
      </c>
      <c r="BG187" s="2">
        <f t="shared" si="77"/>
        <v>87.575300946291662</v>
      </c>
      <c r="BH187" s="2">
        <f t="shared" si="77"/>
        <v>88.007391510938675</v>
      </c>
      <c r="BI187" s="2">
        <f t="shared" si="77"/>
        <v>88.446248763011596</v>
      </c>
      <c r="BJ187" s="2">
        <f t="shared" si="77"/>
        <v>87.465411340744538</v>
      </c>
      <c r="BK187" s="2">
        <f t="shared" si="77"/>
        <v>85.672987263528711</v>
      </c>
      <c r="BL187" s="2">
        <f t="shared" si="77"/>
        <v>80.543891612040923</v>
      </c>
      <c r="BM187" s="2">
        <f t="shared" si="77"/>
        <v>75.243707185302455</v>
      </c>
      <c r="BN187" s="2">
        <f t="shared" si="77"/>
        <v>72.079020974887911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 t="str">
        <f t="shared" si="79"/>
        <v/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 t="str">
        <f t="shared" si="79"/>
        <v/>
      </c>
      <c r="CS187" s="2" t="str">
        <f t="shared" si="79"/>
        <v/>
      </c>
      <c r="CT187" s="2" t="str">
        <f t="shared" si="79"/>
        <v/>
      </c>
      <c r="CV187" s="2">
        <f t="shared" si="80"/>
        <v>52.622493511171875</v>
      </c>
      <c r="CW187" s="2">
        <f t="shared" si="80"/>
        <v>59.352035569022092</v>
      </c>
      <c r="CX187" s="2">
        <f t="shared" si="80"/>
        <v>66.316489247224297</v>
      </c>
      <c r="CY187" s="2">
        <f t="shared" si="80"/>
        <v>72.423417596676344</v>
      </c>
      <c r="CZ187" s="2">
        <f t="shared" si="80"/>
        <v>79.898746814158784</v>
      </c>
      <c r="DA187" s="2">
        <f t="shared" si="80"/>
        <v>85.334285430007327</v>
      </c>
      <c r="DB187" s="2">
        <f t="shared" si="80"/>
        <v>88.298140554974623</v>
      </c>
      <c r="DC187" s="2">
        <f t="shared" si="80"/>
        <v>90.444767303933972</v>
      </c>
      <c r="DD187" s="2">
        <f t="shared" si="80"/>
        <v>94.368339271794468</v>
      </c>
      <c r="DE187" s="2">
        <f t="shared" si="80"/>
        <v>96.430885578483654</v>
      </c>
      <c r="DF187" s="2">
        <f t="shared" si="80"/>
        <v>91.550332927955679</v>
      </c>
      <c r="DG187" s="2">
        <f t="shared" si="80"/>
        <v>85.316364246059834</v>
      </c>
      <c r="DH187" s="2">
        <f t="shared" si="80"/>
        <v>83.990626212023756</v>
      </c>
      <c r="DI187" s="2">
        <f t="shared" si="80"/>
        <v>80.038315937572094</v>
      </c>
      <c r="DJ187" s="2">
        <f t="shared" si="80"/>
        <v>85.788151195968354</v>
      </c>
      <c r="DL187" s="2">
        <f t="shared" si="81"/>
        <v>44.688454220844669</v>
      </c>
      <c r="DM187" s="2">
        <f t="shared" si="81"/>
        <v>53.894958717061343</v>
      </c>
      <c r="DN187" s="2">
        <f t="shared" si="81"/>
        <v>61.772006626619373</v>
      </c>
      <c r="DO187" s="2">
        <f t="shared" si="81"/>
        <v>70.025230789841743</v>
      </c>
      <c r="DP187" s="2">
        <f t="shared" si="81"/>
        <v>75.121173084220359</v>
      </c>
      <c r="DQ187" s="2">
        <f t="shared" si="81"/>
        <v>79.908811013182671</v>
      </c>
      <c r="DR187" s="2">
        <f t="shared" si="81"/>
        <v>85.172087763891795</v>
      </c>
      <c r="DS187" s="2">
        <f t="shared" si="81"/>
        <v>87.571319775985373</v>
      </c>
      <c r="DT187" s="2">
        <f t="shared" si="81"/>
        <v>87.997639765357434</v>
      </c>
      <c r="DU187" s="2">
        <f t="shared" si="81"/>
        <v>88.434386094818166</v>
      </c>
      <c r="DV187" s="2">
        <f t="shared" si="81"/>
        <v>87.459513516720278</v>
      </c>
      <c r="DW187" s="2">
        <f t="shared" si="81"/>
        <v>85.67357275222723</v>
      </c>
      <c r="DX187" s="2">
        <f t="shared" si="81"/>
        <v>80.536688197960501</v>
      </c>
      <c r="DY187" s="2">
        <f t="shared" si="81"/>
        <v>75.234789204453406</v>
      </c>
      <c r="DZ187" s="2">
        <f t="shared" si="81"/>
        <v>72.053604590999228</v>
      </c>
      <c r="EB187" s="2">
        <f t="shared" si="82"/>
        <v>0.9980352485475632</v>
      </c>
      <c r="EC187" s="2">
        <f t="shared" si="82"/>
        <v>0.99786648308399994</v>
      </c>
      <c r="ED187" s="2">
        <f t="shared" si="82"/>
        <v>0.99812054636656966</v>
      </c>
      <c r="EE187" s="2">
        <f t="shared" si="82"/>
        <v>0.99810708358807254</v>
      </c>
      <c r="EF187" s="2">
        <f t="shared" si="82"/>
        <v>0.99824578269482189</v>
      </c>
      <c r="EG187" s="2">
        <f t="shared" si="82"/>
        <v>0.99851614997735161</v>
      </c>
      <c r="EH187" s="2">
        <f t="shared" si="82"/>
        <v>0.99868084610234387</v>
      </c>
      <c r="EI187" s="2">
        <f t="shared" si="82"/>
        <v>0.99861449695267679</v>
      </c>
      <c r="EJ187" s="2">
        <f t="shared" si="82"/>
        <v>0.99846928181569616</v>
      </c>
      <c r="EK187" s="2">
        <f t="shared" si="82"/>
        <v>0.99851651735641722</v>
      </c>
      <c r="EL187" s="2">
        <f t="shared" si="82"/>
        <v>0.99855827807796471</v>
      </c>
      <c r="EM187" s="2">
        <f t="shared" si="82"/>
        <v>0.99836093293297479</v>
      </c>
      <c r="EN187" s="2">
        <f t="shared" si="82"/>
        <v>0.99791443446550188</v>
      </c>
      <c r="EO187" s="2">
        <f t="shared" si="82"/>
        <v>0.99814345139633043</v>
      </c>
      <c r="EP187" s="2">
        <f t="shared" si="82"/>
        <v>0.9981494559216475</v>
      </c>
    </row>
    <row r="188" spans="2:146" x14ac:dyDescent="0.25">
      <c r="B188" s="2">
        <v>166</v>
      </c>
      <c r="C188" s="49">
        <v>44.793100000000003</v>
      </c>
      <c r="D188" s="49">
        <v>54.185200000000002</v>
      </c>
      <c r="E188" s="49">
        <v>61.685200000000002</v>
      </c>
      <c r="F188" s="49">
        <v>70.426000000000002</v>
      </c>
      <c r="G188" s="49">
        <v>76.759</v>
      </c>
      <c r="H188" s="49">
        <v>80.203999999999994</v>
      </c>
      <c r="I188" s="49">
        <v>86.055999999999997</v>
      </c>
      <c r="J188" s="49">
        <v>89.241</v>
      </c>
      <c r="K188" s="49">
        <v>90.296000000000006</v>
      </c>
      <c r="L188" s="49">
        <v>88.462999999999994</v>
      </c>
      <c r="M188" s="49">
        <v>86.926000000000002</v>
      </c>
      <c r="N188" s="49">
        <v>85.778000000000006</v>
      </c>
      <c r="O188" s="49">
        <v>79.073999999999998</v>
      </c>
      <c r="P188" s="49">
        <v>76.055999999999997</v>
      </c>
      <c r="Q188" s="49">
        <v>73.147999999999996</v>
      </c>
      <c r="T188" s="4">
        <f t="shared" si="75"/>
        <v>44.664936519507656</v>
      </c>
      <c r="U188" s="4">
        <f t="shared" si="75"/>
        <v>53.822757698962441</v>
      </c>
      <c r="V188" s="4">
        <f t="shared" si="75"/>
        <v>61.68307593643118</v>
      </c>
      <c r="W188" s="4">
        <f t="shared" si="75"/>
        <v>69.953730836059862</v>
      </c>
      <c r="X188" s="4">
        <f t="shared" si="75"/>
        <v>75.018511786613431</v>
      </c>
      <c r="Y188" s="4">
        <f t="shared" si="75"/>
        <v>79.795492639948307</v>
      </c>
      <c r="Z188" s="4">
        <f t="shared" si="75"/>
        <v>85.078179492689003</v>
      </c>
      <c r="AA188" s="4">
        <f t="shared" si="75"/>
        <v>87.479296162111552</v>
      </c>
      <c r="AB188" s="4">
        <f t="shared" si="75"/>
        <v>87.896844812848229</v>
      </c>
      <c r="AC188" s="4">
        <f t="shared" si="75"/>
        <v>88.319111167054302</v>
      </c>
      <c r="AD188" s="4">
        <f t="shared" si="75"/>
        <v>87.350022596976999</v>
      </c>
      <c r="AE188" s="4">
        <f t="shared" si="75"/>
        <v>85.582272775322664</v>
      </c>
      <c r="AF188" s="4">
        <f t="shared" si="75"/>
        <v>80.448329315610692</v>
      </c>
      <c r="AG188" s="4">
        <f t="shared" si="75"/>
        <v>75.109789287817222</v>
      </c>
      <c r="AH188" s="4">
        <f t="shared" si="75"/>
        <v>71.909577860002017</v>
      </c>
      <c r="AJ188" s="4">
        <f t="shared" si="76"/>
        <v>0.12816348049234705</v>
      </c>
      <c r="AK188" s="4">
        <f t="shared" si="76"/>
        <v>0.36244230103756081</v>
      </c>
      <c r="AL188" s="4">
        <f t="shared" si="76"/>
        <v>2.1240635688215548E-3</v>
      </c>
      <c r="AM188" s="4">
        <f t="shared" si="76"/>
        <v>0.4722691639401404</v>
      </c>
      <c r="AN188" s="4">
        <f t="shared" si="76"/>
        <v>1.7404882133865698</v>
      </c>
      <c r="AO188" s="4">
        <f t="shared" si="76"/>
        <v>0.40850736005168642</v>
      </c>
      <c r="AP188" s="4">
        <f t="shared" si="76"/>
        <v>0.97782050731099446</v>
      </c>
      <c r="AQ188" s="4">
        <f t="shared" si="76"/>
        <v>1.7617038378884473</v>
      </c>
      <c r="AR188" s="4">
        <f t="shared" si="76"/>
        <v>2.3991551871517771</v>
      </c>
      <c r="AS188" s="4">
        <f t="shared" si="76"/>
        <v>0.14388883294569155</v>
      </c>
      <c r="AT188" s="4">
        <f t="shared" si="76"/>
        <v>-0.42402259697699662</v>
      </c>
      <c r="AU188" s="4">
        <f t="shared" si="76"/>
        <v>0.19572722467734138</v>
      </c>
      <c r="AV188" s="4">
        <f t="shared" si="76"/>
        <v>-1.3743293156106944</v>
      </c>
      <c r="AW188" s="4">
        <f t="shared" si="76"/>
        <v>0.94621071218277564</v>
      </c>
      <c r="AX188" s="4">
        <f t="shared" si="76"/>
        <v>1.2384221399979793</v>
      </c>
      <c r="AZ188" s="2">
        <f t="shared" si="77"/>
        <v>44.664936519507656</v>
      </c>
      <c r="BA188" s="2">
        <f t="shared" si="77"/>
        <v>53.822757698928719</v>
      </c>
      <c r="BB188" s="2">
        <f t="shared" si="77"/>
        <v>61.68307593643118</v>
      </c>
      <c r="BC188" s="2">
        <f t="shared" si="77"/>
        <v>69.953730836059862</v>
      </c>
      <c r="BD188" s="2">
        <f t="shared" si="77"/>
        <v>75.018511786613431</v>
      </c>
      <c r="BE188" s="2">
        <f t="shared" si="77"/>
        <v>79.795492639948307</v>
      </c>
      <c r="BF188" s="2">
        <f t="shared" si="77"/>
        <v>85.078179492689003</v>
      </c>
      <c r="BG188" s="2">
        <f t="shared" si="77"/>
        <v>87.479296162111552</v>
      </c>
      <c r="BH188" s="2">
        <f t="shared" si="77"/>
        <v>87.896844812848201</v>
      </c>
      <c r="BI188" s="2">
        <f t="shared" si="77"/>
        <v>88.319111167053322</v>
      </c>
      <c r="BJ188" s="2">
        <f t="shared" si="77"/>
        <v>87.350022596976999</v>
      </c>
      <c r="BK188" s="2">
        <f t="shared" si="77"/>
        <v>85.582272775320746</v>
      </c>
      <c r="BL188" s="2">
        <f t="shared" si="77"/>
        <v>80.448329314888099</v>
      </c>
      <c r="BM188" s="2">
        <f t="shared" si="77"/>
        <v>75.109789286800108</v>
      </c>
      <c r="BN188" s="2">
        <f t="shared" si="77"/>
        <v>71.909577859951639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 t="str">
        <f t="shared" si="79"/>
        <v/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 t="str">
        <f t="shared" si="79"/>
        <v/>
      </c>
      <c r="CT188" s="2" t="str">
        <f t="shared" si="79"/>
        <v/>
      </c>
      <c r="CV188" s="2">
        <f t="shared" si="80"/>
        <v>52.64136929823318</v>
      </c>
      <c r="CW188" s="2">
        <f t="shared" si="80"/>
        <v>59.3351694120066</v>
      </c>
      <c r="CX188" s="2">
        <f t="shared" si="80"/>
        <v>66.284262244181434</v>
      </c>
      <c r="CY188" s="2">
        <f t="shared" si="80"/>
        <v>72.374041866804731</v>
      </c>
      <c r="CZ188" s="2">
        <f t="shared" si="80"/>
        <v>79.861868097840016</v>
      </c>
      <c r="DA188" s="2">
        <f t="shared" si="80"/>
        <v>85.298253569552486</v>
      </c>
      <c r="DB188" s="2">
        <f t="shared" si="80"/>
        <v>88.249206416193616</v>
      </c>
      <c r="DC188" s="2">
        <f t="shared" si="80"/>
        <v>90.388043840126272</v>
      </c>
      <c r="DD188" s="2">
        <f t="shared" si="80"/>
        <v>94.343391886732419</v>
      </c>
      <c r="DE188" s="2">
        <f t="shared" si="80"/>
        <v>96.414310665430094</v>
      </c>
      <c r="DF188" s="2">
        <f t="shared" si="80"/>
        <v>91.493875246305421</v>
      </c>
      <c r="DG188" s="2">
        <f t="shared" si="80"/>
        <v>85.224686445098541</v>
      </c>
      <c r="DH188" s="2">
        <f t="shared" si="80"/>
        <v>83.906332789791065</v>
      </c>
      <c r="DI188" s="2">
        <f t="shared" si="80"/>
        <v>79.950274333051453</v>
      </c>
      <c r="DJ188" s="2">
        <f t="shared" si="80"/>
        <v>85.771351610990678</v>
      </c>
      <c r="DL188" s="2">
        <f t="shared" si="81"/>
        <v>44.650615615025366</v>
      </c>
      <c r="DM188" s="2">
        <f t="shared" si="81"/>
        <v>53.812008767263748</v>
      </c>
      <c r="DN188" s="2">
        <f t="shared" si="81"/>
        <v>61.675174274600806</v>
      </c>
      <c r="DO188" s="2">
        <f t="shared" si="81"/>
        <v>69.949544582990256</v>
      </c>
      <c r="DP188" s="2">
        <f t="shared" si="81"/>
        <v>75.010749452594212</v>
      </c>
      <c r="DQ188" s="2">
        <f t="shared" si="81"/>
        <v>79.78803475706215</v>
      </c>
      <c r="DR188" s="2">
        <f t="shared" si="81"/>
        <v>85.074359445974224</v>
      </c>
      <c r="DS188" s="2">
        <f t="shared" si="81"/>
        <v>87.475615587140382</v>
      </c>
      <c r="DT188" s="2">
        <f t="shared" si="81"/>
        <v>87.887831432631344</v>
      </c>
      <c r="DU188" s="2">
        <f t="shared" si="81"/>
        <v>88.308142476808541</v>
      </c>
      <c r="DV188" s="2">
        <f t="shared" si="81"/>
        <v>87.344566119211933</v>
      </c>
      <c r="DW188" s="2">
        <f t="shared" si="81"/>
        <v>85.582808189729377</v>
      </c>
      <c r="DX188" s="2">
        <f t="shared" si="81"/>
        <v>80.44173824431293</v>
      </c>
      <c r="DY188" s="2">
        <f t="shared" si="81"/>
        <v>75.101578169725883</v>
      </c>
      <c r="DZ188" s="2">
        <f t="shared" si="81"/>
        <v>71.886139745761596</v>
      </c>
      <c r="EB188" s="2">
        <f t="shared" si="82"/>
        <v>0.99820781555156912</v>
      </c>
      <c r="EC188" s="2">
        <f t="shared" si="82"/>
        <v>0.9980538441018908</v>
      </c>
      <c r="ED188" s="2">
        <f t="shared" si="82"/>
        <v>0.99828563440695328</v>
      </c>
      <c r="EE188" s="2">
        <f t="shared" si="82"/>
        <v>0.99827335213054691</v>
      </c>
      <c r="EF188" s="2">
        <f t="shared" si="82"/>
        <v>0.99839988782240374</v>
      </c>
      <c r="EG188" s="2">
        <f t="shared" si="82"/>
        <v>0.99864653598342545</v>
      </c>
      <c r="EH188" s="2">
        <f t="shared" si="82"/>
        <v>0.998796777687048</v>
      </c>
      <c r="EI188" s="2">
        <f t="shared" si="82"/>
        <v>0.99873625214032657</v>
      </c>
      <c r="EJ188" s="2">
        <f t="shared" si="82"/>
        <v>0.99860378037182962</v>
      </c>
      <c r="EK188" s="2">
        <f t="shared" si="82"/>
        <v>0.99864687112461281</v>
      </c>
      <c r="EL188" s="2">
        <f t="shared" si="82"/>
        <v>0.99868496716008992</v>
      </c>
      <c r="EM188" s="2">
        <f t="shared" si="82"/>
        <v>0.99850493745031821</v>
      </c>
      <c r="EN188" s="2">
        <f t="shared" si="82"/>
        <v>0.99809759252095531</v>
      </c>
      <c r="EO188" s="2">
        <f t="shared" si="82"/>
        <v>0.99830653091106603</v>
      </c>
      <c r="EP188" s="2">
        <f t="shared" si="82"/>
        <v>0.99831200888992366</v>
      </c>
    </row>
    <row r="189" spans="2:146" x14ac:dyDescent="0.25">
      <c r="B189" s="2">
        <v>167</v>
      </c>
      <c r="C189" s="49">
        <v>44.827599999999997</v>
      </c>
      <c r="D189" s="49">
        <v>54.722200000000001</v>
      </c>
      <c r="E189" s="49">
        <v>62.314799999999998</v>
      </c>
      <c r="F189" s="49">
        <v>69.352000000000004</v>
      </c>
      <c r="G189" s="49">
        <v>76.611000000000004</v>
      </c>
      <c r="H189" s="49">
        <v>80.406999999999996</v>
      </c>
      <c r="I189" s="49">
        <v>86.444000000000003</v>
      </c>
      <c r="J189" s="49">
        <v>88.480999999999995</v>
      </c>
      <c r="K189" s="49">
        <v>89.573999999999998</v>
      </c>
      <c r="L189" s="49">
        <v>88.221999999999994</v>
      </c>
      <c r="M189" s="49">
        <v>86.778000000000006</v>
      </c>
      <c r="N189" s="49">
        <v>86.555999999999997</v>
      </c>
      <c r="O189" s="49">
        <v>79.852000000000004</v>
      </c>
      <c r="P189" s="49">
        <v>74.778000000000006</v>
      </c>
      <c r="Q189" s="49">
        <v>71.703999999999994</v>
      </c>
      <c r="T189" s="4">
        <f t="shared" si="75"/>
        <v>44.625932603066992</v>
      </c>
      <c r="U189" s="4">
        <f t="shared" si="75"/>
        <v>53.738980951867504</v>
      </c>
      <c r="V189" s="4">
        <f t="shared" si="75"/>
        <v>61.585650438033241</v>
      </c>
      <c r="W189" s="4">
        <f t="shared" si="75"/>
        <v>69.877718302414507</v>
      </c>
      <c r="X189" s="4">
        <f t="shared" si="75"/>
        <v>74.907513491242639</v>
      </c>
      <c r="Y189" s="4">
        <f t="shared" si="75"/>
        <v>79.67416559980623</v>
      </c>
      <c r="Z189" s="4">
        <f t="shared" si="75"/>
        <v>84.980168971000552</v>
      </c>
      <c r="AA189" s="4">
        <f t="shared" si="75"/>
        <v>87.383313428159369</v>
      </c>
      <c r="AB189" s="4">
        <f t="shared" si="75"/>
        <v>87.786352482812489</v>
      </c>
      <c r="AC189" s="4">
        <f t="shared" si="75"/>
        <v>88.192038969145685</v>
      </c>
      <c r="AD189" s="4">
        <f t="shared" si="75"/>
        <v>87.234665820694872</v>
      </c>
      <c r="AE189" s="4">
        <f t="shared" si="75"/>
        <v>85.491554013866534</v>
      </c>
      <c r="AF189" s="4">
        <f t="shared" si="75"/>
        <v>80.352818917326431</v>
      </c>
      <c r="AG189" s="4">
        <f t="shared" si="75"/>
        <v>74.975926651862395</v>
      </c>
      <c r="AH189" s="4">
        <f t="shared" si="75"/>
        <v>71.740285868570595</v>
      </c>
      <c r="AJ189" s="4">
        <f t="shared" si="76"/>
        <v>0.20166739693300428</v>
      </c>
      <c r="AK189" s="4">
        <f t="shared" si="76"/>
        <v>0.98321904813249716</v>
      </c>
      <c r="AL189" s="4">
        <f t="shared" si="76"/>
        <v>0.72914956196675718</v>
      </c>
      <c r="AM189" s="4">
        <f t="shared" si="76"/>
        <v>-0.52571830241450357</v>
      </c>
      <c r="AN189" s="4">
        <f t="shared" si="76"/>
        <v>1.703486508757365</v>
      </c>
      <c r="AO189" s="4">
        <f t="shared" si="76"/>
        <v>0.73283440019376656</v>
      </c>
      <c r="AP189" s="4">
        <f t="shared" si="76"/>
        <v>1.4638310289994507</v>
      </c>
      <c r="AQ189" s="4">
        <f t="shared" si="76"/>
        <v>1.0976865718406259</v>
      </c>
      <c r="AR189" s="4">
        <f t="shared" si="76"/>
        <v>1.7876475171875086</v>
      </c>
      <c r="AS189" s="4">
        <f t="shared" si="76"/>
        <v>2.9961030854309456E-2</v>
      </c>
      <c r="AT189" s="4">
        <f t="shared" si="76"/>
        <v>-0.45666582069486594</v>
      </c>
      <c r="AU189" s="4">
        <f t="shared" si="76"/>
        <v>1.0644459861334639</v>
      </c>
      <c r="AV189" s="4">
        <f t="shared" si="76"/>
        <v>-0.50081891732642703</v>
      </c>
      <c r="AW189" s="4">
        <f t="shared" si="76"/>
        <v>-0.19792665186238878</v>
      </c>
      <c r="AX189" s="4">
        <f t="shared" si="76"/>
        <v>-3.6285868570601565E-2</v>
      </c>
      <c r="AZ189" s="2">
        <f t="shared" si="77"/>
        <v>44.625932603066992</v>
      </c>
      <c r="BA189" s="2">
        <f t="shared" si="77"/>
        <v>53.738980951861784</v>
      </c>
      <c r="BB189" s="2">
        <f t="shared" si="77"/>
        <v>61.585650438033241</v>
      </c>
      <c r="BC189" s="2">
        <f t="shared" si="77"/>
        <v>69.877718302414507</v>
      </c>
      <c r="BD189" s="2">
        <f t="shared" si="77"/>
        <v>74.907513491242639</v>
      </c>
      <c r="BE189" s="2">
        <f t="shared" si="77"/>
        <v>79.67416559980623</v>
      </c>
      <c r="BF189" s="2">
        <f t="shared" si="77"/>
        <v>84.980168971000552</v>
      </c>
      <c r="BG189" s="2">
        <f t="shared" si="77"/>
        <v>87.383313428159369</v>
      </c>
      <c r="BH189" s="2">
        <f t="shared" si="77"/>
        <v>87.786352482812489</v>
      </c>
      <c r="BI189" s="2">
        <f t="shared" si="77"/>
        <v>88.192038969145543</v>
      </c>
      <c r="BJ189" s="2">
        <f t="shared" si="77"/>
        <v>87.234665820694872</v>
      </c>
      <c r="BK189" s="2">
        <f t="shared" si="77"/>
        <v>85.491554013866292</v>
      </c>
      <c r="BL189" s="2">
        <f t="shared" si="77"/>
        <v>80.352818917201986</v>
      </c>
      <c r="BM189" s="2">
        <f t="shared" si="77"/>
        <v>74.975926651669553</v>
      </c>
      <c r="BN189" s="2">
        <f t="shared" si="77"/>
        <v>71.740285868560719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 t="str">
        <f t="shared" si="79"/>
        <v/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 t="str">
        <f t="shared" si="79"/>
        <v/>
      </c>
      <c r="CT189" s="2" t="str">
        <f t="shared" si="79"/>
        <v/>
      </c>
      <c r="CV189" s="2">
        <f t="shared" si="80"/>
        <v>52.660245085294484</v>
      </c>
      <c r="CW189" s="2">
        <f t="shared" si="80"/>
        <v>59.318303254991108</v>
      </c>
      <c r="CX189" s="2">
        <f t="shared" si="80"/>
        <v>66.252035241138586</v>
      </c>
      <c r="CY189" s="2">
        <f t="shared" si="80"/>
        <v>72.324666136933118</v>
      </c>
      <c r="CZ189" s="2">
        <f t="shared" si="80"/>
        <v>79.824989381521249</v>
      </c>
      <c r="DA189" s="2">
        <f t="shared" si="80"/>
        <v>85.262221709097645</v>
      </c>
      <c r="DB189" s="2">
        <f t="shared" si="80"/>
        <v>88.200272277412623</v>
      </c>
      <c r="DC189" s="2">
        <f t="shared" si="80"/>
        <v>90.331320376318573</v>
      </c>
      <c r="DD189" s="2">
        <f t="shared" si="80"/>
        <v>94.318444501670385</v>
      </c>
      <c r="DE189" s="2">
        <f t="shared" si="80"/>
        <v>96.397735752376533</v>
      </c>
      <c r="DF189" s="2">
        <f t="shared" si="80"/>
        <v>91.437417564655178</v>
      </c>
      <c r="DG189" s="2">
        <f t="shared" si="80"/>
        <v>85.133008644137263</v>
      </c>
      <c r="DH189" s="2">
        <f t="shared" si="80"/>
        <v>83.822039367558375</v>
      </c>
      <c r="DI189" s="2">
        <f t="shared" si="80"/>
        <v>79.862232728530813</v>
      </c>
      <c r="DJ189" s="2">
        <f t="shared" si="80"/>
        <v>85.754552026013002</v>
      </c>
      <c r="DL189" s="2">
        <f t="shared" si="81"/>
        <v>44.612777009206056</v>
      </c>
      <c r="DM189" s="2">
        <f t="shared" si="81"/>
        <v>53.729058817466168</v>
      </c>
      <c r="DN189" s="2">
        <f t="shared" si="81"/>
        <v>61.57834192258224</v>
      </c>
      <c r="DO189" s="2">
        <f t="shared" si="81"/>
        <v>69.87385837613877</v>
      </c>
      <c r="DP189" s="2">
        <f t="shared" si="81"/>
        <v>74.900325820968078</v>
      </c>
      <c r="DQ189" s="2">
        <f t="shared" si="81"/>
        <v>79.667258500941614</v>
      </c>
      <c r="DR189" s="2">
        <f t="shared" si="81"/>
        <v>84.976631128056653</v>
      </c>
      <c r="DS189" s="2">
        <f t="shared" si="81"/>
        <v>87.379911398295391</v>
      </c>
      <c r="DT189" s="2">
        <f t="shared" si="81"/>
        <v>87.778023099905269</v>
      </c>
      <c r="DU189" s="2">
        <f t="shared" si="81"/>
        <v>88.181898858798931</v>
      </c>
      <c r="DV189" s="2">
        <f t="shared" si="81"/>
        <v>87.229618721703574</v>
      </c>
      <c r="DW189" s="2">
        <f t="shared" si="81"/>
        <v>85.492043627231538</v>
      </c>
      <c r="DX189" s="2">
        <f t="shared" si="81"/>
        <v>80.346788290665344</v>
      </c>
      <c r="DY189" s="2">
        <f t="shared" si="81"/>
        <v>74.968367134998346</v>
      </c>
      <c r="DZ189" s="2">
        <f t="shared" si="81"/>
        <v>71.718674900523979</v>
      </c>
      <c r="EB189" s="2">
        <f t="shared" si="82"/>
        <v>0.99836525056868208</v>
      </c>
      <c r="EC189" s="2">
        <f t="shared" si="82"/>
        <v>0.99822478073619358</v>
      </c>
      <c r="ED189" s="2">
        <f t="shared" si="82"/>
        <v>0.99843624411084353</v>
      </c>
      <c r="EE189" s="2">
        <f t="shared" si="82"/>
        <v>0.99842503914933833</v>
      </c>
      <c r="EF189" s="2">
        <f t="shared" si="82"/>
        <v>0.9985404748596135</v>
      </c>
      <c r="EG189" s="2">
        <f t="shared" si="82"/>
        <v>0.99876547912691405</v>
      </c>
      <c r="EH189" s="2">
        <f t="shared" si="82"/>
        <v>0.99890253201892554</v>
      </c>
      <c r="EI189" s="2">
        <f t="shared" si="82"/>
        <v>0.99884732008023791</v>
      </c>
      <c r="EJ189" s="2">
        <f t="shared" si="82"/>
        <v>0.99872647610978416</v>
      </c>
      <c r="EK189" s="2">
        <f t="shared" si="82"/>
        <v>0.99876578485211409</v>
      </c>
      <c r="EL189" s="2">
        <f t="shared" si="82"/>
        <v>0.99880053700766647</v>
      </c>
      <c r="EM189" s="2">
        <f t="shared" si="82"/>
        <v>0.99863630735636399</v>
      </c>
      <c r="EN189" s="2">
        <f t="shared" si="82"/>
        <v>0.99826469328310108</v>
      </c>
      <c r="EO189" s="2">
        <f t="shared" si="82"/>
        <v>0.99845530766492518</v>
      </c>
      <c r="EP189" s="2">
        <f t="shared" si="82"/>
        <v>0.99846030512781481</v>
      </c>
    </row>
    <row r="190" spans="2:146" x14ac:dyDescent="0.25">
      <c r="B190" s="2">
        <v>168</v>
      </c>
      <c r="C190" s="49">
        <v>45.241399999999999</v>
      </c>
      <c r="D190" s="49">
        <v>53.444400000000002</v>
      </c>
      <c r="E190" s="49">
        <v>62.740699999999997</v>
      </c>
      <c r="F190" s="49">
        <v>70.111000000000004</v>
      </c>
      <c r="G190" s="49">
        <v>76.093000000000004</v>
      </c>
      <c r="H190" s="49">
        <v>80.796000000000006</v>
      </c>
      <c r="I190" s="49">
        <v>86.13</v>
      </c>
      <c r="J190" s="49">
        <v>90.406999999999996</v>
      </c>
      <c r="K190" s="49">
        <v>89.37</v>
      </c>
      <c r="L190" s="49">
        <v>88.5</v>
      </c>
      <c r="M190" s="49">
        <v>87.37</v>
      </c>
      <c r="N190" s="49">
        <v>84.980999999999995</v>
      </c>
      <c r="O190" s="49">
        <v>80.573999999999998</v>
      </c>
      <c r="P190" s="49">
        <v>75.721999999999994</v>
      </c>
      <c r="Q190" s="49">
        <v>72.203999999999994</v>
      </c>
      <c r="T190" s="4">
        <f t="shared" si="75"/>
        <v>44.587022741810287</v>
      </c>
      <c r="U190" s="4">
        <f t="shared" si="75"/>
        <v>53.655266383122274</v>
      </c>
      <c r="V190" s="4">
        <f t="shared" si="75"/>
        <v>61.488268083516942</v>
      </c>
      <c r="W190" s="4">
        <f t="shared" si="75"/>
        <v>69.80173074891492</v>
      </c>
      <c r="X190" s="4">
        <f t="shared" si="75"/>
        <v>74.796556172901461</v>
      </c>
      <c r="Y190" s="4">
        <f t="shared" si="75"/>
        <v>79.552877701968669</v>
      </c>
      <c r="Z190" s="4">
        <f t="shared" si="75"/>
        <v>84.882178515796667</v>
      </c>
      <c r="AA190" s="4">
        <f t="shared" si="75"/>
        <v>87.287351195179426</v>
      </c>
      <c r="AB190" s="4">
        <f t="shared" si="75"/>
        <v>87.675910680291807</v>
      </c>
      <c r="AC190" s="4">
        <f t="shared" si="75"/>
        <v>88.065027594176058</v>
      </c>
      <c r="AD190" s="4">
        <f t="shared" si="75"/>
        <v>87.119338809047832</v>
      </c>
      <c r="AE190" s="4">
        <f t="shared" si="75"/>
        <v>85.400831342518302</v>
      </c>
      <c r="AF190" s="4">
        <f t="shared" si="75"/>
        <v>80.257356041519756</v>
      </c>
      <c r="AG190" s="4">
        <f t="shared" si="75"/>
        <v>74.842115040898364</v>
      </c>
      <c r="AH190" s="4">
        <f t="shared" si="75"/>
        <v>71.571133758512033</v>
      </c>
      <c r="AJ190" s="4">
        <f t="shared" si="76"/>
        <v>0.6543772581897116</v>
      </c>
      <c r="AK190" s="4">
        <f t="shared" si="76"/>
        <v>-0.21086638312227279</v>
      </c>
      <c r="AL190" s="4">
        <f t="shared" si="76"/>
        <v>1.2524319164830544</v>
      </c>
      <c r="AM190" s="4">
        <f t="shared" si="76"/>
        <v>0.30926925108508385</v>
      </c>
      <c r="AN190" s="4">
        <f t="shared" si="76"/>
        <v>1.2964438270985426</v>
      </c>
      <c r="AO190" s="4">
        <f t="shared" si="76"/>
        <v>1.2431222980313379</v>
      </c>
      <c r="AP190" s="4">
        <f t="shared" si="76"/>
        <v>1.2478214842033282</v>
      </c>
      <c r="AQ190" s="4">
        <f t="shared" si="76"/>
        <v>3.1196488048205708</v>
      </c>
      <c r="AR190" s="4">
        <f t="shared" si="76"/>
        <v>1.6940893197081976</v>
      </c>
      <c r="AS190" s="4">
        <f t="shared" si="76"/>
        <v>0.4349724058239417</v>
      </c>
      <c r="AT190" s="4">
        <f t="shared" si="76"/>
        <v>0.25066119095217232</v>
      </c>
      <c r="AU190" s="4">
        <f t="shared" si="76"/>
        <v>-0.41983134251830734</v>
      </c>
      <c r="AV190" s="4">
        <f t="shared" si="76"/>
        <v>0.31664395848024185</v>
      </c>
      <c r="AW190" s="4">
        <f t="shared" si="76"/>
        <v>0.87988495910163067</v>
      </c>
      <c r="AX190" s="4">
        <f t="shared" si="76"/>
        <v>0.63286624148796022</v>
      </c>
      <c r="AZ190" s="2">
        <f t="shared" si="77"/>
        <v>44.587022741810287</v>
      </c>
      <c r="BA190" s="2">
        <f t="shared" si="77"/>
        <v>53.655266383121365</v>
      </c>
      <c r="BB190" s="2">
        <f t="shared" si="77"/>
        <v>61.488268083516942</v>
      </c>
      <c r="BC190" s="2">
        <f t="shared" si="77"/>
        <v>69.80173074891492</v>
      </c>
      <c r="BD190" s="2">
        <f t="shared" si="77"/>
        <v>74.796556172901461</v>
      </c>
      <c r="BE190" s="2">
        <f t="shared" si="77"/>
        <v>79.552877701968669</v>
      </c>
      <c r="BF190" s="2">
        <f t="shared" si="77"/>
        <v>84.882178515796667</v>
      </c>
      <c r="BG190" s="2">
        <f t="shared" si="77"/>
        <v>87.287351195179426</v>
      </c>
      <c r="BH190" s="2">
        <f t="shared" si="77"/>
        <v>87.675910680291807</v>
      </c>
      <c r="BI190" s="2">
        <f t="shared" si="77"/>
        <v>88.065027594176044</v>
      </c>
      <c r="BJ190" s="2">
        <f t="shared" si="77"/>
        <v>87.119338809047832</v>
      </c>
      <c r="BK190" s="2">
        <f t="shared" si="77"/>
        <v>85.400831342518273</v>
      </c>
      <c r="BL190" s="2">
        <f t="shared" si="77"/>
        <v>80.257356041499705</v>
      </c>
      <c r="BM190" s="2">
        <f t="shared" si="77"/>
        <v>74.842115040864016</v>
      </c>
      <c r="BN190" s="2">
        <f t="shared" si="77"/>
        <v>71.571133758510214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 t="str">
        <f t="shared" si="79"/>
        <v/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 t="str">
        <f t="shared" si="79"/>
        <v/>
      </c>
      <c r="CT190" s="2" t="str">
        <f t="shared" si="79"/>
        <v/>
      </c>
      <c r="CV190" s="2">
        <f t="shared" si="80"/>
        <v>52.679120872355796</v>
      </c>
      <c r="CW190" s="2">
        <f t="shared" si="80"/>
        <v>59.301437097975608</v>
      </c>
      <c r="CX190" s="2">
        <f t="shared" si="80"/>
        <v>66.219808238095723</v>
      </c>
      <c r="CY190" s="2">
        <f t="shared" si="80"/>
        <v>72.275290407061505</v>
      </c>
      <c r="CZ190" s="2">
        <f t="shared" si="80"/>
        <v>79.788110665202481</v>
      </c>
      <c r="DA190" s="2">
        <f t="shared" si="80"/>
        <v>85.226189848642804</v>
      </c>
      <c r="DB190" s="2">
        <f t="shared" si="80"/>
        <v>88.15133813863163</v>
      </c>
      <c r="DC190" s="2">
        <f t="shared" si="80"/>
        <v>90.274596912510873</v>
      </c>
      <c r="DD190" s="2">
        <f t="shared" si="80"/>
        <v>94.293497116608336</v>
      </c>
      <c r="DE190" s="2">
        <f t="shared" si="80"/>
        <v>96.381160839322973</v>
      </c>
      <c r="DF190" s="2">
        <f t="shared" si="80"/>
        <v>91.380959883004934</v>
      </c>
      <c r="DG190" s="2">
        <f t="shared" si="80"/>
        <v>85.04133084317597</v>
      </c>
      <c r="DH190" s="2">
        <f t="shared" si="80"/>
        <v>83.737745945325685</v>
      </c>
      <c r="DI190" s="2">
        <f t="shared" si="80"/>
        <v>79.774191124010173</v>
      </c>
      <c r="DJ190" s="2">
        <f t="shared" si="80"/>
        <v>85.737752441035326</v>
      </c>
      <c r="DL190" s="2">
        <f t="shared" si="81"/>
        <v>44.574938403386753</v>
      </c>
      <c r="DM190" s="2">
        <f t="shared" si="81"/>
        <v>53.646108867668573</v>
      </c>
      <c r="DN190" s="2">
        <f t="shared" si="81"/>
        <v>61.481509570563667</v>
      </c>
      <c r="DO190" s="2">
        <f t="shared" si="81"/>
        <v>69.798172169287298</v>
      </c>
      <c r="DP190" s="2">
        <f t="shared" si="81"/>
        <v>74.789902189341944</v>
      </c>
      <c r="DQ190" s="2">
        <f t="shared" si="81"/>
        <v>79.546482244821092</v>
      </c>
      <c r="DR190" s="2">
        <f t="shared" si="81"/>
        <v>84.878902810139067</v>
      </c>
      <c r="DS190" s="2">
        <f t="shared" si="81"/>
        <v>87.284207209450415</v>
      </c>
      <c r="DT190" s="2">
        <f t="shared" si="81"/>
        <v>87.668214767179194</v>
      </c>
      <c r="DU190" s="2">
        <f t="shared" si="81"/>
        <v>88.055655240789307</v>
      </c>
      <c r="DV190" s="2">
        <f t="shared" si="81"/>
        <v>87.114671324195228</v>
      </c>
      <c r="DW190" s="2">
        <f t="shared" si="81"/>
        <v>85.401279064733686</v>
      </c>
      <c r="DX190" s="2">
        <f t="shared" si="81"/>
        <v>80.251838337017773</v>
      </c>
      <c r="DY190" s="2">
        <f t="shared" si="81"/>
        <v>74.835156100270822</v>
      </c>
      <c r="DZ190" s="2">
        <f t="shared" si="81"/>
        <v>71.551210055286347</v>
      </c>
      <c r="EB190" s="2">
        <f t="shared" si="82"/>
        <v>0.99850887631543295</v>
      </c>
      <c r="EC190" s="2">
        <f t="shared" si="82"/>
        <v>0.99838072785878096</v>
      </c>
      <c r="ED190" s="2">
        <f t="shared" si="82"/>
        <v>0.99857364142121641</v>
      </c>
      <c r="EE190" s="2">
        <f t="shared" si="82"/>
        <v>0.99856341955205918</v>
      </c>
      <c r="EF190" s="2">
        <f t="shared" si="82"/>
        <v>0.99866872628630032</v>
      </c>
      <c r="EG190" s="2">
        <f t="shared" si="82"/>
        <v>0.99887398126916305</v>
      </c>
      <c r="EH190" s="2">
        <f t="shared" si="82"/>
        <v>0.99899900064362446</v>
      </c>
      <c r="EI190" s="2">
        <f t="shared" si="82"/>
        <v>0.9989486367861018</v>
      </c>
      <c r="EJ190" s="2">
        <f t="shared" si="82"/>
        <v>0.99883840224359999</v>
      </c>
      <c r="EK190" s="2">
        <f t="shared" si="82"/>
        <v>0.99887426015443603</v>
      </c>
      <c r="EL190" s="2">
        <f t="shared" si="82"/>
        <v>0.99890596128502196</v>
      </c>
      <c r="EM190" s="2">
        <f t="shared" si="82"/>
        <v>0.99875614827747305</v>
      </c>
      <c r="EN190" s="2">
        <f t="shared" si="82"/>
        <v>0.9984171397805327</v>
      </c>
      <c r="EO190" s="2">
        <f t="shared" si="82"/>
        <v>0.99859103234543756</v>
      </c>
      <c r="EP190" s="2">
        <f t="shared" si="82"/>
        <v>0.99859559132295117</v>
      </c>
    </row>
    <row r="191" spans="2:146" x14ac:dyDescent="0.25">
      <c r="B191" s="2">
        <v>169</v>
      </c>
      <c r="C191" s="49">
        <v>44.810299999999998</v>
      </c>
      <c r="D191" s="49">
        <v>53.3889</v>
      </c>
      <c r="E191" s="49">
        <v>61.555599999999998</v>
      </c>
      <c r="F191" s="49">
        <v>70.406999999999996</v>
      </c>
      <c r="G191" s="49">
        <v>76.13</v>
      </c>
      <c r="H191" s="49">
        <v>82.259</v>
      </c>
      <c r="I191" s="49">
        <v>85.926000000000002</v>
      </c>
      <c r="J191" s="49">
        <v>89.406999999999996</v>
      </c>
      <c r="K191" s="49">
        <v>88.962999999999994</v>
      </c>
      <c r="L191" s="49">
        <v>87.980999999999995</v>
      </c>
      <c r="M191" s="49">
        <v>87.259</v>
      </c>
      <c r="N191" s="49">
        <v>85.185000000000002</v>
      </c>
      <c r="O191" s="49">
        <v>80.167000000000002</v>
      </c>
      <c r="P191" s="49">
        <v>73.944000000000003</v>
      </c>
      <c r="Q191" s="49">
        <v>70.888999999999996</v>
      </c>
      <c r="T191" s="4">
        <f t="shared" si="75"/>
        <v>44.54819942858974</v>
      </c>
      <c r="U191" s="4">
        <f t="shared" si="75"/>
        <v>53.571609467378174</v>
      </c>
      <c r="V191" s="4">
        <f t="shared" si="75"/>
        <v>61.390925882007195</v>
      </c>
      <c r="W191" s="4">
        <f t="shared" si="75"/>
        <v>69.725766311656784</v>
      </c>
      <c r="X191" s="4">
        <f t="shared" si="75"/>
        <v>74.685637077775056</v>
      </c>
      <c r="Y191" s="4">
        <f t="shared" si="75"/>
        <v>79.431626329032795</v>
      </c>
      <c r="Z191" s="4">
        <f t="shared" si="75"/>
        <v>84.78420678365562</v>
      </c>
      <c r="AA191" s="4">
        <f t="shared" si="75"/>
        <v>87.19140801525532</v>
      </c>
      <c r="AB191" s="4">
        <f t="shared" si="75"/>
        <v>87.565515818084208</v>
      </c>
      <c r="AC191" s="4">
        <f t="shared" si="75"/>
        <v>87.938072763997113</v>
      </c>
      <c r="AD191" s="4">
        <f t="shared" si="75"/>
        <v>87.004039498483209</v>
      </c>
      <c r="AE191" s="4">
        <f t="shared" si="75"/>
        <v>85.310105093931057</v>
      </c>
      <c r="AF191" s="4">
        <f t="shared" si="75"/>
        <v>80.161936676383917</v>
      </c>
      <c r="AG191" s="4">
        <f t="shared" si="75"/>
        <v>74.708350531347477</v>
      </c>
      <c r="AH191" s="4">
        <f t="shared" si="75"/>
        <v>71.402111090351184</v>
      </c>
      <c r="AJ191" s="4">
        <f t="shared" si="76"/>
        <v>0.262100571410258</v>
      </c>
      <c r="AK191" s="4">
        <f t="shared" si="76"/>
        <v>-0.18270946737817439</v>
      </c>
      <c r="AL191" s="4">
        <f t="shared" si="76"/>
        <v>0.16467411799280285</v>
      </c>
      <c r="AM191" s="4">
        <f t="shared" si="76"/>
        <v>0.68123368834321241</v>
      </c>
      <c r="AN191" s="4">
        <f t="shared" si="76"/>
        <v>1.4443629222249399</v>
      </c>
      <c r="AO191" s="4">
        <f t="shared" si="76"/>
        <v>2.827373670967205</v>
      </c>
      <c r="AP191" s="4">
        <f t="shared" si="76"/>
        <v>1.1417932163443822</v>
      </c>
      <c r="AQ191" s="4">
        <f t="shared" si="76"/>
        <v>2.2155919847446768</v>
      </c>
      <c r="AR191" s="4">
        <f t="shared" si="76"/>
        <v>1.3974841819157859</v>
      </c>
      <c r="AS191" s="4">
        <f t="shared" si="76"/>
        <v>4.2927236002881841E-2</v>
      </c>
      <c r="AT191" s="4">
        <f t="shared" si="76"/>
        <v>0.25496050151679128</v>
      </c>
      <c r="AU191" s="4">
        <f t="shared" si="76"/>
        <v>-0.12510509393105451</v>
      </c>
      <c r="AV191" s="4">
        <f t="shared" si="76"/>
        <v>5.0633236160848583E-3</v>
      </c>
      <c r="AW191" s="4">
        <f t="shared" si="76"/>
        <v>-0.76435053134747477</v>
      </c>
      <c r="AX191" s="4">
        <f t="shared" si="76"/>
        <v>-0.51311109035118818</v>
      </c>
      <c r="AZ191" s="2">
        <f t="shared" si="77"/>
        <v>44.54819942858974</v>
      </c>
      <c r="BA191" s="2">
        <f t="shared" si="77"/>
        <v>53.571609467378039</v>
      </c>
      <c r="BB191" s="2">
        <f t="shared" si="77"/>
        <v>61.390925882007195</v>
      </c>
      <c r="BC191" s="2">
        <f t="shared" si="77"/>
        <v>69.725766311656784</v>
      </c>
      <c r="BD191" s="2">
        <f t="shared" si="77"/>
        <v>74.685637077775056</v>
      </c>
      <c r="BE191" s="2">
        <f t="shared" si="77"/>
        <v>79.431626329032795</v>
      </c>
      <c r="BF191" s="2">
        <f t="shared" si="77"/>
        <v>84.78420678365562</v>
      </c>
      <c r="BG191" s="2">
        <f t="shared" si="77"/>
        <v>87.19140801525532</v>
      </c>
      <c r="BH191" s="2">
        <f t="shared" si="77"/>
        <v>87.565515818084208</v>
      </c>
      <c r="BI191" s="2">
        <f t="shared" si="77"/>
        <v>87.938072763997113</v>
      </c>
      <c r="BJ191" s="2">
        <f t="shared" si="77"/>
        <v>87.004039498483209</v>
      </c>
      <c r="BK191" s="2">
        <f t="shared" si="77"/>
        <v>85.310105093931057</v>
      </c>
      <c r="BL191" s="2">
        <f t="shared" si="77"/>
        <v>80.16193667638089</v>
      </c>
      <c r="BM191" s="2">
        <f t="shared" si="77"/>
        <v>74.708350531341736</v>
      </c>
      <c r="BN191" s="2">
        <f t="shared" si="77"/>
        <v>71.402111090350871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 t="str">
        <f t="shared" si="79"/>
        <v/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 t="str">
        <f t="shared" si="79"/>
        <v/>
      </c>
      <c r="CV191" s="2">
        <f t="shared" si="80"/>
        <v>52.6979966594171</v>
      </c>
      <c r="CW191" s="2">
        <f t="shared" si="80"/>
        <v>59.284570940960116</v>
      </c>
      <c r="CX191" s="2">
        <f t="shared" si="80"/>
        <v>66.187581235052875</v>
      </c>
      <c r="CY191" s="2">
        <f t="shared" si="80"/>
        <v>72.225914677189891</v>
      </c>
      <c r="CZ191" s="2">
        <f t="shared" si="80"/>
        <v>79.751231948883714</v>
      </c>
      <c r="DA191" s="2">
        <f t="shared" si="80"/>
        <v>85.190157988187963</v>
      </c>
      <c r="DB191" s="2">
        <f t="shared" si="80"/>
        <v>88.102403999850623</v>
      </c>
      <c r="DC191" s="2">
        <f t="shared" si="80"/>
        <v>90.217873448703173</v>
      </c>
      <c r="DD191" s="2">
        <f t="shared" si="80"/>
        <v>94.268549731546301</v>
      </c>
      <c r="DE191" s="2">
        <f t="shared" si="80"/>
        <v>96.364585926269413</v>
      </c>
      <c r="DF191" s="2">
        <f t="shared" si="80"/>
        <v>91.32450220135469</v>
      </c>
      <c r="DG191" s="2">
        <f t="shared" si="80"/>
        <v>84.949653042214678</v>
      </c>
      <c r="DH191" s="2">
        <f t="shared" si="80"/>
        <v>83.653452523092994</v>
      </c>
      <c r="DI191" s="2">
        <f t="shared" si="80"/>
        <v>79.686149519489533</v>
      </c>
      <c r="DJ191" s="2">
        <f t="shared" si="80"/>
        <v>85.72095285605765</v>
      </c>
      <c r="DL191" s="2">
        <f t="shared" si="81"/>
        <v>44.53709979756745</v>
      </c>
      <c r="DM191" s="2">
        <f t="shared" si="81"/>
        <v>53.563158917870986</v>
      </c>
      <c r="DN191" s="2">
        <f t="shared" si="81"/>
        <v>61.384677218545093</v>
      </c>
      <c r="DO191" s="2">
        <f t="shared" si="81"/>
        <v>69.722485962435812</v>
      </c>
      <c r="DP191" s="2">
        <f t="shared" si="81"/>
        <v>74.679478557715797</v>
      </c>
      <c r="DQ191" s="2">
        <f t="shared" si="81"/>
        <v>79.425705988700571</v>
      </c>
      <c r="DR191" s="2">
        <f t="shared" si="81"/>
        <v>84.781174492221481</v>
      </c>
      <c r="DS191" s="2">
        <f t="shared" si="81"/>
        <v>87.188503020605424</v>
      </c>
      <c r="DT191" s="2">
        <f t="shared" si="81"/>
        <v>87.558406434453104</v>
      </c>
      <c r="DU191" s="2">
        <f t="shared" si="81"/>
        <v>87.929411622779682</v>
      </c>
      <c r="DV191" s="2">
        <f t="shared" si="81"/>
        <v>86.999723926686869</v>
      </c>
      <c r="DW191" s="2">
        <f t="shared" si="81"/>
        <v>85.310514502235833</v>
      </c>
      <c r="DX191" s="2">
        <f t="shared" si="81"/>
        <v>80.156888383370188</v>
      </c>
      <c r="DY191" s="2">
        <f t="shared" si="81"/>
        <v>74.701945065543299</v>
      </c>
      <c r="DZ191" s="2">
        <f t="shared" si="81"/>
        <v>71.38374521004873</v>
      </c>
      <c r="EB191" s="2">
        <f t="shared" si="82"/>
        <v>0.99863990058811025</v>
      </c>
      <c r="EC191" s="2">
        <f t="shared" si="82"/>
        <v>0.99852299581415305</v>
      </c>
      <c r="ED191" s="2">
        <f t="shared" si="82"/>
        <v>0.9986989822322847</v>
      </c>
      <c r="EE191" s="2">
        <f t="shared" si="82"/>
        <v>0.99868965742797366</v>
      </c>
      <c r="EF191" s="2">
        <f t="shared" si="82"/>
        <v>0.99878572170524227</v>
      </c>
      <c r="EG191" s="2">
        <f t="shared" si="82"/>
        <v>0.99897295695536026</v>
      </c>
      <c r="EH191" s="2">
        <f t="shared" si="82"/>
        <v>0.99908699732217532</v>
      </c>
      <c r="EI191" s="2">
        <f t="shared" si="82"/>
        <v>0.99904105664234921</v>
      </c>
      <c r="EJ191" s="2">
        <f t="shared" si="82"/>
        <v>0.99894050196600426</v>
      </c>
      <c r="EK191" s="2">
        <f t="shared" si="82"/>
        <v>0.99897321135215333</v>
      </c>
      <c r="EL191" s="2">
        <f t="shared" si="82"/>
        <v>0.99900212877464012</v>
      </c>
      <c r="EM191" s="2">
        <f t="shared" si="82"/>
        <v>0.99886546957728972</v>
      </c>
      <c r="EN191" s="2">
        <f t="shared" si="82"/>
        <v>0.99855621323992061</v>
      </c>
      <c r="EO191" s="2">
        <f t="shared" si="82"/>
        <v>0.99871484690131951</v>
      </c>
      <c r="EP191" s="2">
        <f t="shared" si="82"/>
        <v>0.99871900576767791</v>
      </c>
    </row>
    <row r="192" spans="2:146" x14ac:dyDescent="0.25">
      <c r="B192" s="2">
        <v>170</v>
      </c>
      <c r="C192" s="49">
        <v>44.586199999999998</v>
      </c>
      <c r="D192" s="49">
        <v>54.851900000000001</v>
      </c>
      <c r="E192" s="49">
        <v>62.203699999999998</v>
      </c>
      <c r="F192" s="49">
        <v>71.332999999999998</v>
      </c>
      <c r="G192" s="49">
        <v>75.814999999999998</v>
      </c>
      <c r="H192" s="49">
        <v>81.703999999999994</v>
      </c>
      <c r="I192" s="49">
        <v>86.721999999999994</v>
      </c>
      <c r="J192" s="49">
        <v>89.593000000000004</v>
      </c>
      <c r="K192" s="49">
        <v>89.703999999999994</v>
      </c>
      <c r="L192" s="49">
        <v>88.332999999999998</v>
      </c>
      <c r="M192" s="49">
        <v>87.667000000000002</v>
      </c>
      <c r="N192" s="49">
        <v>85.63</v>
      </c>
      <c r="O192" s="49">
        <v>79.406999999999996</v>
      </c>
      <c r="P192" s="49">
        <v>74.573999999999998</v>
      </c>
      <c r="Q192" s="49">
        <v>71.185000000000002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44.509455745550241</v>
      </c>
      <c r="U192" s="4">
        <f t="shared" si="83"/>
        <v>53.488005991891534</v>
      </c>
      <c r="V192" s="4">
        <f t="shared" si="83"/>
        <v>61.293621033544618</v>
      </c>
      <c r="W192" s="4">
        <f t="shared" si="83"/>
        <v>69.649823260475401</v>
      </c>
      <c r="X192" s="4">
        <f t="shared" si="83"/>
        <v>74.574753618216178</v>
      </c>
      <c r="Y192" s="4">
        <f t="shared" si="83"/>
        <v>79.310409020196616</v>
      </c>
      <c r="Z192" s="4">
        <f t="shared" si="83"/>
        <v>84.686252511773262</v>
      </c>
      <c r="AA192" s="4">
        <f t="shared" si="83"/>
        <v>87.095482536056792</v>
      </c>
      <c r="AB192" s="4">
        <f t="shared" si="83"/>
        <v>87.455164547713494</v>
      </c>
      <c r="AC192" s="4">
        <f t="shared" si="83"/>
        <v>87.811170480858124</v>
      </c>
      <c r="AD192" s="4">
        <f t="shared" si="83"/>
        <v>86.888765957413085</v>
      </c>
      <c r="AE192" s="4">
        <f t="shared" si="83"/>
        <v>85.219375572623079</v>
      </c>
      <c r="AF192" s="4">
        <f t="shared" si="83"/>
        <v>80.066557146398594</v>
      </c>
      <c r="AG192" s="4">
        <f t="shared" si="83"/>
        <v>74.574629493606892</v>
      </c>
      <c r="AH192" s="4">
        <f t="shared" si="83"/>
        <v>71.233208174019893</v>
      </c>
      <c r="AJ192" s="4">
        <f t="shared" ref="AJ192:AX208" si="84">C192-T192</f>
        <v>7.6744254449756966E-2</v>
      </c>
      <c r="AK192" s="4">
        <f t="shared" si="84"/>
        <v>1.3638940081084669</v>
      </c>
      <c r="AL192" s="4">
        <f t="shared" si="84"/>
        <v>0.91007896645538011</v>
      </c>
      <c r="AM192" s="4">
        <f t="shared" si="84"/>
        <v>1.6831767395245976</v>
      </c>
      <c r="AN192" s="4">
        <f t="shared" si="84"/>
        <v>1.2402463817838196</v>
      </c>
      <c r="AO192" s="4">
        <f t="shared" si="84"/>
        <v>2.3935909798033776</v>
      </c>
      <c r="AP192" s="4">
        <f t="shared" si="84"/>
        <v>2.0357474882267326</v>
      </c>
      <c r="AQ192" s="4">
        <f t="shared" si="84"/>
        <v>2.4975174639432112</v>
      </c>
      <c r="AR192" s="4">
        <f t="shared" si="84"/>
        <v>2.2488354522864995</v>
      </c>
      <c r="AS192" s="4">
        <f t="shared" si="84"/>
        <v>0.5218295191418747</v>
      </c>
      <c r="AT192" s="4">
        <f t="shared" si="84"/>
        <v>0.77823404258691653</v>
      </c>
      <c r="AU192" s="4">
        <f t="shared" si="84"/>
        <v>0.4106244273769164</v>
      </c>
      <c r="AV192" s="4">
        <f t="shared" si="84"/>
        <v>-0.65955714639859764</v>
      </c>
      <c r="AW192" s="4">
        <f t="shared" si="84"/>
        <v>-6.2949360689401601E-4</v>
      </c>
      <c r="AX192" s="4">
        <f t="shared" si="84"/>
        <v>-4.8208174019890748E-2</v>
      </c>
      <c r="AZ192" s="2">
        <f t="shared" ref="AZ192:BN208" si="85">((1-EB192)*CV192) + (EB192*DL192)</f>
        <v>44.509455745550241</v>
      </c>
      <c r="BA192" s="2">
        <f t="shared" si="85"/>
        <v>53.488005991891512</v>
      </c>
      <c r="BB192" s="2">
        <f t="shared" si="85"/>
        <v>61.293621033544618</v>
      </c>
      <c r="BC192" s="2">
        <f t="shared" si="85"/>
        <v>69.649823260475401</v>
      </c>
      <c r="BD192" s="2">
        <f t="shared" si="85"/>
        <v>74.574753618216178</v>
      </c>
      <c r="BE192" s="2">
        <f t="shared" si="85"/>
        <v>79.310409020196616</v>
      </c>
      <c r="BF192" s="2">
        <f t="shared" si="85"/>
        <v>84.686252511773262</v>
      </c>
      <c r="BG192" s="2">
        <f t="shared" si="85"/>
        <v>87.095482536056792</v>
      </c>
      <c r="BH192" s="2">
        <f t="shared" si="85"/>
        <v>87.455164547713494</v>
      </c>
      <c r="BI192" s="2">
        <f t="shared" si="85"/>
        <v>87.811170480858124</v>
      </c>
      <c r="BJ192" s="2">
        <f t="shared" si="85"/>
        <v>86.888765957413085</v>
      </c>
      <c r="BK192" s="2">
        <f t="shared" si="85"/>
        <v>85.219375572623079</v>
      </c>
      <c r="BL192" s="2">
        <f t="shared" si="85"/>
        <v>80.066557146398168</v>
      </c>
      <c r="BM192" s="2">
        <f t="shared" si="85"/>
        <v>74.574629493605997</v>
      </c>
      <c r="BN192" s="2">
        <f t="shared" si="85"/>
        <v>71.233208174019836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 t="str">
        <f t="shared" ref="CF192:CT208" si="87">IF(OR(AND($B192&gt;AVERAGE(C$228,C$229), $B192&lt;C$229), AND($B192&gt;C$230, $B192&lt;C$231), AND($B192 &gt; (C$9 + C$13*$A$229), $B192 &lt; (C$10 - C$14*$A$229))), C192, "")</f>
        <v/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52.716872446478412</v>
      </c>
      <c r="CW192" s="2">
        <f t="shared" si="88"/>
        <v>59.267704783944616</v>
      </c>
      <c r="CX192" s="2">
        <f t="shared" si="88"/>
        <v>66.155354232010012</v>
      </c>
      <c r="CY192" s="2">
        <f t="shared" si="88"/>
        <v>72.176538947318278</v>
      </c>
      <c r="CZ192" s="2">
        <f t="shared" si="88"/>
        <v>79.714353232564946</v>
      </c>
      <c r="DA192" s="2">
        <f t="shared" si="88"/>
        <v>85.154126127733122</v>
      </c>
      <c r="DB192" s="2">
        <f t="shared" si="88"/>
        <v>88.05346986106963</v>
      </c>
      <c r="DC192" s="2">
        <f t="shared" si="88"/>
        <v>90.161149984895474</v>
      </c>
      <c r="DD192" s="2">
        <f t="shared" si="88"/>
        <v>94.243602346484252</v>
      </c>
      <c r="DE192" s="2">
        <f t="shared" si="88"/>
        <v>96.348011013215853</v>
      </c>
      <c r="DF192" s="2">
        <f t="shared" si="88"/>
        <v>91.268044519704446</v>
      </c>
      <c r="DG192" s="2">
        <f t="shared" si="88"/>
        <v>84.857975241253399</v>
      </c>
      <c r="DH192" s="2">
        <f t="shared" si="88"/>
        <v>83.569159100860304</v>
      </c>
      <c r="DI192" s="2">
        <f t="shared" si="88"/>
        <v>79.598107914968892</v>
      </c>
      <c r="DJ192" s="2">
        <f t="shared" si="88"/>
        <v>85.704153271079974</v>
      </c>
      <c r="DL192" s="2">
        <f t="shared" ref="DL192:DZ208" si="89">CF$223*$B192+CF$224</f>
        <v>44.49926119174814</v>
      </c>
      <c r="DM192" s="2">
        <f t="shared" si="89"/>
        <v>53.480208968073399</v>
      </c>
      <c r="DN192" s="2">
        <f t="shared" si="89"/>
        <v>61.287844866526527</v>
      </c>
      <c r="DO192" s="2">
        <f t="shared" si="89"/>
        <v>69.646799755584325</v>
      </c>
      <c r="DP192" s="2">
        <f t="shared" si="89"/>
        <v>74.569054926089663</v>
      </c>
      <c r="DQ192" s="2">
        <f t="shared" si="89"/>
        <v>79.304929732580035</v>
      </c>
      <c r="DR192" s="2">
        <f t="shared" si="89"/>
        <v>84.68344617430391</v>
      </c>
      <c r="DS192" s="2">
        <f t="shared" si="89"/>
        <v>87.092798831760433</v>
      </c>
      <c r="DT192" s="2">
        <f t="shared" si="89"/>
        <v>87.448598101727029</v>
      </c>
      <c r="DU192" s="2">
        <f t="shared" si="89"/>
        <v>87.803168004770058</v>
      </c>
      <c r="DV192" s="2">
        <f t="shared" si="89"/>
        <v>86.884776529178524</v>
      </c>
      <c r="DW192" s="2">
        <f t="shared" si="89"/>
        <v>85.219749939737994</v>
      </c>
      <c r="DX192" s="2">
        <f t="shared" si="89"/>
        <v>80.061938429722602</v>
      </c>
      <c r="DY192" s="2">
        <f t="shared" si="89"/>
        <v>74.568734030815762</v>
      </c>
      <c r="DZ192" s="2">
        <f t="shared" si="89"/>
        <v>71.216280364811098</v>
      </c>
      <c r="EB192" s="2">
        <f t="shared" ref="EB192:EP208" si="90">POWER(10,($B192-C$224)/C$225)/(1+POWER(10,($B192-C$224)/C$225))</f>
        <v>0.99875942612931057</v>
      </c>
      <c r="EC192" s="2">
        <f t="shared" si="90"/>
        <v>0.99865278108768063</v>
      </c>
      <c r="ED192" s="2">
        <f t="shared" si="90"/>
        <v>0.99881332184812011</v>
      </c>
      <c r="EE192" s="2">
        <f t="shared" si="90"/>
        <v>0.99880481557112666</v>
      </c>
      <c r="EF192" s="2">
        <f t="shared" si="90"/>
        <v>0.99889244669850574</v>
      </c>
      <c r="EG192" s="2">
        <f t="shared" si="90"/>
        <v>0.99906324095714827</v>
      </c>
      <c r="EH192" s="2">
        <f t="shared" si="90"/>
        <v>0.9991672647642279</v>
      </c>
      <c r="EI192" s="2">
        <f t="shared" si="90"/>
        <v>0.99912535946428105</v>
      </c>
      <c r="EJ192" s="2">
        <f t="shared" si="90"/>
        <v>0.99903363622009145</v>
      </c>
      <c r="EK192" s="2">
        <f t="shared" si="90"/>
        <v>0.99906347301171494</v>
      </c>
      <c r="EL192" s="2">
        <f t="shared" si="90"/>
        <v>0.99908985071339795</v>
      </c>
      <c r="EM192" s="2">
        <f t="shared" si="90"/>
        <v>0.99896519265583839</v>
      </c>
      <c r="EN192" s="2">
        <f t="shared" si="90"/>
        <v>0.99868308352720048</v>
      </c>
      <c r="EO192" s="2">
        <f t="shared" si="90"/>
        <v>0.9988277938912411</v>
      </c>
      <c r="EP192" s="2">
        <f t="shared" si="90"/>
        <v>0.99883158767900238</v>
      </c>
    </row>
    <row r="193" spans="2:146" x14ac:dyDescent="0.25">
      <c r="B193" s="2">
        <v>171</v>
      </c>
      <c r="C193" s="49">
        <v>45.310299999999998</v>
      </c>
      <c r="D193" s="49">
        <v>54.148099999999999</v>
      </c>
      <c r="E193" s="49">
        <v>62.092599999999997</v>
      </c>
      <c r="F193" s="49">
        <v>70.241</v>
      </c>
      <c r="G193" s="49">
        <v>76</v>
      </c>
      <c r="H193" s="49">
        <v>81.832999999999998</v>
      </c>
      <c r="I193" s="49">
        <v>85.926000000000002</v>
      </c>
      <c r="J193" s="49">
        <v>88.296000000000006</v>
      </c>
      <c r="K193" s="49">
        <v>89.444000000000003</v>
      </c>
      <c r="L193" s="49">
        <v>87.647999999999996</v>
      </c>
      <c r="M193" s="49">
        <v>87.667000000000002</v>
      </c>
      <c r="N193" s="49">
        <v>86</v>
      </c>
      <c r="O193" s="49">
        <v>80.573999999999998</v>
      </c>
      <c r="P193" s="49">
        <v>74.555999999999997</v>
      </c>
      <c r="Q193" s="49">
        <v>71.906999999999996</v>
      </c>
      <c r="T193" s="4">
        <f t="shared" si="83"/>
        <v>44.470785319125</v>
      </c>
      <c r="U193" s="4">
        <f t="shared" si="83"/>
        <v>53.404452036896764</v>
      </c>
      <c r="V193" s="4">
        <f t="shared" si="83"/>
        <v>61.196350918847479</v>
      </c>
      <c r="W193" s="4">
        <f t="shared" si="83"/>
        <v>69.573899989974123</v>
      </c>
      <c r="X193" s="4">
        <f t="shared" si="83"/>
        <v>74.463903364994735</v>
      </c>
      <c r="Y193" s="4">
        <f t="shared" si="83"/>
        <v>79.189223464102199</v>
      </c>
      <c r="Z193" s="4">
        <f t="shared" si="83"/>
        <v>84.588314514239812</v>
      </c>
      <c r="AA193" s="4">
        <f t="shared" si="83"/>
        <v>86.999573495302101</v>
      </c>
      <c r="AB193" s="4">
        <f t="shared" si="83"/>
        <v>87.34485374539274</v>
      </c>
      <c r="AC193" s="4">
        <f t="shared" si="83"/>
        <v>87.684317011415402</v>
      </c>
      <c r="AD193" s="4">
        <f t="shared" si="83"/>
        <v>86.773516379075105</v>
      </c>
      <c r="AE193" s="4">
        <f t="shared" si="83"/>
        <v>85.128643057330748</v>
      </c>
      <c r="AF193" s="4">
        <f t="shared" si="83"/>
        <v>79.971214084329688</v>
      </c>
      <c r="AG193" s="4">
        <f t="shared" si="83"/>
        <v>74.440948570699931</v>
      </c>
      <c r="AH193" s="4">
        <f t="shared" si="83"/>
        <v>71.064416018518273</v>
      </c>
      <c r="AJ193" s="4">
        <f t="shared" si="84"/>
        <v>0.83951468087499848</v>
      </c>
      <c r="AK193" s="4">
        <f t="shared" si="84"/>
        <v>0.74364796310323555</v>
      </c>
      <c r="AL193" s="4">
        <f t="shared" si="84"/>
        <v>0.89624908115251856</v>
      </c>
      <c r="AM193" s="4">
        <f t="shared" si="84"/>
        <v>0.6671000100258766</v>
      </c>
      <c r="AN193" s="4">
        <f t="shared" si="84"/>
        <v>1.5360966350052649</v>
      </c>
      <c r="AO193" s="4">
        <f t="shared" si="84"/>
        <v>2.6437765358977998</v>
      </c>
      <c r="AP193" s="4">
        <f t="shared" si="84"/>
        <v>1.3376854857601899</v>
      </c>
      <c r="AQ193" s="4">
        <f t="shared" si="84"/>
        <v>1.2964265046979051</v>
      </c>
      <c r="AR193" s="4">
        <f t="shared" si="84"/>
        <v>2.0991462546072626</v>
      </c>
      <c r="AS193" s="4">
        <f t="shared" si="84"/>
        <v>-3.6317011415405887E-2</v>
      </c>
      <c r="AT193" s="4">
        <f t="shared" si="84"/>
        <v>0.89348362092489708</v>
      </c>
      <c r="AU193" s="4">
        <f t="shared" si="84"/>
        <v>0.87135694266925157</v>
      </c>
      <c r="AV193" s="4">
        <f t="shared" si="84"/>
        <v>0.60278591567031015</v>
      </c>
      <c r="AW193" s="4">
        <f t="shared" si="84"/>
        <v>0.11505142930006684</v>
      </c>
      <c r="AX193" s="4">
        <f t="shared" si="84"/>
        <v>0.84258398148172375</v>
      </c>
      <c r="AZ193" s="2">
        <f t="shared" si="85"/>
        <v>44.470785319125</v>
      </c>
      <c r="BA193" s="2">
        <f t="shared" si="85"/>
        <v>53.404452036896764</v>
      </c>
      <c r="BB193" s="2">
        <f t="shared" si="85"/>
        <v>61.196350918847479</v>
      </c>
      <c r="BC193" s="2">
        <f t="shared" si="85"/>
        <v>69.573899989974123</v>
      </c>
      <c r="BD193" s="2">
        <f t="shared" si="85"/>
        <v>74.463903364994735</v>
      </c>
      <c r="BE193" s="2">
        <f t="shared" si="85"/>
        <v>79.189223464102199</v>
      </c>
      <c r="BF193" s="2">
        <f t="shared" si="85"/>
        <v>84.588314514239812</v>
      </c>
      <c r="BG193" s="2">
        <f t="shared" si="85"/>
        <v>86.999573495302101</v>
      </c>
      <c r="BH193" s="2">
        <f t="shared" si="85"/>
        <v>87.34485374539274</v>
      </c>
      <c r="BI193" s="2">
        <f t="shared" si="85"/>
        <v>87.684317011415402</v>
      </c>
      <c r="BJ193" s="2">
        <f t="shared" si="85"/>
        <v>86.773516379075105</v>
      </c>
      <c r="BK193" s="2">
        <f t="shared" si="85"/>
        <v>85.128643057330748</v>
      </c>
      <c r="BL193" s="2">
        <f t="shared" si="85"/>
        <v>79.971214084329631</v>
      </c>
      <c r="BM193" s="2">
        <f t="shared" si="85"/>
        <v>74.440948570699803</v>
      </c>
      <c r="BN193" s="2">
        <f t="shared" si="85"/>
        <v>71.064416018518259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 t="str">
        <f t="shared" si="87"/>
        <v/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 t="str">
        <f t="shared" si="87"/>
        <v/>
      </c>
      <c r="CV193" s="2">
        <f t="shared" si="88"/>
        <v>52.735748233539717</v>
      </c>
      <c r="CW193" s="2">
        <f t="shared" si="88"/>
        <v>59.250838626929124</v>
      </c>
      <c r="CX193" s="2">
        <f t="shared" si="88"/>
        <v>66.123127228967164</v>
      </c>
      <c r="CY193" s="2">
        <f t="shared" si="88"/>
        <v>72.127163217446665</v>
      </c>
      <c r="CZ193" s="2">
        <f t="shared" si="88"/>
        <v>79.677474516246178</v>
      </c>
      <c r="DA193" s="2">
        <f t="shared" si="88"/>
        <v>85.118094267278281</v>
      </c>
      <c r="DB193" s="2">
        <f t="shared" si="88"/>
        <v>88.004535722288637</v>
      </c>
      <c r="DC193" s="2">
        <f t="shared" si="88"/>
        <v>90.104426521087788</v>
      </c>
      <c r="DD193" s="2">
        <f t="shared" si="88"/>
        <v>94.218654961422203</v>
      </c>
      <c r="DE193" s="2">
        <f t="shared" si="88"/>
        <v>96.331436100162293</v>
      </c>
      <c r="DF193" s="2">
        <f t="shared" si="88"/>
        <v>91.211586838054188</v>
      </c>
      <c r="DG193" s="2">
        <f t="shared" si="88"/>
        <v>84.766297440292107</v>
      </c>
      <c r="DH193" s="2">
        <f t="shared" si="88"/>
        <v>83.484865678627614</v>
      </c>
      <c r="DI193" s="2">
        <f t="shared" si="88"/>
        <v>79.510066310448238</v>
      </c>
      <c r="DJ193" s="2">
        <f t="shared" si="88"/>
        <v>85.687353686102298</v>
      </c>
      <c r="DL193" s="2">
        <f t="shared" si="89"/>
        <v>44.461422585928837</v>
      </c>
      <c r="DM193" s="2">
        <f t="shared" si="89"/>
        <v>53.397259018275811</v>
      </c>
      <c r="DN193" s="2">
        <f t="shared" si="89"/>
        <v>61.191012514507953</v>
      </c>
      <c r="DO193" s="2">
        <f t="shared" si="89"/>
        <v>69.571113548732853</v>
      </c>
      <c r="DP193" s="2">
        <f t="shared" si="89"/>
        <v>74.458631294463515</v>
      </c>
      <c r="DQ193" s="2">
        <f t="shared" si="89"/>
        <v>79.184153476459514</v>
      </c>
      <c r="DR193" s="2">
        <f t="shared" si="89"/>
        <v>84.585717856386339</v>
      </c>
      <c r="DS193" s="2">
        <f t="shared" si="89"/>
        <v>86.997094642915457</v>
      </c>
      <c r="DT193" s="2">
        <f t="shared" si="89"/>
        <v>87.338789769000954</v>
      </c>
      <c r="DU193" s="2">
        <f t="shared" si="89"/>
        <v>87.676924386760433</v>
      </c>
      <c r="DV193" s="2">
        <f t="shared" si="89"/>
        <v>86.769829131670164</v>
      </c>
      <c r="DW193" s="2">
        <f t="shared" si="89"/>
        <v>85.128985377240141</v>
      </c>
      <c r="DX193" s="2">
        <f t="shared" si="89"/>
        <v>79.966988476075031</v>
      </c>
      <c r="DY193" s="2">
        <f t="shared" si="89"/>
        <v>74.435522996088238</v>
      </c>
      <c r="DZ193" s="2">
        <f t="shared" si="89"/>
        <v>71.048815519573481</v>
      </c>
      <c r="EB193" s="2">
        <f t="shared" si="90"/>
        <v>0.99886845966730076</v>
      </c>
      <c r="EC193" s="2">
        <f t="shared" si="90"/>
        <v>0.99877117608337973</v>
      </c>
      <c r="ED193" s="2">
        <f t="shared" si="90"/>
        <v>0.99891762364653247</v>
      </c>
      <c r="EE193" s="2">
        <f t="shared" si="90"/>
        <v>0.99890986420358785</v>
      </c>
      <c r="EF193" s="2">
        <f t="shared" si="90"/>
        <v>0.99898980093726142</v>
      </c>
      <c r="EG193" s="2">
        <f t="shared" si="90"/>
        <v>0.99914559517504276</v>
      </c>
      <c r="EH193" s="2">
        <f t="shared" si="90"/>
        <v>0.99924048078741778</v>
      </c>
      <c r="EI193" s="2">
        <f t="shared" si="90"/>
        <v>0.99920225695746789</v>
      </c>
      <c r="EJ193" s="2">
        <f t="shared" si="90"/>
        <v>0.99911859081214649</v>
      </c>
      <c r="EK193" s="2">
        <f t="shared" si="90"/>
        <v>0.99914580684621102</v>
      </c>
      <c r="EL193" s="2">
        <f t="shared" si="90"/>
        <v>0.99916986750546066</v>
      </c>
      <c r="EM193" s="2">
        <f t="shared" si="90"/>
        <v>0.99905615854698837</v>
      </c>
      <c r="EN193" s="2">
        <f t="shared" si="90"/>
        <v>0.99879881871614984</v>
      </c>
      <c r="EO193" s="2">
        <f t="shared" si="90"/>
        <v>0.99893082504661734</v>
      </c>
      <c r="EP193" s="2">
        <f t="shared" si="90"/>
        <v>0.99893428573486653</v>
      </c>
    </row>
    <row r="194" spans="2:146" x14ac:dyDescent="0.25">
      <c r="B194" s="2">
        <v>172</v>
      </c>
      <c r="C194" s="49">
        <v>45.017200000000003</v>
      </c>
      <c r="D194" s="49">
        <v>54.444400000000002</v>
      </c>
      <c r="E194" s="49">
        <v>61.907400000000003</v>
      </c>
      <c r="F194" s="49">
        <v>70</v>
      </c>
      <c r="G194" s="49">
        <v>76.093000000000004</v>
      </c>
      <c r="H194" s="49">
        <v>81.462999999999994</v>
      </c>
      <c r="I194" s="49">
        <v>86.444000000000003</v>
      </c>
      <c r="J194" s="49">
        <v>88.241</v>
      </c>
      <c r="K194" s="49">
        <v>88.778000000000006</v>
      </c>
      <c r="L194" s="49">
        <v>89.055999999999997</v>
      </c>
      <c r="M194" s="49">
        <v>87.073999999999998</v>
      </c>
      <c r="N194" s="49">
        <v>85.444000000000003</v>
      </c>
      <c r="O194" s="49">
        <v>79.852000000000004</v>
      </c>
      <c r="P194" s="49">
        <v>74.37</v>
      </c>
      <c r="Q194" s="49">
        <v>70.944000000000003</v>
      </c>
      <c r="T194" s="4">
        <f t="shared" si="83"/>
        <v>44.432182278296999</v>
      </c>
      <c r="U194" s="4">
        <f t="shared" si="83"/>
        <v>53.320943956968414</v>
      </c>
      <c r="V194" s="4">
        <f t="shared" si="83"/>
        <v>61.09911308936838</v>
      </c>
      <c r="W194" s="4">
        <f t="shared" si="83"/>
        <v>69.497995011076114</v>
      </c>
      <c r="X194" s="4">
        <f t="shared" si="83"/>
        <v>74.353084039601526</v>
      </c>
      <c r="Y194" s="4">
        <f t="shared" si="83"/>
        <v>79.068067491707026</v>
      </c>
      <c r="Z194" s="4">
        <f t="shared" si="83"/>
        <v>84.490391678338895</v>
      </c>
      <c r="AA194" s="4">
        <f t="shared" si="83"/>
        <v>86.903679715444056</v>
      </c>
      <c r="AB194" s="4">
        <f t="shared" si="83"/>
        <v>87.234580498580456</v>
      </c>
      <c r="AC194" s="4">
        <f t="shared" si="83"/>
        <v>87.557508871351601</v>
      </c>
      <c r="AD194" s="4">
        <f t="shared" si="83"/>
        <v>86.658289074612952</v>
      </c>
      <c r="AE194" s="4">
        <f t="shared" si="83"/>
        <v>85.037907803169603</v>
      </c>
      <c r="AF194" s="4">
        <f t="shared" si="83"/>
        <v>79.87590440567466</v>
      </c>
      <c r="AG194" s="4">
        <f t="shared" si="83"/>
        <v>74.307304658581089</v>
      </c>
      <c r="AH194" s="4">
        <f t="shared" si="83"/>
        <v>70.895726284531804</v>
      </c>
      <c r="AJ194" s="4">
        <f t="shared" si="84"/>
        <v>0.5850177217030037</v>
      </c>
      <c r="AK194" s="4">
        <f t="shared" si="84"/>
        <v>1.1234560430315881</v>
      </c>
      <c r="AL194" s="4">
        <f t="shared" si="84"/>
        <v>0.80828691063162239</v>
      </c>
      <c r="AM194" s="4">
        <f t="shared" si="84"/>
        <v>0.50200498892388623</v>
      </c>
      <c r="AN194" s="4">
        <f t="shared" si="84"/>
        <v>1.7399159603984771</v>
      </c>
      <c r="AO194" s="4">
        <f t="shared" si="84"/>
        <v>2.3949325082929676</v>
      </c>
      <c r="AP194" s="4">
        <f t="shared" si="84"/>
        <v>1.9536083216611075</v>
      </c>
      <c r="AQ194" s="4">
        <f t="shared" si="84"/>
        <v>1.3373202845559433</v>
      </c>
      <c r="AR194" s="4">
        <f t="shared" si="84"/>
        <v>1.5434195014195495</v>
      </c>
      <c r="AS194" s="4">
        <f t="shared" si="84"/>
        <v>1.4984911286483964</v>
      </c>
      <c r="AT194" s="4">
        <f t="shared" si="84"/>
        <v>0.4157109253870459</v>
      </c>
      <c r="AU194" s="4">
        <f t="shared" si="84"/>
        <v>0.4060921968304001</v>
      </c>
      <c r="AV194" s="4">
        <f t="shared" si="84"/>
        <v>-2.3904405674656459E-2</v>
      </c>
      <c r="AW194" s="4">
        <f t="shared" si="84"/>
        <v>6.2695341418915973E-2</v>
      </c>
      <c r="AX194" s="4">
        <f t="shared" si="84"/>
        <v>4.8273715468198475E-2</v>
      </c>
      <c r="AZ194" s="2">
        <f t="shared" si="85"/>
        <v>44.432182278296999</v>
      </c>
      <c r="BA194" s="2">
        <f t="shared" si="85"/>
        <v>53.320943956968414</v>
      </c>
      <c r="BB194" s="2">
        <f t="shared" si="85"/>
        <v>61.09911308936838</v>
      </c>
      <c r="BC194" s="2">
        <f t="shared" si="85"/>
        <v>69.497995011076114</v>
      </c>
      <c r="BD194" s="2">
        <f t="shared" si="85"/>
        <v>74.353084039601526</v>
      </c>
      <c r="BE194" s="2">
        <f t="shared" si="85"/>
        <v>79.068067491707026</v>
      </c>
      <c r="BF194" s="2">
        <f t="shared" si="85"/>
        <v>84.490391678338895</v>
      </c>
      <c r="BG194" s="2">
        <f t="shared" si="85"/>
        <v>86.903679715444056</v>
      </c>
      <c r="BH194" s="2">
        <f t="shared" si="85"/>
        <v>87.234580498580456</v>
      </c>
      <c r="BI194" s="2">
        <f t="shared" si="85"/>
        <v>87.557508871351601</v>
      </c>
      <c r="BJ194" s="2">
        <f t="shared" si="85"/>
        <v>86.658289074612952</v>
      </c>
      <c r="BK194" s="2">
        <f t="shared" si="85"/>
        <v>85.037907803169603</v>
      </c>
      <c r="BL194" s="2">
        <f t="shared" si="85"/>
        <v>79.87590440567466</v>
      </c>
      <c r="BM194" s="2">
        <f t="shared" si="85"/>
        <v>74.307304658581074</v>
      </c>
      <c r="BN194" s="2">
        <f t="shared" si="85"/>
        <v>70.895726284531804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 t="str">
        <f t="shared" si="87"/>
        <v/>
      </c>
      <c r="CV194" s="2">
        <f t="shared" si="88"/>
        <v>52.754624020601021</v>
      </c>
      <c r="CW194" s="2">
        <f t="shared" si="88"/>
        <v>59.233972469913631</v>
      </c>
      <c r="CX194" s="2">
        <f t="shared" si="88"/>
        <v>66.090900225924315</v>
      </c>
      <c r="CY194" s="2">
        <f t="shared" si="88"/>
        <v>72.077787487575051</v>
      </c>
      <c r="CZ194" s="2">
        <f t="shared" si="88"/>
        <v>79.640595799927411</v>
      </c>
      <c r="DA194" s="2">
        <f t="shared" si="88"/>
        <v>85.082062406823439</v>
      </c>
      <c r="DB194" s="2">
        <f t="shared" si="88"/>
        <v>87.955601583507629</v>
      </c>
      <c r="DC194" s="2">
        <f t="shared" si="88"/>
        <v>90.047703057280089</v>
      </c>
      <c r="DD194" s="2">
        <f t="shared" si="88"/>
        <v>94.193707576360168</v>
      </c>
      <c r="DE194" s="2">
        <f t="shared" si="88"/>
        <v>96.314861187108733</v>
      </c>
      <c r="DF194" s="2">
        <f t="shared" si="88"/>
        <v>91.155129156403945</v>
      </c>
      <c r="DG194" s="2">
        <f t="shared" si="88"/>
        <v>84.674619639330814</v>
      </c>
      <c r="DH194" s="2">
        <f t="shared" si="88"/>
        <v>83.400572256394923</v>
      </c>
      <c r="DI194" s="2">
        <f t="shared" si="88"/>
        <v>79.422024705927598</v>
      </c>
      <c r="DJ194" s="2">
        <f t="shared" si="88"/>
        <v>85.670554101124637</v>
      </c>
      <c r="DL194" s="2">
        <f t="shared" si="89"/>
        <v>44.423583980109527</v>
      </c>
      <c r="DM194" s="2">
        <f t="shared" si="89"/>
        <v>53.314309068478224</v>
      </c>
      <c r="DN194" s="2">
        <f t="shared" si="89"/>
        <v>61.09418016248938</v>
      </c>
      <c r="DO194" s="2">
        <f t="shared" si="89"/>
        <v>69.495427341881367</v>
      </c>
      <c r="DP194" s="2">
        <f t="shared" si="89"/>
        <v>74.348207662837382</v>
      </c>
      <c r="DQ194" s="2">
        <f t="shared" si="89"/>
        <v>79.063377220338992</v>
      </c>
      <c r="DR194" s="2">
        <f t="shared" si="89"/>
        <v>84.487989538468753</v>
      </c>
      <c r="DS194" s="2">
        <f t="shared" si="89"/>
        <v>86.901390454070466</v>
      </c>
      <c r="DT194" s="2">
        <f t="shared" si="89"/>
        <v>87.228981436274864</v>
      </c>
      <c r="DU194" s="2">
        <f t="shared" si="89"/>
        <v>87.550680768750809</v>
      </c>
      <c r="DV194" s="2">
        <f t="shared" si="89"/>
        <v>86.654881734161819</v>
      </c>
      <c r="DW194" s="2">
        <f t="shared" si="89"/>
        <v>85.038220814742289</v>
      </c>
      <c r="DX194" s="2">
        <f t="shared" si="89"/>
        <v>79.872038522427459</v>
      </c>
      <c r="DY194" s="2">
        <f t="shared" si="89"/>
        <v>74.302311961360715</v>
      </c>
      <c r="DZ194" s="2">
        <f t="shared" si="89"/>
        <v>70.881350674335849</v>
      </c>
      <c r="EB194" s="2">
        <f t="shared" si="90"/>
        <v>0.99896792019415492</v>
      </c>
      <c r="EC194" s="2">
        <f t="shared" si="90"/>
        <v>0.99887917808154691</v>
      </c>
      <c r="ED194" s="2">
        <f t="shared" si="90"/>
        <v>0.99901276701188513</v>
      </c>
      <c r="EE194" s="2">
        <f t="shared" si="90"/>
        <v>0.99900568896285458</v>
      </c>
      <c r="EF194" s="2">
        <f t="shared" si="90"/>
        <v>0.99907860560529005</v>
      </c>
      <c r="EG194" s="2">
        <f t="shared" si="90"/>
        <v>0.99922071495306664</v>
      </c>
      <c r="EH194" s="2">
        <f t="shared" si="90"/>
        <v>0.99930726395025127</v>
      </c>
      <c r="EI194" s="2">
        <f t="shared" si="90"/>
        <v>0.99927239862585537</v>
      </c>
      <c r="EJ194" s="2">
        <f t="shared" si="90"/>
        <v>0.99919608291941897</v>
      </c>
      <c r="EK194" s="2">
        <f t="shared" si="90"/>
        <v>0.99922090802849184</v>
      </c>
      <c r="EL194" s="2">
        <f t="shared" si="90"/>
        <v>0.9992428548629827</v>
      </c>
      <c r="EM194" s="2">
        <f t="shared" si="90"/>
        <v>0.99913913487125006</v>
      </c>
      <c r="EN194" s="2">
        <f t="shared" si="90"/>
        <v>0.99890439385346141</v>
      </c>
      <c r="EO194" s="2">
        <f t="shared" si="90"/>
        <v>0.99902480911147762</v>
      </c>
      <c r="EP194" s="2">
        <f t="shared" si="90"/>
        <v>0.99902796588963638</v>
      </c>
    </row>
    <row r="195" spans="2:146" x14ac:dyDescent="0.25">
      <c r="B195" s="2">
        <v>173</v>
      </c>
      <c r="C195" s="49">
        <v>44.896599999999999</v>
      </c>
      <c r="D195" s="49">
        <v>54.277799999999999</v>
      </c>
      <c r="E195" s="49">
        <v>62.870399999999997</v>
      </c>
      <c r="F195" s="49">
        <v>70.093000000000004</v>
      </c>
      <c r="G195" s="49">
        <v>76.241</v>
      </c>
      <c r="H195" s="49">
        <v>81.852000000000004</v>
      </c>
      <c r="I195" s="49">
        <v>84.832999999999998</v>
      </c>
      <c r="J195" s="49">
        <v>87.444000000000003</v>
      </c>
      <c r="K195" s="49">
        <v>89.073999999999998</v>
      </c>
      <c r="L195" s="49">
        <v>87.555999999999997</v>
      </c>
      <c r="M195" s="49">
        <v>87.444000000000003</v>
      </c>
      <c r="N195" s="49">
        <v>85.5</v>
      </c>
      <c r="O195" s="49">
        <v>79.741</v>
      </c>
      <c r="P195" s="49">
        <v>74.221999999999994</v>
      </c>
      <c r="Q195" s="49">
        <v>71.906999999999996</v>
      </c>
      <c r="T195" s="4">
        <f t="shared" si="83"/>
        <v>44.393641215914549</v>
      </c>
      <c r="U195" s="4">
        <f t="shared" si="83"/>
        <v>53.237478363350498</v>
      </c>
      <c r="V195" s="4">
        <f t="shared" si="83"/>
        <v>61.001905257676782</v>
      </c>
      <c r="W195" s="4">
        <f t="shared" si="83"/>
        <v>69.422106943079612</v>
      </c>
      <c r="X195" s="4">
        <f t="shared" si="83"/>
        <v>74.242293506658811</v>
      </c>
      <c r="Y195" s="4">
        <f t="shared" si="83"/>
        <v>78.946939069236194</v>
      </c>
      <c r="Z195" s="4">
        <f t="shared" si="83"/>
        <v>84.392482960895151</v>
      </c>
      <c r="AA195" s="4">
        <f t="shared" si="83"/>
        <v>86.807800098584892</v>
      </c>
      <c r="AB195" s="4">
        <f t="shared" si="83"/>
        <v>87.124342093137528</v>
      </c>
      <c r="AC195" s="4">
        <f t="shared" si="83"/>
        <v>87.430742810625745</v>
      </c>
      <c r="AD195" s="4">
        <f t="shared" si="83"/>
        <v>86.543082466394452</v>
      </c>
      <c r="AE195" s="4">
        <f t="shared" si="83"/>
        <v>84.947170043617675</v>
      </c>
      <c r="AF195" s="4">
        <f t="shared" si="83"/>
        <v>79.78062528520573</v>
      </c>
      <c r="AG195" s="4">
        <f t="shared" si="83"/>
        <v>74.173694887804615</v>
      </c>
      <c r="AH195" s="4">
        <f t="shared" si="83"/>
        <v>70.727131239882638</v>
      </c>
      <c r="AJ195" s="4">
        <f t="shared" si="84"/>
        <v>0.50295878408545036</v>
      </c>
      <c r="AK195" s="4">
        <f t="shared" si="84"/>
        <v>1.0403216366495016</v>
      </c>
      <c r="AL195" s="4">
        <f t="shared" si="84"/>
        <v>1.8684947423232146</v>
      </c>
      <c r="AM195" s="4">
        <f t="shared" si="84"/>
        <v>0.67089305692039147</v>
      </c>
      <c r="AN195" s="4">
        <f t="shared" si="84"/>
        <v>1.9987064933411887</v>
      </c>
      <c r="AO195" s="4">
        <f t="shared" si="84"/>
        <v>2.9050609307638098</v>
      </c>
      <c r="AP195" s="4">
        <f t="shared" si="84"/>
        <v>0.44051703910484719</v>
      </c>
      <c r="AQ195" s="4">
        <f t="shared" si="84"/>
        <v>0.63619990141511096</v>
      </c>
      <c r="AR195" s="4">
        <f t="shared" si="84"/>
        <v>1.9496579068624698</v>
      </c>
      <c r="AS195" s="4">
        <f t="shared" si="84"/>
        <v>0.12525718937425268</v>
      </c>
      <c r="AT195" s="4">
        <f t="shared" si="84"/>
        <v>0.9009175336055506</v>
      </c>
      <c r="AU195" s="4">
        <f t="shared" si="84"/>
        <v>0.55282995638232535</v>
      </c>
      <c r="AV195" s="4">
        <f t="shared" si="84"/>
        <v>-3.9625285205730165E-2</v>
      </c>
      <c r="AW195" s="4">
        <f t="shared" si="84"/>
        <v>4.8305112195379252E-2</v>
      </c>
      <c r="AX195" s="4">
        <f t="shared" si="84"/>
        <v>1.1798687601173583</v>
      </c>
      <c r="AZ195" s="2">
        <f t="shared" si="85"/>
        <v>44.393641215914549</v>
      </c>
      <c r="BA195" s="2">
        <f t="shared" si="85"/>
        <v>53.237478363350498</v>
      </c>
      <c r="BB195" s="2">
        <f t="shared" si="85"/>
        <v>61.001905257676782</v>
      </c>
      <c r="BC195" s="2">
        <f t="shared" si="85"/>
        <v>69.422106943079612</v>
      </c>
      <c r="BD195" s="2">
        <f t="shared" si="85"/>
        <v>74.242293506658811</v>
      </c>
      <c r="BE195" s="2">
        <f t="shared" si="85"/>
        <v>78.946939069236194</v>
      </c>
      <c r="BF195" s="2">
        <f t="shared" si="85"/>
        <v>84.392482960895151</v>
      </c>
      <c r="BG195" s="2">
        <f t="shared" si="85"/>
        <v>86.807800098584892</v>
      </c>
      <c r="BH195" s="2">
        <f t="shared" si="85"/>
        <v>87.124342093137528</v>
      </c>
      <c r="BI195" s="2">
        <f t="shared" si="85"/>
        <v>87.430742810625745</v>
      </c>
      <c r="BJ195" s="2">
        <f t="shared" si="85"/>
        <v>86.543082466394452</v>
      </c>
      <c r="BK195" s="2">
        <f t="shared" si="85"/>
        <v>84.947170043617675</v>
      </c>
      <c r="BL195" s="2">
        <f t="shared" si="85"/>
        <v>79.78062528520573</v>
      </c>
      <c r="BM195" s="2">
        <f t="shared" si="85"/>
        <v>74.173694887804615</v>
      </c>
      <c r="BN195" s="2">
        <f t="shared" si="85"/>
        <v>70.727131239882638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52.773499807662333</v>
      </c>
      <c r="CW195" s="2">
        <f t="shared" si="88"/>
        <v>59.217106312898132</v>
      </c>
      <c r="CX195" s="2">
        <f t="shared" si="88"/>
        <v>66.058673222881453</v>
      </c>
      <c r="CY195" s="2">
        <f t="shared" si="88"/>
        <v>72.028411757703438</v>
      </c>
      <c r="CZ195" s="2">
        <f t="shared" si="88"/>
        <v>79.603717083608629</v>
      </c>
      <c r="DA195" s="2">
        <f t="shared" si="88"/>
        <v>85.046030546368598</v>
      </c>
      <c r="DB195" s="2">
        <f t="shared" si="88"/>
        <v>87.906667444726637</v>
      </c>
      <c r="DC195" s="2">
        <f t="shared" si="88"/>
        <v>89.990979593472389</v>
      </c>
      <c r="DD195" s="2">
        <f t="shared" si="88"/>
        <v>94.168760191298119</v>
      </c>
      <c r="DE195" s="2">
        <f t="shared" si="88"/>
        <v>96.298286274055172</v>
      </c>
      <c r="DF195" s="2">
        <f t="shared" si="88"/>
        <v>91.098671474753701</v>
      </c>
      <c r="DG195" s="2">
        <f t="shared" si="88"/>
        <v>84.582941838369536</v>
      </c>
      <c r="DH195" s="2">
        <f t="shared" si="88"/>
        <v>83.316278834162233</v>
      </c>
      <c r="DI195" s="2">
        <f t="shared" si="88"/>
        <v>79.333983101406957</v>
      </c>
      <c r="DJ195" s="2">
        <f t="shared" si="88"/>
        <v>85.653754516146961</v>
      </c>
      <c r="DL195" s="2">
        <f t="shared" si="89"/>
        <v>44.385745374290224</v>
      </c>
      <c r="DM195" s="2">
        <f t="shared" si="89"/>
        <v>53.231359118680636</v>
      </c>
      <c r="DN195" s="2">
        <f t="shared" si="89"/>
        <v>60.997347810470814</v>
      </c>
      <c r="DO195" s="2">
        <f t="shared" si="89"/>
        <v>69.419741135029881</v>
      </c>
      <c r="DP195" s="2">
        <f t="shared" si="89"/>
        <v>74.237784031211248</v>
      </c>
      <c r="DQ195" s="2">
        <f t="shared" si="89"/>
        <v>78.942600964218457</v>
      </c>
      <c r="DR195" s="2">
        <f t="shared" si="89"/>
        <v>84.390261220551167</v>
      </c>
      <c r="DS195" s="2">
        <f t="shared" si="89"/>
        <v>86.805686265225489</v>
      </c>
      <c r="DT195" s="2">
        <f t="shared" si="89"/>
        <v>87.119173103548789</v>
      </c>
      <c r="DU195" s="2">
        <f t="shared" si="89"/>
        <v>87.424437150741184</v>
      </c>
      <c r="DV195" s="2">
        <f t="shared" si="89"/>
        <v>86.539934336653459</v>
      </c>
      <c r="DW195" s="2">
        <f t="shared" si="89"/>
        <v>84.94745625224445</v>
      </c>
      <c r="DX195" s="2">
        <f t="shared" si="89"/>
        <v>79.777088568779874</v>
      </c>
      <c r="DY195" s="2">
        <f t="shared" si="89"/>
        <v>74.169100926633192</v>
      </c>
      <c r="DZ195" s="2">
        <f t="shared" si="89"/>
        <v>70.713885829098217</v>
      </c>
      <c r="EB195" s="2">
        <f t="shared" si="90"/>
        <v>0.99905864654395349</v>
      </c>
      <c r="EC195" s="2">
        <f t="shared" si="90"/>
        <v>0.99897769744172094</v>
      </c>
      <c r="ED195" s="2">
        <f t="shared" si="90"/>
        <v>0.99909955459595734</v>
      </c>
      <c r="EE195" s="2">
        <f t="shared" si="90"/>
        <v>0.99909309821287029</v>
      </c>
      <c r="EF195" s="2">
        <f t="shared" si="90"/>
        <v>0.9991596101920156</v>
      </c>
      <c r="EG195" s="2">
        <f t="shared" si="90"/>
        <v>0.9992892348540513</v>
      </c>
      <c r="EH195" s="2">
        <f t="shared" si="90"/>
        <v>0.99936817870224648</v>
      </c>
      <c r="EI195" s="2">
        <f t="shared" si="90"/>
        <v>0.99933637717423018</v>
      </c>
      <c r="EJ195" s="2">
        <f t="shared" si="90"/>
        <v>0.99926676704260831</v>
      </c>
      <c r="EK195" s="2">
        <f t="shared" si="90"/>
        <v>0.99928941096507962</v>
      </c>
      <c r="EL195" s="2">
        <f t="shared" si="90"/>
        <v>0.9993094294218724</v>
      </c>
      <c r="EM195" s="2">
        <f t="shared" si="90"/>
        <v>0.99921482219665037</v>
      </c>
      <c r="EN195" s="2">
        <f t="shared" si="90"/>
        <v>0.99900069898460975</v>
      </c>
      <c r="EO195" s="2">
        <f t="shared" si="90"/>
        <v>0.9991105390179349</v>
      </c>
      <c r="EP195" s="2">
        <f t="shared" si="90"/>
        <v>0.99911341852717173</v>
      </c>
    </row>
    <row r="196" spans="2:146" x14ac:dyDescent="0.25">
      <c r="B196" s="2">
        <v>174</v>
      </c>
      <c r="C196" s="49">
        <v>45.913800000000002</v>
      </c>
      <c r="D196" s="49">
        <v>54.203699999999998</v>
      </c>
      <c r="E196" s="49">
        <v>61.518500000000003</v>
      </c>
      <c r="F196" s="49">
        <v>69.796000000000006</v>
      </c>
      <c r="G196" s="49">
        <v>76.444000000000003</v>
      </c>
      <c r="H196" s="49">
        <v>82.593000000000004</v>
      </c>
      <c r="I196" s="49">
        <v>85.778000000000006</v>
      </c>
      <c r="J196" s="49">
        <v>88.259</v>
      </c>
      <c r="K196" s="49">
        <v>88.796000000000006</v>
      </c>
      <c r="L196" s="49">
        <v>87.87</v>
      </c>
      <c r="M196" s="49">
        <v>87.480999999999995</v>
      </c>
      <c r="N196" s="49">
        <v>86.426000000000002</v>
      </c>
      <c r="O196" s="49">
        <v>80.093000000000004</v>
      </c>
      <c r="P196" s="49">
        <v>74.221999999999994</v>
      </c>
      <c r="Q196" s="49">
        <v>72.37</v>
      </c>
      <c r="T196" s="4">
        <f t="shared" si="83"/>
        <v>44.355157152858453</v>
      </c>
      <c r="U196" s="4">
        <f t="shared" si="83"/>
        <v>53.154052107232879</v>
      </c>
      <c r="V196" s="4">
        <f t="shared" si="83"/>
        <v>60.904725288190562</v>
      </c>
      <c r="W196" s="4">
        <f t="shared" si="83"/>
        <v>69.346234506196126</v>
      </c>
      <c r="X196" s="4">
        <f t="shared" si="83"/>
        <v>74.131529766481961</v>
      </c>
      <c r="Y196" s="4">
        <f t="shared" si="83"/>
        <v>78.825836291259009</v>
      </c>
      <c r="Z196" s="4">
        <f t="shared" si="83"/>
        <v>84.294587384691255</v>
      </c>
      <c r="AA196" s="4">
        <f t="shared" si="83"/>
        <v>86.711933621622123</v>
      </c>
      <c r="AB196" s="4">
        <f t="shared" si="83"/>
        <v>87.014136001087337</v>
      </c>
      <c r="AC196" s="4">
        <f t="shared" si="83"/>
        <v>87.304015799366283</v>
      </c>
      <c r="AD196" s="4">
        <f t="shared" si="83"/>
        <v>86.427895081581596</v>
      </c>
      <c r="AE196" s="4">
        <f t="shared" si="83"/>
        <v>84.856429992335208</v>
      </c>
      <c r="AF196" s="4">
        <f t="shared" si="83"/>
        <v>79.68537413541894</v>
      </c>
      <c r="AG196" s="4">
        <f t="shared" si="83"/>
        <v>74.040116606438644</v>
      </c>
      <c r="AH196" s="4">
        <f t="shared" si="83"/>
        <v>70.558623717695355</v>
      </c>
      <c r="AJ196" s="4">
        <f t="shared" si="84"/>
        <v>1.5586428471415488</v>
      </c>
      <c r="AK196" s="4">
        <f t="shared" si="84"/>
        <v>1.0496478927671191</v>
      </c>
      <c r="AL196" s="4">
        <f t="shared" si="84"/>
        <v>0.61377471180944099</v>
      </c>
      <c r="AM196" s="4">
        <f t="shared" si="84"/>
        <v>0.44976549380388064</v>
      </c>
      <c r="AN196" s="4">
        <f t="shared" si="84"/>
        <v>2.3124702335180416</v>
      </c>
      <c r="AO196" s="4">
        <f t="shared" si="84"/>
        <v>3.7671637087409948</v>
      </c>
      <c r="AP196" s="4">
        <f t="shared" si="84"/>
        <v>1.483412615308751</v>
      </c>
      <c r="AQ196" s="4">
        <f t="shared" si="84"/>
        <v>1.5470663783778775</v>
      </c>
      <c r="AR196" s="4">
        <f t="shared" si="84"/>
        <v>1.7818639989126694</v>
      </c>
      <c r="AS196" s="4">
        <f t="shared" si="84"/>
        <v>0.56598420063372146</v>
      </c>
      <c r="AT196" s="4">
        <f t="shared" si="84"/>
        <v>1.0531049184183985</v>
      </c>
      <c r="AU196" s="4">
        <f t="shared" si="84"/>
        <v>1.5695700076647938</v>
      </c>
      <c r="AV196" s="4">
        <f t="shared" si="84"/>
        <v>0.40762586458106398</v>
      </c>
      <c r="AW196" s="4">
        <f t="shared" si="84"/>
        <v>0.18188339356134975</v>
      </c>
      <c r="AX196" s="4">
        <f t="shared" si="84"/>
        <v>1.81137628230465</v>
      </c>
      <c r="AZ196" s="2">
        <f t="shared" si="85"/>
        <v>44.355157152858453</v>
      </c>
      <c r="BA196" s="2">
        <f t="shared" si="85"/>
        <v>53.154052107232879</v>
      </c>
      <c r="BB196" s="2">
        <f t="shared" si="85"/>
        <v>60.904725288190562</v>
      </c>
      <c r="BC196" s="2">
        <f t="shared" si="85"/>
        <v>69.346234506196126</v>
      </c>
      <c r="BD196" s="2">
        <f t="shared" si="85"/>
        <v>74.131529766481961</v>
      </c>
      <c r="BE196" s="2">
        <f t="shared" si="85"/>
        <v>78.825836291259009</v>
      </c>
      <c r="BF196" s="2">
        <f t="shared" si="85"/>
        <v>84.294587384691255</v>
      </c>
      <c r="BG196" s="2">
        <f t="shared" si="85"/>
        <v>86.711933621622123</v>
      </c>
      <c r="BH196" s="2">
        <f t="shared" si="85"/>
        <v>87.014136001087337</v>
      </c>
      <c r="BI196" s="2">
        <f t="shared" si="85"/>
        <v>87.304015799366283</v>
      </c>
      <c r="BJ196" s="2">
        <f t="shared" si="85"/>
        <v>86.427895081581596</v>
      </c>
      <c r="BK196" s="2">
        <f t="shared" si="85"/>
        <v>84.856429992335208</v>
      </c>
      <c r="BL196" s="2">
        <f t="shared" si="85"/>
        <v>79.68537413541894</v>
      </c>
      <c r="BM196" s="2">
        <f t="shared" si="85"/>
        <v>74.040116606438644</v>
      </c>
      <c r="BN196" s="2">
        <f t="shared" si="85"/>
        <v>70.558623717695355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52.792375594723637</v>
      </c>
      <c r="CW196" s="2">
        <f t="shared" si="88"/>
        <v>59.200240155882639</v>
      </c>
      <c r="CX196" s="2">
        <f t="shared" si="88"/>
        <v>66.026446219838604</v>
      </c>
      <c r="CY196" s="2">
        <f t="shared" si="88"/>
        <v>71.979036027831825</v>
      </c>
      <c r="CZ196" s="2">
        <f t="shared" si="88"/>
        <v>79.566838367289861</v>
      </c>
      <c r="DA196" s="2">
        <f t="shared" si="88"/>
        <v>85.009998685913757</v>
      </c>
      <c r="DB196" s="2">
        <f t="shared" si="88"/>
        <v>87.857733305945644</v>
      </c>
      <c r="DC196" s="2">
        <f t="shared" si="88"/>
        <v>89.934256129664689</v>
      </c>
      <c r="DD196" s="2">
        <f t="shared" si="88"/>
        <v>94.143812806236085</v>
      </c>
      <c r="DE196" s="2">
        <f t="shared" si="88"/>
        <v>96.281711361001612</v>
      </c>
      <c r="DF196" s="2">
        <f t="shared" si="88"/>
        <v>91.042213793103457</v>
      </c>
      <c r="DG196" s="2">
        <f t="shared" si="88"/>
        <v>84.491264037408243</v>
      </c>
      <c r="DH196" s="2">
        <f t="shared" si="88"/>
        <v>83.231985411929543</v>
      </c>
      <c r="DI196" s="2">
        <f t="shared" si="88"/>
        <v>79.245941496886317</v>
      </c>
      <c r="DJ196" s="2">
        <f t="shared" si="88"/>
        <v>85.636954931169285</v>
      </c>
      <c r="DL196" s="2">
        <f t="shared" si="89"/>
        <v>44.347906768470921</v>
      </c>
      <c r="DM196" s="2">
        <f t="shared" si="89"/>
        <v>53.148409168883049</v>
      </c>
      <c r="DN196" s="2">
        <f t="shared" si="89"/>
        <v>60.900515458452247</v>
      </c>
      <c r="DO196" s="2">
        <f t="shared" si="89"/>
        <v>69.344054928178409</v>
      </c>
      <c r="DP196" s="2">
        <f t="shared" si="89"/>
        <v>74.1273603995851</v>
      </c>
      <c r="DQ196" s="2">
        <f t="shared" si="89"/>
        <v>78.821824708097921</v>
      </c>
      <c r="DR196" s="2">
        <f t="shared" si="89"/>
        <v>84.292532902633596</v>
      </c>
      <c r="DS196" s="2">
        <f t="shared" si="89"/>
        <v>86.709982076380498</v>
      </c>
      <c r="DT196" s="2">
        <f t="shared" si="89"/>
        <v>87.009364770822714</v>
      </c>
      <c r="DU196" s="2">
        <f t="shared" si="89"/>
        <v>87.29819353273156</v>
      </c>
      <c r="DV196" s="2">
        <f t="shared" si="89"/>
        <v>86.424986939145114</v>
      </c>
      <c r="DW196" s="2">
        <f t="shared" si="89"/>
        <v>84.856691689746597</v>
      </c>
      <c r="DX196" s="2">
        <f t="shared" si="89"/>
        <v>79.682138615132288</v>
      </c>
      <c r="DY196" s="2">
        <f t="shared" si="89"/>
        <v>74.035889891905668</v>
      </c>
      <c r="DZ196" s="2">
        <f t="shared" si="89"/>
        <v>70.5464209838606</v>
      </c>
      <c r="EB196" s="2">
        <f t="shared" si="90"/>
        <v>0.9991414043278849</v>
      </c>
      <c r="EC196" s="2">
        <f t="shared" si="90"/>
        <v>0.99906756511179029</v>
      </c>
      <c r="ED196" s="2">
        <f t="shared" si="90"/>
        <v>0.99917871896163191</v>
      </c>
      <c r="EE196" s="2">
        <f t="shared" si="90"/>
        <v>0.99917282973376476</v>
      </c>
      <c r="EF196" s="2">
        <f t="shared" si="90"/>
        <v>0.99923349870674738</v>
      </c>
      <c r="EG196" s="2">
        <f t="shared" si="90"/>
        <v>0.99935173394033983</v>
      </c>
      <c r="EH196" s="2">
        <f t="shared" si="90"/>
        <v>0.99942374009165047</v>
      </c>
      <c r="EI196" s="2">
        <f t="shared" si="90"/>
        <v>0.99939473344716212</v>
      </c>
      <c r="EJ196" s="2">
        <f t="shared" si="90"/>
        <v>0.9993312404490251</v>
      </c>
      <c r="EK196" s="2">
        <f t="shared" si="90"/>
        <v>0.99935189457559548</v>
      </c>
      <c r="EL196" s="2">
        <f t="shared" si="90"/>
        <v>0.99937015387624029</v>
      </c>
      <c r="EM196" s="2">
        <f t="shared" si="90"/>
        <v>0.99928385985645207</v>
      </c>
      <c r="EN196" s="2">
        <f t="shared" si="90"/>
        <v>0.9990885465002135</v>
      </c>
      <c r="EO196" s="2">
        <f t="shared" si="90"/>
        <v>0.99918873845147049</v>
      </c>
      <c r="EP196" s="2">
        <f t="shared" si="90"/>
        <v>0.99919136500554873</v>
      </c>
    </row>
    <row r="197" spans="2:146" x14ac:dyDescent="0.25">
      <c r="B197" s="2">
        <v>175</v>
      </c>
      <c r="C197" s="49">
        <v>46.2759</v>
      </c>
      <c r="D197" s="49">
        <v>53.796300000000002</v>
      </c>
      <c r="E197" s="49">
        <v>62.277799999999999</v>
      </c>
      <c r="F197" s="49">
        <v>69.906999999999996</v>
      </c>
      <c r="G197" s="49">
        <v>76.685000000000002</v>
      </c>
      <c r="H197" s="49">
        <v>81.759</v>
      </c>
      <c r="I197" s="49">
        <v>86.055999999999997</v>
      </c>
      <c r="J197" s="49">
        <v>88.888999999999996</v>
      </c>
      <c r="K197" s="49">
        <v>87.944000000000003</v>
      </c>
      <c r="L197" s="49">
        <v>87.519000000000005</v>
      </c>
      <c r="M197" s="49">
        <v>87.778000000000006</v>
      </c>
      <c r="N197" s="49">
        <v>87.406999999999996</v>
      </c>
      <c r="O197" s="49">
        <v>79.221999999999994</v>
      </c>
      <c r="P197" s="49">
        <v>74.093000000000004</v>
      </c>
      <c r="Q197" s="49">
        <v>72.426000000000002</v>
      </c>
      <c r="T197" s="4">
        <f t="shared" si="83"/>
        <v>44.316725504869176</v>
      </c>
      <c r="U197" s="4">
        <f t="shared" si="83"/>
        <v>53.070662263950233</v>
      </c>
      <c r="V197" s="4">
        <f t="shared" si="83"/>
        <v>60.807571188272732</v>
      </c>
      <c r="W197" s="4">
        <f t="shared" si="83"/>
        <v>69.270376514550193</v>
      </c>
      <c r="X197" s="4">
        <f t="shared" si="83"/>
        <v>74.020790947826455</v>
      </c>
      <c r="Y197" s="4">
        <f t="shared" si="83"/>
        <v>78.704757373924011</v>
      </c>
      <c r="Z197" s="4">
        <f t="shared" si="83"/>
        <v>84.196704034971404</v>
      </c>
      <c r="AA197" s="4">
        <f t="shared" si="83"/>
        <v>86.616079331625343</v>
      </c>
      <c r="AB197" s="4">
        <f t="shared" si="83"/>
        <v>86.903959868975008</v>
      </c>
      <c r="AC197" s="4">
        <f t="shared" si="83"/>
        <v>87.177325014411565</v>
      </c>
      <c r="AD197" s="4">
        <f t="shared" si="83"/>
        <v>86.312725545960888</v>
      </c>
      <c r="AE197" s="4">
        <f t="shared" si="83"/>
        <v>84.765687844833892</v>
      </c>
      <c r="AF197" s="4">
        <f t="shared" si="83"/>
        <v>79.5901485867373</v>
      </c>
      <c r="AG197" s="4">
        <f t="shared" si="83"/>
        <v>73.906567364144905</v>
      </c>
      <c r="AH197" s="4">
        <f t="shared" si="83"/>
        <v>70.39019707715606</v>
      </c>
      <c r="AJ197" s="4">
        <f t="shared" si="84"/>
        <v>1.9591744951308243</v>
      </c>
      <c r="AK197" s="4">
        <f t="shared" si="84"/>
        <v>0.72563773604976944</v>
      </c>
      <c r="AL197" s="4">
        <f t="shared" si="84"/>
        <v>1.4702288117272673</v>
      </c>
      <c r="AM197" s="4">
        <f t="shared" si="84"/>
        <v>0.63662348544980318</v>
      </c>
      <c r="AN197" s="4">
        <f t="shared" si="84"/>
        <v>2.6642090521735469</v>
      </c>
      <c r="AO197" s="4">
        <f t="shared" si="84"/>
        <v>3.0542426260759896</v>
      </c>
      <c r="AP197" s="4">
        <f t="shared" si="84"/>
        <v>1.8592959650285934</v>
      </c>
      <c r="AQ197" s="4">
        <f t="shared" si="84"/>
        <v>2.2729206683746526</v>
      </c>
      <c r="AR197" s="4">
        <f t="shared" si="84"/>
        <v>1.0400401310249947</v>
      </c>
      <c r="AS197" s="4">
        <f t="shared" si="84"/>
        <v>0.34167498558844045</v>
      </c>
      <c r="AT197" s="4">
        <f t="shared" si="84"/>
        <v>1.4652744540391183</v>
      </c>
      <c r="AU197" s="4">
        <f t="shared" si="84"/>
        <v>2.641312155166105</v>
      </c>
      <c r="AV197" s="4">
        <f t="shared" si="84"/>
        <v>-0.36814858673730555</v>
      </c>
      <c r="AW197" s="4">
        <f t="shared" si="84"/>
        <v>0.18643263585509828</v>
      </c>
      <c r="AX197" s="4">
        <f t="shared" si="84"/>
        <v>2.035802922843942</v>
      </c>
      <c r="AZ197" s="2">
        <f t="shared" si="85"/>
        <v>44.316725504869176</v>
      </c>
      <c r="BA197" s="2">
        <f t="shared" si="85"/>
        <v>53.070662263950233</v>
      </c>
      <c r="BB197" s="2">
        <f t="shared" si="85"/>
        <v>60.807571188272732</v>
      </c>
      <c r="BC197" s="2">
        <f t="shared" si="85"/>
        <v>69.270376514550193</v>
      </c>
      <c r="BD197" s="2">
        <f t="shared" si="85"/>
        <v>74.020790947826455</v>
      </c>
      <c r="BE197" s="2">
        <f t="shared" si="85"/>
        <v>78.704757373924011</v>
      </c>
      <c r="BF197" s="2">
        <f t="shared" si="85"/>
        <v>84.196704034971404</v>
      </c>
      <c r="BG197" s="2">
        <f t="shared" si="85"/>
        <v>86.616079331625343</v>
      </c>
      <c r="BH197" s="2">
        <f t="shared" si="85"/>
        <v>86.903959868975008</v>
      </c>
      <c r="BI197" s="2">
        <f t="shared" si="85"/>
        <v>87.177325014411565</v>
      </c>
      <c r="BJ197" s="2">
        <f t="shared" si="85"/>
        <v>86.312725545960888</v>
      </c>
      <c r="BK197" s="2">
        <f t="shared" si="85"/>
        <v>84.765687844833892</v>
      </c>
      <c r="BL197" s="2">
        <f t="shared" si="85"/>
        <v>79.5901485867373</v>
      </c>
      <c r="BM197" s="2">
        <f t="shared" si="85"/>
        <v>73.906567364144905</v>
      </c>
      <c r="BN197" s="2">
        <f t="shared" si="85"/>
        <v>70.39019707715606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52.811251381784942</v>
      </c>
      <c r="CW197" s="2">
        <f t="shared" si="88"/>
        <v>59.18337399886714</v>
      </c>
      <c r="CX197" s="2">
        <f t="shared" si="88"/>
        <v>65.994219216795742</v>
      </c>
      <c r="CY197" s="2">
        <f t="shared" si="88"/>
        <v>71.929660297960211</v>
      </c>
      <c r="CZ197" s="2">
        <f t="shared" si="88"/>
        <v>79.529959650971094</v>
      </c>
      <c r="DA197" s="2">
        <f t="shared" si="88"/>
        <v>84.973966825458916</v>
      </c>
      <c r="DB197" s="2">
        <f t="shared" si="88"/>
        <v>87.808799167164636</v>
      </c>
      <c r="DC197" s="2">
        <f t="shared" si="88"/>
        <v>89.87753266585699</v>
      </c>
      <c r="DD197" s="2">
        <f t="shared" si="88"/>
        <v>94.118865421174036</v>
      </c>
      <c r="DE197" s="2">
        <f t="shared" si="88"/>
        <v>96.265136447948066</v>
      </c>
      <c r="DF197" s="2">
        <f t="shared" si="88"/>
        <v>90.985756111453213</v>
      </c>
      <c r="DG197" s="2">
        <f t="shared" si="88"/>
        <v>84.399586236446964</v>
      </c>
      <c r="DH197" s="2">
        <f t="shared" si="88"/>
        <v>83.147691989696852</v>
      </c>
      <c r="DI197" s="2">
        <f t="shared" si="88"/>
        <v>79.157899892365677</v>
      </c>
      <c r="DJ197" s="2">
        <f t="shared" si="88"/>
        <v>85.620155346191609</v>
      </c>
      <c r="DL197" s="2">
        <f t="shared" si="89"/>
        <v>44.310068162651611</v>
      </c>
      <c r="DM197" s="2">
        <f t="shared" si="89"/>
        <v>53.065459219085454</v>
      </c>
      <c r="DN197" s="2">
        <f t="shared" si="89"/>
        <v>60.803683106433674</v>
      </c>
      <c r="DO197" s="2">
        <f t="shared" si="89"/>
        <v>69.268368721326922</v>
      </c>
      <c r="DP197" s="2">
        <f t="shared" si="89"/>
        <v>74.016936767958967</v>
      </c>
      <c r="DQ197" s="2">
        <f t="shared" si="89"/>
        <v>78.7010484519774</v>
      </c>
      <c r="DR197" s="2">
        <f t="shared" si="89"/>
        <v>84.194804584716024</v>
      </c>
      <c r="DS197" s="2">
        <f t="shared" si="89"/>
        <v>86.614277887535508</v>
      </c>
      <c r="DT197" s="2">
        <f t="shared" si="89"/>
        <v>86.899556438096624</v>
      </c>
      <c r="DU197" s="2">
        <f t="shared" si="89"/>
        <v>87.171949914721949</v>
      </c>
      <c r="DV197" s="2">
        <f t="shared" si="89"/>
        <v>86.310039541636755</v>
      </c>
      <c r="DW197" s="2">
        <f t="shared" si="89"/>
        <v>84.765927127248744</v>
      </c>
      <c r="DX197" s="2">
        <f t="shared" si="89"/>
        <v>79.587188661484717</v>
      </c>
      <c r="DY197" s="2">
        <f t="shared" si="89"/>
        <v>73.902678857178131</v>
      </c>
      <c r="DZ197" s="2">
        <f t="shared" si="89"/>
        <v>70.378956138622968</v>
      </c>
      <c r="EB197" s="2">
        <f t="shared" si="90"/>
        <v>0.99921689227887989</v>
      </c>
      <c r="EC197" s="2">
        <f t="shared" si="90"/>
        <v>0.99914953949963903</v>
      </c>
      <c r="ED197" s="2">
        <f t="shared" si="90"/>
        <v>0.99925092866008747</v>
      </c>
      <c r="EE197" s="2">
        <f t="shared" si="90"/>
        <v>0.99924555684130545</v>
      </c>
      <c r="EF197" s="2">
        <f t="shared" si="90"/>
        <v>0.99930089536189604</v>
      </c>
      <c r="EG197" s="2">
        <f t="shared" si="90"/>
        <v>0.99940874060113882</v>
      </c>
      <c r="EH197" s="2">
        <f t="shared" si="90"/>
        <v>0.99947441806786386</v>
      </c>
      <c r="EI197" s="2">
        <f t="shared" si="90"/>
        <v>0.99944796094322563</v>
      </c>
      <c r="EJ197" s="2">
        <f t="shared" si="90"/>
        <v>0.99939004814883048</v>
      </c>
      <c r="EK197" s="2">
        <f t="shared" si="90"/>
        <v>0.99940888711894549</v>
      </c>
      <c r="EL197" s="2">
        <f t="shared" si="90"/>
        <v>0.99942554167173581</v>
      </c>
      <c r="EM197" s="2">
        <f t="shared" si="90"/>
        <v>0.99934683126874591</v>
      </c>
      <c r="EN197" s="2">
        <f t="shared" si="90"/>
        <v>0.99916867785822905</v>
      </c>
      <c r="EO197" s="2">
        <f t="shared" si="90"/>
        <v>0.99926006785618737</v>
      </c>
      <c r="EP197" s="2">
        <f t="shared" si="90"/>
        <v>0.99926246364344418</v>
      </c>
    </row>
    <row r="198" spans="2:146" x14ac:dyDescent="0.25">
      <c r="B198" s="2">
        <v>176</v>
      </c>
      <c r="C198" s="49">
        <v>44.965499999999999</v>
      </c>
      <c r="D198" s="49">
        <v>55.074100000000001</v>
      </c>
      <c r="E198" s="49">
        <v>63.036999999999999</v>
      </c>
      <c r="F198" s="49">
        <v>70.111000000000004</v>
      </c>
      <c r="G198" s="49">
        <v>75.832999999999998</v>
      </c>
      <c r="H198" s="49">
        <v>82.111000000000004</v>
      </c>
      <c r="I198" s="49">
        <v>85.796000000000006</v>
      </c>
      <c r="J198" s="49">
        <v>88.259</v>
      </c>
      <c r="K198" s="49">
        <v>87.888999999999996</v>
      </c>
      <c r="L198" s="49">
        <v>88.259</v>
      </c>
      <c r="M198" s="49">
        <v>87.147999999999996</v>
      </c>
      <c r="N198" s="49">
        <v>84.832999999999998</v>
      </c>
      <c r="O198" s="49">
        <v>79.278000000000006</v>
      </c>
      <c r="P198" s="49">
        <v>73.759</v>
      </c>
      <c r="Q198" s="49">
        <v>71.555999999999997</v>
      </c>
      <c r="T198" s="4">
        <f t="shared" si="83"/>
        <v>44.278342051851666</v>
      </c>
      <c r="U198" s="4">
        <f t="shared" si="83"/>
        <v>52.987306118075644</v>
      </c>
      <c r="V198" s="4">
        <f t="shared" si="83"/>
        <v>60.710441099703381</v>
      </c>
      <c r="W198" s="4">
        <f t="shared" si="83"/>
        <v>69.194531869619368</v>
      </c>
      <c r="X198" s="4">
        <f t="shared" si="83"/>
        <v>73.91007530084714</v>
      </c>
      <c r="Y198" s="4">
        <f t="shared" si="83"/>
        <v>78.583700648380315</v>
      </c>
      <c r="Z198" s="4">
        <f t="shared" si="83"/>
        <v>84.098832056044628</v>
      </c>
      <c r="AA198" s="4">
        <f t="shared" si="83"/>
        <v>86.520236341441503</v>
      </c>
      <c r="AB198" s="4">
        <f t="shared" si="83"/>
        <v>86.793811506818372</v>
      </c>
      <c r="AC198" s="4">
        <f t="shared" si="83"/>
        <v>87.050667826496039</v>
      </c>
      <c r="AD198" s="4">
        <f t="shared" si="83"/>
        <v>86.197572578039868</v>
      </c>
      <c r="AE198" s="4">
        <f t="shared" si="83"/>
        <v>84.674943780007567</v>
      </c>
      <c r="AF198" s="4">
        <f t="shared" si="83"/>
        <v>79.494946469330344</v>
      </c>
      <c r="AG198" s="4">
        <f t="shared" si="83"/>
        <v>73.773044897354325</v>
      </c>
      <c r="AH198" s="4">
        <f t="shared" si="83"/>
        <v>70.221845166742952</v>
      </c>
      <c r="AJ198" s="4">
        <f t="shared" si="84"/>
        <v>0.68715794814833231</v>
      </c>
      <c r="AK198" s="4">
        <f t="shared" si="84"/>
        <v>2.0867938819243577</v>
      </c>
      <c r="AL198" s="4">
        <f t="shared" si="84"/>
        <v>2.326558900296618</v>
      </c>
      <c r="AM198" s="4">
        <f t="shared" si="84"/>
        <v>0.91646813038063613</v>
      </c>
      <c r="AN198" s="4">
        <f t="shared" si="84"/>
        <v>1.9229246991528584</v>
      </c>
      <c r="AO198" s="4">
        <f t="shared" si="84"/>
        <v>3.5272993516196891</v>
      </c>
      <c r="AP198" s="4">
        <f t="shared" si="84"/>
        <v>1.6971679439553782</v>
      </c>
      <c r="AQ198" s="4">
        <f t="shared" si="84"/>
        <v>1.7387636585584971</v>
      </c>
      <c r="AR198" s="4">
        <f t="shared" si="84"/>
        <v>1.0951884931816238</v>
      </c>
      <c r="AS198" s="4">
        <f t="shared" si="84"/>
        <v>1.2083321735039618</v>
      </c>
      <c r="AT198" s="4">
        <f t="shared" si="84"/>
        <v>0.95042742196012853</v>
      </c>
      <c r="AU198" s="4">
        <f t="shared" si="84"/>
        <v>0.15805621999243158</v>
      </c>
      <c r="AV198" s="4">
        <f t="shared" si="84"/>
        <v>-0.21694646933033823</v>
      </c>
      <c r="AW198" s="4">
        <f t="shared" si="84"/>
        <v>-1.4044897354324348E-2</v>
      </c>
      <c r="AX198" s="4">
        <f t="shared" si="84"/>
        <v>1.3341548332570454</v>
      </c>
      <c r="AZ198" s="2">
        <f t="shared" si="85"/>
        <v>44.278342051851666</v>
      </c>
      <c r="BA198" s="2">
        <f t="shared" si="85"/>
        <v>52.987306118075644</v>
      </c>
      <c r="BB198" s="2">
        <f t="shared" si="85"/>
        <v>60.710441099703381</v>
      </c>
      <c r="BC198" s="2">
        <f t="shared" si="85"/>
        <v>69.194531869619368</v>
      </c>
      <c r="BD198" s="2">
        <f t="shared" si="85"/>
        <v>73.91007530084714</v>
      </c>
      <c r="BE198" s="2">
        <f t="shared" si="85"/>
        <v>78.583700648380315</v>
      </c>
      <c r="BF198" s="2">
        <f t="shared" si="85"/>
        <v>84.098832056044628</v>
      </c>
      <c r="BG198" s="2">
        <f t="shared" si="85"/>
        <v>86.520236341441503</v>
      </c>
      <c r="BH198" s="2">
        <f t="shared" si="85"/>
        <v>86.793811506818372</v>
      </c>
      <c r="BI198" s="2">
        <f t="shared" si="85"/>
        <v>87.050667826496039</v>
      </c>
      <c r="BJ198" s="2">
        <f t="shared" si="85"/>
        <v>86.197572578039868</v>
      </c>
      <c r="BK198" s="2">
        <f t="shared" si="85"/>
        <v>84.674943780007567</v>
      </c>
      <c r="BL198" s="2">
        <f t="shared" si="85"/>
        <v>79.494946469330344</v>
      </c>
      <c r="BM198" s="2">
        <f t="shared" si="85"/>
        <v>73.773044897354325</v>
      </c>
      <c r="BN198" s="2">
        <f t="shared" si="85"/>
        <v>70.221845166742952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52.830127168846253</v>
      </c>
      <c r="CW198" s="2">
        <f t="shared" si="88"/>
        <v>59.166507841851647</v>
      </c>
      <c r="CX198" s="2">
        <f t="shared" si="88"/>
        <v>65.961992213752893</v>
      </c>
      <c r="CY198" s="2">
        <f t="shared" si="88"/>
        <v>71.880284568088598</v>
      </c>
      <c r="CZ198" s="2">
        <f t="shared" si="88"/>
        <v>79.493080934652326</v>
      </c>
      <c r="DA198" s="2">
        <f t="shared" si="88"/>
        <v>84.937934965004075</v>
      </c>
      <c r="DB198" s="2">
        <f t="shared" si="88"/>
        <v>87.759865028383643</v>
      </c>
      <c r="DC198" s="2">
        <f t="shared" si="88"/>
        <v>89.82080920204929</v>
      </c>
      <c r="DD198" s="2">
        <f t="shared" si="88"/>
        <v>94.093918036112001</v>
      </c>
      <c r="DE198" s="2">
        <f t="shared" si="88"/>
        <v>96.248561534894506</v>
      </c>
      <c r="DF198" s="2">
        <f t="shared" si="88"/>
        <v>90.929298429802969</v>
      </c>
      <c r="DG198" s="2">
        <f t="shared" si="88"/>
        <v>84.307908435485672</v>
      </c>
      <c r="DH198" s="2">
        <f t="shared" si="88"/>
        <v>83.063398567464162</v>
      </c>
      <c r="DI198" s="2">
        <f t="shared" si="88"/>
        <v>79.069858287845022</v>
      </c>
      <c r="DJ198" s="2">
        <f t="shared" si="88"/>
        <v>85.603355761213933</v>
      </c>
      <c r="DL198" s="2">
        <f t="shared" si="89"/>
        <v>44.272229556832308</v>
      </c>
      <c r="DM198" s="2">
        <f t="shared" si="89"/>
        <v>52.982509269287874</v>
      </c>
      <c r="DN198" s="2">
        <f t="shared" si="89"/>
        <v>60.7068507544151</v>
      </c>
      <c r="DO198" s="2">
        <f t="shared" si="89"/>
        <v>69.192682514475436</v>
      </c>
      <c r="DP198" s="2">
        <f t="shared" si="89"/>
        <v>73.906513136332819</v>
      </c>
      <c r="DQ198" s="2">
        <f t="shared" si="89"/>
        <v>78.580272195856878</v>
      </c>
      <c r="DR198" s="2">
        <f t="shared" si="89"/>
        <v>84.097076266798439</v>
      </c>
      <c r="DS198" s="2">
        <f t="shared" si="89"/>
        <v>86.518573698690517</v>
      </c>
      <c r="DT198" s="2">
        <f t="shared" si="89"/>
        <v>86.789748105370549</v>
      </c>
      <c r="DU198" s="2">
        <f t="shared" si="89"/>
        <v>87.045706296712325</v>
      </c>
      <c r="DV198" s="2">
        <f t="shared" si="89"/>
        <v>86.195092144128409</v>
      </c>
      <c r="DW198" s="2">
        <f t="shared" si="89"/>
        <v>84.675162564750906</v>
      </c>
      <c r="DX198" s="2">
        <f t="shared" si="89"/>
        <v>79.492238707837132</v>
      </c>
      <c r="DY198" s="2">
        <f t="shared" si="89"/>
        <v>73.769467822450608</v>
      </c>
      <c r="DZ198" s="2">
        <f t="shared" si="89"/>
        <v>70.211491293385336</v>
      </c>
      <c r="EB198" s="2">
        <f t="shared" si="90"/>
        <v>0.99928574805443116</v>
      </c>
      <c r="EC198" s="2">
        <f t="shared" si="90"/>
        <v>0.99922431275953782</v>
      </c>
      <c r="ED198" s="2">
        <f t="shared" si="90"/>
        <v>0.99931679378831928</v>
      </c>
      <c r="EE198" s="2">
        <f t="shared" si="90"/>
        <v>0.99931189398317466</v>
      </c>
      <c r="EF198" s="2">
        <f t="shared" si="90"/>
        <v>0.99936236976925497</v>
      </c>
      <c r="EG198" s="2">
        <f t="shared" si="90"/>
        <v>0.99946073696452176</v>
      </c>
      <c r="EH198" s="2">
        <f t="shared" si="90"/>
        <v>0.99952064141273844</v>
      </c>
      <c r="EI198" s="2">
        <f t="shared" si="90"/>
        <v>0.9994965099402231</v>
      </c>
      <c r="EJ198" s="2">
        <f t="shared" si="90"/>
        <v>0.99944368744342538</v>
      </c>
      <c r="EK198" s="2">
        <f t="shared" si="90"/>
        <v>0.99946087060425259</v>
      </c>
      <c r="EL198" s="2">
        <f t="shared" si="90"/>
        <v>0.99947606129480338</v>
      </c>
      <c r="EM198" s="2">
        <f t="shared" si="90"/>
        <v>0.99940426879944233</v>
      </c>
      <c r="EN198" s="2">
        <f t="shared" si="90"/>
        <v>0.99924176973318313</v>
      </c>
      <c r="EO198" s="2">
        <f t="shared" si="90"/>
        <v>0.99932512992635847</v>
      </c>
      <c r="EP198" s="2">
        <f t="shared" si="90"/>
        <v>0.99932731519438367</v>
      </c>
    </row>
    <row r="199" spans="2:146" x14ac:dyDescent="0.25">
      <c r="B199" s="2">
        <v>177</v>
      </c>
      <c r="C199" s="49">
        <v>45.586199999999998</v>
      </c>
      <c r="D199" s="49">
        <v>53.8889</v>
      </c>
      <c r="E199" s="49">
        <v>63.166699999999999</v>
      </c>
      <c r="F199" s="49">
        <v>69.480999999999995</v>
      </c>
      <c r="G199" s="49">
        <v>75.5</v>
      </c>
      <c r="H199" s="49">
        <v>80.906999999999996</v>
      </c>
      <c r="I199" s="49">
        <v>86.055999999999997</v>
      </c>
      <c r="J199" s="49">
        <v>89.519000000000005</v>
      </c>
      <c r="K199" s="49">
        <v>88.685000000000002</v>
      </c>
      <c r="L199" s="49">
        <v>87.555999999999997</v>
      </c>
      <c r="M199" s="49">
        <v>86.480999999999995</v>
      </c>
      <c r="N199" s="49">
        <v>85.037000000000006</v>
      </c>
      <c r="O199" s="49">
        <v>81.406999999999996</v>
      </c>
      <c r="P199" s="49">
        <v>74.093000000000004</v>
      </c>
      <c r="Q199" s="49">
        <v>70.980999999999995</v>
      </c>
      <c r="T199" s="4">
        <f t="shared" si="83"/>
        <v>44.240002909486094</v>
      </c>
      <c r="U199" s="4">
        <f t="shared" si="83"/>
        <v>52.903981149377778</v>
      </c>
      <c r="V199" s="4">
        <f t="shared" si="83"/>
        <v>60.613333290532019</v>
      </c>
      <c r="W199" s="4">
        <f t="shared" si="83"/>
        <v>69.118699554092359</v>
      </c>
      <c r="X199" s="4">
        <f t="shared" si="83"/>
        <v>73.799381190290873</v>
      </c>
      <c r="Y199" s="4">
        <f t="shared" si="83"/>
        <v>78.462664554406118</v>
      </c>
      <c r="Z199" s="4">
        <f t="shared" si="83"/>
        <v>84.00097064799813</v>
      </c>
      <c r="AA199" s="4">
        <f t="shared" si="83"/>
        <v>86.424403825525602</v>
      </c>
      <c r="AB199" s="4">
        <f t="shared" si="83"/>
        <v>86.68368887763819</v>
      </c>
      <c r="AC199" s="4">
        <f t="shared" si="83"/>
        <v>86.924041788075655</v>
      </c>
      <c r="AD199" s="4">
        <f t="shared" si="83"/>
        <v>86.082434983411503</v>
      </c>
      <c r="AE199" s="4">
        <f t="shared" si="83"/>
        <v>84.584197961535324</v>
      </c>
      <c r="AF199" s="4">
        <f t="shared" si="83"/>
        <v>79.399765796423253</v>
      </c>
      <c r="AG199" s="4">
        <f t="shared" si="83"/>
        <v>73.639547115471629</v>
      </c>
      <c r="AH199" s="4">
        <f t="shared" si="83"/>
        <v>70.05356228980537</v>
      </c>
      <c r="AJ199" s="4">
        <f t="shared" si="84"/>
        <v>1.346197090513904</v>
      </c>
      <c r="AK199" s="4">
        <f t="shared" si="84"/>
        <v>0.98491885062222195</v>
      </c>
      <c r="AL199" s="4">
        <f t="shared" si="84"/>
        <v>2.5533667094679799</v>
      </c>
      <c r="AM199" s="4">
        <f t="shared" si="84"/>
        <v>0.36230044590763555</v>
      </c>
      <c r="AN199" s="4">
        <f t="shared" si="84"/>
        <v>1.7006188097091268</v>
      </c>
      <c r="AO199" s="4">
        <f t="shared" si="84"/>
        <v>2.4443354455938788</v>
      </c>
      <c r="AP199" s="4">
        <f t="shared" si="84"/>
        <v>2.055029352001867</v>
      </c>
      <c r="AQ199" s="4">
        <f t="shared" si="84"/>
        <v>3.0945961744744039</v>
      </c>
      <c r="AR199" s="4">
        <f t="shared" si="84"/>
        <v>2.0013111223618125</v>
      </c>
      <c r="AS199" s="4">
        <f t="shared" si="84"/>
        <v>0.63195821192434209</v>
      </c>
      <c r="AT199" s="4">
        <f t="shared" si="84"/>
        <v>0.39856501658849197</v>
      </c>
      <c r="AU199" s="4">
        <f t="shared" si="84"/>
        <v>0.45280203846468225</v>
      </c>
      <c r="AV199" s="4">
        <f t="shared" si="84"/>
        <v>2.0072342035767434</v>
      </c>
      <c r="AW199" s="4">
        <f t="shared" si="84"/>
        <v>0.45345288452837451</v>
      </c>
      <c r="AX199" s="4">
        <f t="shared" si="84"/>
        <v>0.92743771019462429</v>
      </c>
      <c r="AZ199" s="2">
        <f t="shared" si="85"/>
        <v>44.240002909486094</v>
      </c>
      <c r="BA199" s="2">
        <f t="shared" si="85"/>
        <v>52.903981149377778</v>
      </c>
      <c r="BB199" s="2">
        <f t="shared" si="85"/>
        <v>60.613333290532019</v>
      </c>
      <c r="BC199" s="2">
        <f t="shared" si="85"/>
        <v>69.118699554092359</v>
      </c>
      <c r="BD199" s="2">
        <f t="shared" si="85"/>
        <v>73.799381190290873</v>
      </c>
      <c r="BE199" s="2">
        <f t="shared" si="85"/>
        <v>78.462664554406118</v>
      </c>
      <c r="BF199" s="2">
        <f t="shared" si="85"/>
        <v>84.00097064799813</v>
      </c>
      <c r="BG199" s="2">
        <f t="shared" si="85"/>
        <v>86.424403825525602</v>
      </c>
      <c r="BH199" s="2">
        <f t="shared" si="85"/>
        <v>86.68368887763819</v>
      </c>
      <c r="BI199" s="2">
        <f t="shared" si="85"/>
        <v>86.924041788075655</v>
      </c>
      <c r="BJ199" s="2">
        <f t="shared" si="85"/>
        <v>86.082434983411503</v>
      </c>
      <c r="BK199" s="2">
        <f t="shared" si="85"/>
        <v>84.584197961535324</v>
      </c>
      <c r="BL199" s="2">
        <f t="shared" si="85"/>
        <v>79.399765796423253</v>
      </c>
      <c r="BM199" s="2">
        <f t="shared" si="85"/>
        <v>73.639547115471629</v>
      </c>
      <c r="BN199" s="2">
        <f t="shared" si="85"/>
        <v>70.05356228980537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52.849002955907558</v>
      </c>
      <c r="CW199" s="2">
        <f t="shared" si="88"/>
        <v>59.149641684836155</v>
      </c>
      <c r="CX199" s="2">
        <f t="shared" si="88"/>
        <v>65.92976521071003</v>
      </c>
      <c r="CY199" s="2">
        <f t="shared" si="88"/>
        <v>71.830908838216985</v>
      </c>
      <c r="CZ199" s="2">
        <f t="shared" si="88"/>
        <v>79.456202218333559</v>
      </c>
      <c r="DA199" s="2">
        <f t="shared" si="88"/>
        <v>84.901903104549234</v>
      </c>
      <c r="DB199" s="2">
        <f t="shared" si="88"/>
        <v>87.71093088960265</v>
      </c>
      <c r="DC199" s="2">
        <f t="shared" si="88"/>
        <v>89.76408573824159</v>
      </c>
      <c r="DD199" s="2">
        <f t="shared" si="88"/>
        <v>94.068970651049952</v>
      </c>
      <c r="DE199" s="2">
        <f t="shared" si="88"/>
        <v>96.231986621840946</v>
      </c>
      <c r="DF199" s="2">
        <f t="shared" si="88"/>
        <v>90.872840748152726</v>
      </c>
      <c r="DG199" s="2">
        <f t="shared" si="88"/>
        <v>84.216230634524379</v>
      </c>
      <c r="DH199" s="2">
        <f t="shared" si="88"/>
        <v>82.979105145231472</v>
      </c>
      <c r="DI199" s="2">
        <f t="shared" si="88"/>
        <v>78.981816683324382</v>
      </c>
      <c r="DJ199" s="2">
        <f t="shared" si="88"/>
        <v>85.586556176236257</v>
      </c>
      <c r="DL199" s="2">
        <f t="shared" si="89"/>
        <v>44.234390951012998</v>
      </c>
      <c r="DM199" s="2">
        <f t="shared" si="89"/>
        <v>52.89955931949028</v>
      </c>
      <c r="DN199" s="2">
        <f t="shared" si="89"/>
        <v>60.610018402396534</v>
      </c>
      <c r="DO199" s="2">
        <f t="shared" si="89"/>
        <v>69.116996307623964</v>
      </c>
      <c r="DP199" s="2">
        <f t="shared" si="89"/>
        <v>73.796089504706686</v>
      </c>
      <c r="DQ199" s="2">
        <f t="shared" si="89"/>
        <v>78.459495939736343</v>
      </c>
      <c r="DR199" s="2">
        <f t="shared" si="89"/>
        <v>83.999347948880853</v>
      </c>
      <c r="DS199" s="2">
        <f t="shared" si="89"/>
        <v>86.42286950984554</v>
      </c>
      <c r="DT199" s="2">
        <f t="shared" si="89"/>
        <v>86.679939772644474</v>
      </c>
      <c r="DU199" s="2">
        <f t="shared" si="89"/>
        <v>86.9194626787027</v>
      </c>
      <c r="DV199" s="2">
        <f t="shared" si="89"/>
        <v>86.08014474662005</v>
      </c>
      <c r="DW199" s="2">
        <f t="shared" si="89"/>
        <v>84.584398002253053</v>
      </c>
      <c r="DX199" s="2">
        <f t="shared" si="89"/>
        <v>79.39728875418956</v>
      </c>
      <c r="DY199" s="2">
        <f t="shared" si="89"/>
        <v>73.636256787723084</v>
      </c>
      <c r="DZ199" s="2">
        <f t="shared" si="89"/>
        <v>70.044026448147719</v>
      </c>
      <c r="EB199" s="2">
        <f t="shared" si="90"/>
        <v>0.99934855354252661</v>
      </c>
      <c r="EC199" s="2">
        <f t="shared" si="90"/>
        <v>0.9992925165415385</v>
      </c>
      <c r="ED199" s="2">
        <f t="shared" si="90"/>
        <v>0.99937687107019757</v>
      </c>
      <c r="EE199" s="2">
        <f t="shared" si="90"/>
        <v>0.99937240185555298</v>
      </c>
      <c r="EF199" s="2">
        <f t="shared" si="90"/>
        <v>0.99941844168999294</v>
      </c>
      <c r="EG199" s="2">
        <f t="shared" si="90"/>
        <v>0.99950816292905431</v>
      </c>
      <c r="EH199" s="2">
        <f t="shared" si="90"/>
        <v>0.99956280133215636</v>
      </c>
      <c r="EI199" s="2">
        <f t="shared" si="90"/>
        <v>0.99954079126426265</v>
      </c>
      <c r="EJ199" s="2">
        <f t="shared" si="90"/>
        <v>0.99949261208196194</v>
      </c>
      <c r="EK199" s="2">
        <f t="shared" si="90"/>
        <v>0.99950828482150311</v>
      </c>
      <c r="EL199" s="2">
        <f t="shared" si="90"/>
        <v>0.99952214019192254</v>
      </c>
      <c r="EM199" s="2">
        <f t="shared" si="90"/>
        <v>0.99945665820691953</v>
      </c>
      <c r="EN199" s="2">
        <f t="shared" si="90"/>
        <v>0.99930843963976335</v>
      </c>
      <c r="EO199" s="2">
        <f t="shared" si="90"/>
        <v>0.99938447462701507</v>
      </c>
      <c r="EP199" s="2">
        <f t="shared" si="90"/>
        <v>0.99938646785147112</v>
      </c>
    </row>
    <row r="200" spans="2:146" x14ac:dyDescent="0.25">
      <c r="B200" s="2">
        <v>178</v>
      </c>
      <c r="C200" s="49">
        <v>45.2241</v>
      </c>
      <c r="D200" s="49">
        <v>54.296300000000002</v>
      </c>
      <c r="E200" s="49">
        <v>61.796300000000002</v>
      </c>
      <c r="F200" s="49">
        <v>69.667000000000002</v>
      </c>
      <c r="G200" s="49">
        <v>75.332999999999998</v>
      </c>
      <c r="H200" s="49">
        <v>81.462999999999994</v>
      </c>
      <c r="I200" s="49">
        <v>85.685000000000002</v>
      </c>
      <c r="J200" s="49">
        <v>88.741</v>
      </c>
      <c r="K200" s="49">
        <v>88.332999999999998</v>
      </c>
      <c r="L200" s="49">
        <v>86.926000000000002</v>
      </c>
      <c r="M200" s="49">
        <v>86.555999999999997</v>
      </c>
      <c r="N200" s="49">
        <v>84.611000000000004</v>
      </c>
      <c r="O200" s="49">
        <v>80.259</v>
      </c>
      <c r="P200" s="49">
        <v>74.444000000000003</v>
      </c>
      <c r="Q200" s="49">
        <v>70.888999999999996</v>
      </c>
      <c r="T200" s="4">
        <f t="shared" si="83"/>
        <v>44.201704502982487</v>
      </c>
      <c r="U200" s="4">
        <f t="shared" si="83"/>
        <v>52.820685019608959</v>
      </c>
      <c r="V200" s="4">
        <f t="shared" si="83"/>
        <v>60.516246147311264</v>
      </c>
      <c r="W200" s="4">
        <f t="shared" si="83"/>
        <v>69.042878626124335</v>
      </c>
      <c r="X200" s="4">
        <f t="shared" si="83"/>
        <v>73.688707088937093</v>
      </c>
      <c r="Y200" s="4">
        <f t="shared" si="83"/>
        <v>78.341647634260198</v>
      </c>
      <c r="Z200" s="4">
        <f t="shared" si="83"/>
        <v>83.903119063527882</v>
      </c>
      <c r="AA200" s="4">
        <f t="shared" si="83"/>
        <v>86.328581015991503</v>
      </c>
      <c r="AB200" s="4">
        <f t="shared" si="83"/>
        <v>86.573590087553953</v>
      </c>
      <c r="AC200" s="4">
        <f t="shared" si="83"/>
        <v>86.797444621781139</v>
      </c>
      <c r="AD200" s="4">
        <f t="shared" si="83"/>
        <v>85.96731164938663</v>
      </c>
      <c r="AE200" s="4">
        <f t="shared" si="83"/>
        <v>84.493450539167824</v>
      </c>
      <c r="AF200" s="4">
        <f t="shared" si="83"/>
        <v>79.304604748977923</v>
      </c>
      <c r="AG200" s="4">
        <f t="shared" si="83"/>
        <v>73.50607208804611</v>
      </c>
      <c r="AH200" s="4">
        <f t="shared" si="83"/>
        <v>69.885343172370554</v>
      </c>
      <c r="AJ200" s="4">
        <f t="shared" si="84"/>
        <v>1.0223954970175129</v>
      </c>
      <c r="AK200" s="4">
        <f t="shared" si="84"/>
        <v>1.4756149803910432</v>
      </c>
      <c r="AL200" s="4">
        <f t="shared" si="84"/>
        <v>1.2800538526887379</v>
      </c>
      <c r="AM200" s="4">
        <f t="shared" si="84"/>
        <v>0.62412137387566702</v>
      </c>
      <c r="AN200" s="4">
        <f t="shared" si="84"/>
        <v>1.6442929110629052</v>
      </c>
      <c r="AO200" s="4">
        <f t="shared" si="84"/>
        <v>3.1213523657397957</v>
      </c>
      <c r="AP200" s="4">
        <f t="shared" si="84"/>
        <v>1.7818809364721204</v>
      </c>
      <c r="AQ200" s="4">
        <f t="shared" si="84"/>
        <v>2.4124189840084966</v>
      </c>
      <c r="AR200" s="4">
        <f t="shared" si="84"/>
        <v>1.7594099124460456</v>
      </c>
      <c r="AS200" s="4">
        <f t="shared" si="84"/>
        <v>0.12855537821886287</v>
      </c>
      <c r="AT200" s="4">
        <f t="shared" si="84"/>
        <v>0.58868835061336711</v>
      </c>
      <c r="AU200" s="4">
        <f t="shared" si="84"/>
        <v>0.11754946083217988</v>
      </c>
      <c r="AV200" s="4">
        <f t="shared" si="84"/>
        <v>0.95439525102207767</v>
      </c>
      <c r="AW200" s="4">
        <f t="shared" si="84"/>
        <v>0.93792791195389213</v>
      </c>
      <c r="AX200" s="4">
        <f t="shared" si="84"/>
        <v>1.0036568276294418</v>
      </c>
      <c r="AZ200" s="2">
        <f t="shared" si="85"/>
        <v>44.201704502982487</v>
      </c>
      <c r="BA200" s="2">
        <f t="shared" si="85"/>
        <v>52.820685019608959</v>
      </c>
      <c r="BB200" s="2">
        <f t="shared" si="85"/>
        <v>60.516246147311264</v>
      </c>
      <c r="BC200" s="2">
        <f t="shared" si="85"/>
        <v>69.042878626124335</v>
      </c>
      <c r="BD200" s="2">
        <f t="shared" si="85"/>
        <v>73.688707088937093</v>
      </c>
      <c r="BE200" s="2">
        <f t="shared" si="85"/>
        <v>78.341647634260198</v>
      </c>
      <c r="BF200" s="2">
        <f t="shared" si="85"/>
        <v>83.903119063527882</v>
      </c>
      <c r="BG200" s="2">
        <f t="shared" si="85"/>
        <v>86.328581015991503</v>
      </c>
      <c r="BH200" s="2">
        <f t="shared" si="85"/>
        <v>86.573590087553953</v>
      </c>
      <c r="BI200" s="2">
        <f t="shared" si="85"/>
        <v>86.797444621781139</v>
      </c>
      <c r="BJ200" s="2">
        <f t="shared" si="85"/>
        <v>85.96731164938663</v>
      </c>
      <c r="BK200" s="2">
        <f t="shared" si="85"/>
        <v>84.493450539167824</v>
      </c>
      <c r="BL200" s="2">
        <f t="shared" si="85"/>
        <v>79.304604748977923</v>
      </c>
      <c r="BM200" s="2">
        <f t="shared" si="85"/>
        <v>73.50607208804611</v>
      </c>
      <c r="BN200" s="2">
        <f t="shared" si="85"/>
        <v>69.885343172370554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52.86787874296887</v>
      </c>
      <c r="CW200" s="2">
        <f t="shared" si="88"/>
        <v>59.132775527820655</v>
      </c>
      <c r="CX200" s="2">
        <f t="shared" si="88"/>
        <v>65.897538207667182</v>
      </c>
      <c r="CY200" s="2">
        <f t="shared" si="88"/>
        <v>71.781533108345371</v>
      </c>
      <c r="CZ200" s="2">
        <f t="shared" si="88"/>
        <v>79.419323502014791</v>
      </c>
      <c r="DA200" s="2">
        <f t="shared" si="88"/>
        <v>84.865871244094393</v>
      </c>
      <c r="DB200" s="2">
        <f t="shared" si="88"/>
        <v>87.661996750821643</v>
      </c>
      <c r="DC200" s="2">
        <f t="shared" si="88"/>
        <v>89.707362274433905</v>
      </c>
      <c r="DD200" s="2">
        <f t="shared" si="88"/>
        <v>94.044023265987903</v>
      </c>
      <c r="DE200" s="2">
        <f t="shared" si="88"/>
        <v>96.215411708787386</v>
      </c>
      <c r="DF200" s="2">
        <f t="shared" si="88"/>
        <v>90.816383066502468</v>
      </c>
      <c r="DG200" s="2">
        <f t="shared" si="88"/>
        <v>84.124552833563087</v>
      </c>
      <c r="DH200" s="2">
        <f t="shared" si="88"/>
        <v>82.894811722998782</v>
      </c>
      <c r="DI200" s="2">
        <f t="shared" si="88"/>
        <v>78.893775078803742</v>
      </c>
      <c r="DJ200" s="2">
        <f t="shared" si="88"/>
        <v>85.569756591258582</v>
      </c>
      <c r="DL200" s="2">
        <f t="shared" si="89"/>
        <v>44.196552345193695</v>
      </c>
      <c r="DM200" s="2">
        <f t="shared" si="89"/>
        <v>52.816609369692692</v>
      </c>
      <c r="DN200" s="2">
        <f t="shared" si="89"/>
        <v>60.513186050377968</v>
      </c>
      <c r="DO200" s="2">
        <f t="shared" si="89"/>
        <v>69.041310100772478</v>
      </c>
      <c r="DP200" s="2">
        <f t="shared" si="89"/>
        <v>73.685665873080552</v>
      </c>
      <c r="DQ200" s="2">
        <f t="shared" si="89"/>
        <v>78.338719683615821</v>
      </c>
      <c r="DR200" s="2">
        <f t="shared" si="89"/>
        <v>83.901619630963282</v>
      </c>
      <c r="DS200" s="2">
        <f t="shared" si="89"/>
        <v>86.32716532100055</v>
      </c>
      <c r="DT200" s="2">
        <f t="shared" si="89"/>
        <v>86.570131439918384</v>
      </c>
      <c r="DU200" s="2">
        <f t="shared" si="89"/>
        <v>86.793219060693076</v>
      </c>
      <c r="DV200" s="2">
        <f t="shared" si="89"/>
        <v>85.965197349111705</v>
      </c>
      <c r="DW200" s="2">
        <f t="shared" si="89"/>
        <v>84.4936334397552</v>
      </c>
      <c r="DX200" s="2">
        <f t="shared" si="89"/>
        <v>79.302338800541975</v>
      </c>
      <c r="DY200" s="2">
        <f t="shared" si="89"/>
        <v>73.503045752995547</v>
      </c>
      <c r="DZ200" s="2">
        <f t="shared" si="89"/>
        <v>69.876561602910087</v>
      </c>
      <c r="EB200" s="2">
        <f t="shared" si="90"/>
        <v>0.9994058397121216</v>
      </c>
      <c r="EC200" s="2">
        <f t="shared" si="90"/>
        <v>0.99935472724842422</v>
      </c>
      <c r="ED200" s="2">
        <f t="shared" si="90"/>
        <v>0.99943166850088838</v>
      </c>
      <c r="EE200" s="2">
        <f t="shared" si="90"/>
        <v>0.99942759208008958</v>
      </c>
      <c r="EF200" s="2">
        <f t="shared" si="90"/>
        <v>0.99946958537580077</v>
      </c>
      <c r="EG200" s="2">
        <f t="shared" si="90"/>
        <v>0.9995514198471972</v>
      </c>
      <c r="EH200" s="2">
        <f t="shared" si="90"/>
        <v>0.99960125473674533</v>
      </c>
      <c r="EI200" s="2">
        <f t="shared" si="90"/>
        <v>0.99958117973288396</v>
      </c>
      <c r="EJ200" s="2">
        <f t="shared" si="90"/>
        <v>0.99953723605906286</v>
      </c>
      <c r="EK200" s="2">
        <f t="shared" si="90"/>
        <v>0.99955153102405303</v>
      </c>
      <c r="EL200" s="2">
        <f t="shared" si="90"/>
        <v>0.99956416835015249</v>
      </c>
      <c r="EM200" s="2">
        <f t="shared" si="90"/>
        <v>0.99950444270353889</v>
      </c>
      <c r="EN200" s="2">
        <f t="shared" si="90"/>
        <v>0.99936925107443952</v>
      </c>
      <c r="EO200" s="2">
        <f t="shared" si="90"/>
        <v>0.99943860378296656</v>
      </c>
      <c r="EP200" s="2">
        <f t="shared" si="90"/>
        <v>0.99944042182187998</v>
      </c>
    </row>
    <row r="201" spans="2:146" x14ac:dyDescent="0.25">
      <c r="B201" s="2">
        <v>179</v>
      </c>
      <c r="C201" s="49">
        <v>45.2759</v>
      </c>
      <c r="D201" s="49">
        <v>54.074100000000001</v>
      </c>
      <c r="E201" s="49">
        <v>61.685200000000002</v>
      </c>
      <c r="F201" s="49">
        <v>70.037000000000006</v>
      </c>
      <c r="G201" s="49">
        <v>76.741</v>
      </c>
      <c r="H201" s="49">
        <v>80.147999999999996</v>
      </c>
      <c r="I201" s="49">
        <v>86.111000000000004</v>
      </c>
      <c r="J201" s="49">
        <v>88.721999999999994</v>
      </c>
      <c r="K201" s="49">
        <v>89</v>
      </c>
      <c r="L201" s="49">
        <v>87.647999999999996</v>
      </c>
      <c r="M201" s="49">
        <v>86.906999999999996</v>
      </c>
      <c r="N201" s="49">
        <v>85.462999999999994</v>
      </c>
      <c r="O201" s="49">
        <v>79.537000000000006</v>
      </c>
      <c r="P201" s="49">
        <v>74.741</v>
      </c>
      <c r="Q201" s="49">
        <v>71.759</v>
      </c>
      <c r="T201" s="4">
        <f t="shared" si="83"/>
        <v>44.163443542826919</v>
      </c>
      <c r="U201" s="4">
        <f t="shared" si="83"/>
        <v>52.737415560089346</v>
      </c>
      <c r="V201" s="4">
        <f t="shared" si="83"/>
        <v>60.419178167709703</v>
      </c>
      <c r="W201" s="4">
        <f t="shared" si="83"/>
        <v>68.967068213967877</v>
      </c>
      <c r="X201" s="4">
        <f t="shared" si="83"/>
        <v>73.578051571297067</v>
      </c>
      <c r="Y201" s="4">
        <f t="shared" si="83"/>
        <v>78.220648526767306</v>
      </c>
      <c r="Z201" s="4">
        <f t="shared" si="83"/>
        <v>83.805276604892114</v>
      </c>
      <c r="AA201" s="4">
        <f t="shared" si="83"/>
        <v>86.232767198877113</v>
      </c>
      <c r="AB201" s="4">
        <f t="shared" si="83"/>
        <v>86.463513376428139</v>
      </c>
      <c r="AC201" s="4">
        <f t="shared" si="83"/>
        <v>86.670874209484936</v>
      </c>
      <c r="AD201" s="4">
        <f t="shared" si="83"/>
        <v>85.852201539890913</v>
      </c>
      <c r="AE201" s="4">
        <f t="shared" si="83"/>
        <v>84.402701649905993</v>
      </c>
      <c r="AF201" s="4">
        <f t="shared" si="83"/>
        <v>79.209461661636865</v>
      </c>
      <c r="AG201" s="4">
        <f t="shared" si="83"/>
        <v>73.372618032847186</v>
      </c>
      <c r="AH201" s="4">
        <f t="shared" si="83"/>
        <v>69.717182933058879</v>
      </c>
      <c r="AJ201" s="4">
        <f t="shared" si="84"/>
        <v>1.1124564571730815</v>
      </c>
      <c r="AK201" s="4">
        <f t="shared" si="84"/>
        <v>1.3366844399106554</v>
      </c>
      <c r="AL201" s="4">
        <f t="shared" si="84"/>
        <v>1.2660218322902992</v>
      </c>
      <c r="AM201" s="4">
        <f t="shared" si="84"/>
        <v>1.0699317860321287</v>
      </c>
      <c r="AN201" s="4">
        <f t="shared" si="84"/>
        <v>3.1629484287029328</v>
      </c>
      <c r="AO201" s="4">
        <f t="shared" si="84"/>
        <v>1.9273514732326902</v>
      </c>
      <c r="AP201" s="4">
        <f t="shared" si="84"/>
        <v>2.3057233951078899</v>
      </c>
      <c r="AQ201" s="4">
        <f t="shared" si="84"/>
        <v>2.4892328011228813</v>
      </c>
      <c r="AR201" s="4">
        <f t="shared" si="84"/>
        <v>2.5364866235718608</v>
      </c>
      <c r="AS201" s="4">
        <f t="shared" si="84"/>
        <v>0.97712579051506054</v>
      </c>
      <c r="AT201" s="4">
        <f t="shared" si="84"/>
        <v>1.0547984601090832</v>
      </c>
      <c r="AU201" s="4">
        <f t="shared" si="84"/>
        <v>1.0602983500940013</v>
      </c>
      <c r="AV201" s="4">
        <f t="shared" si="84"/>
        <v>0.32753833836314072</v>
      </c>
      <c r="AW201" s="4">
        <f t="shared" si="84"/>
        <v>1.3683819671528141</v>
      </c>
      <c r="AX201" s="4">
        <f t="shared" si="84"/>
        <v>2.0418170669411211</v>
      </c>
      <c r="AZ201" s="2">
        <f t="shared" si="85"/>
        <v>44.163443542826919</v>
      </c>
      <c r="BA201" s="2">
        <f t="shared" si="85"/>
        <v>52.737415560089346</v>
      </c>
      <c r="BB201" s="2">
        <f t="shared" si="85"/>
        <v>60.419178167709703</v>
      </c>
      <c r="BC201" s="2">
        <f t="shared" si="85"/>
        <v>68.967068213967877</v>
      </c>
      <c r="BD201" s="2">
        <f t="shared" si="85"/>
        <v>73.578051571297067</v>
      </c>
      <c r="BE201" s="2">
        <f t="shared" si="85"/>
        <v>78.220648526767306</v>
      </c>
      <c r="BF201" s="2">
        <f t="shared" si="85"/>
        <v>83.805276604892114</v>
      </c>
      <c r="BG201" s="2">
        <f t="shared" si="85"/>
        <v>86.232767198877113</v>
      </c>
      <c r="BH201" s="2">
        <f t="shared" si="85"/>
        <v>86.463513376428139</v>
      </c>
      <c r="BI201" s="2">
        <f t="shared" si="85"/>
        <v>86.670874209484936</v>
      </c>
      <c r="BJ201" s="2">
        <f t="shared" si="85"/>
        <v>85.852201539890913</v>
      </c>
      <c r="BK201" s="2">
        <f t="shared" si="85"/>
        <v>84.402701649905993</v>
      </c>
      <c r="BL201" s="2">
        <f t="shared" si="85"/>
        <v>79.209461661636865</v>
      </c>
      <c r="BM201" s="2">
        <f t="shared" si="85"/>
        <v>73.372618032847186</v>
      </c>
      <c r="BN201" s="2">
        <f t="shared" si="85"/>
        <v>69.717182933058879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52.886754530030174</v>
      </c>
      <c r="CW201" s="2">
        <f t="shared" si="88"/>
        <v>59.115909370805163</v>
      </c>
      <c r="CX201" s="2">
        <f t="shared" si="88"/>
        <v>65.865311204624334</v>
      </c>
      <c r="CY201" s="2">
        <f t="shared" si="88"/>
        <v>71.732157378473758</v>
      </c>
      <c r="CZ201" s="2">
        <f t="shared" si="88"/>
        <v>79.382444785696023</v>
      </c>
      <c r="DA201" s="2">
        <f t="shared" si="88"/>
        <v>84.829839383639552</v>
      </c>
      <c r="DB201" s="2">
        <f t="shared" si="88"/>
        <v>87.61306261204065</v>
      </c>
      <c r="DC201" s="2">
        <f t="shared" si="88"/>
        <v>89.650638810626205</v>
      </c>
      <c r="DD201" s="2">
        <f t="shared" si="88"/>
        <v>94.019075880925868</v>
      </c>
      <c r="DE201" s="2">
        <f t="shared" si="88"/>
        <v>96.198836795733826</v>
      </c>
      <c r="DF201" s="2">
        <f t="shared" si="88"/>
        <v>90.759925384852224</v>
      </c>
      <c r="DG201" s="2">
        <f t="shared" si="88"/>
        <v>84.032875032601808</v>
      </c>
      <c r="DH201" s="2">
        <f t="shared" si="88"/>
        <v>82.810518300766091</v>
      </c>
      <c r="DI201" s="2">
        <f t="shared" si="88"/>
        <v>78.805733474283102</v>
      </c>
      <c r="DJ201" s="2">
        <f t="shared" si="88"/>
        <v>85.552957006280906</v>
      </c>
      <c r="DL201" s="2">
        <f t="shared" si="89"/>
        <v>44.158713739374392</v>
      </c>
      <c r="DM201" s="2">
        <f t="shared" si="89"/>
        <v>52.733659419895105</v>
      </c>
      <c r="DN201" s="2">
        <f t="shared" si="89"/>
        <v>60.416353698359387</v>
      </c>
      <c r="DO201" s="2">
        <f t="shared" si="89"/>
        <v>68.965623893920991</v>
      </c>
      <c r="DP201" s="2">
        <f t="shared" si="89"/>
        <v>73.575242241454404</v>
      </c>
      <c r="DQ201" s="2">
        <f t="shared" si="89"/>
        <v>78.2179434274953</v>
      </c>
      <c r="DR201" s="2">
        <f t="shared" si="89"/>
        <v>83.80389131304571</v>
      </c>
      <c r="DS201" s="2">
        <f t="shared" si="89"/>
        <v>86.231461132155573</v>
      </c>
      <c r="DT201" s="2">
        <f t="shared" si="89"/>
        <v>86.460323107192309</v>
      </c>
      <c r="DU201" s="2">
        <f t="shared" si="89"/>
        <v>86.666975442683452</v>
      </c>
      <c r="DV201" s="2">
        <f t="shared" si="89"/>
        <v>85.850249951603345</v>
      </c>
      <c r="DW201" s="2">
        <f t="shared" si="89"/>
        <v>84.402868877257362</v>
      </c>
      <c r="DX201" s="2">
        <f t="shared" si="89"/>
        <v>79.207388846894403</v>
      </c>
      <c r="DY201" s="2">
        <f t="shared" si="89"/>
        <v>73.369834718268024</v>
      </c>
      <c r="DZ201" s="2">
        <f t="shared" si="89"/>
        <v>69.709096757672455</v>
      </c>
      <c r="EB201" s="2">
        <f t="shared" si="90"/>
        <v>0.99945809104632155</v>
      </c>
      <c r="EC201" s="2">
        <f t="shared" si="90"/>
        <v>0.99941147084129722</v>
      </c>
      <c r="ED201" s="2">
        <f t="shared" si="90"/>
        <v>0.99948164959130792</v>
      </c>
      <c r="EE201" s="2">
        <f t="shared" si="90"/>
        <v>0.99947793147816599</v>
      </c>
      <c r="EF201" s="2">
        <f t="shared" si="90"/>
        <v>0.99951623353563968</v>
      </c>
      <c r="EG201" s="2">
        <f t="shared" si="90"/>
        <v>0.9995908738900382</v>
      </c>
      <c r="EH201" s="2">
        <f t="shared" si="90"/>
        <v>0.99963632723821605</v>
      </c>
      <c r="EI201" s="2">
        <f t="shared" si="90"/>
        <v>0.99961801729995781</v>
      </c>
      <c r="EJ201" s="2">
        <f t="shared" si="90"/>
        <v>0.99957793708415554</v>
      </c>
      <c r="EK201" s="2">
        <f t="shared" si="90"/>
        <v>0.99959097529253937</v>
      </c>
      <c r="EL201" s="2">
        <f t="shared" si="90"/>
        <v>0.99960250156775154</v>
      </c>
      <c r="EM201" s="2">
        <f t="shared" si="90"/>
        <v>0.99954802666640929</v>
      </c>
      <c r="EN201" s="2">
        <f t="shared" si="90"/>
        <v>0.99942471821537349</v>
      </c>
      <c r="EO201" s="2">
        <f t="shared" si="90"/>
        <v>0.99948797527251831</v>
      </c>
      <c r="EP201" s="2">
        <f t="shared" si="90"/>
        <v>0.99948963350726727</v>
      </c>
    </row>
    <row r="202" spans="2:146" x14ac:dyDescent="0.25">
      <c r="B202" s="2">
        <v>180</v>
      </c>
      <c r="C202" s="49">
        <v>45.086199999999998</v>
      </c>
      <c r="D202" s="49">
        <v>54.166699999999999</v>
      </c>
      <c r="E202" s="49">
        <v>62.018500000000003</v>
      </c>
      <c r="F202" s="49">
        <v>69.5</v>
      </c>
      <c r="G202" s="49">
        <v>74.906999999999996</v>
      </c>
      <c r="H202" s="49">
        <v>80.721999999999994</v>
      </c>
      <c r="I202" s="49">
        <v>86.241</v>
      </c>
      <c r="J202" s="49">
        <v>89.259</v>
      </c>
      <c r="K202" s="49">
        <v>88.888999999999996</v>
      </c>
      <c r="L202" s="49">
        <v>88.241</v>
      </c>
      <c r="M202" s="49">
        <v>86.073999999999998</v>
      </c>
      <c r="N202" s="49">
        <v>86.741</v>
      </c>
      <c r="O202" s="49">
        <v>80.147999999999996</v>
      </c>
      <c r="P202" s="49">
        <v>74.426000000000002</v>
      </c>
      <c r="Q202" s="49">
        <v>71.073999999999998</v>
      </c>
      <c r="T202" s="4">
        <f t="shared" si="83"/>
        <v>44.125217002376452</v>
      </c>
      <c r="U202" s="4">
        <f t="shared" si="83"/>
        <v>52.654170760052395</v>
      </c>
      <c r="V202" s="4">
        <f t="shared" si="83"/>
        <v>60.322127953498686</v>
      </c>
      <c r="W202" s="4">
        <f t="shared" si="83"/>
        <v>68.891267510959054</v>
      </c>
      <c r="X202" s="4">
        <f t="shared" si="83"/>
        <v>73.467413307578212</v>
      </c>
      <c r="Y202" s="4">
        <f t="shared" si="83"/>
        <v>78.099665961645485</v>
      </c>
      <c r="Z202" s="4">
        <f t="shared" si="83"/>
        <v>83.707442620991017</v>
      </c>
      <c r="AA202" s="4">
        <f t="shared" si="83"/>
        <v>86.136961710617484</v>
      </c>
      <c r="AB202" s="4">
        <f t="shared" si="83"/>
        <v>86.353457109040377</v>
      </c>
      <c r="AC202" s="4">
        <f t="shared" si="83"/>
        <v>86.544328581964976</v>
      </c>
      <c r="AD202" s="4">
        <f t="shared" si="83"/>
        <v>85.737103690623144</v>
      </c>
      <c r="AE202" s="4">
        <f t="shared" si="83"/>
        <v>84.31195141908087</v>
      </c>
      <c r="AF202" s="4">
        <f t="shared" si="83"/>
        <v>79.114335009828736</v>
      </c>
      <c r="AG202" s="4">
        <f t="shared" si="83"/>
        <v>73.239183304787446</v>
      </c>
      <c r="AH202" s="4">
        <f t="shared" si="83"/>
        <v>69.549077054991031</v>
      </c>
      <c r="AJ202" s="4">
        <f t="shared" si="84"/>
        <v>0.960982997623546</v>
      </c>
      <c r="AK202" s="4">
        <f t="shared" si="84"/>
        <v>1.5125292399476038</v>
      </c>
      <c r="AL202" s="4">
        <f t="shared" si="84"/>
        <v>1.6963720465013168</v>
      </c>
      <c r="AM202" s="4">
        <f t="shared" si="84"/>
        <v>0.60873248904094623</v>
      </c>
      <c r="AN202" s="4">
        <f t="shared" si="84"/>
        <v>1.4395866924217842</v>
      </c>
      <c r="AO202" s="4">
        <f t="shared" si="84"/>
        <v>2.6223340383545093</v>
      </c>
      <c r="AP202" s="4">
        <f t="shared" si="84"/>
        <v>2.5335573790089825</v>
      </c>
      <c r="AQ202" s="4">
        <f t="shared" si="84"/>
        <v>3.122038289382516</v>
      </c>
      <c r="AR202" s="4">
        <f t="shared" si="84"/>
        <v>2.5355428909596185</v>
      </c>
      <c r="AS202" s="4">
        <f t="shared" si="84"/>
        <v>1.6966714180350237</v>
      </c>
      <c r="AT202" s="4">
        <f t="shared" si="84"/>
        <v>0.33689630937685422</v>
      </c>
      <c r="AU202" s="4">
        <f t="shared" si="84"/>
        <v>2.4290485809191296</v>
      </c>
      <c r="AV202" s="4">
        <f t="shared" si="84"/>
        <v>1.0336649901712605</v>
      </c>
      <c r="AW202" s="4">
        <f t="shared" si="84"/>
        <v>1.1868166952125563</v>
      </c>
      <c r="AX202" s="4">
        <f t="shared" si="84"/>
        <v>1.5249229450089672</v>
      </c>
      <c r="AZ202" s="2">
        <f t="shared" si="85"/>
        <v>44.125217002376452</v>
      </c>
      <c r="BA202" s="2">
        <f t="shared" si="85"/>
        <v>52.654170760052395</v>
      </c>
      <c r="BB202" s="2">
        <f t="shared" si="85"/>
        <v>60.322127953498686</v>
      </c>
      <c r="BC202" s="2">
        <f t="shared" si="85"/>
        <v>68.891267510959054</v>
      </c>
      <c r="BD202" s="2">
        <f t="shared" si="85"/>
        <v>73.467413307578212</v>
      </c>
      <c r="BE202" s="2">
        <f t="shared" si="85"/>
        <v>78.099665961645485</v>
      </c>
      <c r="BF202" s="2">
        <f t="shared" si="85"/>
        <v>83.707442620991017</v>
      </c>
      <c r="BG202" s="2">
        <f t="shared" si="85"/>
        <v>86.136961710617484</v>
      </c>
      <c r="BH202" s="2">
        <f t="shared" si="85"/>
        <v>86.353457109040377</v>
      </c>
      <c r="BI202" s="2">
        <f t="shared" si="85"/>
        <v>86.544328581964976</v>
      </c>
      <c r="BJ202" s="2">
        <f t="shared" si="85"/>
        <v>85.737103690623144</v>
      </c>
      <c r="BK202" s="2">
        <f t="shared" si="85"/>
        <v>84.31195141908087</v>
      </c>
      <c r="BL202" s="2">
        <f t="shared" si="85"/>
        <v>79.114335009828736</v>
      </c>
      <c r="BM202" s="2">
        <f t="shared" si="85"/>
        <v>73.239183304787446</v>
      </c>
      <c r="BN202" s="2">
        <f t="shared" si="85"/>
        <v>69.549077054991031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52.905630317091479</v>
      </c>
      <c r="CW202" s="2">
        <f t="shared" si="88"/>
        <v>59.09904321378967</v>
      </c>
      <c r="CX202" s="2">
        <f t="shared" si="88"/>
        <v>65.833084201581471</v>
      </c>
      <c r="CY202" s="2">
        <f t="shared" si="88"/>
        <v>71.682781648602145</v>
      </c>
      <c r="CZ202" s="2">
        <f t="shared" si="88"/>
        <v>79.345566069377256</v>
      </c>
      <c r="DA202" s="2">
        <f t="shared" si="88"/>
        <v>84.793807523184711</v>
      </c>
      <c r="DB202" s="2">
        <f t="shared" si="88"/>
        <v>87.564128473259643</v>
      </c>
      <c r="DC202" s="2">
        <f t="shared" si="88"/>
        <v>89.593915346818505</v>
      </c>
      <c r="DD202" s="2">
        <f t="shared" si="88"/>
        <v>93.994128495863819</v>
      </c>
      <c r="DE202" s="2">
        <f t="shared" si="88"/>
        <v>96.182261882680265</v>
      </c>
      <c r="DF202" s="2">
        <f t="shared" si="88"/>
        <v>90.70346770320198</v>
      </c>
      <c r="DG202" s="2">
        <f t="shared" si="88"/>
        <v>83.941197231640515</v>
      </c>
      <c r="DH202" s="2">
        <f t="shared" si="88"/>
        <v>82.726224878533401</v>
      </c>
      <c r="DI202" s="2">
        <f t="shared" si="88"/>
        <v>78.717691869762461</v>
      </c>
      <c r="DJ202" s="2">
        <f t="shared" si="88"/>
        <v>85.536157421303244</v>
      </c>
      <c r="DL202" s="2">
        <f t="shared" si="89"/>
        <v>44.120875133555082</v>
      </c>
      <c r="DM202" s="2">
        <f t="shared" si="89"/>
        <v>52.650709470097517</v>
      </c>
      <c r="DN202" s="2">
        <f t="shared" si="89"/>
        <v>60.319521346340821</v>
      </c>
      <c r="DO202" s="2">
        <f t="shared" si="89"/>
        <v>68.889937687069519</v>
      </c>
      <c r="DP202" s="2">
        <f t="shared" si="89"/>
        <v>73.464818609828257</v>
      </c>
      <c r="DQ202" s="2">
        <f t="shared" si="89"/>
        <v>78.097167171374764</v>
      </c>
      <c r="DR202" s="2">
        <f t="shared" si="89"/>
        <v>83.706162995128125</v>
      </c>
      <c r="DS202" s="2">
        <f t="shared" si="89"/>
        <v>86.135756943310582</v>
      </c>
      <c r="DT202" s="2">
        <f t="shared" si="89"/>
        <v>86.35051477446622</v>
      </c>
      <c r="DU202" s="2">
        <f t="shared" si="89"/>
        <v>86.540731824673827</v>
      </c>
      <c r="DV202" s="2">
        <f t="shared" si="89"/>
        <v>85.735302554095</v>
      </c>
      <c r="DW202" s="2">
        <f t="shared" si="89"/>
        <v>84.312104314759509</v>
      </c>
      <c r="DX202" s="2">
        <f t="shared" si="89"/>
        <v>79.112438893246818</v>
      </c>
      <c r="DY202" s="2">
        <f t="shared" si="89"/>
        <v>73.2366236835405</v>
      </c>
      <c r="DZ202" s="2">
        <f t="shared" si="89"/>
        <v>69.541631912434838</v>
      </c>
      <c r="EB202" s="2">
        <f t="shared" si="90"/>
        <v>0.999505749593397</v>
      </c>
      <c r="EC202" s="2">
        <f t="shared" si="90"/>
        <v>0.99946322723164482</v>
      </c>
      <c r="ED202" s="2">
        <f t="shared" si="90"/>
        <v>0.99952723724634907</v>
      </c>
      <c r="EE202" s="2">
        <f t="shared" si="90"/>
        <v>0.99952384597641297</v>
      </c>
      <c r="EF202" s="2">
        <f t="shared" si="90"/>
        <v>0.99955878095976636</v>
      </c>
      <c r="EG202" s="2">
        <f t="shared" si="90"/>
        <v>0.99962685912047855</v>
      </c>
      <c r="EH202" s="2">
        <f t="shared" si="90"/>
        <v>0.99966831588562799</v>
      </c>
      <c r="EI202" s="2">
        <f t="shared" si="90"/>
        <v>0.99965161592780893</v>
      </c>
      <c r="EJ202" s="2">
        <f t="shared" si="90"/>
        <v>0.99961505975034837</v>
      </c>
      <c r="EK202" s="2">
        <f t="shared" si="90"/>
        <v>0.99962695160731663</v>
      </c>
      <c r="EL202" s="2">
        <f t="shared" si="90"/>
        <v>0.99963746444128065</v>
      </c>
      <c r="EM202" s="2">
        <f t="shared" si="90"/>
        <v>0.9995877790271509</v>
      </c>
      <c r="EN202" s="2">
        <f t="shared" si="90"/>
        <v>0.99947531021769465</v>
      </c>
      <c r="EO202" s="2">
        <f t="shared" si="90"/>
        <v>0.99953300685925106</v>
      </c>
      <c r="EP202" s="2">
        <f t="shared" si="90"/>
        <v>0.99953451932337367</v>
      </c>
    </row>
    <row r="203" spans="2:146" x14ac:dyDescent="0.25">
      <c r="B203" s="2">
        <v>181</v>
      </c>
      <c r="C203" s="49">
        <v>45.413800000000002</v>
      </c>
      <c r="D203" s="49">
        <v>54.129600000000003</v>
      </c>
      <c r="E203" s="49">
        <v>61.944400000000002</v>
      </c>
      <c r="F203" s="49">
        <v>70.185000000000002</v>
      </c>
      <c r="G203" s="49">
        <v>74.944000000000003</v>
      </c>
      <c r="H203" s="49">
        <v>81.278000000000006</v>
      </c>
      <c r="I203" s="49">
        <v>85</v>
      </c>
      <c r="J203" s="49">
        <v>88.426000000000002</v>
      </c>
      <c r="K203" s="49">
        <v>89.093000000000004</v>
      </c>
      <c r="L203" s="49">
        <v>87.406999999999996</v>
      </c>
      <c r="M203" s="49">
        <v>87.259</v>
      </c>
      <c r="N203" s="49">
        <v>85.721999999999994</v>
      </c>
      <c r="O203" s="49">
        <v>79.278000000000006</v>
      </c>
      <c r="P203" s="49">
        <v>74.537000000000006</v>
      </c>
      <c r="Q203" s="49">
        <v>71.555999999999997</v>
      </c>
      <c r="T203" s="4">
        <f t="shared" si="83"/>
        <v>44.087022097168827</v>
      </c>
      <c r="U203" s="4">
        <f t="shared" si="83"/>
        <v>52.570948755715726</v>
      </c>
      <c r="V203" s="4">
        <f t="shared" si="83"/>
        <v>60.225094203905599</v>
      </c>
      <c r="W203" s="4">
        <f t="shared" si="83"/>
        <v>68.815475770838475</v>
      </c>
      <c r="X203" s="4">
        <f t="shared" si="83"/>
        <v>73.356791057916709</v>
      </c>
      <c r="Y203" s="4">
        <f t="shared" si="83"/>
        <v>77.978698754078636</v>
      </c>
      <c r="Z203" s="4">
        <f t="shared" si="83"/>
        <v>83.609616504574134</v>
      </c>
      <c r="AA203" s="4">
        <f t="shared" si="83"/>
        <v>86.041163934718242</v>
      </c>
      <c r="AB203" s="4">
        <f t="shared" si="83"/>
        <v>86.243419766772405</v>
      </c>
      <c r="AC203" s="4">
        <f t="shared" si="83"/>
        <v>86.417805909146196</v>
      </c>
      <c r="AD203" s="4">
        <f t="shared" si="83"/>
        <v>85.622017204468165</v>
      </c>
      <c r="AE203" s="4">
        <f t="shared" si="83"/>
        <v>84.221199961343103</v>
      </c>
      <c r="AF203" s="4">
        <f t="shared" si="83"/>
        <v>79.019223397942326</v>
      </c>
      <c r="AG203" s="4">
        <f t="shared" si="83"/>
        <v>73.10576638563775</v>
      </c>
      <c r="AH203" s="4">
        <f t="shared" si="83"/>
        <v>69.38102135957395</v>
      </c>
      <c r="AJ203" s="4">
        <f t="shared" si="84"/>
        <v>1.326777902831175</v>
      </c>
      <c r="AK203" s="4">
        <f t="shared" si="84"/>
        <v>1.5586512442842775</v>
      </c>
      <c r="AL203" s="4">
        <f t="shared" si="84"/>
        <v>1.7193057960944031</v>
      </c>
      <c r="AM203" s="4">
        <f t="shared" si="84"/>
        <v>1.3695242291615273</v>
      </c>
      <c r="AN203" s="4">
        <f t="shared" si="84"/>
        <v>1.5872089420832936</v>
      </c>
      <c r="AO203" s="4">
        <f t="shared" si="84"/>
        <v>3.2993012459213702</v>
      </c>
      <c r="AP203" s="4">
        <f t="shared" si="84"/>
        <v>1.3903834954258656</v>
      </c>
      <c r="AQ203" s="4">
        <f t="shared" si="84"/>
        <v>2.3848360652817604</v>
      </c>
      <c r="AR203" s="4">
        <f t="shared" si="84"/>
        <v>2.8495802332275986</v>
      </c>
      <c r="AS203" s="4">
        <f t="shared" si="84"/>
        <v>0.98919409085380039</v>
      </c>
      <c r="AT203" s="4">
        <f t="shared" si="84"/>
        <v>1.6369827955318357</v>
      </c>
      <c r="AU203" s="4">
        <f t="shared" si="84"/>
        <v>1.5008000386568909</v>
      </c>
      <c r="AV203" s="4">
        <f t="shared" si="84"/>
        <v>0.25877660205767938</v>
      </c>
      <c r="AW203" s="4">
        <f t="shared" si="84"/>
        <v>1.4312336143622559</v>
      </c>
      <c r="AX203" s="4">
        <f t="shared" si="84"/>
        <v>2.1749786404260476</v>
      </c>
      <c r="AZ203" s="2">
        <f t="shared" si="85"/>
        <v>44.087022097168827</v>
      </c>
      <c r="BA203" s="2">
        <f t="shared" si="85"/>
        <v>52.570948755715726</v>
      </c>
      <c r="BB203" s="2">
        <f t="shared" si="85"/>
        <v>60.225094203905599</v>
      </c>
      <c r="BC203" s="2">
        <f t="shared" si="85"/>
        <v>68.815475770838475</v>
      </c>
      <c r="BD203" s="2">
        <f t="shared" si="85"/>
        <v>73.356791057916709</v>
      </c>
      <c r="BE203" s="2">
        <f t="shared" si="85"/>
        <v>77.978698754078636</v>
      </c>
      <c r="BF203" s="2">
        <f t="shared" si="85"/>
        <v>83.609616504574134</v>
      </c>
      <c r="BG203" s="2">
        <f t="shared" si="85"/>
        <v>86.041163934718242</v>
      </c>
      <c r="BH203" s="2">
        <f t="shared" si="85"/>
        <v>86.243419766772405</v>
      </c>
      <c r="BI203" s="2">
        <f t="shared" si="85"/>
        <v>86.417805909146196</v>
      </c>
      <c r="BJ203" s="2">
        <f t="shared" si="85"/>
        <v>85.622017204468165</v>
      </c>
      <c r="BK203" s="2">
        <f t="shared" si="85"/>
        <v>84.221199961343103</v>
      </c>
      <c r="BL203" s="2">
        <f t="shared" si="85"/>
        <v>79.019223397942326</v>
      </c>
      <c r="BM203" s="2">
        <f t="shared" si="85"/>
        <v>73.10576638563775</v>
      </c>
      <c r="BN203" s="2">
        <f t="shared" si="85"/>
        <v>69.38102135957395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52.92450610415279</v>
      </c>
      <c r="CW203" s="2">
        <f t="shared" si="88"/>
        <v>59.082177056774171</v>
      </c>
      <c r="CX203" s="2">
        <f t="shared" si="88"/>
        <v>65.800857198538623</v>
      </c>
      <c r="CY203" s="2">
        <f t="shared" si="88"/>
        <v>71.633405918730531</v>
      </c>
      <c r="CZ203" s="2">
        <f t="shared" si="88"/>
        <v>79.308687353058488</v>
      </c>
      <c r="DA203" s="2">
        <f t="shared" si="88"/>
        <v>84.75777566272987</v>
      </c>
      <c r="DB203" s="2">
        <f t="shared" si="88"/>
        <v>87.51519433447865</v>
      </c>
      <c r="DC203" s="2">
        <f t="shared" si="88"/>
        <v>89.537191883010806</v>
      </c>
      <c r="DD203" s="2">
        <f t="shared" si="88"/>
        <v>93.969181110801784</v>
      </c>
      <c r="DE203" s="2">
        <f t="shared" si="88"/>
        <v>96.165686969626705</v>
      </c>
      <c r="DF203" s="2">
        <f t="shared" si="88"/>
        <v>90.647010021551736</v>
      </c>
      <c r="DG203" s="2">
        <f t="shared" si="88"/>
        <v>83.849519430679237</v>
      </c>
      <c r="DH203" s="2">
        <f t="shared" si="88"/>
        <v>82.641931456300711</v>
      </c>
      <c r="DI203" s="2">
        <f t="shared" si="88"/>
        <v>78.629650265241821</v>
      </c>
      <c r="DJ203" s="2">
        <f t="shared" si="88"/>
        <v>85.519357836325568</v>
      </c>
      <c r="DL203" s="2">
        <f t="shared" si="89"/>
        <v>44.083036527735779</v>
      </c>
      <c r="DM203" s="2">
        <f t="shared" si="89"/>
        <v>52.56775952029993</v>
      </c>
      <c r="DN203" s="2">
        <f t="shared" si="89"/>
        <v>60.222688994322255</v>
      </c>
      <c r="DO203" s="2">
        <f t="shared" si="89"/>
        <v>68.814251480218033</v>
      </c>
      <c r="DP203" s="2">
        <f t="shared" si="89"/>
        <v>73.354394978202123</v>
      </c>
      <c r="DQ203" s="2">
        <f t="shared" si="89"/>
        <v>77.976390915254242</v>
      </c>
      <c r="DR203" s="2">
        <f t="shared" si="89"/>
        <v>83.608434677210539</v>
      </c>
      <c r="DS203" s="2">
        <f t="shared" si="89"/>
        <v>86.040052754465592</v>
      </c>
      <c r="DT203" s="2">
        <f t="shared" si="89"/>
        <v>86.240706441740144</v>
      </c>
      <c r="DU203" s="2">
        <f t="shared" si="89"/>
        <v>86.414488206664203</v>
      </c>
      <c r="DV203" s="2">
        <f t="shared" si="89"/>
        <v>85.620355156586641</v>
      </c>
      <c r="DW203" s="2">
        <f t="shared" si="89"/>
        <v>84.221339752261656</v>
      </c>
      <c r="DX203" s="2">
        <f t="shared" si="89"/>
        <v>79.017488939599247</v>
      </c>
      <c r="DY203" s="2">
        <f t="shared" si="89"/>
        <v>73.103412648812977</v>
      </c>
      <c r="DZ203" s="2">
        <f t="shared" si="89"/>
        <v>69.374167067197206</v>
      </c>
      <c r="EB203" s="2">
        <f t="shared" si="90"/>
        <v>0.99954921866793756</v>
      </c>
      <c r="EC203" s="2">
        <f t="shared" si="90"/>
        <v>0.99951043429470998</v>
      </c>
      <c r="ED203" s="2">
        <f t="shared" si="90"/>
        <v>0.99956881730788982</v>
      </c>
      <c r="EE203" s="2">
        <f t="shared" si="90"/>
        <v>0.99956572417469503</v>
      </c>
      <c r="EF203" s="2">
        <f t="shared" si="90"/>
        <v>0.99959758783013308</v>
      </c>
      <c r="EG203" s="2">
        <f t="shared" si="90"/>
        <v>0.99965968029977315</v>
      </c>
      <c r="EH203" s="2">
        <f t="shared" si="90"/>
        <v>0.99969749166386368</v>
      </c>
      <c r="EI203" s="2">
        <f t="shared" si="90"/>
        <v>0.99968226020990025</v>
      </c>
      <c r="EJ203" s="2">
        <f t="shared" si="90"/>
        <v>0.99964891842848058</v>
      </c>
      <c r="EK203" s="2">
        <f t="shared" si="90"/>
        <v>0.99965976465431028</v>
      </c>
      <c r="EL203" s="2">
        <f t="shared" si="90"/>
        <v>0.99966935309342442</v>
      </c>
      <c r="EM203" s="2">
        <f t="shared" si="90"/>
        <v>0.99962403636798336</v>
      </c>
      <c r="EN203" s="2">
        <f t="shared" si="90"/>
        <v>0.99952145513825119</v>
      </c>
      <c r="EO203" s="2">
        <f t="shared" si="90"/>
        <v>0.99957407969252421</v>
      </c>
      <c r="EP203" s="2">
        <f t="shared" si="90"/>
        <v>0.99957545918938018</v>
      </c>
    </row>
    <row r="204" spans="2:146" x14ac:dyDescent="0.25">
      <c r="B204" s="2">
        <v>182</v>
      </c>
      <c r="C204" s="49">
        <v>45.413800000000002</v>
      </c>
      <c r="D204" s="49">
        <v>53.5</v>
      </c>
      <c r="E204" s="49">
        <v>61.759300000000003</v>
      </c>
      <c r="F204" s="49">
        <v>69.37</v>
      </c>
      <c r="G204" s="49">
        <v>74.5</v>
      </c>
      <c r="H204" s="49">
        <v>81.019000000000005</v>
      </c>
      <c r="I204" s="49">
        <v>84.721999999999994</v>
      </c>
      <c r="J204" s="49">
        <v>89.221999999999994</v>
      </c>
      <c r="K204" s="49">
        <v>88.019000000000005</v>
      </c>
      <c r="L204" s="49">
        <v>88.778000000000006</v>
      </c>
      <c r="M204" s="49">
        <v>87.888999999999996</v>
      </c>
      <c r="N204" s="49">
        <v>86.055999999999997</v>
      </c>
      <c r="O204" s="49">
        <v>79.741</v>
      </c>
      <c r="P204" s="49">
        <v>74.055999999999997</v>
      </c>
      <c r="Q204" s="49">
        <v>71.555999999999997</v>
      </c>
      <c r="T204" s="4">
        <f t="shared" si="83"/>
        <v>44.048856265821698</v>
      </c>
      <c r="U204" s="4">
        <f t="shared" si="83"/>
        <v>52.487747820041989</v>
      </c>
      <c r="V204" s="4">
        <f t="shared" si="83"/>
        <v>60.128075709324598</v>
      </c>
      <c r="W204" s="4">
        <f t="shared" si="83"/>
        <v>68.739692303388097</v>
      </c>
      <c r="X204" s="4">
        <f t="shared" si="83"/>
        <v>73.246183666878565</v>
      </c>
      <c r="Y204" s="4">
        <f t="shared" si="83"/>
        <v>77.857745799536303</v>
      </c>
      <c r="Z204" s="4">
        <f t="shared" si="83"/>
        <v>83.511797689576355</v>
      </c>
      <c r="AA204" s="4">
        <f t="shared" si="83"/>
        <v>85.945373298622272</v>
      </c>
      <c r="AB204" s="4">
        <f t="shared" si="83"/>
        <v>86.133399939782862</v>
      </c>
      <c r="AC204" s="4">
        <f t="shared" si="83"/>
        <v>86.291304490899549</v>
      </c>
      <c r="AD204" s="4">
        <f t="shared" si="83"/>
        <v>85.506941247158281</v>
      </c>
      <c r="AE204" s="4">
        <f t="shared" si="83"/>
        <v>84.130447381568999</v>
      </c>
      <c r="AF204" s="4">
        <f t="shared" si="83"/>
        <v>78.924125548482294</v>
      </c>
      <c r="AG204" s="4">
        <f t="shared" si="83"/>
        <v>72.972365874482577</v>
      </c>
      <c r="AH204" s="4">
        <f t="shared" si="83"/>
        <v>69.213011982056813</v>
      </c>
      <c r="AJ204" s="4">
        <f t="shared" si="84"/>
        <v>1.3649437341783042</v>
      </c>
      <c r="AK204" s="4">
        <f t="shared" si="84"/>
        <v>1.0122521799580113</v>
      </c>
      <c r="AL204" s="4">
        <f t="shared" si="84"/>
        <v>1.6312242906754051</v>
      </c>
      <c r="AM204" s="4">
        <f t="shared" si="84"/>
        <v>0.63030769661190789</v>
      </c>
      <c r="AN204" s="4">
        <f t="shared" si="84"/>
        <v>1.2538163331214349</v>
      </c>
      <c r="AO204" s="4">
        <f t="shared" si="84"/>
        <v>3.1612542004637021</v>
      </c>
      <c r="AP204" s="4">
        <f t="shared" si="84"/>
        <v>1.2102023104236395</v>
      </c>
      <c r="AQ204" s="4">
        <f t="shared" si="84"/>
        <v>3.2766267013777224</v>
      </c>
      <c r="AR204" s="4">
        <f t="shared" si="84"/>
        <v>1.8856000602171434</v>
      </c>
      <c r="AS204" s="4">
        <f t="shared" si="84"/>
        <v>2.486695509100457</v>
      </c>
      <c r="AT204" s="4">
        <f t="shared" si="84"/>
        <v>2.382058752841715</v>
      </c>
      <c r="AU204" s="4">
        <f t="shared" si="84"/>
        <v>1.9255526184309986</v>
      </c>
      <c r="AV204" s="4">
        <f t="shared" si="84"/>
        <v>0.81687445151770532</v>
      </c>
      <c r="AW204" s="4">
        <f t="shared" si="84"/>
        <v>1.0836341255174204</v>
      </c>
      <c r="AX204" s="4">
        <f t="shared" si="84"/>
        <v>2.3429880179431848</v>
      </c>
      <c r="AZ204" s="2">
        <f t="shared" si="85"/>
        <v>44.048856265821698</v>
      </c>
      <c r="BA204" s="2">
        <f t="shared" si="85"/>
        <v>52.487747820041989</v>
      </c>
      <c r="BB204" s="2">
        <f t="shared" si="85"/>
        <v>60.128075709324598</v>
      </c>
      <c r="BC204" s="2">
        <f t="shared" si="85"/>
        <v>68.739692303388097</v>
      </c>
      <c r="BD204" s="2">
        <f t="shared" si="85"/>
        <v>73.246183666878565</v>
      </c>
      <c r="BE204" s="2">
        <f t="shared" si="85"/>
        <v>77.857745799536303</v>
      </c>
      <c r="BF204" s="2">
        <f t="shared" si="85"/>
        <v>83.511797689576355</v>
      </c>
      <c r="BG204" s="2">
        <f t="shared" si="85"/>
        <v>85.945373298622272</v>
      </c>
      <c r="BH204" s="2">
        <f t="shared" si="85"/>
        <v>86.133399939782862</v>
      </c>
      <c r="BI204" s="2">
        <f t="shared" si="85"/>
        <v>86.291304490899549</v>
      </c>
      <c r="BJ204" s="2">
        <f t="shared" si="85"/>
        <v>85.506941247158281</v>
      </c>
      <c r="BK204" s="2">
        <f t="shared" si="85"/>
        <v>84.130447381568999</v>
      </c>
      <c r="BL204" s="2">
        <f t="shared" si="85"/>
        <v>78.924125548482294</v>
      </c>
      <c r="BM204" s="2">
        <f t="shared" si="85"/>
        <v>72.972365874482577</v>
      </c>
      <c r="BN204" s="2">
        <f t="shared" si="85"/>
        <v>69.213011982056813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52.943381891214095</v>
      </c>
      <c r="CW204" s="2">
        <f t="shared" si="88"/>
        <v>59.065310899758678</v>
      </c>
      <c r="CX204" s="2">
        <f t="shared" si="88"/>
        <v>65.76863019549576</v>
      </c>
      <c r="CY204" s="2">
        <f t="shared" si="88"/>
        <v>71.584030188858918</v>
      </c>
      <c r="CZ204" s="2">
        <f t="shared" si="88"/>
        <v>79.271808636739721</v>
      </c>
      <c r="DA204" s="2">
        <f t="shared" si="88"/>
        <v>84.721743802275029</v>
      </c>
      <c r="DB204" s="2">
        <f t="shared" si="88"/>
        <v>87.466260195697657</v>
      </c>
      <c r="DC204" s="2">
        <f t="shared" si="88"/>
        <v>89.480468419203106</v>
      </c>
      <c r="DD204" s="2">
        <f t="shared" si="88"/>
        <v>93.944233725739736</v>
      </c>
      <c r="DE204" s="2">
        <f t="shared" si="88"/>
        <v>96.149112056573145</v>
      </c>
      <c r="DF204" s="2">
        <f t="shared" si="88"/>
        <v>90.590552339901492</v>
      </c>
      <c r="DG204" s="2">
        <f t="shared" si="88"/>
        <v>83.757841629717944</v>
      </c>
      <c r="DH204" s="2">
        <f t="shared" si="88"/>
        <v>82.55763803406802</v>
      </c>
      <c r="DI204" s="2">
        <f t="shared" si="88"/>
        <v>78.541608660721167</v>
      </c>
      <c r="DJ204" s="2">
        <f t="shared" si="88"/>
        <v>85.502558251347892</v>
      </c>
      <c r="DL204" s="2">
        <f t="shared" si="89"/>
        <v>44.045197921916468</v>
      </c>
      <c r="DM204" s="2">
        <f t="shared" si="89"/>
        <v>52.484809570502343</v>
      </c>
      <c r="DN204" s="2">
        <f t="shared" si="89"/>
        <v>60.125856642303681</v>
      </c>
      <c r="DO204" s="2">
        <f t="shared" si="89"/>
        <v>68.738565273366547</v>
      </c>
      <c r="DP204" s="2">
        <f t="shared" si="89"/>
        <v>73.243971346575989</v>
      </c>
      <c r="DQ204" s="2">
        <f t="shared" si="89"/>
        <v>77.855614659133707</v>
      </c>
      <c r="DR204" s="2">
        <f t="shared" si="89"/>
        <v>83.510706359292968</v>
      </c>
      <c r="DS204" s="2">
        <f t="shared" si="89"/>
        <v>85.944348565620615</v>
      </c>
      <c r="DT204" s="2">
        <f t="shared" si="89"/>
        <v>86.130898109014069</v>
      </c>
      <c r="DU204" s="2">
        <f t="shared" si="89"/>
        <v>86.288244588654578</v>
      </c>
      <c r="DV204" s="2">
        <f t="shared" si="89"/>
        <v>85.505407759078295</v>
      </c>
      <c r="DW204" s="2">
        <f t="shared" si="89"/>
        <v>84.130575189763817</v>
      </c>
      <c r="DX204" s="2">
        <f t="shared" si="89"/>
        <v>78.922538985951661</v>
      </c>
      <c r="DY204" s="2">
        <f t="shared" si="89"/>
        <v>72.970201614085454</v>
      </c>
      <c r="DZ204" s="2">
        <f t="shared" si="89"/>
        <v>69.206702221959588</v>
      </c>
      <c r="EB204" s="2">
        <f t="shared" si="90"/>
        <v>0.99958886623182308</v>
      </c>
      <c r="EC204" s="2">
        <f t="shared" si="90"/>
        <v>0.99955349153618778</v>
      </c>
      <c r="ED204" s="2">
        <f t="shared" si="90"/>
        <v>0.99960674179107112</v>
      </c>
      <c r="EE204" s="2">
        <f t="shared" si="90"/>
        <v>0.99960392060523795</v>
      </c>
      <c r="EF204" s="2">
        <f t="shared" si="90"/>
        <v>0.99963298274387902</v>
      </c>
      <c r="EG204" s="2">
        <f t="shared" si="90"/>
        <v>0.99968961545025381</v>
      </c>
      <c r="EH204" s="2">
        <f t="shared" si="90"/>
        <v>0.99972410177473969</v>
      </c>
      <c r="EI204" s="2">
        <f t="shared" si="90"/>
        <v>0.99971020976547831</v>
      </c>
      <c r="EJ204" s="2">
        <f t="shared" si="90"/>
        <v>0.99967979990985589</v>
      </c>
      <c r="EK204" s="2">
        <f t="shared" si="90"/>
        <v>0.99968969238711303</v>
      </c>
      <c r="EL204" s="2">
        <f t="shared" si="90"/>
        <v>0.99969843766374678</v>
      </c>
      <c r="EM204" s="2">
        <f t="shared" si="90"/>
        <v>0.99965710574920696</v>
      </c>
      <c r="EN204" s="2">
        <f t="shared" si="90"/>
        <v>0.99956354352119847</v>
      </c>
      <c r="EO204" s="2">
        <f t="shared" si="90"/>
        <v>0.99961154150486586</v>
      </c>
      <c r="EP204" s="2">
        <f t="shared" si="90"/>
        <v>0.9996127997151032</v>
      </c>
    </row>
    <row r="205" spans="2:146" x14ac:dyDescent="0.25">
      <c r="B205" s="2">
        <v>183</v>
      </c>
      <c r="C205" s="49">
        <v>44.862099999999998</v>
      </c>
      <c r="D205" s="49">
        <v>54.277799999999999</v>
      </c>
      <c r="E205" s="49">
        <v>61.074100000000001</v>
      </c>
      <c r="F205" s="49">
        <v>69.703999999999994</v>
      </c>
      <c r="G205" s="49">
        <v>75.962999999999994</v>
      </c>
      <c r="H205" s="49">
        <v>81.406999999999996</v>
      </c>
      <c r="I205" s="49">
        <v>85.203999999999994</v>
      </c>
      <c r="J205" s="49">
        <v>87.944000000000003</v>
      </c>
      <c r="K205" s="49">
        <v>88.519000000000005</v>
      </c>
      <c r="L205" s="49">
        <v>88.241</v>
      </c>
      <c r="M205" s="49">
        <v>87.037000000000006</v>
      </c>
      <c r="N205" s="49">
        <v>85.814999999999998</v>
      </c>
      <c r="O205" s="49">
        <v>81.259</v>
      </c>
      <c r="P205" s="49">
        <v>74.111000000000004</v>
      </c>
      <c r="Q205" s="49">
        <v>70.647999999999996</v>
      </c>
      <c r="T205" s="4">
        <f t="shared" si="83"/>
        <v>44.010717152404631</v>
      </c>
      <c r="U205" s="4">
        <f t="shared" si="83"/>
        <v>52.404566353154515</v>
      </c>
      <c r="V205" s="4">
        <f t="shared" si="83"/>
        <v>60.031071345374428</v>
      </c>
      <c r="W205" s="4">
        <f t="shared" si="83"/>
        <v>68.663916470364683</v>
      </c>
      <c r="X205" s="4">
        <f t="shared" si="83"/>
        <v>73.135590058227749</v>
      </c>
      <c r="Y205" s="4">
        <f t="shared" si="83"/>
        <v>77.736806068839741</v>
      </c>
      <c r="Z205" s="4">
        <f t="shared" si="83"/>
        <v>83.413985648581217</v>
      </c>
      <c r="AA205" s="4">
        <f t="shared" si="83"/>
        <v>85.849589270761214</v>
      </c>
      <c r="AB205" s="4">
        <f t="shared" si="83"/>
        <v>86.023396319651354</v>
      </c>
      <c r="AC205" s="4">
        <f t="shared" si="83"/>
        <v>86.16482274837665</v>
      </c>
      <c r="AD205" s="4">
        <f t="shared" si="83"/>
        <v>85.39187504317492</v>
      </c>
      <c r="AE205" s="4">
        <f t="shared" si="83"/>
        <v>84.03969377569048</v>
      </c>
      <c r="AF205" s="4">
        <f t="shared" si="83"/>
        <v>78.829040292127416</v>
      </c>
      <c r="AG205" s="4">
        <f t="shared" si="83"/>
        <v>72.838980478865892</v>
      </c>
      <c r="AH205" s="4">
        <f t="shared" si="83"/>
        <v>69.045045348751088</v>
      </c>
      <c r="AJ205" s="4">
        <f t="shared" si="84"/>
        <v>0.85138284759536731</v>
      </c>
      <c r="AK205" s="4">
        <f t="shared" si="84"/>
        <v>1.8732336468454847</v>
      </c>
      <c r="AL205" s="4">
        <f t="shared" si="84"/>
        <v>1.0430286546255729</v>
      </c>
      <c r="AM205" s="4">
        <f t="shared" si="84"/>
        <v>1.0400835296353108</v>
      </c>
      <c r="AN205" s="4">
        <f t="shared" si="84"/>
        <v>2.8274099417722454</v>
      </c>
      <c r="AO205" s="4">
        <f t="shared" si="84"/>
        <v>3.6701939311602558</v>
      </c>
      <c r="AP205" s="4">
        <f t="shared" si="84"/>
        <v>1.7900143514187761</v>
      </c>
      <c r="AQ205" s="4">
        <f t="shared" si="84"/>
        <v>2.0944107292387883</v>
      </c>
      <c r="AR205" s="4">
        <f t="shared" si="84"/>
        <v>2.4956036803486512</v>
      </c>
      <c r="AS205" s="4">
        <f t="shared" si="84"/>
        <v>2.0761772516233492</v>
      </c>
      <c r="AT205" s="4">
        <f t="shared" si="84"/>
        <v>1.6451249568250859</v>
      </c>
      <c r="AU205" s="4">
        <f t="shared" si="84"/>
        <v>1.7753062243095172</v>
      </c>
      <c r="AV205" s="4">
        <f t="shared" si="84"/>
        <v>2.4299597078725839</v>
      </c>
      <c r="AW205" s="4">
        <f t="shared" si="84"/>
        <v>1.2720195211341121</v>
      </c>
      <c r="AX205" s="4">
        <f t="shared" si="84"/>
        <v>1.6029546512489077</v>
      </c>
      <c r="AZ205" s="2">
        <f t="shared" si="85"/>
        <v>44.010717152404631</v>
      </c>
      <c r="BA205" s="2">
        <f t="shared" si="85"/>
        <v>52.404566353154515</v>
      </c>
      <c r="BB205" s="2">
        <f t="shared" si="85"/>
        <v>60.031071345374428</v>
      </c>
      <c r="BC205" s="2">
        <f t="shared" si="85"/>
        <v>68.663916470364683</v>
      </c>
      <c r="BD205" s="2">
        <f t="shared" si="85"/>
        <v>73.135590058227749</v>
      </c>
      <c r="BE205" s="2">
        <f t="shared" si="85"/>
        <v>77.736806068839741</v>
      </c>
      <c r="BF205" s="2">
        <f t="shared" si="85"/>
        <v>83.413985648581217</v>
      </c>
      <c r="BG205" s="2">
        <f t="shared" si="85"/>
        <v>85.849589270761214</v>
      </c>
      <c r="BH205" s="2">
        <f t="shared" si="85"/>
        <v>86.023396319651354</v>
      </c>
      <c r="BI205" s="2">
        <f t="shared" si="85"/>
        <v>86.16482274837665</v>
      </c>
      <c r="BJ205" s="2">
        <f t="shared" si="85"/>
        <v>85.39187504317492</v>
      </c>
      <c r="BK205" s="2">
        <f t="shared" si="85"/>
        <v>84.03969377569048</v>
      </c>
      <c r="BL205" s="2">
        <f t="shared" si="85"/>
        <v>78.829040292127416</v>
      </c>
      <c r="BM205" s="2">
        <f t="shared" si="85"/>
        <v>72.838980478865892</v>
      </c>
      <c r="BN205" s="2">
        <f t="shared" si="85"/>
        <v>69.045045348751088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52.9622576782754</v>
      </c>
      <c r="CW205" s="2">
        <f t="shared" si="88"/>
        <v>59.048444742743179</v>
      </c>
      <c r="CX205" s="2">
        <f t="shared" si="88"/>
        <v>65.736403192452912</v>
      </c>
      <c r="CY205" s="2">
        <f t="shared" si="88"/>
        <v>71.534654458987305</v>
      </c>
      <c r="CZ205" s="2">
        <f t="shared" si="88"/>
        <v>79.234929920420953</v>
      </c>
      <c r="DA205" s="2">
        <f t="shared" si="88"/>
        <v>84.685711941820188</v>
      </c>
      <c r="DB205" s="2">
        <f t="shared" si="88"/>
        <v>87.41732605691665</v>
      </c>
      <c r="DC205" s="2">
        <f t="shared" si="88"/>
        <v>89.423744955395406</v>
      </c>
      <c r="DD205" s="2">
        <f t="shared" si="88"/>
        <v>93.919286340677701</v>
      </c>
      <c r="DE205" s="2">
        <f t="shared" si="88"/>
        <v>96.132537143519585</v>
      </c>
      <c r="DF205" s="2">
        <f t="shared" si="88"/>
        <v>90.534094658251234</v>
      </c>
      <c r="DG205" s="2">
        <f t="shared" si="88"/>
        <v>83.666163828756652</v>
      </c>
      <c r="DH205" s="2">
        <f t="shared" si="88"/>
        <v>82.47334461183533</v>
      </c>
      <c r="DI205" s="2">
        <f t="shared" si="88"/>
        <v>78.453567056200527</v>
      </c>
      <c r="DJ205" s="2">
        <f t="shared" si="88"/>
        <v>85.485758666370216</v>
      </c>
      <c r="DL205" s="2">
        <f t="shared" si="89"/>
        <v>44.007359316097165</v>
      </c>
      <c r="DM205" s="2">
        <f t="shared" si="89"/>
        <v>52.401859620704755</v>
      </c>
      <c r="DN205" s="2">
        <f t="shared" si="89"/>
        <v>60.029024290285108</v>
      </c>
      <c r="DO205" s="2">
        <f t="shared" si="89"/>
        <v>68.662879066515075</v>
      </c>
      <c r="DP205" s="2">
        <f t="shared" si="89"/>
        <v>73.133547714949842</v>
      </c>
      <c r="DQ205" s="2">
        <f t="shared" si="89"/>
        <v>77.734838403013185</v>
      </c>
      <c r="DR205" s="2">
        <f t="shared" si="89"/>
        <v>83.412978041375396</v>
      </c>
      <c r="DS205" s="2">
        <f t="shared" si="89"/>
        <v>85.848644376775624</v>
      </c>
      <c r="DT205" s="2">
        <f t="shared" si="89"/>
        <v>86.02108977628798</v>
      </c>
      <c r="DU205" s="2">
        <f t="shared" si="89"/>
        <v>86.162000970644954</v>
      </c>
      <c r="DV205" s="2">
        <f t="shared" si="89"/>
        <v>85.390460361569936</v>
      </c>
      <c r="DW205" s="2">
        <f t="shared" si="89"/>
        <v>84.039810627265965</v>
      </c>
      <c r="DX205" s="2">
        <f t="shared" si="89"/>
        <v>78.827589032304076</v>
      </c>
      <c r="DY205" s="2">
        <f t="shared" si="89"/>
        <v>72.836990579357916</v>
      </c>
      <c r="DZ205" s="2">
        <f t="shared" si="89"/>
        <v>69.039237376721957</v>
      </c>
      <c r="EB205" s="2">
        <f t="shared" si="90"/>
        <v>0.99962502798226649</v>
      </c>
      <c r="EC205" s="2">
        <f t="shared" si="90"/>
        <v>0.99959276344166781</v>
      </c>
      <c r="ED205" s="2">
        <f t="shared" si="90"/>
        <v>0.9996413318399906</v>
      </c>
      <c r="EE205" s="2">
        <f t="shared" si="90"/>
        <v>0.99963875870922203</v>
      </c>
      <c r="EF205" s="2">
        <f t="shared" si="90"/>
        <v>0.99966526547442403</v>
      </c>
      <c r="EG205" s="2">
        <f t="shared" si="90"/>
        <v>0.99971691819516395</v>
      </c>
      <c r="EH205" s="2">
        <f t="shared" si="90"/>
        <v>0.99974837171946207</v>
      </c>
      <c r="EI205" s="2">
        <f t="shared" si="90"/>
        <v>0.99973570142578605</v>
      </c>
      <c r="EJ205" s="2">
        <f t="shared" si="90"/>
        <v>0.99970796581921473</v>
      </c>
      <c r="EK205" s="2">
        <f t="shared" si="90"/>
        <v>0.9997169883662459</v>
      </c>
      <c r="EL205" s="2">
        <f t="shared" si="90"/>
        <v>0.99972496458274618</v>
      </c>
      <c r="EM205" s="2">
        <f t="shared" si="90"/>
        <v>0.99968726729107249</v>
      </c>
      <c r="EN205" s="2">
        <f t="shared" si="90"/>
        <v>0.99960193167323308</v>
      </c>
      <c r="EO205" s="2">
        <f t="shared" si="90"/>
        <v>0.99964570953210108</v>
      </c>
      <c r="EP205" s="2">
        <f t="shared" si="90"/>
        <v>0.99964685711179613</v>
      </c>
    </row>
    <row r="206" spans="2:146" x14ac:dyDescent="0.25">
      <c r="B206" s="2">
        <v>184</v>
      </c>
      <c r="C206" s="49">
        <v>45.569000000000003</v>
      </c>
      <c r="D206" s="49">
        <v>54.685200000000002</v>
      </c>
      <c r="E206" s="49">
        <v>61.444400000000002</v>
      </c>
      <c r="F206" s="49">
        <v>69.019000000000005</v>
      </c>
      <c r="G206" s="49">
        <v>75.980999999999995</v>
      </c>
      <c r="H206" s="49">
        <v>80.852000000000004</v>
      </c>
      <c r="I206" s="49">
        <v>86.037000000000006</v>
      </c>
      <c r="J206" s="49">
        <v>87.888999999999996</v>
      </c>
      <c r="K206" s="49">
        <v>87.980999999999995</v>
      </c>
      <c r="L206" s="49">
        <v>87.888999999999996</v>
      </c>
      <c r="M206" s="49">
        <v>85.814999999999998</v>
      </c>
      <c r="N206" s="49">
        <v>86.444000000000003</v>
      </c>
      <c r="O206" s="49">
        <v>79.278000000000006</v>
      </c>
      <c r="P206" s="49">
        <v>74.296000000000006</v>
      </c>
      <c r="Q206" s="49">
        <v>71.167000000000002</v>
      </c>
      <c r="T206" s="4">
        <f t="shared" si="83"/>
        <v>43.97260259017451</v>
      </c>
      <c r="U206" s="4">
        <f t="shared" si="83"/>
        <v>52.321402873373252</v>
      </c>
      <c r="V206" s="4">
        <f t="shared" si="83"/>
        <v>59.934080067291283</v>
      </c>
      <c r="W206" s="4">
        <f t="shared" si="83"/>
        <v>68.588147681712314</v>
      </c>
      <c r="X206" s="4">
        <f t="shared" si="83"/>
        <v>73.025009229957291</v>
      </c>
      <c r="Y206" s="4">
        <f t="shared" si="83"/>
        <v>77.615878603471245</v>
      </c>
      <c r="Z206" s="4">
        <f t="shared" si="83"/>
        <v>83.316179890410638</v>
      </c>
      <c r="AA206" s="4">
        <f t="shared" si="83"/>
        <v>85.753811357784272</v>
      </c>
      <c r="AB206" s="4">
        <f t="shared" si="83"/>
        <v>85.913407692470287</v>
      </c>
      <c r="AC206" s="4">
        <f t="shared" si="83"/>
        <v>86.038359215858463</v>
      </c>
      <c r="AD206" s="4">
        <f t="shared" si="83"/>
        <v>85.276817871882884</v>
      </c>
      <c r="AE206" s="4">
        <f t="shared" si="83"/>
        <v>83.948939231455057</v>
      </c>
      <c r="AF206" s="4">
        <f t="shared" si="83"/>
        <v>78.733966558617212</v>
      </c>
      <c r="AG206" s="4">
        <f t="shared" si="83"/>
        <v>72.705609006581383</v>
      </c>
      <c r="AH206" s="4">
        <f t="shared" si="83"/>
        <v>68.877118155814557</v>
      </c>
      <c r="AJ206" s="4">
        <f t="shared" si="84"/>
        <v>1.5963974098254923</v>
      </c>
      <c r="AK206" s="4">
        <f t="shared" si="84"/>
        <v>2.3637971266267499</v>
      </c>
      <c r="AL206" s="4">
        <f t="shared" si="84"/>
        <v>1.5103199327087182</v>
      </c>
      <c r="AM206" s="4">
        <f t="shared" si="84"/>
        <v>0.43085231828769111</v>
      </c>
      <c r="AN206" s="4">
        <f t="shared" si="84"/>
        <v>2.9559907700427033</v>
      </c>
      <c r="AO206" s="4">
        <f t="shared" si="84"/>
        <v>3.236121396528759</v>
      </c>
      <c r="AP206" s="4">
        <f t="shared" si="84"/>
        <v>2.7208201095893685</v>
      </c>
      <c r="AQ206" s="4">
        <f t="shared" si="84"/>
        <v>2.1351886422157236</v>
      </c>
      <c r="AR206" s="4">
        <f t="shared" si="84"/>
        <v>2.0675923075297078</v>
      </c>
      <c r="AS206" s="4">
        <f t="shared" si="84"/>
        <v>1.8506407841415324</v>
      </c>
      <c r="AT206" s="4">
        <f t="shared" si="84"/>
        <v>0.53818212811711419</v>
      </c>
      <c r="AU206" s="4">
        <f t="shared" si="84"/>
        <v>2.4950607685449455</v>
      </c>
      <c r="AV206" s="4">
        <f t="shared" si="84"/>
        <v>0.54403344138279408</v>
      </c>
      <c r="AW206" s="4">
        <f t="shared" si="84"/>
        <v>1.5903909934186231</v>
      </c>
      <c r="AX206" s="4">
        <f t="shared" si="84"/>
        <v>2.2898818441854445</v>
      </c>
      <c r="AZ206" s="2">
        <f t="shared" si="85"/>
        <v>43.97260259017451</v>
      </c>
      <c r="BA206" s="2">
        <f t="shared" si="85"/>
        <v>52.321402873373252</v>
      </c>
      <c r="BB206" s="2">
        <f t="shared" si="85"/>
        <v>59.934080067291283</v>
      </c>
      <c r="BC206" s="2">
        <f t="shared" si="85"/>
        <v>68.588147681712314</v>
      </c>
      <c r="BD206" s="2">
        <f t="shared" si="85"/>
        <v>73.025009229957291</v>
      </c>
      <c r="BE206" s="2">
        <f t="shared" si="85"/>
        <v>77.615878603471245</v>
      </c>
      <c r="BF206" s="2">
        <f t="shared" si="85"/>
        <v>83.316179890410638</v>
      </c>
      <c r="BG206" s="2">
        <f t="shared" si="85"/>
        <v>85.753811357784272</v>
      </c>
      <c r="BH206" s="2">
        <f t="shared" si="85"/>
        <v>85.913407692470287</v>
      </c>
      <c r="BI206" s="2">
        <f t="shared" si="85"/>
        <v>86.038359215858463</v>
      </c>
      <c r="BJ206" s="2">
        <f t="shared" si="85"/>
        <v>85.276817871882884</v>
      </c>
      <c r="BK206" s="2">
        <f t="shared" si="85"/>
        <v>83.948939231455057</v>
      </c>
      <c r="BL206" s="2">
        <f t="shared" si="85"/>
        <v>78.733966558617212</v>
      </c>
      <c r="BM206" s="2">
        <f t="shared" si="85"/>
        <v>72.705609006581383</v>
      </c>
      <c r="BN206" s="2">
        <f t="shared" si="85"/>
        <v>68.877118155814557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52.981133465336711</v>
      </c>
      <c r="CW206" s="2">
        <f t="shared" si="88"/>
        <v>59.031578585727686</v>
      </c>
      <c r="CX206" s="2">
        <f t="shared" si="88"/>
        <v>65.704176189410049</v>
      </c>
      <c r="CY206" s="2">
        <f t="shared" si="88"/>
        <v>71.485278729115691</v>
      </c>
      <c r="CZ206" s="2">
        <f t="shared" si="88"/>
        <v>79.198051204102185</v>
      </c>
      <c r="DA206" s="2">
        <f t="shared" si="88"/>
        <v>84.649680081365346</v>
      </c>
      <c r="DB206" s="2">
        <f t="shared" si="88"/>
        <v>87.368391918135657</v>
      </c>
      <c r="DC206" s="2">
        <f t="shared" si="88"/>
        <v>89.367021491587707</v>
      </c>
      <c r="DD206" s="2">
        <f t="shared" si="88"/>
        <v>93.894338955615652</v>
      </c>
      <c r="DE206" s="2">
        <f t="shared" si="88"/>
        <v>96.115962230466025</v>
      </c>
      <c r="DF206" s="2">
        <f t="shared" si="88"/>
        <v>90.477636976600991</v>
      </c>
      <c r="DG206" s="2">
        <f t="shared" si="88"/>
        <v>83.574486027795373</v>
      </c>
      <c r="DH206" s="2">
        <f t="shared" si="88"/>
        <v>82.38905118960264</v>
      </c>
      <c r="DI206" s="2">
        <f t="shared" si="88"/>
        <v>78.365525451679886</v>
      </c>
      <c r="DJ206" s="2">
        <f t="shared" si="88"/>
        <v>85.468959081392541</v>
      </c>
      <c r="DL206" s="2">
        <f t="shared" si="89"/>
        <v>43.969520710277862</v>
      </c>
      <c r="DM206" s="2">
        <f t="shared" si="89"/>
        <v>52.318909670907161</v>
      </c>
      <c r="DN206" s="2">
        <f t="shared" si="89"/>
        <v>59.932191938266541</v>
      </c>
      <c r="DO206" s="2">
        <f t="shared" si="89"/>
        <v>68.587192859663588</v>
      </c>
      <c r="DP206" s="2">
        <f t="shared" si="89"/>
        <v>73.023124083323708</v>
      </c>
      <c r="DQ206" s="2">
        <f t="shared" si="89"/>
        <v>77.61406214689265</v>
      </c>
      <c r="DR206" s="2">
        <f t="shared" si="89"/>
        <v>83.315249723457811</v>
      </c>
      <c r="DS206" s="2">
        <f t="shared" si="89"/>
        <v>85.752940187930633</v>
      </c>
      <c r="DT206" s="2">
        <f t="shared" si="89"/>
        <v>85.911281443561904</v>
      </c>
      <c r="DU206" s="2">
        <f t="shared" si="89"/>
        <v>86.035757352635329</v>
      </c>
      <c r="DV206" s="2">
        <f t="shared" si="89"/>
        <v>85.275512964061591</v>
      </c>
      <c r="DW206" s="2">
        <f t="shared" si="89"/>
        <v>83.949046064768112</v>
      </c>
      <c r="DX206" s="2">
        <f t="shared" si="89"/>
        <v>78.732639078656504</v>
      </c>
      <c r="DY206" s="2">
        <f t="shared" si="89"/>
        <v>72.703779544630393</v>
      </c>
      <c r="DZ206" s="2">
        <f t="shared" si="89"/>
        <v>68.871772531484339</v>
      </c>
      <c r="EB206" s="2">
        <f t="shared" si="90"/>
        <v>0.99965801017193967</v>
      </c>
      <c r="EC206" s="2">
        <f t="shared" si="90"/>
        <v>0.99962858253583886</v>
      </c>
      <c r="ED206" s="2">
        <f t="shared" si="90"/>
        <v>0.99967288042680236</v>
      </c>
      <c r="EE206" s="2">
        <f t="shared" si="90"/>
        <v>0.9996705335549918</v>
      </c>
      <c r="EF206" s="2">
        <f t="shared" si="90"/>
        <v>0.99969470949264372</v>
      </c>
      <c r="EG206" s="2">
        <f t="shared" si="90"/>
        <v>0.99974181989478139</v>
      </c>
      <c r="EH206" s="2">
        <f t="shared" si="90"/>
        <v>0.99977050719956151</v>
      </c>
      <c r="EI206" s="2">
        <f t="shared" si="90"/>
        <v>0.99975895122980263</v>
      </c>
      <c r="EJ206" s="2">
        <f t="shared" si="90"/>
        <v>0.9997336548176976</v>
      </c>
      <c r="EK206" s="2">
        <f t="shared" si="90"/>
        <v>0.99974188389475649</v>
      </c>
      <c r="EL206" s="2">
        <f t="shared" si="90"/>
        <v>0.99974915864786307</v>
      </c>
      <c r="EM206" s="2">
        <f t="shared" si="90"/>
        <v>0.99971477653111751</v>
      </c>
      <c r="EN206" s="2">
        <f t="shared" si="90"/>
        <v>0.99963694465491748</v>
      </c>
      <c r="EO206" s="2">
        <f t="shared" si="90"/>
        <v>0.99967687317993037</v>
      </c>
      <c r="EP206" s="2">
        <f t="shared" si="90"/>
        <v>0.99967791985020182</v>
      </c>
    </row>
    <row r="207" spans="2:146" x14ac:dyDescent="0.25">
      <c r="B207" s="2">
        <v>185</v>
      </c>
      <c r="C207" s="49">
        <v>45.137900000000002</v>
      </c>
      <c r="D207" s="49">
        <v>54.018500000000003</v>
      </c>
      <c r="E207" s="49">
        <v>61.166699999999999</v>
      </c>
      <c r="F207" s="49">
        <v>71.037000000000006</v>
      </c>
      <c r="G207" s="49">
        <v>74.741</v>
      </c>
      <c r="H207" s="49">
        <v>80.555999999999997</v>
      </c>
      <c r="I207" s="49">
        <v>84.721999999999994</v>
      </c>
      <c r="J207" s="49">
        <v>87.147999999999996</v>
      </c>
      <c r="K207" s="49">
        <v>87.814999999999998</v>
      </c>
      <c r="L207" s="49">
        <v>87.980999999999995</v>
      </c>
      <c r="M207" s="49">
        <v>87.037000000000006</v>
      </c>
      <c r="N207" s="49">
        <v>86.906999999999996</v>
      </c>
      <c r="O207" s="49">
        <v>79.167000000000002</v>
      </c>
      <c r="P207" s="49">
        <v>73.203999999999994</v>
      </c>
      <c r="Q207" s="49">
        <v>71.406999999999996</v>
      </c>
      <c r="T207" s="4">
        <f t="shared" si="83"/>
        <v>43.934510586572976</v>
      </c>
      <c r="U207" s="4">
        <f t="shared" si="83"/>
        <v>52.238256008837091</v>
      </c>
      <c r="V207" s="4">
        <f t="shared" si="83"/>
        <v>59.837100904644899</v>
      </c>
      <c r="W207" s="4">
        <f t="shared" si="83"/>
        <v>68.512385392036776</v>
      </c>
      <c r="X207" s="4">
        <f t="shared" si="83"/>
        <v>72.914440249578263</v>
      </c>
      <c r="Y207" s="4">
        <f t="shared" si="83"/>
        <v>77.494962511123148</v>
      </c>
      <c r="Z207" s="4">
        <f t="shared" si="83"/>
        <v>83.218379957838124</v>
      </c>
      <c r="AA207" s="4">
        <f t="shared" si="83"/>
        <v>85.658039101955808</v>
      </c>
      <c r="AB207" s="4">
        <f t="shared" si="83"/>
        <v>85.803432932363577</v>
      </c>
      <c r="AC207" s="4">
        <f t="shared" si="83"/>
        <v>85.911912533094863</v>
      </c>
      <c r="AD207" s="4">
        <f t="shared" si="83"/>
        <v>85.161769063887562</v>
      </c>
      <c r="AE207" s="4">
        <f t="shared" si="83"/>
        <v>83.858183829121614</v>
      </c>
      <c r="AF207" s="4">
        <f t="shared" si="83"/>
        <v>78.638903368399525</v>
      </c>
      <c r="AG207" s="4">
        <f t="shared" si="83"/>
        <v>72.572250358062661</v>
      </c>
      <c r="AH207" s="4">
        <f t="shared" si="83"/>
        <v>68.7092273495022</v>
      </c>
      <c r="AJ207" s="4">
        <f t="shared" si="84"/>
        <v>1.2033894134270255</v>
      </c>
      <c r="AK207" s="4">
        <f t="shared" si="84"/>
        <v>1.7802439911629122</v>
      </c>
      <c r="AL207" s="4">
        <f t="shared" si="84"/>
        <v>1.3295990953550998</v>
      </c>
      <c r="AM207" s="4">
        <f t="shared" si="84"/>
        <v>2.5246146079632297</v>
      </c>
      <c r="AN207" s="4">
        <f t="shared" si="84"/>
        <v>1.8265597504217368</v>
      </c>
      <c r="AO207" s="4">
        <f t="shared" si="84"/>
        <v>3.061037488876849</v>
      </c>
      <c r="AP207" s="4">
        <f t="shared" si="84"/>
        <v>1.5036200421618702</v>
      </c>
      <c r="AQ207" s="4">
        <f t="shared" si="84"/>
        <v>1.4899608980441883</v>
      </c>
      <c r="AR207" s="4">
        <f t="shared" si="84"/>
        <v>2.0115670676364203</v>
      </c>
      <c r="AS207" s="4">
        <f t="shared" si="84"/>
        <v>2.0690874669051311</v>
      </c>
      <c r="AT207" s="4">
        <f t="shared" si="84"/>
        <v>1.8752309361124446</v>
      </c>
      <c r="AU207" s="4">
        <f t="shared" si="84"/>
        <v>3.0488161708783821</v>
      </c>
      <c r="AV207" s="4">
        <f t="shared" si="84"/>
        <v>0.52809663160047648</v>
      </c>
      <c r="AW207" s="4">
        <f t="shared" si="84"/>
        <v>0.63174964193733274</v>
      </c>
      <c r="AX207" s="4">
        <f t="shared" si="84"/>
        <v>2.6977726504977966</v>
      </c>
      <c r="AZ207" s="2">
        <f t="shared" si="85"/>
        <v>43.934510586572976</v>
      </c>
      <c r="BA207" s="2">
        <f t="shared" si="85"/>
        <v>52.238256008837091</v>
      </c>
      <c r="BB207" s="2">
        <f t="shared" si="85"/>
        <v>59.837100904644899</v>
      </c>
      <c r="BC207" s="2">
        <f t="shared" si="85"/>
        <v>68.512385392036776</v>
      </c>
      <c r="BD207" s="2">
        <f t="shared" si="85"/>
        <v>72.914440249578263</v>
      </c>
      <c r="BE207" s="2">
        <f t="shared" si="85"/>
        <v>77.494962511123148</v>
      </c>
      <c r="BF207" s="2">
        <f t="shared" si="85"/>
        <v>83.218379957838124</v>
      </c>
      <c r="BG207" s="2">
        <f t="shared" si="85"/>
        <v>85.658039101955808</v>
      </c>
      <c r="BH207" s="2">
        <f t="shared" si="85"/>
        <v>85.803432932363577</v>
      </c>
      <c r="BI207" s="2">
        <f t="shared" si="85"/>
        <v>85.911912533094863</v>
      </c>
      <c r="BJ207" s="2">
        <f t="shared" si="85"/>
        <v>85.161769063887562</v>
      </c>
      <c r="BK207" s="2">
        <f t="shared" si="85"/>
        <v>83.858183829121614</v>
      </c>
      <c r="BL207" s="2">
        <f t="shared" si="85"/>
        <v>78.638903368399525</v>
      </c>
      <c r="BM207" s="2">
        <f t="shared" si="85"/>
        <v>72.572250358062661</v>
      </c>
      <c r="BN207" s="2">
        <f t="shared" si="85"/>
        <v>68.7092273495022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53.000009252398016</v>
      </c>
      <c r="CW207" s="2">
        <f t="shared" si="88"/>
        <v>59.014712428712194</v>
      </c>
      <c r="CX207" s="2">
        <f t="shared" si="88"/>
        <v>65.6719491863672</v>
      </c>
      <c r="CY207" s="2">
        <f t="shared" si="88"/>
        <v>71.435902999244064</v>
      </c>
      <c r="CZ207" s="2">
        <f t="shared" si="88"/>
        <v>79.161172487783418</v>
      </c>
      <c r="DA207" s="2">
        <f t="shared" si="88"/>
        <v>84.613648220910505</v>
      </c>
      <c r="DB207" s="2">
        <f t="shared" si="88"/>
        <v>87.319457779354664</v>
      </c>
      <c r="DC207" s="2">
        <f t="shared" si="88"/>
        <v>89.310298027780007</v>
      </c>
      <c r="DD207" s="2">
        <f t="shared" si="88"/>
        <v>93.869391570553617</v>
      </c>
      <c r="DE207" s="2">
        <f t="shared" si="88"/>
        <v>96.099387317412464</v>
      </c>
      <c r="DF207" s="2">
        <f t="shared" si="88"/>
        <v>90.421179294950747</v>
      </c>
      <c r="DG207" s="2">
        <f t="shared" si="88"/>
        <v>83.482808226834081</v>
      </c>
      <c r="DH207" s="2">
        <f t="shared" si="88"/>
        <v>82.304757767369949</v>
      </c>
      <c r="DI207" s="2">
        <f t="shared" si="88"/>
        <v>78.277483847159246</v>
      </c>
      <c r="DJ207" s="2">
        <f t="shared" si="88"/>
        <v>85.452159496414865</v>
      </c>
      <c r="DL207" s="2">
        <f t="shared" si="89"/>
        <v>43.931682104458552</v>
      </c>
      <c r="DM207" s="2">
        <f t="shared" si="89"/>
        <v>52.23595972110958</v>
      </c>
      <c r="DN207" s="2">
        <f t="shared" si="89"/>
        <v>59.835359586247975</v>
      </c>
      <c r="DO207" s="2">
        <f t="shared" si="89"/>
        <v>68.511506652812102</v>
      </c>
      <c r="DP207" s="2">
        <f t="shared" si="89"/>
        <v>72.91270045169756</v>
      </c>
      <c r="DQ207" s="2">
        <f t="shared" si="89"/>
        <v>77.493285890772128</v>
      </c>
      <c r="DR207" s="2">
        <f t="shared" si="89"/>
        <v>83.217521405540225</v>
      </c>
      <c r="DS207" s="2">
        <f t="shared" si="89"/>
        <v>85.657235999085657</v>
      </c>
      <c r="DT207" s="2">
        <f t="shared" si="89"/>
        <v>85.801473110835815</v>
      </c>
      <c r="DU207" s="2">
        <f t="shared" si="89"/>
        <v>85.909513734625705</v>
      </c>
      <c r="DV207" s="2">
        <f t="shared" si="89"/>
        <v>85.160565566553231</v>
      </c>
      <c r="DW207" s="2">
        <f t="shared" si="89"/>
        <v>83.858281502270273</v>
      </c>
      <c r="DX207" s="2">
        <f t="shared" si="89"/>
        <v>78.637689125008919</v>
      </c>
      <c r="DY207" s="2">
        <f t="shared" si="89"/>
        <v>72.57056850990287</v>
      </c>
      <c r="DZ207" s="2">
        <f t="shared" si="89"/>
        <v>68.704307686246707</v>
      </c>
      <c r="EB207" s="2">
        <f t="shared" si="90"/>
        <v>0.99968809218411725</v>
      </c>
      <c r="EC207" s="2">
        <f t="shared" si="90"/>
        <v>0.99966125217623925</v>
      </c>
      <c r="ED207" s="2">
        <f t="shared" si="90"/>
        <v>0.99970165481621576</v>
      </c>
      <c r="EE207" s="2">
        <f t="shared" si="90"/>
        <v>0.99969951432002613</v>
      </c>
      <c r="EF207" s="2">
        <f t="shared" si="90"/>
        <v>0.99972156426872683</v>
      </c>
      <c r="EG207" s="2">
        <f t="shared" si="90"/>
        <v>0.9997645315963869</v>
      </c>
      <c r="EH207" s="2">
        <f t="shared" si="90"/>
        <v>0.99979069585199265</v>
      </c>
      <c r="EI207" s="2">
        <f t="shared" si="90"/>
        <v>0.99978015624595118</v>
      </c>
      <c r="EJ207" s="2">
        <f t="shared" si="90"/>
        <v>0.99975708461388912</v>
      </c>
      <c r="EK207" s="2">
        <f t="shared" si="90"/>
        <v>0.99976458996770956</v>
      </c>
      <c r="EL207" s="2">
        <f t="shared" si="90"/>
        <v>0.99977122491852433</v>
      </c>
      <c r="EM207" s="2">
        <f t="shared" si="90"/>
        <v>0.99973986657628289</v>
      </c>
      <c r="EN207" s="2">
        <f t="shared" si="90"/>
        <v>0.99966887901236012</v>
      </c>
      <c r="EO207" s="2">
        <f t="shared" si="90"/>
        <v>0.99970529645869977</v>
      </c>
      <c r="EP207" s="2">
        <f t="shared" si="90"/>
        <v>0.9997062510875272</v>
      </c>
    </row>
    <row r="208" spans="2:146" x14ac:dyDescent="0.25">
      <c r="B208" s="2">
        <v>186</v>
      </c>
      <c r="C208" s="49">
        <v>44.551699999999997</v>
      </c>
      <c r="D208" s="49">
        <v>53.018500000000003</v>
      </c>
      <c r="E208" s="49">
        <v>62.203699999999998</v>
      </c>
      <c r="F208" s="49">
        <v>69.814999999999998</v>
      </c>
      <c r="G208" s="49">
        <v>76.13</v>
      </c>
      <c r="H208" s="49">
        <v>81.296000000000006</v>
      </c>
      <c r="I208" s="49">
        <v>84.573999999999998</v>
      </c>
      <c r="J208" s="49">
        <v>86.63</v>
      </c>
      <c r="K208" s="49">
        <v>88.185000000000002</v>
      </c>
      <c r="L208" s="49">
        <v>86.888999999999996</v>
      </c>
      <c r="M208" s="49">
        <v>86</v>
      </c>
      <c r="N208" s="49">
        <v>86.13</v>
      </c>
      <c r="O208" s="49">
        <v>79.352000000000004</v>
      </c>
      <c r="P208" s="49">
        <v>74.611000000000004</v>
      </c>
      <c r="Q208" s="49">
        <v>70.296000000000006</v>
      </c>
      <c r="T208" s="4">
        <f t="shared" si="83"/>
        <v>43.896439309391141</v>
      </c>
      <c r="U208" s="4">
        <f t="shared" si="83"/>
        <v>52.155124489679771</v>
      </c>
      <c r="V208" s="4">
        <f t="shared" si="83"/>
        <v>59.740132956364704</v>
      </c>
      <c r="W208" s="4">
        <f t="shared" si="83"/>
        <v>68.436629097324982</v>
      </c>
      <c r="X208" s="4">
        <f t="shared" si="83"/>
        <v>72.803882249660262</v>
      </c>
      <c r="Y208" s="4">
        <f t="shared" si="83"/>
        <v>77.374056961480406</v>
      </c>
      <c r="Z208" s="4">
        <f t="shared" si="83"/>
        <v>83.12058542542286</v>
      </c>
      <c r="AA208" s="4">
        <f t="shared" si="83"/>
        <v>85.562272078713988</v>
      </c>
      <c r="AB208" s="4">
        <f t="shared" si="83"/>
        <v>85.693470995410891</v>
      </c>
      <c r="AC208" s="4">
        <f t="shared" si="83"/>
        <v>85.785481438112896</v>
      </c>
      <c r="AD208" s="4">
        <f t="shared" si="83"/>
        <v>85.046727997606951</v>
      </c>
      <c r="AE208" s="4">
        <f t="shared" si="83"/>
        <v>83.767427642097402</v>
      </c>
      <c r="AF208" s="4">
        <f t="shared" si="83"/>
        <v>78.543849824976704</v>
      </c>
      <c r="AG208" s="4">
        <f t="shared" si="83"/>
        <v>72.43890351933257</v>
      </c>
      <c r="AH208" s="4">
        <f t="shared" si="83"/>
        <v>68.541370107792574</v>
      </c>
      <c r="AJ208" s="4">
        <f t="shared" si="84"/>
        <v>0.65526069060885561</v>
      </c>
      <c r="AK208" s="4">
        <f t="shared" si="84"/>
        <v>0.86337551032023185</v>
      </c>
      <c r="AL208" s="4">
        <f t="shared" si="84"/>
        <v>2.4635670436352939</v>
      </c>
      <c r="AM208" s="4">
        <f t="shared" si="84"/>
        <v>1.3783709026750159</v>
      </c>
      <c r="AN208" s="4">
        <f t="shared" si="84"/>
        <v>3.3261177503397334</v>
      </c>
      <c r="AO208" s="4">
        <f t="shared" si="84"/>
        <v>3.9219430385196006</v>
      </c>
      <c r="AP208" s="4">
        <f t="shared" si="84"/>
        <v>1.4534145745771383</v>
      </c>
      <c r="AQ208" s="4">
        <f t="shared" si="84"/>
        <v>1.0677279212860071</v>
      </c>
      <c r="AR208" s="4">
        <f t="shared" si="84"/>
        <v>2.4915290045891112</v>
      </c>
      <c r="AS208" s="4">
        <f t="shared" si="84"/>
        <v>1.1035185618870997</v>
      </c>
      <c r="AT208" s="4">
        <f t="shared" si="84"/>
        <v>0.95327200239304943</v>
      </c>
      <c r="AU208" s="4">
        <f t="shared" si="84"/>
        <v>2.362572357902593</v>
      </c>
      <c r="AV208" s="4">
        <f t="shared" si="84"/>
        <v>0.80815017502330022</v>
      </c>
      <c r="AW208" s="4">
        <f t="shared" si="84"/>
        <v>2.1720964806674345</v>
      </c>
      <c r="AX208" s="4">
        <f t="shared" si="84"/>
        <v>1.7546298922074328</v>
      </c>
      <c r="AZ208" s="2">
        <f t="shared" si="85"/>
        <v>43.896439309391141</v>
      </c>
      <c r="BA208" s="2">
        <f t="shared" si="85"/>
        <v>52.155124489679771</v>
      </c>
      <c r="BB208" s="2">
        <f t="shared" si="85"/>
        <v>59.740132956364704</v>
      </c>
      <c r="BC208" s="2">
        <f t="shared" si="85"/>
        <v>68.436629097324982</v>
      </c>
      <c r="BD208" s="2">
        <f t="shared" si="85"/>
        <v>72.803882249660262</v>
      </c>
      <c r="BE208" s="2">
        <f t="shared" si="85"/>
        <v>77.374056961480406</v>
      </c>
      <c r="BF208" s="2">
        <f t="shared" si="85"/>
        <v>83.12058542542286</v>
      </c>
      <c r="BG208" s="2">
        <f t="shared" si="85"/>
        <v>85.562272078713988</v>
      </c>
      <c r="BH208" s="2">
        <f t="shared" si="85"/>
        <v>85.693470995410891</v>
      </c>
      <c r="BI208" s="2">
        <f t="shared" si="85"/>
        <v>85.785481438112896</v>
      </c>
      <c r="BJ208" s="2">
        <f t="shared" si="85"/>
        <v>85.046727997606951</v>
      </c>
      <c r="BK208" s="2">
        <f t="shared" si="85"/>
        <v>83.767427642097402</v>
      </c>
      <c r="BL208" s="2">
        <f t="shared" si="85"/>
        <v>78.543849824976704</v>
      </c>
      <c r="BM208" s="2">
        <f t="shared" si="85"/>
        <v>72.43890351933257</v>
      </c>
      <c r="BN208" s="2">
        <f t="shared" si="85"/>
        <v>68.541370107792574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53.018885039459327</v>
      </c>
      <c r="CW208" s="2">
        <f t="shared" si="88"/>
        <v>58.997846271696694</v>
      </c>
      <c r="CX208" s="2">
        <f t="shared" si="88"/>
        <v>65.639722183324352</v>
      </c>
      <c r="CY208" s="2">
        <f t="shared" si="88"/>
        <v>71.386527269372465</v>
      </c>
      <c r="CZ208" s="2">
        <f t="shared" si="88"/>
        <v>79.124293771464636</v>
      </c>
      <c r="DA208" s="2">
        <f t="shared" si="88"/>
        <v>84.577616360455664</v>
      </c>
      <c r="DB208" s="2">
        <f t="shared" si="88"/>
        <v>87.270523640573657</v>
      </c>
      <c r="DC208" s="2">
        <f t="shared" si="88"/>
        <v>89.253574563972307</v>
      </c>
      <c r="DD208" s="2">
        <f t="shared" si="88"/>
        <v>93.844444185491568</v>
      </c>
      <c r="DE208" s="2">
        <f t="shared" si="88"/>
        <v>96.082812404358904</v>
      </c>
      <c r="DF208" s="2">
        <f t="shared" si="88"/>
        <v>90.364721613300503</v>
      </c>
      <c r="DG208" s="2">
        <f t="shared" si="88"/>
        <v>83.391130425872802</v>
      </c>
      <c r="DH208" s="2">
        <f t="shared" si="88"/>
        <v>82.220464345137259</v>
      </c>
      <c r="DI208" s="2">
        <f t="shared" si="88"/>
        <v>78.189442242638606</v>
      </c>
      <c r="DJ208" s="2">
        <f t="shared" si="88"/>
        <v>85.435359911437189</v>
      </c>
      <c r="DL208" s="2">
        <f t="shared" si="89"/>
        <v>43.893843498639249</v>
      </c>
      <c r="DM208" s="2">
        <f t="shared" si="89"/>
        <v>52.153009771311986</v>
      </c>
      <c r="DN208" s="2">
        <f t="shared" si="89"/>
        <v>59.738527234229402</v>
      </c>
      <c r="DO208" s="2">
        <f t="shared" si="89"/>
        <v>68.43582044596063</v>
      </c>
      <c r="DP208" s="2">
        <f t="shared" si="89"/>
        <v>72.802276820071427</v>
      </c>
      <c r="DQ208" s="2">
        <f t="shared" si="89"/>
        <v>77.372509634651607</v>
      </c>
      <c r="DR208" s="2">
        <f t="shared" si="89"/>
        <v>83.119793087622654</v>
      </c>
      <c r="DS208" s="2">
        <f t="shared" si="89"/>
        <v>85.561531810240666</v>
      </c>
      <c r="DT208" s="2">
        <f t="shared" si="89"/>
        <v>85.69166477810974</v>
      </c>
      <c r="DU208" s="2">
        <f t="shared" si="89"/>
        <v>85.78327011661608</v>
      </c>
      <c r="DV208" s="2">
        <f t="shared" si="89"/>
        <v>85.045618169044886</v>
      </c>
      <c r="DW208" s="2">
        <f t="shared" si="89"/>
        <v>83.76751693977242</v>
      </c>
      <c r="DX208" s="2">
        <f t="shared" si="89"/>
        <v>78.542739171361347</v>
      </c>
      <c r="DY208" s="2">
        <f t="shared" si="89"/>
        <v>72.437357475175347</v>
      </c>
      <c r="DZ208" s="2">
        <f t="shared" si="89"/>
        <v>68.536842841009076</v>
      </c>
      <c r="EB208" s="2">
        <f t="shared" si="90"/>
        <v>0.99971552888386561</v>
      </c>
      <c r="EC208" s="2">
        <f t="shared" si="90"/>
        <v>0.9996910491042893</v>
      </c>
      <c r="ED208" s="2">
        <f t="shared" si="90"/>
        <v>0.99972789881555224</v>
      </c>
      <c r="EE208" s="2">
        <f t="shared" si="90"/>
        <v>0.99972594655696134</v>
      </c>
      <c r="EF208" s="2">
        <f t="shared" si="90"/>
        <v>0.99974605737359168</v>
      </c>
      <c r="EG208" s="2">
        <f t="shared" si="90"/>
        <v>0.99978524581415851</v>
      </c>
      <c r="EH208" s="2">
        <f t="shared" si="90"/>
        <v>0.99980910883274865</v>
      </c>
      <c r="EI208" s="2">
        <f t="shared" si="90"/>
        <v>0.99979949623482456</v>
      </c>
      <c r="EJ208" s="2">
        <f t="shared" si="90"/>
        <v>0.99977845379950958</v>
      </c>
      <c r="EK208" s="2">
        <f t="shared" si="90"/>
        <v>0.99978529905164326</v>
      </c>
      <c r="EL208" s="2">
        <f t="shared" si="90"/>
        <v>0.99979135044586109</v>
      </c>
      <c r="EM208" s="2">
        <f t="shared" si="90"/>
        <v>0.99976275006749604</v>
      </c>
      <c r="EN208" s="2">
        <f t="shared" si="90"/>
        <v>0.99969800527150032</v>
      </c>
      <c r="EO208" s="2">
        <f t="shared" si="90"/>
        <v>0.9997312202062848</v>
      </c>
      <c r="EP208" s="2">
        <f t="shared" si="90"/>
        <v>0.99973209088320381</v>
      </c>
    </row>
    <row r="209" spans="1:148" x14ac:dyDescent="0.25">
      <c r="B209" s="2">
        <v>187</v>
      </c>
      <c r="C209" s="49">
        <v>44.672400000000003</v>
      </c>
      <c r="D209" s="49">
        <v>54.166699999999999</v>
      </c>
      <c r="E209" s="49">
        <v>62.092599999999997</v>
      </c>
      <c r="F209" s="49">
        <v>69.593000000000004</v>
      </c>
      <c r="G209" s="49">
        <v>75.278000000000006</v>
      </c>
      <c r="H209" s="49">
        <v>81.111000000000004</v>
      </c>
      <c r="I209" s="49">
        <v>84.5</v>
      </c>
      <c r="J209" s="49">
        <v>87.203999999999994</v>
      </c>
      <c r="K209" s="49">
        <v>87.741</v>
      </c>
      <c r="L209" s="49">
        <v>87.5</v>
      </c>
      <c r="M209" s="49">
        <v>85.388999999999996</v>
      </c>
      <c r="N209" s="49">
        <v>85.093000000000004</v>
      </c>
      <c r="O209" s="49">
        <v>79.259</v>
      </c>
      <c r="P209" s="49">
        <v>73.944000000000003</v>
      </c>
      <c r="Q209" s="49">
        <v>71.019000000000005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43.858387074013606</v>
      </c>
      <c r="U209" s="4">
        <f t="shared" si="91"/>
        <v>52.072007140727919</v>
      </c>
      <c r="V209" s="4">
        <f t="shared" si="91"/>
        <v>59.643175386063007</v>
      </c>
      <c r="W209" s="4">
        <f t="shared" si="91"/>
        <v>68.36087833189454</v>
      </c>
      <c r="X209" s="4">
        <f t="shared" si="91"/>
        <v>72.693334423615909</v>
      </c>
      <c r="Y209" s="4">
        <f t="shared" si="91"/>
        <v>77.253161182230954</v>
      </c>
      <c r="Z209" s="4">
        <f t="shared" si="91"/>
        <v>83.022795897461094</v>
      </c>
      <c r="AA209" s="4">
        <f t="shared" si="91"/>
        <v>85.466509894382156</v>
      </c>
      <c r="AB209" s="4">
        <f t="shared" si="91"/>
        <v>85.583520913956846</v>
      </c>
      <c r="AC209" s="4">
        <f t="shared" si="91"/>
        <v>85.65906476047077</v>
      </c>
      <c r="AD209" s="4">
        <f t="shared" si="91"/>
        <v>84.931694096048417</v>
      </c>
      <c r="AE209" s="4">
        <f t="shared" si="91"/>
        <v>83.676670737521249</v>
      </c>
      <c r="AF209" s="4">
        <f t="shared" si="91"/>
        <v>78.448805107892383</v>
      </c>
      <c r="AG209" s="4">
        <f t="shared" si="91"/>
        <v>72.305567555472578</v>
      </c>
      <c r="AH209" s="4">
        <f t="shared" si="91"/>
        <v>68.373543823301944</v>
      </c>
      <c r="AJ209" s="4">
        <f t="shared" ref="AJ209:AX222" si="92">C209-T209</f>
        <v>0.81401292598639685</v>
      </c>
      <c r="AK209" s="4">
        <f t="shared" si="92"/>
        <v>2.0946928592720795</v>
      </c>
      <c r="AL209" s="4">
        <f t="shared" si="92"/>
        <v>2.4494246139369906</v>
      </c>
      <c r="AM209" s="4">
        <f t="shared" si="92"/>
        <v>1.2321216681054636</v>
      </c>
      <c r="AN209" s="4">
        <f t="shared" si="92"/>
        <v>2.5846655763840971</v>
      </c>
      <c r="AO209" s="4">
        <f t="shared" si="92"/>
        <v>3.8578388177690499</v>
      </c>
      <c r="AP209" s="4">
        <f t="shared" si="92"/>
        <v>1.4772041025389058</v>
      </c>
      <c r="AQ209" s="4">
        <f t="shared" si="92"/>
        <v>1.7374901056178373</v>
      </c>
      <c r="AR209" s="4">
        <f t="shared" si="92"/>
        <v>2.1574790860431534</v>
      </c>
      <c r="AS209" s="4">
        <f t="shared" si="92"/>
        <v>1.8409352395292302</v>
      </c>
      <c r="AT209" s="4">
        <f t="shared" si="92"/>
        <v>0.45730590395157833</v>
      </c>
      <c r="AU209" s="4">
        <f t="shared" si="92"/>
        <v>1.4163292624787545</v>
      </c>
      <c r="AV209" s="4">
        <f t="shared" si="92"/>
        <v>0.81019489210761719</v>
      </c>
      <c r="AW209" s="4">
        <f t="shared" si="92"/>
        <v>1.6384324445274245</v>
      </c>
      <c r="AX209" s="4">
        <f t="shared" si="92"/>
        <v>2.6454561766980618</v>
      </c>
      <c r="AZ209" s="2">
        <f t="shared" ref="AZ209:BN222" si="93">((1-EB209)*CV209) + (EB209*DL209)</f>
        <v>43.858387074013606</v>
      </c>
      <c r="BA209" s="2">
        <f t="shared" si="93"/>
        <v>52.072007140727919</v>
      </c>
      <c r="BB209" s="2">
        <f t="shared" si="93"/>
        <v>59.643175386063007</v>
      </c>
      <c r="BC209" s="2">
        <f t="shared" si="93"/>
        <v>68.36087833189454</v>
      </c>
      <c r="BD209" s="2">
        <f t="shared" si="93"/>
        <v>72.693334423615909</v>
      </c>
      <c r="BE209" s="2">
        <f t="shared" si="93"/>
        <v>77.253161182230954</v>
      </c>
      <c r="BF209" s="2">
        <f t="shared" si="93"/>
        <v>83.022795897461094</v>
      </c>
      <c r="BG209" s="2">
        <f t="shared" si="93"/>
        <v>85.466509894382156</v>
      </c>
      <c r="BH209" s="2">
        <f t="shared" si="93"/>
        <v>85.583520913956846</v>
      </c>
      <c r="BI209" s="2">
        <f t="shared" si="93"/>
        <v>85.65906476047077</v>
      </c>
      <c r="BJ209" s="2">
        <f t="shared" si="93"/>
        <v>84.931694096048417</v>
      </c>
      <c r="BK209" s="2">
        <f t="shared" si="93"/>
        <v>83.676670737521249</v>
      </c>
      <c r="BL209" s="2">
        <f t="shared" si="93"/>
        <v>78.448805107892383</v>
      </c>
      <c r="BM209" s="2">
        <f t="shared" si="93"/>
        <v>72.305567555472578</v>
      </c>
      <c r="BN209" s="2">
        <f t="shared" si="93"/>
        <v>68.373543823301944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53.037760826520632</v>
      </c>
      <c r="CW209" s="2">
        <f t="shared" si="96"/>
        <v>58.980980114681202</v>
      </c>
      <c r="CX209" s="2">
        <f t="shared" si="96"/>
        <v>65.607495180281489</v>
      </c>
      <c r="CY209" s="2">
        <f t="shared" si="96"/>
        <v>71.337151539500837</v>
      </c>
      <c r="CZ209" s="2">
        <f t="shared" si="96"/>
        <v>79.087415055145868</v>
      </c>
      <c r="DA209" s="2">
        <f t="shared" si="96"/>
        <v>84.541584500000823</v>
      </c>
      <c r="DB209" s="2">
        <f t="shared" si="96"/>
        <v>87.221589501792664</v>
      </c>
      <c r="DC209" s="2">
        <f t="shared" si="96"/>
        <v>89.196851100164622</v>
      </c>
      <c r="DD209" s="2">
        <f t="shared" si="96"/>
        <v>93.819496800429533</v>
      </c>
      <c r="DE209" s="2">
        <f t="shared" si="96"/>
        <v>96.066237491305358</v>
      </c>
      <c r="DF209" s="2">
        <f t="shared" si="96"/>
        <v>90.308263931650259</v>
      </c>
      <c r="DG209" s="2">
        <f t="shared" si="96"/>
        <v>83.29945262491151</v>
      </c>
      <c r="DH209" s="2">
        <f t="shared" si="96"/>
        <v>82.136170922904569</v>
      </c>
      <c r="DI209" s="2">
        <f t="shared" si="96"/>
        <v>78.101400638117951</v>
      </c>
      <c r="DJ209" s="2">
        <f t="shared" si="96"/>
        <v>85.418560326459527</v>
      </c>
      <c r="DL209" s="2">
        <f t="shared" ref="DL209:DZ222" si="97">CF$223*$B209+CF$224</f>
        <v>43.856004892819939</v>
      </c>
      <c r="DM209" s="2">
        <f t="shared" si="97"/>
        <v>52.070059821514398</v>
      </c>
      <c r="DN209" s="2">
        <f t="shared" si="97"/>
        <v>59.641694882210828</v>
      </c>
      <c r="DO209" s="2">
        <f t="shared" si="97"/>
        <v>68.360134239109144</v>
      </c>
      <c r="DP209" s="2">
        <f t="shared" si="97"/>
        <v>72.691853188445293</v>
      </c>
      <c r="DQ209" s="2">
        <f t="shared" si="97"/>
        <v>77.251733378531071</v>
      </c>
      <c r="DR209" s="2">
        <f t="shared" si="97"/>
        <v>83.022064769705082</v>
      </c>
      <c r="DS209" s="2">
        <f t="shared" si="97"/>
        <v>85.465827621395675</v>
      </c>
      <c r="DT209" s="2">
        <f t="shared" si="97"/>
        <v>85.581856445383664</v>
      </c>
      <c r="DU209" s="2">
        <f t="shared" si="97"/>
        <v>85.657026498606456</v>
      </c>
      <c r="DV209" s="2">
        <f t="shared" si="97"/>
        <v>84.930670771536526</v>
      </c>
      <c r="DW209" s="2">
        <f t="shared" si="97"/>
        <v>83.676752377274582</v>
      </c>
      <c r="DX209" s="2">
        <f t="shared" si="97"/>
        <v>78.447789217713762</v>
      </c>
      <c r="DY209" s="2">
        <f t="shared" si="97"/>
        <v>72.304146440447823</v>
      </c>
      <c r="DZ209" s="2">
        <f t="shared" si="97"/>
        <v>68.369377995771458</v>
      </c>
      <c r="EB209" s="2">
        <f t="shared" ref="EB209:EP222" si="98">POWER(10,($B209-C$224)/C$225)/(1+POWER(10,($B209-C$224)/C$225))</f>
        <v>0.99974055276454021</v>
      </c>
      <c r="EC209" s="2">
        <f t="shared" si="98"/>
        <v>0.99971822577443958</v>
      </c>
      <c r="ED209" s="2">
        <f t="shared" si="98"/>
        <v>0.99975183482882279</v>
      </c>
      <c r="EE209" s="2">
        <f t="shared" si="98"/>
        <v>0.99975005426226127</v>
      </c>
      <c r="EF209" s="2">
        <f t="shared" si="98"/>
        <v>0.99976839639714421</v>
      </c>
      <c r="EG209" s="2">
        <f t="shared" si="98"/>
        <v>0.99980413815370217</v>
      </c>
      <c r="EH209" s="2">
        <f t="shared" si="98"/>
        <v>0.99982590226212231</v>
      </c>
      <c r="EI209" s="2">
        <f t="shared" si="98"/>
        <v>0.99981713516669801</v>
      </c>
      <c r="EJ209" s="2">
        <f t="shared" si="98"/>
        <v>0.99979794352491347</v>
      </c>
      <c r="EK209" s="2">
        <f t="shared" si="98"/>
        <v>0.99980418670869997</v>
      </c>
      <c r="EL209" s="2">
        <f t="shared" si="98"/>
        <v>0.99980970585140738</v>
      </c>
      <c r="EM209" s="2">
        <f t="shared" si="98"/>
        <v>0.9997836209729164</v>
      </c>
      <c r="EN209" s="2">
        <f t="shared" si="98"/>
        <v>0.99972457021538741</v>
      </c>
      <c r="EO209" s="2">
        <f t="shared" si="98"/>
        <v>0.99975486411733971</v>
      </c>
      <c r="EP209" s="2">
        <f t="shared" si="98"/>
        <v>0.99975565822162682</v>
      </c>
    </row>
    <row r="210" spans="1:148" x14ac:dyDescent="0.25">
      <c r="B210" s="2">
        <v>188</v>
      </c>
      <c r="C210" s="49">
        <v>45.482799999999997</v>
      </c>
      <c r="D210" s="49">
        <v>53.5</v>
      </c>
      <c r="E210" s="49">
        <v>61.407400000000003</v>
      </c>
      <c r="F210" s="49">
        <v>69.296000000000006</v>
      </c>
      <c r="G210" s="49">
        <v>75.073999999999998</v>
      </c>
      <c r="H210" s="49">
        <v>81.888999999999996</v>
      </c>
      <c r="I210" s="49">
        <v>84.259</v>
      </c>
      <c r="J210" s="49">
        <v>88.555999999999997</v>
      </c>
      <c r="K210" s="49">
        <v>87.296000000000006</v>
      </c>
      <c r="L210" s="49">
        <v>85.759</v>
      </c>
      <c r="M210" s="49">
        <v>85.519000000000005</v>
      </c>
      <c r="N210" s="49">
        <v>85.832999999999998</v>
      </c>
      <c r="O210" s="49">
        <v>79.537000000000006</v>
      </c>
      <c r="P210" s="49">
        <v>74.073999999999998</v>
      </c>
      <c r="Q210" s="49">
        <v>71.814999999999998</v>
      </c>
      <c r="T210" s="4">
        <f t="shared" si="91"/>
        <v>43.820352331660189</v>
      </c>
      <c r="U210" s="4">
        <f t="shared" si="91"/>
        <v>51.988902874690218</v>
      </c>
      <c r="V210" s="4">
        <f t="shared" si="91"/>
        <v>59.546227417641717</v>
      </c>
      <c r="W210" s="4">
        <f t="shared" si="91"/>
        <v>68.285132665558251</v>
      </c>
      <c r="X210" s="4">
        <f t="shared" si="91"/>
        <v>72.582796021721492</v>
      </c>
      <c r="Y210" s="4">
        <f t="shared" si="91"/>
        <v>77.132274455296525</v>
      </c>
      <c r="Z210" s="4">
        <f t="shared" si="91"/>
        <v>82.925011006051378</v>
      </c>
      <c r="AA210" s="4">
        <f t="shared" si="91"/>
        <v>85.370752184025591</v>
      </c>
      <c r="AB210" s="4">
        <f t="shared" si="91"/>
        <v>85.473581791284872</v>
      </c>
      <c r="AC210" s="4">
        <f t="shared" si="91"/>
        <v>85.532661414935546</v>
      </c>
      <c r="AD210" s="4">
        <f t="shared" si="91"/>
        <v>84.816666823781418</v>
      </c>
      <c r="AE210" s="4">
        <f t="shared" si="91"/>
        <v>83.585913176797234</v>
      </c>
      <c r="AF210" s="4">
        <f t="shared" si="91"/>
        <v>78.353768466306633</v>
      </c>
      <c r="AG210" s="4">
        <f t="shared" si="91"/>
        <v>72.172241604575746</v>
      </c>
      <c r="AH210" s="4">
        <f t="shared" si="91"/>
        <v>68.205746087403185</v>
      </c>
      <c r="AJ210" s="4">
        <f t="shared" si="92"/>
        <v>1.6624476683398086</v>
      </c>
      <c r="AK210" s="4">
        <f t="shared" si="92"/>
        <v>1.5110971253097816</v>
      </c>
      <c r="AL210" s="4">
        <f t="shared" si="92"/>
        <v>1.8611725823582859</v>
      </c>
      <c r="AM210" s="4">
        <f t="shared" si="92"/>
        <v>1.0108673344417554</v>
      </c>
      <c r="AN210" s="4">
        <f t="shared" si="92"/>
        <v>2.4912039782785058</v>
      </c>
      <c r="AO210" s="4">
        <f t="shared" si="92"/>
        <v>4.7567255447034711</v>
      </c>
      <c r="AP210" s="4">
        <f t="shared" si="92"/>
        <v>1.3339889939486227</v>
      </c>
      <c r="AQ210" s="4">
        <f t="shared" si="92"/>
        <v>3.1852478159744066</v>
      </c>
      <c r="AR210" s="4">
        <f t="shared" si="92"/>
        <v>1.8224182087151348</v>
      </c>
      <c r="AS210" s="4">
        <f t="shared" si="92"/>
        <v>0.22633858506445392</v>
      </c>
      <c r="AT210" s="4">
        <f t="shared" si="92"/>
        <v>0.7023331762185876</v>
      </c>
      <c r="AU210" s="4">
        <f t="shared" si="92"/>
        <v>2.2470868232027641</v>
      </c>
      <c r="AV210" s="4">
        <f t="shared" si="92"/>
        <v>1.1832315336933732</v>
      </c>
      <c r="AW210" s="4">
        <f t="shared" si="92"/>
        <v>1.9017583954242525</v>
      </c>
      <c r="AX210" s="4">
        <f t="shared" si="92"/>
        <v>3.6092539125968131</v>
      </c>
      <c r="AZ210" s="2">
        <f t="shared" si="93"/>
        <v>43.820352331660189</v>
      </c>
      <c r="BA210" s="2">
        <f t="shared" si="93"/>
        <v>51.988902874690218</v>
      </c>
      <c r="BB210" s="2">
        <f t="shared" si="93"/>
        <v>59.546227417641717</v>
      </c>
      <c r="BC210" s="2">
        <f t="shared" si="93"/>
        <v>68.285132665558251</v>
      </c>
      <c r="BD210" s="2">
        <f t="shared" si="93"/>
        <v>72.582796021721492</v>
      </c>
      <c r="BE210" s="2">
        <f t="shared" si="93"/>
        <v>77.132274455296525</v>
      </c>
      <c r="BF210" s="2">
        <f t="shared" si="93"/>
        <v>82.925011006051378</v>
      </c>
      <c r="BG210" s="2">
        <f t="shared" si="93"/>
        <v>85.370752184025591</v>
      </c>
      <c r="BH210" s="2">
        <f t="shared" si="93"/>
        <v>85.473581791284872</v>
      </c>
      <c r="BI210" s="2">
        <f t="shared" si="93"/>
        <v>85.532661414935546</v>
      </c>
      <c r="BJ210" s="2">
        <f t="shared" si="93"/>
        <v>84.816666823781418</v>
      </c>
      <c r="BK210" s="2">
        <f t="shared" si="93"/>
        <v>83.585913176797234</v>
      </c>
      <c r="BL210" s="2">
        <f t="shared" si="93"/>
        <v>78.353768466306633</v>
      </c>
      <c r="BM210" s="2">
        <f t="shared" si="93"/>
        <v>72.172241604575746</v>
      </c>
      <c r="BN210" s="2">
        <f t="shared" si="93"/>
        <v>68.205746087403185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53.056636613581937</v>
      </c>
      <c r="CW210" s="2">
        <f t="shared" si="96"/>
        <v>58.964113957665703</v>
      </c>
      <c r="CX210" s="2">
        <f t="shared" si="96"/>
        <v>65.575268177238641</v>
      </c>
      <c r="CY210" s="2">
        <f t="shared" si="96"/>
        <v>71.287775809629224</v>
      </c>
      <c r="CZ210" s="2">
        <f t="shared" si="96"/>
        <v>79.050536338827101</v>
      </c>
      <c r="DA210" s="2">
        <f t="shared" si="96"/>
        <v>84.505552639545982</v>
      </c>
      <c r="DB210" s="2">
        <f t="shared" si="96"/>
        <v>87.172655363011671</v>
      </c>
      <c r="DC210" s="2">
        <f t="shared" si="96"/>
        <v>89.140127636356922</v>
      </c>
      <c r="DD210" s="2">
        <f t="shared" si="96"/>
        <v>93.794549415367484</v>
      </c>
      <c r="DE210" s="2">
        <f t="shared" si="96"/>
        <v>96.049662578251798</v>
      </c>
      <c r="DF210" s="2">
        <f t="shared" si="96"/>
        <v>90.251806250000016</v>
      </c>
      <c r="DG210" s="2">
        <f t="shared" si="96"/>
        <v>83.207774823950217</v>
      </c>
      <c r="DH210" s="2">
        <f t="shared" si="96"/>
        <v>82.051877500671878</v>
      </c>
      <c r="DI210" s="2">
        <f t="shared" si="96"/>
        <v>78.013359033597311</v>
      </c>
      <c r="DJ210" s="2">
        <f t="shared" si="96"/>
        <v>85.401760741481851</v>
      </c>
      <c r="DL210" s="2">
        <f t="shared" si="97"/>
        <v>43.818166287000636</v>
      </c>
      <c r="DM210" s="2">
        <f t="shared" si="97"/>
        <v>51.987109871716811</v>
      </c>
      <c r="DN210" s="2">
        <f t="shared" si="97"/>
        <v>59.544862530192262</v>
      </c>
      <c r="DO210" s="2">
        <f t="shared" si="97"/>
        <v>68.284448032257657</v>
      </c>
      <c r="DP210" s="2">
        <f t="shared" si="97"/>
        <v>72.581429556819145</v>
      </c>
      <c r="DQ210" s="2">
        <f t="shared" si="97"/>
        <v>77.13095712241055</v>
      </c>
      <c r="DR210" s="2">
        <f t="shared" si="97"/>
        <v>82.924336451787497</v>
      </c>
      <c r="DS210" s="2">
        <f t="shared" si="97"/>
        <v>85.370123432550699</v>
      </c>
      <c r="DT210" s="2">
        <f t="shared" si="97"/>
        <v>85.472048112657575</v>
      </c>
      <c r="DU210" s="2">
        <f t="shared" si="97"/>
        <v>85.530782880596831</v>
      </c>
      <c r="DV210" s="2">
        <f t="shared" si="97"/>
        <v>84.815723374028181</v>
      </c>
      <c r="DW210" s="2">
        <f t="shared" si="97"/>
        <v>83.585987814776729</v>
      </c>
      <c r="DX210" s="2">
        <f t="shared" si="97"/>
        <v>78.352839264066191</v>
      </c>
      <c r="DY210" s="2">
        <f t="shared" si="97"/>
        <v>72.170935405720286</v>
      </c>
      <c r="DZ210" s="2">
        <f t="shared" si="97"/>
        <v>68.201913150533827</v>
      </c>
      <c r="EB210" s="2">
        <f t="shared" si="98"/>
        <v>0.99976337590723618</v>
      </c>
      <c r="EC210" s="2">
        <f t="shared" si="98"/>
        <v>0.99974301248052633</v>
      </c>
      <c r="ED210" s="2">
        <f t="shared" si="98"/>
        <v>0.99977366573173576</v>
      </c>
      <c r="EE210" s="2">
        <f t="shared" si="98"/>
        <v>0.99977204176455636</v>
      </c>
      <c r="EF210" s="2">
        <f t="shared" si="98"/>
        <v>0.9997887706992028</v>
      </c>
      <c r="EG210" s="2">
        <f t="shared" si="98"/>
        <v>0.99982136879467998</v>
      </c>
      <c r="EH210" s="2">
        <f t="shared" si="98"/>
        <v>0.99984121854362051</v>
      </c>
      <c r="EI210" s="2">
        <f t="shared" si="98"/>
        <v>0.99983322260642282</v>
      </c>
      <c r="EJ210" s="2">
        <f t="shared" si="98"/>
        <v>0.99981571902826827</v>
      </c>
      <c r="EK210" s="2">
        <f t="shared" si="98"/>
        <v>0.9998214130788905</v>
      </c>
      <c r="EL210" s="2">
        <f t="shared" si="98"/>
        <v>0.99982644676787302</v>
      </c>
      <c r="EM210" s="2">
        <f t="shared" si="98"/>
        <v>0.99980265622466058</v>
      </c>
      <c r="EN210" s="2">
        <f t="shared" si="98"/>
        <v>0.99974879896313606</v>
      </c>
      <c r="EO210" s="2">
        <f t="shared" si="98"/>
        <v>0.99977642859561988</v>
      </c>
      <c r="EP210" s="2">
        <f t="shared" si="98"/>
        <v>0.99977715285853008</v>
      </c>
    </row>
    <row r="211" spans="1:148" x14ac:dyDescent="0.25">
      <c r="B211" s="2">
        <v>189</v>
      </c>
      <c r="C211" s="49">
        <v>45.189700000000002</v>
      </c>
      <c r="D211" s="49">
        <v>54.666699999999999</v>
      </c>
      <c r="E211" s="49">
        <v>62.018500000000003</v>
      </c>
      <c r="F211" s="49">
        <v>68.462999999999994</v>
      </c>
      <c r="G211" s="49">
        <v>74.832999999999998</v>
      </c>
      <c r="H211" s="49">
        <v>80.832999999999998</v>
      </c>
      <c r="I211" s="49">
        <v>84.296000000000006</v>
      </c>
      <c r="J211" s="49">
        <v>88.241</v>
      </c>
      <c r="K211" s="49">
        <v>86.388999999999996</v>
      </c>
      <c r="L211" s="49">
        <v>87.093000000000004</v>
      </c>
      <c r="M211" s="49">
        <v>85.721999999999994</v>
      </c>
      <c r="N211" s="49">
        <v>84.332999999999998</v>
      </c>
      <c r="O211" s="49">
        <v>79.019000000000005</v>
      </c>
      <c r="P211" s="49">
        <v>74.462999999999994</v>
      </c>
      <c r="Q211" s="49">
        <v>71.055999999999997</v>
      </c>
      <c r="T211" s="4">
        <f t="shared" si="91"/>
        <v>43.78233365854927</v>
      </c>
      <c r="U211" s="4">
        <f t="shared" si="91"/>
        <v>51.905810685808824</v>
      </c>
      <c r="V211" s="4">
        <f t="shared" si="91"/>
        <v>59.44928833116947</v>
      </c>
      <c r="W211" s="4">
        <f t="shared" si="91"/>
        <v>68.209391700989457</v>
      </c>
      <c r="X211" s="4">
        <f t="shared" si="91"/>
        <v>72.472266347365036</v>
      </c>
      <c r="Y211" s="4">
        <f t="shared" si="91"/>
        <v>77.011396113276035</v>
      </c>
      <c r="Z211" s="4">
        <f t="shared" si="91"/>
        <v>82.827230409269191</v>
      </c>
      <c r="AA211" s="4">
        <f t="shared" si="91"/>
        <v>85.274998609445092</v>
      </c>
      <c r="AB211" s="4">
        <f t="shared" si="91"/>
        <v>85.363652796636075</v>
      </c>
      <c r="AC211" s="4">
        <f t="shared" si="91"/>
        <v>85.40627039556253</v>
      </c>
      <c r="AD211" s="4">
        <f t="shared" si="91"/>
        <v>84.701645684096576</v>
      </c>
      <c r="AE211" s="4">
        <f t="shared" si="91"/>
        <v>83.495155016083345</v>
      </c>
      <c r="AF211" s="4">
        <f t="shared" si="91"/>
        <v>78.258739213109962</v>
      </c>
      <c r="AG211" s="4">
        <f t="shared" si="91"/>
        <v>72.038924872149622</v>
      </c>
      <c r="AH211" s="4">
        <f t="shared" si="91"/>
        <v>68.037974675471276</v>
      </c>
      <c r="AJ211" s="4">
        <f t="shared" si="92"/>
        <v>1.4073663414507322</v>
      </c>
      <c r="AK211" s="4">
        <f t="shared" si="92"/>
        <v>2.760889314191175</v>
      </c>
      <c r="AL211" s="4">
        <f t="shared" si="92"/>
        <v>2.5692116688305333</v>
      </c>
      <c r="AM211" s="4">
        <f t="shared" si="92"/>
        <v>0.25360829901053705</v>
      </c>
      <c r="AN211" s="4">
        <f t="shared" si="92"/>
        <v>2.3607336526349627</v>
      </c>
      <c r="AO211" s="4">
        <f t="shared" si="92"/>
        <v>3.8216038867239632</v>
      </c>
      <c r="AP211" s="4">
        <f t="shared" si="92"/>
        <v>1.4687695907308154</v>
      </c>
      <c r="AQ211" s="4">
        <f t="shared" si="92"/>
        <v>2.9660013905549079</v>
      </c>
      <c r="AR211" s="4">
        <f t="shared" si="92"/>
        <v>1.0253472033639213</v>
      </c>
      <c r="AS211" s="4">
        <f t="shared" si="92"/>
        <v>1.686729604437474</v>
      </c>
      <c r="AT211" s="4">
        <f t="shared" si="92"/>
        <v>1.0203543159034183</v>
      </c>
      <c r="AU211" s="4">
        <f t="shared" si="92"/>
        <v>0.83784498391665352</v>
      </c>
      <c r="AV211" s="4">
        <f t="shared" si="92"/>
        <v>0.76026078689004351</v>
      </c>
      <c r="AW211" s="4">
        <f t="shared" si="92"/>
        <v>2.4240751278503723</v>
      </c>
      <c r="AX211" s="4">
        <f t="shared" si="92"/>
        <v>3.0180253245287219</v>
      </c>
      <c r="AZ211" s="2">
        <f t="shared" si="93"/>
        <v>43.78233365854927</v>
      </c>
      <c r="BA211" s="2">
        <f t="shared" si="93"/>
        <v>51.905810685808824</v>
      </c>
      <c r="BB211" s="2">
        <f t="shared" si="93"/>
        <v>59.44928833116947</v>
      </c>
      <c r="BC211" s="2">
        <f t="shared" si="93"/>
        <v>68.209391700989457</v>
      </c>
      <c r="BD211" s="2">
        <f t="shared" si="93"/>
        <v>72.472266347365036</v>
      </c>
      <c r="BE211" s="2">
        <f t="shared" si="93"/>
        <v>77.011396113276035</v>
      </c>
      <c r="BF211" s="2">
        <f t="shared" si="93"/>
        <v>82.827230409269191</v>
      </c>
      <c r="BG211" s="2">
        <f t="shared" si="93"/>
        <v>85.274998609445092</v>
      </c>
      <c r="BH211" s="2">
        <f t="shared" si="93"/>
        <v>85.363652796636075</v>
      </c>
      <c r="BI211" s="2">
        <f t="shared" si="93"/>
        <v>85.40627039556253</v>
      </c>
      <c r="BJ211" s="2">
        <f t="shared" si="93"/>
        <v>84.701645684096576</v>
      </c>
      <c r="BK211" s="2">
        <f t="shared" si="93"/>
        <v>83.495155016083345</v>
      </c>
      <c r="BL211" s="2">
        <f t="shared" si="93"/>
        <v>78.258739213109962</v>
      </c>
      <c r="BM211" s="2">
        <f t="shared" si="93"/>
        <v>72.038924872149622</v>
      </c>
      <c r="BN211" s="2">
        <f t="shared" si="93"/>
        <v>68.037974675471276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53.075512400643248</v>
      </c>
      <c r="CW211" s="2">
        <f t="shared" si="96"/>
        <v>58.94724780065021</v>
      </c>
      <c r="CX211" s="2">
        <f t="shared" si="96"/>
        <v>65.543041174195778</v>
      </c>
      <c r="CY211" s="2">
        <f t="shared" si="96"/>
        <v>71.238400079757611</v>
      </c>
      <c r="CZ211" s="2">
        <f t="shared" si="96"/>
        <v>79.013657622508333</v>
      </c>
      <c r="DA211" s="2">
        <f t="shared" si="96"/>
        <v>84.469520779091141</v>
      </c>
      <c r="DB211" s="2">
        <f t="shared" si="96"/>
        <v>87.123721224230664</v>
      </c>
      <c r="DC211" s="2">
        <f t="shared" si="96"/>
        <v>89.083404172549223</v>
      </c>
      <c r="DD211" s="2">
        <f t="shared" si="96"/>
        <v>93.769602030305435</v>
      </c>
      <c r="DE211" s="2">
        <f t="shared" si="96"/>
        <v>96.033087665198238</v>
      </c>
      <c r="DF211" s="2">
        <f t="shared" si="96"/>
        <v>90.195348568349758</v>
      </c>
      <c r="DG211" s="2">
        <f t="shared" si="96"/>
        <v>83.116097022988924</v>
      </c>
      <c r="DH211" s="2">
        <f t="shared" si="96"/>
        <v>81.967584078439188</v>
      </c>
      <c r="DI211" s="2">
        <f t="shared" si="96"/>
        <v>77.925317429076671</v>
      </c>
      <c r="DJ211" s="2">
        <f t="shared" si="96"/>
        <v>85.384961156504176</v>
      </c>
      <c r="DL211" s="2">
        <f t="shared" si="97"/>
        <v>43.780327681181333</v>
      </c>
      <c r="DM211" s="2">
        <f t="shared" si="97"/>
        <v>51.904159921919224</v>
      </c>
      <c r="DN211" s="2">
        <f t="shared" si="97"/>
        <v>59.448030178173688</v>
      </c>
      <c r="DO211" s="2">
        <f t="shared" si="97"/>
        <v>68.208761825406185</v>
      </c>
      <c r="DP211" s="2">
        <f t="shared" si="97"/>
        <v>72.471005925193012</v>
      </c>
      <c r="DQ211" s="2">
        <f t="shared" si="97"/>
        <v>77.010180866290014</v>
      </c>
      <c r="DR211" s="2">
        <f t="shared" si="97"/>
        <v>82.826608133869911</v>
      </c>
      <c r="DS211" s="2">
        <f t="shared" si="97"/>
        <v>85.274419243705708</v>
      </c>
      <c r="DT211" s="2">
        <f t="shared" si="97"/>
        <v>85.3622397799315</v>
      </c>
      <c r="DU211" s="2">
        <f t="shared" si="97"/>
        <v>85.404539262587207</v>
      </c>
      <c r="DV211" s="2">
        <f t="shared" si="97"/>
        <v>84.700775976519822</v>
      </c>
      <c r="DW211" s="2">
        <f t="shared" si="97"/>
        <v>83.495223252278876</v>
      </c>
      <c r="DX211" s="2">
        <f t="shared" si="97"/>
        <v>78.257889310418605</v>
      </c>
      <c r="DY211" s="2">
        <f t="shared" si="97"/>
        <v>72.037724370992763</v>
      </c>
      <c r="DZ211" s="2">
        <f t="shared" si="97"/>
        <v>68.034448305296195</v>
      </c>
      <c r="EB211" s="2">
        <f t="shared" si="98"/>
        <v>0.99978419176934263</v>
      </c>
      <c r="EC211" s="2">
        <f t="shared" si="98"/>
        <v>0.99976561929681718</v>
      </c>
      <c r="ED211" s="2">
        <f t="shared" si="98"/>
        <v>0.99979357658311074</v>
      </c>
      <c r="EE211" s="2">
        <f t="shared" si="98"/>
        <v>0.99979209544823588</v>
      </c>
      <c r="EF211" s="2">
        <f t="shared" si="98"/>
        <v>0.99980735300756773</v>
      </c>
      <c r="EG211" s="2">
        <f t="shared" si="98"/>
        <v>0.9998370838438484</v>
      </c>
      <c r="EH211" s="2">
        <f t="shared" si="98"/>
        <v>0.9998551875675119</v>
      </c>
      <c r="EI211" s="2">
        <f t="shared" si="98"/>
        <v>0.99984789497721727</v>
      </c>
      <c r="EJ211" s="2">
        <f t="shared" si="98"/>
        <v>0.99983193103110102</v>
      </c>
      <c r="EK211" s="2">
        <f t="shared" si="98"/>
        <v>0.9998371242327978</v>
      </c>
      <c r="EL211" s="2">
        <f t="shared" si="98"/>
        <v>0.99984171515395825</v>
      </c>
      <c r="EM211" s="2">
        <f t="shared" si="98"/>
        <v>0.99982001721256952</v>
      </c>
      <c r="EN211" s="2">
        <f t="shared" si="98"/>
        <v>0.99977089686766329</v>
      </c>
      <c r="EO211" s="2">
        <f t="shared" si="98"/>
        <v>0.99979609644467304</v>
      </c>
      <c r="EP211" s="2">
        <f t="shared" si="98"/>
        <v>0.99979675700624437</v>
      </c>
    </row>
    <row r="212" spans="1:148" x14ac:dyDescent="0.25">
      <c r="B212" s="2">
        <v>190</v>
      </c>
      <c r="C212" s="49">
        <v>44.896599999999999</v>
      </c>
      <c r="D212" s="49">
        <v>54</v>
      </c>
      <c r="E212" s="49">
        <v>61.185200000000002</v>
      </c>
      <c r="F212" s="49">
        <v>68.593000000000004</v>
      </c>
      <c r="G212" s="49">
        <v>75.741</v>
      </c>
      <c r="H212" s="49">
        <v>81.852000000000004</v>
      </c>
      <c r="I212" s="49">
        <v>83.796000000000006</v>
      </c>
      <c r="J212" s="49">
        <v>87.462999999999994</v>
      </c>
      <c r="K212" s="49">
        <v>88.741</v>
      </c>
      <c r="L212" s="49">
        <v>87.13</v>
      </c>
      <c r="M212" s="49">
        <v>85.203999999999994</v>
      </c>
      <c r="N212" s="49">
        <v>85.444000000000003</v>
      </c>
      <c r="O212" s="49">
        <v>79.111000000000004</v>
      </c>
      <c r="P212" s="49">
        <v>73.888999999999996</v>
      </c>
      <c r="Q212" s="49">
        <v>70.926000000000002</v>
      </c>
      <c r="T212" s="4">
        <f t="shared" si="91"/>
        <v>43.744329745912545</v>
      </c>
      <c r="U212" s="4">
        <f t="shared" si="91"/>
        <v>51.822729643944619</v>
      </c>
      <c r="V212" s="4">
        <f t="shared" si="91"/>
        <v>59.352357459015707</v>
      </c>
      <c r="W212" s="4">
        <f t="shared" si="91"/>
        <v>68.133655071275456</v>
      </c>
      <c r="X212" s="4">
        <f t="shared" si="91"/>
        <v>72.361744753512724</v>
      </c>
      <c r="Y212" s="4">
        <f t="shared" si="91"/>
        <v>76.89052553609406</v>
      </c>
      <c r="Z212" s="4">
        <f t="shared" si="91"/>
        <v>82.729453789447106</v>
      </c>
      <c r="AA212" s="4">
        <f t="shared" si="91"/>
        <v>85.17924885730109</v>
      </c>
      <c r="AB212" s="4">
        <f t="shared" si="91"/>
        <v>85.253733160553523</v>
      </c>
      <c r="AC212" s="4">
        <f t="shared" si="91"/>
        <v>85.279890770154793</v>
      </c>
      <c r="AD212" s="4">
        <f t="shared" si="91"/>
        <v>84.586630216342115</v>
      </c>
      <c r="AE212" s="4">
        <f t="shared" si="91"/>
        <v>83.404396306738462</v>
      </c>
      <c r="AF212" s="4">
        <f t="shared" si="91"/>
        <v>78.163716719532545</v>
      </c>
      <c r="AG212" s="4">
        <f t="shared" si="91"/>
        <v>71.905616625936403</v>
      </c>
      <c r="AH212" s="4">
        <f t="shared" si="91"/>
        <v>67.870227533180696</v>
      </c>
      <c r="AJ212" s="4">
        <f t="shared" si="92"/>
        <v>1.1522702540874548</v>
      </c>
      <c r="AK212" s="4">
        <f t="shared" si="92"/>
        <v>2.1772703560553808</v>
      </c>
      <c r="AL212" s="4">
        <f t="shared" si="92"/>
        <v>1.832842540984295</v>
      </c>
      <c r="AM212" s="4">
        <f t="shared" si="92"/>
        <v>0.45934492872454769</v>
      </c>
      <c r="AN212" s="4">
        <f t="shared" si="92"/>
        <v>3.3792552464872756</v>
      </c>
      <c r="AO212" s="4">
        <f t="shared" si="92"/>
        <v>4.9614744639059438</v>
      </c>
      <c r="AP212" s="4">
        <f t="shared" si="92"/>
        <v>1.0665462105529002</v>
      </c>
      <c r="AQ212" s="4">
        <f t="shared" si="92"/>
        <v>2.2837511426989039</v>
      </c>
      <c r="AR212" s="4">
        <f t="shared" si="92"/>
        <v>3.4872668394464768</v>
      </c>
      <c r="AS212" s="4">
        <f t="shared" si="92"/>
        <v>1.8501092298452022</v>
      </c>
      <c r="AT212" s="4">
        <f t="shared" si="92"/>
        <v>0.6173697836578782</v>
      </c>
      <c r="AU212" s="4">
        <f t="shared" si="92"/>
        <v>2.0396036932615402</v>
      </c>
      <c r="AV212" s="4">
        <f t="shared" si="92"/>
        <v>0.94728328046745958</v>
      </c>
      <c r="AW212" s="4">
        <f t="shared" si="92"/>
        <v>1.9833833740635924</v>
      </c>
      <c r="AX212" s="4">
        <f t="shared" si="92"/>
        <v>3.055772466819306</v>
      </c>
      <c r="AZ212" s="2">
        <f t="shared" si="93"/>
        <v>43.744329745912545</v>
      </c>
      <c r="BA212" s="2">
        <f t="shared" si="93"/>
        <v>51.822729643944619</v>
      </c>
      <c r="BB212" s="2">
        <f t="shared" si="93"/>
        <v>59.352357459015707</v>
      </c>
      <c r="BC212" s="2">
        <f t="shared" si="93"/>
        <v>68.133655071275456</v>
      </c>
      <c r="BD212" s="2">
        <f t="shared" si="93"/>
        <v>72.361744753512724</v>
      </c>
      <c r="BE212" s="2">
        <f t="shared" si="93"/>
        <v>76.89052553609406</v>
      </c>
      <c r="BF212" s="2">
        <f t="shared" si="93"/>
        <v>82.729453789447106</v>
      </c>
      <c r="BG212" s="2">
        <f t="shared" si="93"/>
        <v>85.17924885730109</v>
      </c>
      <c r="BH212" s="2">
        <f t="shared" si="93"/>
        <v>85.253733160553523</v>
      </c>
      <c r="BI212" s="2">
        <f t="shared" si="93"/>
        <v>85.279890770154793</v>
      </c>
      <c r="BJ212" s="2">
        <f t="shared" si="93"/>
        <v>84.586630216342115</v>
      </c>
      <c r="BK212" s="2">
        <f t="shared" si="93"/>
        <v>83.404396306738462</v>
      </c>
      <c r="BL212" s="2">
        <f t="shared" si="93"/>
        <v>78.163716719532545</v>
      </c>
      <c r="BM212" s="2">
        <f t="shared" si="93"/>
        <v>71.905616625936403</v>
      </c>
      <c r="BN212" s="2">
        <f t="shared" si="93"/>
        <v>67.870227533180696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53.094388187704553</v>
      </c>
      <c r="CW212" s="2">
        <f t="shared" si="96"/>
        <v>58.930381643634718</v>
      </c>
      <c r="CX212" s="2">
        <f t="shared" si="96"/>
        <v>65.51081417115293</v>
      </c>
      <c r="CY212" s="2">
        <f t="shared" si="96"/>
        <v>71.189024349885997</v>
      </c>
      <c r="CZ212" s="2">
        <f t="shared" si="96"/>
        <v>78.976778906189566</v>
      </c>
      <c r="DA212" s="2">
        <f t="shared" si="96"/>
        <v>84.4334889186363</v>
      </c>
      <c r="DB212" s="2">
        <f t="shared" si="96"/>
        <v>87.074787085449671</v>
      </c>
      <c r="DC212" s="2">
        <f t="shared" si="96"/>
        <v>89.026680708741523</v>
      </c>
      <c r="DD212" s="2">
        <f t="shared" si="96"/>
        <v>93.744654645243401</v>
      </c>
      <c r="DE212" s="2">
        <f t="shared" si="96"/>
        <v>96.016512752144678</v>
      </c>
      <c r="DF212" s="2">
        <f t="shared" si="96"/>
        <v>90.138890886699514</v>
      </c>
      <c r="DG212" s="2">
        <f t="shared" si="96"/>
        <v>83.024419222027646</v>
      </c>
      <c r="DH212" s="2">
        <f t="shared" si="96"/>
        <v>81.883290656206498</v>
      </c>
      <c r="DI212" s="2">
        <f t="shared" si="96"/>
        <v>77.837275824556031</v>
      </c>
      <c r="DJ212" s="2">
        <f t="shared" si="96"/>
        <v>85.3681615715265</v>
      </c>
      <c r="DL212" s="2">
        <f t="shared" si="97"/>
        <v>43.742489075362023</v>
      </c>
      <c r="DM212" s="2">
        <f t="shared" si="97"/>
        <v>51.821209972121636</v>
      </c>
      <c r="DN212" s="2">
        <f t="shared" si="97"/>
        <v>59.351197826155115</v>
      </c>
      <c r="DO212" s="2">
        <f t="shared" si="97"/>
        <v>68.133075618554699</v>
      </c>
      <c r="DP212" s="2">
        <f t="shared" si="97"/>
        <v>72.360582293566864</v>
      </c>
      <c r="DQ212" s="2">
        <f t="shared" si="97"/>
        <v>76.889404610169493</v>
      </c>
      <c r="DR212" s="2">
        <f t="shared" si="97"/>
        <v>82.72887981595234</v>
      </c>
      <c r="DS212" s="2">
        <f t="shared" si="97"/>
        <v>85.178715054860731</v>
      </c>
      <c r="DT212" s="2">
        <f t="shared" si="97"/>
        <v>85.252431447205424</v>
      </c>
      <c r="DU212" s="2">
        <f t="shared" si="97"/>
        <v>85.278295644577597</v>
      </c>
      <c r="DV212" s="2">
        <f t="shared" si="97"/>
        <v>84.585828579011476</v>
      </c>
      <c r="DW212" s="2">
        <f t="shared" si="97"/>
        <v>83.404458689781038</v>
      </c>
      <c r="DX212" s="2">
        <f t="shared" si="97"/>
        <v>78.162939356771034</v>
      </c>
      <c r="DY212" s="2">
        <f t="shared" si="97"/>
        <v>71.904513336265239</v>
      </c>
      <c r="DZ212" s="2">
        <f t="shared" si="97"/>
        <v>67.866983460058577</v>
      </c>
      <c r="EB212" s="2">
        <f t="shared" si="98"/>
        <v>0.99980317681698505</v>
      </c>
      <c r="EC212" s="2">
        <f t="shared" si="98"/>
        <v>0.99978623784975285</v>
      </c>
      <c r="ED212" s="2">
        <f t="shared" si="98"/>
        <v>0.99981173618686003</v>
      </c>
      <c r="EE212" s="2">
        <f t="shared" si="98"/>
        <v>0.99981038532655264</v>
      </c>
      <c r="EF212" s="2">
        <f t="shared" si="98"/>
        <v>0.99982430087648355</v>
      </c>
      <c r="EG212" s="2">
        <f t="shared" si="98"/>
        <v>0.99985141656976151</v>
      </c>
      <c r="EH212" s="2">
        <f t="shared" si="98"/>
        <v>0.99986792780904343</v>
      </c>
      <c r="EI212" s="2">
        <f t="shared" si="98"/>
        <v>0.99986127671388558</v>
      </c>
      <c r="EJ212" s="2">
        <f t="shared" si="98"/>
        <v>0.99984671701181804</v>
      </c>
      <c r="EK212" s="2">
        <f t="shared" si="98"/>
        <v>0.99985145340597714</v>
      </c>
      <c r="EL212" s="2">
        <f t="shared" si="98"/>
        <v>0.99985564049415865</v>
      </c>
      <c r="EM212" s="2">
        <f t="shared" si="98"/>
        <v>0.99983585114741691</v>
      </c>
      <c r="EN212" s="2">
        <f t="shared" si="98"/>
        <v>0.99979105124786583</v>
      </c>
      <c r="EO212" s="2">
        <f t="shared" si="98"/>
        <v>0.99981403441089378</v>
      </c>
      <c r="EP212" s="2">
        <f t="shared" si="98"/>
        <v>0.9998146368717894</v>
      </c>
    </row>
    <row r="213" spans="1:148" x14ac:dyDescent="0.25">
      <c r="B213" s="2">
        <v>191</v>
      </c>
      <c r="C213" s="49">
        <v>45.551699999999997</v>
      </c>
      <c r="D213" s="49">
        <v>54.555599999999998</v>
      </c>
      <c r="E213" s="49">
        <v>61</v>
      </c>
      <c r="F213" s="49">
        <v>68.611000000000004</v>
      </c>
      <c r="G213" s="49">
        <v>76.332999999999998</v>
      </c>
      <c r="H213" s="49">
        <v>79.555999999999997</v>
      </c>
      <c r="I213" s="49">
        <v>84.926000000000002</v>
      </c>
      <c r="J213" s="49">
        <v>87.647999999999996</v>
      </c>
      <c r="K213" s="49">
        <v>86.741</v>
      </c>
      <c r="L213" s="49">
        <v>85.980999999999995</v>
      </c>
      <c r="M213" s="49">
        <v>85.593000000000004</v>
      </c>
      <c r="N213" s="49">
        <v>84.980999999999995</v>
      </c>
      <c r="O213" s="49">
        <v>78.203999999999994</v>
      </c>
      <c r="P213" s="49">
        <v>72.778000000000006</v>
      </c>
      <c r="Q213" s="49">
        <v>71</v>
      </c>
      <c r="T213" s="4">
        <f t="shared" si="91"/>
        <v>43.706339390795819</v>
      </c>
      <c r="U213" s="4">
        <f t="shared" si="91"/>
        <v>51.739658889069773</v>
      </c>
      <c r="V213" s="4">
        <f t="shared" si="91"/>
        <v>59.255434182228854</v>
      </c>
      <c r="W213" s="4">
        <f t="shared" si="91"/>
        <v>68.057922437646027</v>
      </c>
      <c r="X213" s="4">
        <f t="shared" si="91"/>
        <v>72.251230639384858</v>
      </c>
      <c r="Y213" s="4">
        <f t="shared" si="91"/>
        <v>76.769662147845352</v>
      </c>
      <c r="Z213" s="4">
        <f t="shared" si="91"/>
        <v>82.631680851555913</v>
      </c>
      <c r="AA213" s="4">
        <f t="shared" si="91"/>
        <v>85.083502637359928</v>
      </c>
      <c r="AB213" s="4">
        <f t="shared" si="91"/>
        <v>85.143822170534037</v>
      </c>
      <c r="AC213" s="4">
        <f t="shared" si="91"/>
        <v>85.153521675082416</v>
      </c>
      <c r="AD213" s="4">
        <f t="shared" si="91"/>
        <v>84.471619993428249</v>
      </c>
      <c r="AE213" s="4">
        <f t="shared" si="91"/>
        <v>83.313637095731593</v>
      </c>
      <c r="AF213" s="4">
        <f t="shared" si="91"/>
        <v>78.068700410206304</v>
      </c>
      <c r="AG213" s="4">
        <f t="shared" si="91"/>
        <v>71.772316191121277</v>
      </c>
      <c r="AH213" s="4">
        <f t="shared" si="91"/>
        <v>67.702502763784963</v>
      </c>
      <c r="AJ213" s="4">
        <f t="shared" si="92"/>
        <v>1.8453606092041781</v>
      </c>
      <c r="AK213" s="4">
        <f t="shared" si="92"/>
        <v>2.8159411109302255</v>
      </c>
      <c r="AL213" s="4">
        <f t="shared" si="92"/>
        <v>1.7445658177711465</v>
      </c>
      <c r="AM213" s="4">
        <f t="shared" si="92"/>
        <v>0.55307756235397676</v>
      </c>
      <c r="AN213" s="4">
        <f t="shared" si="92"/>
        <v>4.0817693606151408</v>
      </c>
      <c r="AO213" s="4">
        <f t="shared" si="92"/>
        <v>2.7863378521546451</v>
      </c>
      <c r="AP213" s="4">
        <f t="shared" si="92"/>
        <v>2.2943191484440888</v>
      </c>
      <c r="AQ213" s="4">
        <f t="shared" si="92"/>
        <v>2.5644973626400684</v>
      </c>
      <c r="AR213" s="4">
        <f t="shared" si="92"/>
        <v>1.5971778294659629</v>
      </c>
      <c r="AS213" s="4">
        <f t="shared" si="92"/>
        <v>0.82747832491757833</v>
      </c>
      <c r="AT213" s="4">
        <f t="shared" si="92"/>
        <v>1.121380006571755</v>
      </c>
      <c r="AU213" s="4">
        <f t="shared" si="92"/>
        <v>1.6673629042684013</v>
      </c>
      <c r="AV213" s="4">
        <f t="shared" si="92"/>
        <v>0.13529958979368928</v>
      </c>
      <c r="AW213" s="4">
        <f t="shared" si="92"/>
        <v>1.0056838088787288</v>
      </c>
      <c r="AX213" s="4">
        <f t="shared" si="92"/>
        <v>3.2974972362150368</v>
      </c>
      <c r="AZ213" s="2">
        <f t="shared" si="93"/>
        <v>43.706339390795819</v>
      </c>
      <c r="BA213" s="2">
        <f t="shared" si="93"/>
        <v>51.739658889069773</v>
      </c>
      <c r="BB213" s="2">
        <f t="shared" si="93"/>
        <v>59.255434182228854</v>
      </c>
      <c r="BC213" s="2">
        <f t="shared" si="93"/>
        <v>68.057922437646027</v>
      </c>
      <c r="BD213" s="2">
        <f t="shared" si="93"/>
        <v>72.251230639384858</v>
      </c>
      <c r="BE213" s="2">
        <f t="shared" si="93"/>
        <v>76.769662147845352</v>
      </c>
      <c r="BF213" s="2">
        <f t="shared" si="93"/>
        <v>82.631680851555913</v>
      </c>
      <c r="BG213" s="2">
        <f t="shared" si="93"/>
        <v>85.083502637359928</v>
      </c>
      <c r="BH213" s="2">
        <f t="shared" si="93"/>
        <v>85.143822170534037</v>
      </c>
      <c r="BI213" s="2">
        <f t="shared" si="93"/>
        <v>85.153521675082416</v>
      </c>
      <c r="BJ213" s="2">
        <f t="shared" si="93"/>
        <v>84.471619993428249</v>
      </c>
      <c r="BK213" s="2">
        <f t="shared" si="93"/>
        <v>83.313637095731593</v>
      </c>
      <c r="BL213" s="2">
        <f t="shared" si="93"/>
        <v>78.068700410206304</v>
      </c>
      <c r="BM213" s="2">
        <f t="shared" si="93"/>
        <v>71.772316191121277</v>
      </c>
      <c r="BN213" s="2">
        <f t="shared" si="93"/>
        <v>67.702502763784963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53.113263974765857</v>
      </c>
      <c r="CW213" s="2">
        <f t="shared" si="96"/>
        <v>58.913515486619218</v>
      </c>
      <c r="CX213" s="2">
        <f t="shared" si="96"/>
        <v>65.478587168110067</v>
      </c>
      <c r="CY213" s="2">
        <f t="shared" si="96"/>
        <v>71.139648620014384</v>
      </c>
      <c r="CZ213" s="2">
        <f t="shared" si="96"/>
        <v>78.939900189870798</v>
      </c>
      <c r="DA213" s="2">
        <f t="shared" si="96"/>
        <v>84.397457058181459</v>
      </c>
      <c r="DB213" s="2">
        <f t="shared" si="96"/>
        <v>87.025852946668678</v>
      </c>
      <c r="DC213" s="2">
        <f t="shared" si="96"/>
        <v>88.969957244933823</v>
      </c>
      <c r="DD213" s="2">
        <f t="shared" si="96"/>
        <v>93.719707260181352</v>
      </c>
      <c r="DE213" s="2">
        <f t="shared" si="96"/>
        <v>95.999937839091118</v>
      </c>
      <c r="DF213" s="2">
        <f t="shared" si="96"/>
        <v>90.08243320504927</v>
      </c>
      <c r="DG213" s="2">
        <f t="shared" si="96"/>
        <v>82.932741421066353</v>
      </c>
      <c r="DH213" s="2">
        <f t="shared" si="96"/>
        <v>81.798997233973807</v>
      </c>
      <c r="DI213" s="2">
        <f t="shared" si="96"/>
        <v>77.74923422003539</v>
      </c>
      <c r="DJ213" s="2">
        <f t="shared" si="96"/>
        <v>85.351361986548824</v>
      </c>
      <c r="DL213" s="2">
        <f t="shared" si="97"/>
        <v>43.70465046954272</v>
      </c>
      <c r="DM213" s="2">
        <f t="shared" si="97"/>
        <v>51.738260022324049</v>
      </c>
      <c r="DN213" s="2">
        <f t="shared" si="97"/>
        <v>59.254365474136549</v>
      </c>
      <c r="DO213" s="2">
        <f t="shared" si="97"/>
        <v>68.057389411703213</v>
      </c>
      <c r="DP213" s="2">
        <f t="shared" si="97"/>
        <v>72.250158661940731</v>
      </c>
      <c r="DQ213" s="2">
        <f t="shared" si="97"/>
        <v>76.768628354048957</v>
      </c>
      <c r="DR213" s="2">
        <f t="shared" si="97"/>
        <v>82.631151498034768</v>
      </c>
      <c r="DS213" s="2">
        <f t="shared" si="97"/>
        <v>85.083010866015741</v>
      </c>
      <c r="DT213" s="2">
        <f t="shared" si="97"/>
        <v>85.142623114479335</v>
      </c>
      <c r="DU213" s="2">
        <f t="shared" si="97"/>
        <v>85.152052026567972</v>
      </c>
      <c r="DV213" s="2">
        <f t="shared" si="97"/>
        <v>84.470881181503117</v>
      </c>
      <c r="DW213" s="2">
        <f t="shared" si="97"/>
        <v>83.313694127283185</v>
      </c>
      <c r="DX213" s="2">
        <f t="shared" si="97"/>
        <v>78.067989403123448</v>
      </c>
      <c r="DY213" s="2">
        <f t="shared" si="97"/>
        <v>71.771302301537702</v>
      </c>
      <c r="DZ213" s="2">
        <f t="shared" si="97"/>
        <v>67.699518614820946</v>
      </c>
      <c r="EB213" s="2">
        <f t="shared" si="98"/>
        <v>0.99982049201487955</v>
      </c>
      <c r="EC213" s="2">
        <f t="shared" si="98"/>
        <v>0.99980504293503136</v>
      </c>
      <c r="ED213" s="2">
        <f t="shared" si="98"/>
        <v>0.99982829851749289</v>
      </c>
      <c r="EE213" s="2">
        <f t="shared" si="98"/>
        <v>0.99982706647728603</v>
      </c>
      <c r="EF213" s="2">
        <f t="shared" si="98"/>
        <v>0.99983975801760772</v>
      </c>
      <c r="EG213" s="2">
        <f t="shared" si="98"/>
        <v>0.99986448852943322</v>
      </c>
      <c r="EH213" s="2">
        <f t="shared" si="98"/>
        <v>0.99987954733049922</v>
      </c>
      <c r="EI213" s="2">
        <f t="shared" si="98"/>
        <v>0.99987348131508713</v>
      </c>
      <c r="EJ213" s="2">
        <f t="shared" si="98"/>
        <v>0.99986020236780471</v>
      </c>
      <c r="EK213" s="2">
        <f t="shared" si="98"/>
        <v>0.99986452212533949</v>
      </c>
      <c r="EL213" s="2">
        <f t="shared" si="98"/>
        <v>0.99986834089356524</v>
      </c>
      <c r="EM213" s="2">
        <f t="shared" si="98"/>
        <v>0.9998502923049003</v>
      </c>
      <c r="EN213" s="2">
        <f t="shared" si="98"/>
        <v>0.99980943296956593</v>
      </c>
      <c r="EO213" s="2">
        <f t="shared" si="98"/>
        <v>0.99983039459174206</v>
      </c>
      <c r="EP213" s="2">
        <f t="shared" si="98"/>
        <v>0.99983094406056183</v>
      </c>
    </row>
    <row r="214" spans="1:148" x14ac:dyDescent="0.25">
      <c r="B214" s="2">
        <v>192</v>
      </c>
      <c r="C214" s="49">
        <v>45.5</v>
      </c>
      <c r="D214" s="49">
        <v>55.1111</v>
      </c>
      <c r="E214" s="49">
        <v>61.166699999999999</v>
      </c>
      <c r="F214" s="49">
        <v>69.759</v>
      </c>
      <c r="G214" s="49">
        <v>74.480999999999995</v>
      </c>
      <c r="H214" s="49">
        <v>81</v>
      </c>
      <c r="I214" s="49">
        <v>85.573999999999998</v>
      </c>
      <c r="J214" s="49">
        <v>87.593000000000004</v>
      </c>
      <c r="K214" s="49">
        <v>87.593000000000004</v>
      </c>
      <c r="L214" s="49">
        <v>86.167000000000002</v>
      </c>
      <c r="M214" s="49">
        <v>85.259</v>
      </c>
      <c r="N214" s="49">
        <v>86.537000000000006</v>
      </c>
      <c r="O214" s="49">
        <v>77.685000000000002</v>
      </c>
      <c r="P214" s="49">
        <v>72.944000000000003</v>
      </c>
      <c r="Q214" s="49">
        <v>70.480999999999995</v>
      </c>
      <c r="T214" s="4">
        <f t="shared" si="91"/>
        <v>43.668361487585329</v>
      </c>
      <c r="U214" s="4">
        <f t="shared" si="91"/>
        <v>51.656597626141938</v>
      </c>
      <c r="V214" s="4">
        <f t="shared" si="91"/>
        <v>59.15851792714561</v>
      </c>
      <c r="W214" s="4">
        <f t="shared" si="91"/>
        <v>67.982193487365521</v>
      </c>
      <c r="X214" s="4">
        <f t="shared" si="91"/>
        <v>72.140723447331681</v>
      </c>
      <c r="Y214" s="4">
        <f t="shared" si="91"/>
        <v>76.648805413827759</v>
      </c>
      <c r="Z214" s="4">
        <f t="shared" si="91"/>
        <v>82.533911321682496</v>
      </c>
      <c r="AA214" s="4">
        <f t="shared" si="91"/>
        <v>84.987759680856087</v>
      </c>
      <c r="AB214" s="4">
        <f t="shared" si="91"/>
        <v>85.033919166969341</v>
      </c>
      <c r="AC214" s="4">
        <f t="shared" si="91"/>
        <v>85.027162310440872</v>
      </c>
      <c r="AD214" s="4">
        <f t="shared" si="91"/>
        <v>84.356614619491197</v>
      </c>
      <c r="AE214" s="4">
        <f t="shared" si="91"/>
        <v>83.222877426016254</v>
      </c>
      <c r="AF214" s="4">
        <f t="shared" si="91"/>
        <v>77.973689758643161</v>
      </c>
      <c r="AG214" s="4">
        <f t="shared" si="91"/>
        <v>71.639022945900649</v>
      </c>
      <c r="AH214" s="4">
        <f t="shared" si="91"/>
        <v>67.534798616312386</v>
      </c>
      <c r="AJ214" s="4">
        <f t="shared" si="92"/>
        <v>1.8316385124146706</v>
      </c>
      <c r="AK214" s="4">
        <f t="shared" si="92"/>
        <v>3.4545023738580625</v>
      </c>
      <c r="AL214" s="4">
        <f t="shared" si="92"/>
        <v>2.0081820728543889</v>
      </c>
      <c r="AM214" s="4">
        <f t="shared" si="92"/>
        <v>1.7768065126344794</v>
      </c>
      <c r="AN214" s="4">
        <f t="shared" si="92"/>
        <v>2.340276552668314</v>
      </c>
      <c r="AO214" s="4">
        <f t="shared" si="92"/>
        <v>4.351194586172241</v>
      </c>
      <c r="AP214" s="4">
        <f t="shared" si="92"/>
        <v>3.0400886783175025</v>
      </c>
      <c r="AQ214" s="4">
        <f t="shared" si="92"/>
        <v>2.6052403191439168</v>
      </c>
      <c r="AR214" s="4">
        <f t="shared" si="92"/>
        <v>2.5590808330306629</v>
      </c>
      <c r="AS214" s="4">
        <f t="shared" si="92"/>
        <v>1.1398376895591298</v>
      </c>
      <c r="AT214" s="4">
        <f t="shared" si="92"/>
        <v>0.90238538050880379</v>
      </c>
      <c r="AU214" s="4">
        <f t="shared" si="92"/>
        <v>3.3141225739837523</v>
      </c>
      <c r="AV214" s="4">
        <f t="shared" si="92"/>
        <v>-0.28868975864315871</v>
      </c>
      <c r="AW214" s="4">
        <f t="shared" si="92"/>
        <v>1.3049770540993535</v>
      </c>
      <c r="AX214" s="4">
        <f t="shared" si="92"/>
        <v>2.9462013836876082</v>
      </c>
      <c r="AZ214" s="2">
        <f t="shared" si="93"/>
        <v>43.668361487585329</v>
      </c>
      <c r="BA214" s="2">
        <f t="shared" si="93"/>
        <v>51.656597626141938</v>
      </c>
      <c r="BB214" s="2">
        <f t="shared" si="93"/>
        <v>59.15851792714561</v>
      </c>
      <c r="BC214" s="2">
        <f t="shared" si="93"/>
        <v>67.982193487365521</v>
      </c>
      <c r="BD214" s="2">
        <f t="shared" si="93"/>
        <v>72.140723447331681</v>
      </c>
      <c r="BE214" s="2">
        <f t="shared" si="93"/>
        <v>76.648805413827759</v>
      </c>
      <c r="BF214" s="2">
        <f t="shared" si="93"/>
        <v>82.533911321682496</v>
      </c>
      <c r="BG214" s="2">
        <f t="shared" si="93"/>
        <v>84.987759680856087</v>
      </c>
      <c r="BH214" s="2">
        <f t="shared" si="93"/>
        <v>85.033919166969341</v>
      </c>
      <c r="BI214" s="2">
        <f t="shared" si="93"/>
        <v>85.027162310440872</v>
      </c>
      <c r="BJ214" s="2">
        <f t="shared" si="93"/>
        <v>84.356614619491197</v>
      </c>
      <c r="BK214" s="2">
        <f t="shared" si="93"/>
        <v>83.222877426016254</v>
      </c>
      <c r="BL214" s="2">
        <f t="shared" si="93"/>
        <v>77.973689758643161</v>
      </c>
      <c r="BM214" s="2">
        <f t="shared" si="93"/>
        <v>71.639022945900649</v>
      </c>
      <c r="BN214" s="2">
        <f t="shared" si="93"/>
        <v>67.534798616312386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53.132139761827169</v>
      </c>
      <c r="CW214" s="2">
        <f t="shared" si="96"/>
        <v>58.896649329603726</v>
      </c>
      <c r="CX214" s="2">
        <f t="shared" si="96"/>
        <v>65.446360165067219</v>
      </c>
      <c r="CY214" s="2">
        <f t="shared" si="96"/>
        <v>71.090272890142771</v>
      </c>
      <c r="CZ214" s="2">
        <f t="shared" si="96"/>
        <v>78.90302147355203</v>
      </c>
      <c r="DA214" s="2">
        <f t="shared" si="96"/>
        <v>84.361425197726618</v>
      </c>
      <c r="DB214" s="2">
        <f t="shared" si="96"/>
        <v>86.976918807887671</v>
      </c>
      <c r="DC214" s="2">
        <f t="shared" si="96"/>
        <v>88.913233781126124</v>
      </c>
      <c r="DD214" s="2">
        <f t="shared" si="96"/>
        <v>93.694759875119317</v>
      </c>
      <c r="DE214" s="2">
        <f t="shared" si="96"/>
        <v>95.983362926037557</v>
      </c>
      <c r="DF214" s="2">
        <f t="shared" si="96"/>
        <v>90.025975523399026</v>
      </c>
      <c r="DG214" s="2">
        <f t="shared" si="96"/>
        <v>82.841063620105075</v>
      </c>
      <c r="DH214" s="2">
        <f t="shared" si="96"/>
        <v>81.714703811741117</v>
      </c>
      <c r="DI214" s="2">
        <f t="shared" si="96"/>
        <v>77.66119261551475</v>
      </c>
      <c r="DJ214" s="2">
        <f t="shared" si="96"/>
        <v>85.334562401571148</v>
      </c>
      <c r="DL214" s="2">
        <f t="shared" si="97"/>
        <v>43.66681186372341</v>
      </c>
      <c r="DM214" s="2">
        <f t="shared" si="97"/>
        <v>51.655310072526461</v>
      </c>
      <c r="DN214" s="2">
        <f t="shared" si="97"/>
        <v>59.157533122117982</v>
      </c>
      <c r="DO214" s="2">
        <f t="shared" si="97"/>
        <v>67.98170320485174</v>
      </c>
      <c r="DP214" s="2">
        <f t="shared" si="97"/>
        <v>72.139735030314597</v>
      </c>
      <c r="DQ214" s="2">
        <f t="shared" si="97"/>
        <v>76.647852097928435</v>
      </c>
      <c r="DR214" s="2">
        <f t="shared" si="97"/>
        <v>82.533423180117182</v>
      </c>
      <c r="DS214" s="2">
        <f t="shared" si="97"/>
        <v>84.98730667717075</v>
      </c>
      <c r="DT214" s="2">
        <f t="shared" si="97"/>
        <v>85.03281478175326</v>
      </c>
      <c r="DU214" s="2">
        <f t="shared" si="97"/>
        <v>85.025808408558348</v>
      </c>
      <c r="DV214" s="2">
        <f t="shared" si="97"/>
        <v>84.355933783994772</v>
      </c>
      <c r="DW214" s="2">
        <f t="shared" si="97"/>
        <v>83.222929564785346</v>
      </c>
      <c r="DX214" s="2">
        <f t="shared" si="97"/>
        <v>77.973039449475863</v>
      </c>
      <c r="DY214" s="2">
        <f t="shared" si="97"/>
        <v>71.638091266810179</v>
      </c>
      <c r="DZ214" s="2">
        <f t="shared" si="97"/>
        <v>67.532053769583314</v>
      </c>
      <c r="EB214" s="2">
        <f t="shared" si="98"/>
        <v>0.99983628418596771</v>
      </c>
      <c r="EC214" s="2">
        <f t="shared" si="98"/>
        <v>0.99982219399343608</v>
      </c>
      <c r="ED214" s="2">
        <f t="shared" si="98"/>
        <v>0.99984340402098837</v>
      </c>
      <c r="EE214" s="2">
        <f t="shared" si="98"/>
        <v>0.99984228035289124</v>
      </c>
      <c r="EF214" s="2">
        <f t="shared" si="98"/>
        <v>0.99985385551456574</v>
      </c>
      <c r="EG214" s="2">
        <f t="shared" si="98"/>
        <v>0.99987641059636279</v>
      </c>
      <c r="EH214" s="2">
        <f t="shared" si="98"/>
        <v>0.99989014469548121</v>
      </c>
      <c r="EI214" s="2">
        <f t="shared" si="98"/>
        <v>0.99988461230345105</v>
      </c>
      <c r="EJ214" s="2">
        <f t="shared" si="98"/>
        <v>0.99987250147580353</v>
      </c>
      <c r="EK214" s="2">
        <f t="shared" si="98"/>
        <v>0.9998764412369241</v>
      </c>
      <c r="EL214" s="2">
        <f t="shared" si="98"/>
        <v>0.99987992407680315</v>
      </c>
      <c r="EM214" s="2">
        <f t="shared" si="98"/>
        <v>0.99986346316078145</v>
      </c>
      <c r="EN214" s="2">
        <f t="shared" si="98"/>
        <v>0.99982619788833549</v>
      </c>
      <c r="EO214" s="2">
        <f t="shared" si="98"/>
        <v>0.99984531572083413</v>
      </c>
      <c r="EP214" s="2">
        <f t="shared" si="98"/>
        <v>0.99984581685728668</v>
      </c>
    </row>
    <row r="215" spans="1:148" x14ac:dyDescent="0.25">
      <c r="B215" s="2">
        <v>193</v>
      </c>
      <c r="C215" s="49">
        <v>45.637900000000002</v>
      </c>
      <c r="D215" s="49">
        <v>54.222200000000001</v>
      </c>
      <c r="E215" s="49">
        <v>61.166699999999999</v>
      </c>
      <c r="F215" s="49">
        <v>69.296000000000006</v>
      </c>
      <c r="G215" s="49">
        <v>75</v>
      </c>
      <c r="H215" s="49">
        <v>82.019000000000005</v>
      </c>
      <c r="I215" s="49">
        <v>85.87</v>
      </c>
      <c r="J215" s="49">
        <v>88.759</v>
      </c>
      <c r="K215" s="49">
        <v>89.167000000000002</v>
      </c>
      <c r="L215" s="49">
        <v>86.241</v>
      </c>
      <c r="M215" s="49">
        <v>84.573999999999998</v>
      </c>
      <c r="N215" s="49">
        <v>84.703999999999994</v>
      </c>
      <c r="O215" s="49">
        <v>78.444000000000003</v>
      </c>
      <c r="P215" s="49">
        <v>73.037000000000006</v>
      </c>
      <c r="Q215" s="49">
        <v>69.63</v>
      </c>
      <c r="T215" s="4">
        <f t="shared" si="91"/>
        <v>43.630395020203757</v>
      </c>
      <c r="U215" s="4">
        <f t="shared" si="91"/>
        <v>51.573545120335986</v>
      </c>
      <c r="V215" s="4">
        <f t="shared" si="91"/>
        <v>59.061608162218988</v>
      </c>
      <c r="W215" s="4">
        <f t="shared" si="91"/>
        <v>67.906467931777414</v>
      </c>
      <c r="X215" s="4">
        <f t="shared" si="91"/>
        <v>72.030222659900005</v>
      </c>
      <c r="Y215" s="4">
        <f t="shared" si="91"/>
        <v>76.527954837754123</v>
      </c>
      <c r="Z215" s="4">
        <f t="shared" si="91"/>
        <v>82.436144945600006</v>
      </c>
      <c r="AA215" s="4">
        <f t="shared" si="91"/>
        <v>84.892019738963327</v>
      </c>
      <c r="AB215" s="4">
        <f t="shared" si="91"/>
        <v>84.924023539359339</v>
      </c>
      <c r="AC215" s="4">
        <f t="shared" si="91"/>
        <v>84.900811935529561</v>
      </c>
      <c r="AD215" s="4">
        <f t="shared" si="91"/>
        <v>84.241613727707644</v>
      </c>
      <c r="AE215" s="4">
        <f t="shared" si="91"/>
        <v>83.132117336873037</v>
      </c>
      <c r="AF215" s="4">
        <f t="shared" si="91"/>
        <v>77.878684283094216</v>
      </c>
      <c r="AG215" s="4">
        <f t="shared" si="91"/>
        <v>71.505736317384162</v>
      </c>
      <c r="AH215" s="4">
        <f t="shared" si="91"/>
        <v>67.367113474615451</v>
      </c>
      <c r="AJ215" s="4">
        <f t="shared" si="92"/>
        <v>2.007504979796245</v>
      </c>
      <c r="AK215" s="4">
        <f t="shared" si="92"/>
        <v>2.648654879664015</v>
      </c>
      <c r="AL215" s="4">
        <f t="shared" si="92"/>
        <v>2.1050918377810106</v>
      </c>
      <c r="AM215" s="4">
        <f t="shared" si="92"/>
        <v>1.3895320682225929</v>
      </c>
      <c r="AN215" s="4">
        <f t="shared" si="92"/>
        <v>2.9697773400999949</v>
      </c>
      <c r="AO215" s="4">
        <f t="shared" si="92"/>
        <v>5.4910451622458822</v>
      </c>
      <c r="AP215" s="4">
        <f t="shared" si="92"/>
        <v>3.4338550543999986</v>
      </c>
      <c r="AQ215" s="4">
        <f t="shared" si="92"/>
        <v>3.866980261036673</v>
      </c>
      <c r="AR215" s="4">
        <f t="shared" si="92"/>
        <v>4.2429764606406621</v>
      </c>
      <c r="AS215" s="4">
        <f t="shared" si="92"/>
        <v>1.3401880644704391</v>
      </c>
      <c r="AT215" s="4">
        <f t="shared" si="92"/>
        <v>0.33238627229235362</v>
      </c>
      <c r="AU215" s="4">
        <f t="shared" si="92"/>
        <v>1.5718826631269565</v>
      </c>
      <c r="AV215" s="4">
        <f t="shared" si="92"/>
        <v>0.5653157169057863</v>
      </c>
      <c r="AW215" s="4">
        <f t="shared" si="92"/>
        <v>1.5312636826158439</v>
      </c>
      <c r="AX215" s="4">
        <f t="shared" si="92"/>
        <v>2.2628865253845447</v>
      </c>
      <c r="AZ215" s="2">
        <f t="shared" si="93"/>
        <v>43.630395020203757</v>
      </c>
      <c r="BA215" s="2">
        <f t="shared" si="93"/>
        <v>51.573545120335986</v>
      </c>
      <c r="BB215" s="2">
        <f t="shared" si="93"/>
        <v>59.061608162218988</v>
      </c>
      <c r="BC215" s="2">
        <f t="shared" si="93"/>
        <v>67.906467931777414</v>
      </c>
      <c r="BD215" s="2">
        <f t="shared" si="93"/>
        <v>72.030222659900005</v>
      </c>
      <c r="BE215" s="2">
        <f t="shared" si="93"/>
        <v>76.527954837754123</v>
      </c>
      <c r="BF215" s="2">
        <f t="shared" si="93"/>
        <v>82.436144945600006</v>
      </c>
      <c r="BG215" s="2">
        <f t="shared" si="93"/>
        <v>84.892019738963327</v>
      </c>
      <c r="BH215" s="2">
        <f t="shared" si="93"/>
        <v>84.924023539359339</v>
      </c>
      <c r="BI215" s="2">
        <f t="shared" si="93"/>
        <v>84.900811935529561</v>
      </c>
      <c r="BJ215" s="2">
        <f t="shared" si="93"/>
        <v>84.241613727707644</v>
      </c>
      <c r="BK215" s="2">
        <f t="shared" si="93"/>
        <v>83.132117336873037</v>
      </c>
      <c r="BL215" s="2">
        <f t="shared" si="93"/>
        <v>77.878684283094216</v>
      </c>
      <c r="BM215" s="2">
        <f t="shared" si="93"/>
        <v>71.505736317384162</v>
      </c>
      <c r="BN215" s="2">
        <f t="shared" si="93"/>
        <v>67.367113474615451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53.151015548888473</v>
      </c>
      <c r="CW215" s="2">
        <f t="shared" si="96"/>
        <v>58.879783172588233</v>
      </c>
      <c r="CX215" s="2">
        <f t="shared" si="96"/>
        <v>65.41413316202437</v>
      </c>
      <c r="CY215" s="2">
        <f t="shared" si="96"/>
        <v>71.040897160271157</v>
      </c>
      <c r="CZ215" s="2">
        <f t="shared" si="96"/>
        <v>78.866142757233263</v>
      </c>
      <c r="DA215" s="2">
        <f t="shared" si="96"/>
        <v>84.325393337271777</v>
      </c>
      <c r="DB215" s="2">
        <f t="shared" si="96"/>
        <v>86.927984669106678</v>
      </c>
      <c r="DC215" s="2">
        <f t="shared" si="96"/>
        <v>88.856510317318424</v>
      </c>
      <c r="DD215" s="2">
        <f t="shared" si="96"/>
        <v>93.669812490057268</v>
      </c>
      <c r="DE215" s="2">
        <f t="shared" si="96"/>
        <v>95.966788012983997</v>
      </c>
      <c r="DF215" s="2">
        <f t="shared" si="96"/>
        <v>89.969517841748782</v>
      </c>
      <c r="DG215" s="2">
        <f t="shared" si="96"/>
        <v>82.749385819143782</v>
      </c>
      <c r="DH215" s="2">
        <f t="shared" si="96"/>
        <v>81.630410389508427</v>
      </c>
      <c r="DI215" s="2">
        <f t="shared" si="96"/>
        <v>77.57315101099411</v>
      </c>
      <c r="DJ215" s="2">
        <f t="shared" si="96"/>
        <v>85.317762816593472</v>
      </c>
      <c r="DL215" s="2">
        <f t="shared" si="97"/>
        <v>43.628973257904107</v>
      </c>
      <c r="DM215" s="2">
        <f t="shared" si="97"/>
        <v>51.572360122728867</v>
      </c>
      <c r="DN215" s="2">
        <f t="shared" si="97"/>
        <v>59.060700770099409</v>
      </c>
      <c r="DO215" s="2">
        <f t="shared" si="97"/>
        <v>67.906016998000254</v>
      </c>
      <c r="DP215" s="2">
        <f t="shared" si="97"/>
        <v>72.029311398688449</v>
      </c>
      <c r="DQ215" s="2">
        <f t="shared" si="97"/>
        <v>76.527075841807914</v>
      </c>
      <c r="DR215" s="2">
        <f t="shared" si="97"/>
        <v>82.435694862199597</v>
      </c>
      <c r="DS215" s="2">
        <f t="shared" si="97"/>
        <v>84.891602488325759</v>
      </c>
      <c r="DT215" s="2">
        <f t="shared" si="97"/>
        <v>84.923006449027184</v>
      </c>
      <c r="DU215" s="2">
        <f t="shared" si="97"/>
        <v>84.899564790548723</v>
      </c>
      <c r="DV215" s="2">
        <f t="shared" si="97"/>
        <v>84.240986386486412</v>
      </c>
      <c r="DW215" s="2">
        <f t="shared" si="97"/>
        <v>83.132165002287493</v>
      </c>
      <c r="DX215" s="2">
        <f t="shared" si="97"/>
        <v>77.878089495828291</v>
      </c>
      <c r="DY215" s="2">
        <f t="shared" si="97"/>
        <v>71.504880232082655</v>
      </c>
      <c r="DZ215" s="2">
        <f t="shared" si="97"/>
        <v>67.364588924345696</v>
      </c>
      <c r="EB215" s="2">
        <f t="shared" si="98"/>
        <v>0.99985068725214599</v>
      </c>
      <c r="EC215" s="2">
        <f t="shared" si="98"/>
        <v>0.99983783645766233</v>
      </c>
      <c r="ED215" s="2">
        <f t="shared" si="98"/>
        <v>0.99985718080187203</v>
      </c>
      <c r="EE215" s="2">
        <f t="shared" si="98"/>
        <v>0.99985615597604482</v>
      </c>
      <c r="EF215" s="2">
        <f t="shared" si="98"/>
        <v>0.9998667129312161</v>
      </c>
      <c r="EG215" s="2">
        <f t="shared" si="98"/>
        <v>0.99988728389851889</v>
      </c>
      <c r="EH215" s="2">
        <f t="shared" si="98"/>
        <v>0.99989980980307203</v>
      </c>
      <c r="EI215" s="2">
        <f t="shared" si="98"/>
        <v>0.99989476410157307</v>
      </c>
      <c r="EJ215" s="2">
        <f t="shared" si="98"/>
        <v>0.99988371865943015</v>
      </c>
      <c r="EK215" s="2">
        <f t="shared" si="98"/>
        <v>0.99988731184365065</v>
      </c>
      <c r="EL215" s="2">
        <f t="shared" si="98"/>
        <v>0.99989048829946603</v>
      </c>
      <c r="EM215" s="2">
        <f t="shared" si="98"/>
        <v>0.99987547542665278</v>
      </c>
      <c r="EN215" s="2">
        <f t="shared" si="98"/>
        <v>0.99984148816618479</v>
      </c>
      <c r="EO215" s="2">
        <f t="shared" si="98"/>
        <v>0.99985892434060697</v>
      </c>
      <c r="EP215" s="2">
        <f t="shared" si="98"/>
        <v>0.99985938139490493</v>
      </c>
    </row>
    <row r="216" spans="1:148" x14ac:dyDescent="0.25">
      <c r="B216" s="2">
        <v>194</v>
      </c>
      <c r="C216" s="49">
        <v>45.396599999999999</v>
      </c>
      <c r="D216" s="49">
        <v>54.055599999999998</v>
      </c>
      <c r="E216" s="49">
        <v>61.981499999999997</v>
      </c>
      <c r="F216" s="49">
        <v>69.241</v>
      </c>
      <c r="G216" s="49">
        <v>76.462999999999994</v>
      </c>
      <c r="H216" s="49">
        <v>82.13</v>
      </c>
      <c r="I216" s="49">
        <v>85.480999999999995</v>
      </c>
      <c r="J216" s="49">
        <v>87.611000000000004</v>
      </c>
      <c r="K216" s="49">
        <v>87.573999999999998</v>
      </c>
      <c r="L216" s="49">
        <v>86.906999999999996</v>
      </c>
      <c r="M216" s="49">
        <v>85.37</v>
      </c>
      <c r="N216" s="49">
        <v>85.667000000000002</v>
      </c>
      <c r="O216" s="49">
        <v>78.093000000000004</v>
      </c>
      <c r="P216" s="49">
        <v>72.980999999999995</v>
      </c>
      <c r="Q216" s="49">
        <v>71.203999999999994</v>
      </c>
      <c r="T216" s="4">
        <f t="shared" si="91"/>
        <v>43.592439054923823</v>
      </c>
      <c r="U216" s="4">
        <f t="shared" si="91"/>
        <v>51.490500692610304</v>
      </c>
      <c r="V216" s="4">
        <f t="shared" si="91"/>
        <v>58.964704395053118</v>
      </c>
      <c r="W216" s="4">
        <f t="shared" si="91"/>
        <v>67.830745504490949</v>
      </c>
      <c r="X216" s="4">
        <f t="shared" si="91"/>
        <v>71.919727797081308</v>
      </c>
      <c r="Y216" s="4">
        <f t="shared" si="91"/>
        <v>76.407109959135525</v>
      </c>
      <c r="Z216" s="4">
        <f t="shared" si="91"/>
        <v>82.33838148742575</v>
      </c>
      <c r="AA216" s="4">
        <f t="shared" si="91"/>
        <v>84.79628258136826</v>
      </c>
      <c r="AB216" s="4">
        <f t="shared" si="91"/>
        <v>84.814134722781688</v>
      </c>
      <c r="AC216" s="4">
        <f t="shared" si="91"/>
        <v>84.774469864631627</v>
      </c>
      <c r="AD216" s="4">
        <f t="shared" si="91"/>
        <v>84.126616978251761</v>
      </c>
      <c r="AE216" s="4">
        <f t="shared" si="91"/>
        <v>83.04135686422309</v>
      </c>
      <c r="AF216" s="4">
        <f t="shared" si="91"/>
        <v>77.783683542757956</v>
      </c>
      <c r="AG216" s="4">
        <f t="shared" si="91"/>
        <v>71.372455777806636</v>
      </c>
      <c r="AH216" s="4">
        <f t="shared" si="91"/>
        <v>67.199445847216197</v>
      </c>
      <c r="AJ216" s="4">
        <f t="shared" si="92"/>
        <v>1.8041609450761769</v>
      </c>
      <c r="AK216" s="4">
        <f t="shared" si="92"/>
        <v>2.5650993073896942</v>
      </c>
      <c r="AL216" s="4">
        <f t="shared" si="92"/>
        <v>3.0167956049468785</v>
      </c>
      <c r="AM216" s="4">
        <f t="shared" si="92"/>
        <v>1.4102544955090508</v>
      </c>
      <c r="AN216" s="4">
        <f t="shared" si="92"/>
        <v>4.5432722029186863</v>
      </c>
      <c r="AO216" s="4">
        <f t="shared" si="92"/>
        <v>5.7228900408644705</v>
      </c>
      <c r="AP216" s="4">
        <f t="shared" si="92"/>
        <v>3.142618512574245</v>
      </c>
      <c r="AQ216" s="4">
        <f t="shared" si="92"/>
        <v>2.8147174186317443</v>
      </c>
      <c r="AR216" s="4">
        <f t="shared" si="92"/>
        <v>2.7598652772183101</v>
      </c>
      <c r="AS216" s="4">
        <f t="shared" si="92"/>
        <v>2.1325301353683699</v>
      </c>
      <c r="AT216" s="4">
        <f t="shared" si="92"/>
        <v>1.2433830217482438</v>
      </c>
      <c r="AU216" s="4">
        <f t="shared" si="92"/>
        <v>2.6256431357769117</v>
      </c>
      <c r="AV216" s="4">
        <f t="shared" si="92"/>
        <v>0.3093164572420477</v>
      </c>
      <c r="AW216" s="4">
        <f t="shared" si="92"/>
        <v>1.608544222193359</v>
      </c>
      <c r="AX216" s="4">
        <f t="shared" si="92"/>
        <v>4.0045541527837969</v>
      </c>
      <c r="AZ216" s="2">
        <f t="shared" si="93"/>
        <v>43.592439054923823</v>
      </c>
      <c r="BA216" s="2">
        <f t="shared" si="93"/>
        <v>51.490500692610304</v>
      </c>
      <c r="BB216" s="2">
        <f t="shared" si="93"/>
        <v>58.964704395053118</v>
      </c>
      <c r="BC216" s="2">
        <f t="shared" si="93"/>
        <v>67.830745504490949</v>
      </c>
      <c r="BD216" s="2">
        <f t="shared" si="93"/>
        <v>71.919727797081308</v>
      </c>
      <c r="BE216" s="2">
        <f t="shared" si="93"/>
        <v>76.407109959135525</v>
      </c>
      <c r="BF216" s="2">
        <f t="shared" si="93"/>
        <v>82.33838148742575</v>
      </c>
      <c r="BG216" s="2">
        <f t="shared" si="93"/>
        <v>84.79628258136826</v>
      </c>
      <c r="BH216" s="2">
        <f t="shared" si="93"/>
        <v>84.814134722781688</v>
      </c>
      <c r="BI216" s="2">
        <f t="shared" si="93"/>
        <v>84.774469864631627</v>
      </c>
      <c r="BJ216" s="2">
        <f t="shared" si="93"/>
        <v>84.126616978251761</v>
      </c>
      <c r="BK216" s="2">
        <f t="shared" si="93"/>
        <v>83.04135686422309</v>
      </c>
      <c r="BL216" s="2">
        <f t="shared" si="93"/>
        <v>77.783683542757956</v>
      </c>
      <c r="BM216" s="2">
        <f t="shared" si="93"/>
        <v>71.372455777806636</v>
      </c>
      <c r="BN216" s="2">
        <f t="shared" si="93"/>
        <v>67.199445847216197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53.169891335949785</v>
      </c>
      <c r="CW216" s="2">
        <f t="shared" si="96"/>
        <v>58.862917015572734</v>
      </c>
      <c r="CX216" s="2">
        <f t="shared" si="96"/>
        <v>65.381906158981508</v>
      </c>
      <c r="CY216" s="2">
        <f t="shared" si="96"/>
        <v>70.991521430399544</v>
      </c>
      <c r="CZ216" s="2">
        <f t="shared" si="96"/>
        <v>78.829264040914495</v>
      </c>
      <c r="DA216" s="2">
        <f t="shared" si="96"/>
        <v>84.289361476816936</v>
      </c>
      <c r="DB216" s="2">
        <f t="shared" si="96"/>
        <v>86.879050530325685</v>
      </c>
      <c r="DC216" s="2">
        <f t="shared" si="96"/>
        <v>88.799786853510739</v>
      </c>
      <c r="DD216" s="2">
        <f t="shared" si="96"/>
        <v>93.644865104995233</v>
      </c>
      <c r="DE216" s="2">
        <f t="shared" si="96"/>
        <v>95.950213099930437</v>
      </c>
      <c r="DF216" s="2">
        <f t="shared" si="96"/>
        <v>89.913060160098524</v>
      </c>
      <c r="DG216" s="2">
        <f t="shared" si="96"/>
        <v>82.65770801818249</v>
      </c>
      <c r="DH216" s="2">
        <f t="shared" si="96"/>
        <v>81.546116967275736</v>
      </c>
      <c r="DI216" s="2">
        <f t="shared" si="96"/>
        <v>77.485109406473455</v>
      </c>
      <c r="DJ216" s="2">
        <f t="shared" si="96"/>
        <v>85.300963231615796</v>
      </c>
      <c r="DL216" s="2">
        <f t="shared" si="97"/>
        <v>43.591134652084804</v>
      </c>
      <c r="DM216" s="2">
        <f t="shared" si="97"/>
        <v>51.489410172931287</v>
      </c>
      <c r="DN216" s="2">
        <f t="shared" si="97"/>
        <v>58.963868418080835</v>
      </c>
      <c r="DO216" s="2">
        <f t="shared" si="97"/>
        <v>67.830330791148768</v>
      </c>
      <c r="DP216" s="2">
        <f t="shared" si="97"/>
        <v>71.918887767062316</v>
      </c>
      <c r="DQ216" s="2">
        <f t="shared" si="97"/>
        <v>76.406299585687378</v>
      </c>
      <c r="DR216" s="2">
        <f t="shared" si="97"/>
        <v>82.337966544282025</v>
      </c>
      <c r="DS216" s="2">
        <f t="shared" si="97"/>
        <v>84.795898299480783</v>
      </c>
      <c r="DT216" s="2">
        <f t="shared" si="97"/>
        <v>84.813198116301095</v>
      </c>
      <c r="DU216" s="2">
        <f t="shared" si="97"/>
        <v>84.773321172539099</v>
      </c>
      <c r="DV216" s="2">
        <f t="shared" si="97"/>
        <v>84.126038988978067</v>
      </c>
      <c r="DW216" s="2">
        <f t="shared" si="97"/>
        <v>83.041400439789641</v>
      </c>
      <c r="DX216" s="2">
        <f t="shared" si="97"/>
        <v>77.78313954218072</v>
      </c>
      <c r="DY216" s="2">
        <f t="shared" si="97"/>
        <v>71.371669197355132</v>
      </c>
      <c r="DZ216" s="2">
        <f t="shared" si="97"/>
        <v>67.197124079108079</v>
      </c>
      <c r="EB216" s="2">
        <f t="shared" si="98"/>
        <v>0.99986382336642776</v>
      </c>
      <c r="EC216" s="2">
        <f t="shared" si="98"/>
        <v>0.9998521029813513</v>
      </c>
      <c r="ED216" s="2">
        <f t="shared" si="98"/>
        <v>0.9998697457063932</v>
      </c>
      <c r="EE216" s="2">
        <f t="shared" si="98"/>
        <v>0.99986881103055492</v>
      </c>
      <c r="EF216" s="2">
        <f t="shared" si="98"/>
        <v>0.99987843932288167</v>
      </c>
      <c r="EG216" s="2">
        <f t="shared" si="98"/>
        <v>0.99989720067413668</v>
      </c>
      <c r="EH216" s="2">
        <f t="shared" si="98"/>
        <v>0.99990862464887131</v>
      </c>
      <c r="EI216" s="2">
        <f t="shared" si="98"/>
        <v>0.99990402283123325</v>
      </c>
      <c r="EJ216" s="2">
        <f t="shared" si="98"/>
        <v>0.99989394907192564</v>
      </c>
      <c r="EK216" s="2">
        <f t="shared" si="98"/>
        <v>0.99989722616090515</v>
      </c>
      <c r="EL216" s="2">
        <f t="shared" si="98"/>
        <v>0.99990012317967947</v>
      </c>
      <c r="EM216" s="2">
        <f t="shared" si="98"/>
        <v>0.99988643099498686</v>
      </c>
      <c r="EN216" s="2">
        <f t="shared" si="98"/>
        <v>0.99985543347307826</v>
      </c>
      <c r="EO216" s="2">
        <f t="shared" si="98"/>
        <v>0.99987133587233978</v>
      </c>
      <c r="EP216" s="2">
        <f t="shared" si="98"/>
        <v>0.9998717527211457</v>
      </c>
    </row>
    <row r="217" spans="1:148" x14ac:dyDescent="0.25">
      <c r="B217" s="2">
        <v>195</v>
      </c>
      <c r="C217" s="49">
        <v>45.758600000000001</v>
      </c>
      <c r="D217" s="49">
        <v>54.536999999999999</v>
      </c>
      <c r="E217" s="49">
        <v>61.074100000000001</v>
      </c>
      <c r="F217" s="49">
        <v>69.685000000000002</v>
      </c>
      <c r="G217" s="49">
        <v>76</v>
      </c>
      <c r="H217" s="49">
        <v>81.185000000000002</v>
      </c>
      <c r="I217" s="49">
        <v>85</v>
      </c>
      <c r="J217" s="49">
        <v>87.87</v>
      </c>
      <c r="K217" s="49">
        <v>88.573999999999998</v>
      </c>
      <c r="L217" s="49">
        <v>87.037000000000006</v>
      </c>
      <c r="M217" s="49">
        <v>84.5</v>
      </c>
      <c r="N217" s="49">
        <v>85.185000000000002</v>
      </c>
      <c r="O217" s="49">
        <v>78.926000000000002</v>
      </c>
      <c r="P217" s="49">
        <v>72.332999999999998</v>
      </c>
      <c r="Q217" s="49">
        <v>70.019000000000005</v>
      </c>
      <c r="T217" s="4">
        <f t="shared" si="91"/>
        <v>43.554492733751758</v>
      </c>
      <c r="U217" s="4">
        <f t="shared" si="91"/>
        <v>51.407463715585692</v>
      </c>
      <c r="V217" s="4">
        <f t="shared" si="91"/>
        <v>58.867806169632964</v>
      </c>
      <c r="W217" s="4">
        <f t="shared" si="91"/>
        <v>67.755025959699964</v>
      </c>
      <c r="X217" s="4">
        <f t="shared" si="91"/>
        <v>71.809238413732245</v>
      </c>
      <c r="Y217" s="4">
        <f t="shared" si="91"/>
        <v>76.286270350826968</v>
      </c>
      <c r="Z217" s="4">
        <f t="shared" si="91"/>
        <v>82.240620728362657</v>
      </c>
      <c r="AA217" s="4">
        <f t="shared" si="91"/>
        <v>84.700547994940408</v>
      </c>
      <c r="AB217" s="4">
        <f t="shared" si="91"/>
        <v>84.704252194601537</v>
      </c>
      <c r="AC217" s="4">
        <f t="shared" si="91"/>
        <v>84.648135463077111</v>
      </c>
      <c r="AD217" s="4">
        <f t="shared" si="91"/>
        <v>84.011624056386381</v>
      </c>
      <c r="AE217" s="4">
        <f t="shared" si="91"/>
        <v>82.950596040914959</v>
      </c>
      <c r="AF217" s="4">
        <f t="shared" si="91"/>
        <v>77.688687134308694</v>
      </c>
      <c r="AG217" s="4">
        <f t="shared" si="91"/>
        <v>71.239180841026908</v>
      </c>
      <c r="AH217" s="4">
        <f t="shared" si="91"/>
        <v>67.031794357892096</v>
      </c>
      <c r="AJ217" s="4">
        <f t="shared" si="92"/>
        <v>2.2041072662482435</v>
      </c>
      <c r="AK217" s="4">
        <f t="shared" si="92"/>
        <v>3.1295362844143071</v>
      </c>
      <c r="AL217" s="4">
        <f t="shared" si="92"/>
        <v>2.2062938303670379</v>
      </c>
      <c r="AM217" s="4">
        <f t="shared" si="92"/>
        <v>1.9299740403000385</v>
      </c>
      <c r="AN217" s="4">
        <f t="shared" si="92"/>
        <v>4.1907615862677545</v>
      </c>
      <c r="AO217" s="4">
        <f t="shared" si="92"/>
        <v>4.8987296491730348</v>
      </c>
      <c r="AP217" s="4">
        <f t="shared" si="92"/>
        <v>2.7593792716373429</v>
      </c>
      <c r="AQ217" s="4">
        <f t="shared" si="92"/>
        <v>3.1694520050595969</v>
      </c>
      <c r="AR217" s="4">
        <f t="shared" si="92"/>
        <v>3.8697478053984611</v>
      </c>
      <c r="AS217" s="4">
        <f t="shared" si="92"/>
        <v>2.3888645369228954</v>
      </c>
      <c r="AT217" s="4">
        <f t="shared" si="92"/>
        <v>0.4883759436136188</v>
      </c>
      <c r="AU217" s="4">
        <f t="shared" si="92"/>
        <v>2.2344039590850429</v>
      </c>
      <c r="AV217" s="4">
        <f t="shared" si="92"/>
        <v>1.2373128656913082</v>
      </c>
      <c r="AW217" s="4">
        <f t="shared" si="92"/>
        <v>1.0938191589730906</v>
      </c>
      <c r="AX217" s="4">
        <f t="shared" si="92"/>
        <v>2.9872056421079094</v>
      </c>
      <c r="AZ217" s="2">
        <f t="shared" si="93"/>
        <v>43.554492733751758</v>
      </c>
      <c r="BA217" s="2">
        <f t="shared" si="93"/>
        <v>51.407463715585692</v>
      </c>
      <c r="BB217" s="2">
        <f t="shared" si="93"/>
        <v>58.867806169632964</v>
      </c>
      <c r="BC217" s="2">
        <f t="shared" si="93"/>
        <v>67.755025959699964</v>
      </c>
      <c r="BD217" s="2">
        <f t="shared" si="93"/>
        <v>71.809238413732245</v>
      </c>
      <c r="BE217" s="2">
        <f t="shared" si="93"/>
        <v>76.286270350826968</v>
      </c>
      <c r="BF217" s="2">
        <f t="shared" si="93"/>
        <v>82.240620728362657</v>
      </c>
      <c r="BG217" s="2">
        <f t="shared" si="93"/>
        <v>84.700547994940408</v>
      </c>
      <c r="BH217" s="2">
        <f t="shared" si="93"/>
        <v>84.704252194601537</v>
      </c>
      <c r="BI217" s="2">
        <f t="shared" si="93"/>
        <v>84.648135463077111</v>
      </c>
      <c r="BJ217" s="2">
        <f t="shared" si="93"/>
        <v>84.011624056386381</v>
      </c>
      <c r="BK217" s="2">
        <f t="shared" si="93"/>
        <v>82.950596040914959</v>
      </c>
      <c r="BL217" s="2">
        <f t="shared" si="93"/>
        <v>77.688687134308694</v>
      </c>
      <c r="BM217" s="2">
        <f t="shared" si="93"/>
        <v>71.239180841026908</v>
      </c>
      <c r="BN217" s="2">
        <f t="shared" si="93"/>
        <v>67.031794357892096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53.18876712301109</v>
      </c>
      <c r="CW217" s="2">
        <f t="shared" si="96"/>
        <v>58.846050858557241</v>
      </c>
      <c r="CX217" s="2">
        <f t="shared" si="96"/>
        <v>65.349679155938659</v>
      </c>
      <c r="CY217" s="2">
        <f t="shared" si="96"/>
        <v>70.942145700527931</v>
      </c>
      <c r="CZ217" s="2">
        <f t="shared" si="96"/>
        <v>78.792385324595728</v>
      </c>
      <c r="DA217" s="2">
        <f t="shared" si="96"/>
        <v>84.253329616362095</v>
      </c>
      <c r="DB217" s="2">
        <f t="shared" si="96"/>
        <v>86.830116391544678</v>
      </c>
      <c r="DC217" s="2">
        <f t="shared" si="96"/>
        <v>88.743063389703039</v>
      </c>
      <c r="DD217" s="2">
        <f t="shared" si="96"/>
        <v>93.619917719933184</v>
      </c>
      <c r="DE217" s="2">
        <f t="shared" si="96"/>
        <v>95.933638186876877</v>
      </c>
      <c r="DF217" s="2">
        <f t="shared" si="96"/>
        <v>89.856602478448281</v>
      </c>
      <c r="DG217" s="2">
        <f t="shared" si="96"/>
        <v>82.566030217221197</v>
      </c>
      <c r="DH217" s="2">
        <f t="shared" si="96"/>
        <v>81.461823545043046</v>
      </c>
      <c r="DI217" s="2">
        <f t="shared" si="96"/>
        <v>77.397067801952815</v>
      </c>
      <c r="DJ217" s="2">
        <f t="shared" si="96"/>
        <v>85.284163646638135</v>
      </c>
      <c r="DL217" s="2">
        <f t="shared" si="97"/>
        <v>43.553296046265494</v>
      </c>
      <c r="DM217" s="2">
        <f t="shared" si="97"/>
        <v>51.406460223133692</v>
      </c>
      <c r="DN217" s="2">
        <f t="shared" si="97"/>
        <v>58.867036066062269</v>
      </c>
      <c r="DO217" s="2">
        <f t="shared" si="97"/>
        <v>67.754644584297296</v>
      </c>
      <c r="DP217" s="2">
        <f t="shared" si="97"/>
        <v>71.808464135436168</v>
      </c>
      <c r="DQ217" s="2">
        <f t="shared" si="97"/>
        <v>76.285523329566857</v>
      </c>
      <c r="DR217" s="2">
        <f t="shared" si="97"/>
        <v>82.24023822636444</v>
      </c>
      <c r="DS217" s="2">
        <f t="shared" si="97"/>
        <v>84.700194110635792</v>
      </c>
      <c r="DT217" s="2">
        <f t="shared" si="97"/>
        <v>84.70338978357502</v>
      </c>
      <c r="DU217" s="2">
        <f t="shared" si="97"/>
        <v>84.647077554529474</v>
      </c>
      <c r="DV217" s="2">
        <f t="shared" si="97"/>
        <v>84.011091591469707</v>
      </c>
      <c r="DW217" s="2">
        <f t="shared" si="97"/>
        <v>82.950635877291802</v>
      </c>
      <c r="DX217" s="2">
        <f t="shared" si="97"/>
        <v>77.688189588533135</v>
      </c>
      <c r="DY217" s="2">
        <f t="shared" si="97"/>
        <v>71.238458162627609</v>
      </c>
      <c r="DZ217" s="2">
        <f t="shared" si="97"/>
        <v>67.029659233870433</v>
      </c>
      <c r="EB217" s="2">
        <f t="shared" si="98"/>
        <v>0.99987580394598952</v>
      </c>
      <c r="EC217" s="2">
        <f t="shared" si="98"/>
        <v>0.99986511456057459</v>
      </c>
      <c r="ED217" s="2">
        <f t="shared" si="98"/>
        <v>0.999881205310856</v>
      </c>
      <c r="EE217" s="2">
        <f t="shared" si="98"/>
        <v>0.99988035285675037</v>
      </c>
      <c r="EF217" s="2">
        <f t="shared" si="98"/>
        <v>0.99988913415900516</v>
      </c>
      <c r="EG217" s="2">
        <f t="shared" si="98"/>
        <v>0.99990624505249948</v>
      </c>
      <c r="EH217" s="2">
        <f t="shared" si="98"/>
        <v>0.99991666401929602</v>
      </c>
      <c r="EI217" s="2">
        <f t="shared" si="98"/>
        <v>0.99991246704254255</v>
      </c>
      <c r="EJ217" s="2">
        <f t="shared" si="98"/>
        <v>0.99990327950154134</v>
      </c>
      <c r="EK217" s="2">
        <f t="shared" si="98"/>
        <v>0.99990626829712903</v>
      </c>
      <c r="EL217" s="2">
        <f t="shared" si="98"/>
        <v>0.99990891045676533</v>
      </c>
      <c r="EM217" s="2">
        <f t="shared" si="98"/>
        <v>0.99989642280138258</v>
      </c>
      <c r="EN217" s="2">
        <f t="shared" si="98"/>
        <v>0.99986815208329594</v>
      </c>
      <c r="EO217" s="2">
        <f t="shared" si="98"/>
        <v>0.99988265559247591</v>
      </c>
      <c r="EP217" s="2">
        <f t="shared" si="98"/>
        <v>0.99988303577169935</v>
      </c>
    </row>
    <row r="218" spans="1:148" x14ac:dyDescent="0.25">
      <c r="B218" s="2">
        <v>196</v>
      </c>
      <c r="C218" s="49">
        <v>45.069000000000003</v>
      </c>
      <c r="D218" s="49">
        <v>54.185200000000002</v>
      </c>
      <c r="E218" s="49">
        <v>60.833300000000001</v>
      </c>
      <c r="F218" s="49">
        <v>69.944000000000003</v>
      </c>
      <c r="G218" s="49">
        <v>75.778000000000006</v>
      </c>
      <c r="H218" s="49">
        <v>81.926000000000002</v>
      </c>
      <c r="I218" s="49">
        <v>85.073999999999998</v>
      </c>
      <c r="J218" s="49">
        <v>88.203999999999994</v>
      </c>
      <c r="K218" s="49">
        <v>89.259</v>
      </c>
      <c r="L218" s="49">
        <v>88.278000000000006</v>
      </c>
      <c r="M218" s="49">
        <v>85.37</v>
      </c>
      <c r="N218" s="49">
        <v>84.667000000000002</v>
      </c>
      <c r="O218" s="49">
        <v>77.703999999999994</v>
      </c>
      <c r="P218" s="49">
        <v>72.906999999999996</v>
      </c>
      <c r="Q218" s="49">
        <v>70.796000000000006</v>
      </c>
      <c r="T218" s="4">
        <f t="shared" si="91"/>
        <v>43.516555268336162</v>
      </c>
      <c r="U218" s="4">
        <f t="shared" si="91"/>
        <v>51.324433609716934</v>
      </c>
      <c r="V218" s="4">
        <f t="shared" si="91"/>
        <v>58.770913063737758</v>
      </c>
      <c r="W218" s="4">
        <f t="shared" si="91"/>
        <v>67.679309070624754</v>
      </c>
      <c r="X218" s="4">
        <f t="shared" si="91"/>
        <v>71.698754097158641</v>
      </c>
      <c r="Y218" s="4">
        <f t="shared" si="91"/>
        <v>76.165435616727194</v>
      </c>
      <c r="Z218" s="4">
        <f t="shared" si="91"/>
        <v>82.142862465519997</v>
      </c>
      <c r="AA218" s="4">
        <f t="shared" si="91"/>
        <v>84.60481578249275</v>
      </c>
      <c r="AB218" s="4">
        <f t="shared" si="91"/>
        <v>84.594375471406849</v>
      </c>
      <c r="AC218" s="4">
        <f t="shared" si="91"/>
        <v>84.521808143572642</v>
      </c>
      <c r="AD218" s="4">
        <f t="shared" si="91"/>
        <v>83.896634670680783</v>
      </c>
      <c r="AE218" s="4">
        <f t="shared" si="91"/>
        <v>82.85983489698684</v>
      </c>
      <c r="AF218" s="4">
        <f t="shared" si="91"/>
        <v>77.593694688718159</v>
      </c>
      <c r="AG218" s="4">
        <f t="shared" si="91"/>
        <v>71.105911059292751</v>
      </c>
      <c r="AH218" s="4">
        <f t="shared" si="91"/>
        <v>66.864157736951569</v>
      </c>
      <c r="AJ218" s="4">
        <f t="shared" si="92"/>
        <v>1.5524447316638401</v>
      </c>
      <c r="AK218" s="4">
        <f t="shared" si="92"/>
        <v>2.860766390283068</v>
      </c>
      <c r="AL218" s="4">
        <f t="shared" si="92"/>
        <v>2.0623869362622429</v>
      </c>
      <c r="AM218" s="4">
        <f t="shared" si="92"/>
        <v>2.2646909293752486</v>
      </c>
      <c r="AN218" s="4">
        <f t="shared" si="92"/>
        <v>4.0792459028413646</v>
      </c>
      <c r="AO218" s="4">
        <f t="shared" si="92"/>
        <v>5.7605643832728077</v>
      </c>
      <c r="AP218" s="4">
        <f t="shared" si="92"/>
        <v>2.9311375344800012</v>
      </c>
      <c r="AQ218" s="4">
        <f t="shared" si="92"/>
        <v>3.5991842175072435</v>
      </c>
      <c r="AR218" s="4">
        <f t="shared" si="92"/>
        <v>4.6646245285931514</v>
      </c>
      <c r="AS218" s="4">
        <f t="shared" si="92"/>
        <v>3.756191856427364</v>
      </c>
      <c r="AT218" s="4">
        <f t="shared" si="92"/>
        <v>1.4733653293192219</v>
      </c>
      <c r="AU218" s="4">
        <f t="shared" si="92"/>
        <v>1.8071651030131619</v>
      </c>
      <c r="AV218" s="4">
        <f t="shared" si="92"/>
        <v>0.11030531128183441</v>
      </c>
      <c r="AW218" s="4">
        <f t="shared" si="92"/>
        <v>1.8010889407072455</v>
      </c>
      <c r="AX218" s="4">
        <f t="shared" si="92"/>
        <v>3.9318422630484378</v>
      </c>
      <c r="AZ218" s="2">
        <f t="shared" si="93"/>
        <v>43.516555268336162</v>
      </c>
      <c r="BA218" s="2">
        <f t="shared" si="93"/>
        <v>51.324433609716934</v>
      </c>
      <c r="BB218" s="2">
        <f t="shared" si="93"/>
        <v>58.770913063737758</v>
      </c>
      <c r="BC218" s="2">
        <f t="shared" si="93"/>
        <v>67.679309070624754</v>
      </c>
      <c r="BD218" s="2">
        <f t="shared" si="93"/>
        <v>71.698754097158641</v>
      </c>
      <c r="BE218" s="2">
        <f t="shared" si="93"/>
        <v>76.165435616727194</v>
      </c>
      <c r="BF218" s="2">
        <f t="shared" si="93"/>
        <v>82.142862465519997</v>
      </c>
      <c r="BG218" s="2">
        <f t="shared" si="93"/>
        <v>84.60481578249275</v>
      </c>
      <c r="BH218" s="2">
        <f t="shared" si="93"/>
        <v>84.594375471406849</v>
      </c>
      <c r="BI218" s="2">
        <f t="shared" si="93"/>
        <v>84.521808143572642</v>
      </c>
      <c r="BJ218" s="2">
        <f t="shared" si="93"/>
        <v>83.896634670680783</v>
      </c>
      <c r="BK218" s="2">
        <f t="shared" si="93"/>
        <v>82.85983489698684</v>
      </c>
      <c r="BL218" s="2">
        <f t="shared" si="93"/>
        <v>77.593694688718159</v>
      </c>
      <c r="BM218" s="2">
        <f t="shared" si="93"/>
        <v>71.105911059292751</v>
      </c>
      <c r="BN218" s="2">
        <f t="shared" si="93"/>
        <v>66.864157736951569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53.207642910072394</v>
      </c>
      <c r="CW218" s="2">
        <f t="shared" si="96"/>
        <v>58.829184701541742</v>
      </c>
      <c r="CX218" s="2">
        <f t="shared" si="96"/>
        <v>65.317452152895797</v>
      </c>
      <c r="CY218" s="2">
        <f t="shared" si="96"/>
        <v>70.892769970656317</v>
      </c>
      <c r="CZ218" s="2">
        <f t="shared" si="96"/>
        <v>78.75550660827696</v>
      </c>
      <c r="DA218" s="2">
        <f t="shared" si="96"/>
        <v>84.217297755907254</v>
      </c>
      <c r="DB218" s="2">
        <f t="shared" si="96"/>
        <v>86.781182252763685</v>
      </c>
      <c r="DC218" s="2">
        <f t="shared" si="96"/>
        <v>88.686339925895339</v>
      </c>
      <c r="DD218" s="2">
        <f t="shared" si="96"/>
        <v>93.594970334871149</v>
      </c>
      <c r="DE218" s="2">
        <f t="shared" si="96"/>
        <v>95.917063273823317</v>
      </c>
      <c r="DF218" s="2">
        <f t="shared" si="96"/>
        <v>89.800144796798037</v>
      </c>
      <c r="DG218" s="2">
        <f t="shared" si="96"/>
        <v>82.474352416259919</v>
      </c>
      <c r="DH218" s="2">
        <f t="shared" si="96"/>
        <v>81.377530122810356</v>
      </c>
      <c r="DI218" s="2">
        <f t="shared" si="96"/>
        <v>77.309026197432175</v>
      </c>
      <c r="DJ218" s="2">
        <f t="shared" si="96"/>
        <v>85.267364061660459</v>
      </c>
      <c r="DL218" s="2">
        <f t="shared" si="97"/>
        <v>43.515457440446191</v>
      </c>
      <c r="DM218" s="2">
        <f t="shared" si="97"/>
        <v>51.323510273336112</v>
      </c>
      <c r="DN218" s="2">
        <f t="shared" si="97"/>
        <v>58.770203714043703</v>
      </c>
      <c r="DO218" s="2">
        <f t="shared" si="97"/>
        <v>67.678958377445809</v>
      </c>
      <c r="DP218" s="2">
        <f t="shared" si="97"/>
        <v>71.698040503810034</v>
      </c>
      <c r="DQ218" s="2">
        <f t="shared" si="97"/>
        <v>76.164747073446335</v>
      </c>
      <c r="DR218" s="2">
        <f t="shared" si="97"/>
        <v>82.142509908446868</v>
      </c>
      <c r="DS218" s="2">
        <f t="shared" si="97"/>
        <v>84.604489921790815</v>
      </c>
      <c r="DT218" s="2">
        <f t="shared" si="97"/>
        <v>84.593581450848944</v>
      </c>
      <c r="DU218" s="2">
        <f t="shared" si="97"/>
        <v>84.52083393651985</v>
      </c>
      <c r="DV218" s="2">
        <f t="shared" si="97"/>
        <v>83.896144193961362</v>
      </c>
      <c r="DW218" s="2">
        <f t="shared" si="97"/>
        <v>82.859871314793949</v>
      </c>
      <c r="DX218" s="2">
        <f t="shared" si="97"/>
        <v>77.593239634885549</v>
      </c>
      <c r="DY218" s="2">
        <f t="shared" si="97"/>
        <v>71.105247127900071</v>
      </c>
      <c r="DZ218" s="2">
        <f t="shared" si="97"/>
        <v>66.862194388632815</v>
      </c>
      <c r="EB218" s="2">
        <f t="shared" si="98"/>
        <v>0.99988673061473998</v>
      </c>
      <c r="EC218" s="2">
        <f t="shared" si="98"/>
        <v>0.99987698155713367</v>
      </c>
      <c r="ED218" s="2">
        <f t="shared" si="98"/>
        <v>0.99989165682337</v>
      </c>
      <c r="EE218" s="2">
        <f t="shared" si="98"/>
        <v>0.99989087935967425</v>
      </c>
      <c r="EF218" s="2">
        <f t="shared" si="98"/>
        <v>0.9998988881649532</v>
      </c>
      <c r="EG218" s="2">
        <f t="shared" si="98"/>
        <v>0.99991449376625952</v>
      </c>
      <c r="EH218" s="2">
        <f t="shared" si="98"/>
        <v>0.99992399612497884</v>
      </c>
      <c r="EI218" s="2">
        <f t="shared" si="98"/>
        <v>0.99992016837913866</v>
      </c>
      <c r="EJ218" s="2">
        <f t="shared" si="98"/>
        <v>0.99991178910631173</v>
      </c>
      <c r="EK218" s="2">
        <f t="shared" si="98"/>
        <v>0.9999145149659634</v>
      </c>
      <c r="EL218" s="2">
        <f t="shared" si="98"/>
        <v>0.99991692468337823</v>
      </c>
      <c r="EM218" s="2">
        <f t="shared" si="98"/>
        <v>0.99990553561123352</v>
      </c>
      <c r="EN218" s="2">
        <f t="shared" si="98"/>
        <v>0.99987975187579836</v>
      </c>
      <c r="EO218" s="2">
        <f t="shared" si="98"/>
        <v>0.99989297952340994</v>
      </c>
      <c r="EP218" s="2">
        <f t="shared" si="98"/>
        <v>0.9998933262581311</v>
      </c>
    </row>
    <row r="219" spans="1:148" x14ac:dyDescent="0.25">
      <c r="B219" s="2">
        <v>197</v>
      </c>
      <c r="C219" s="49">
        <v>44.655200000000001</v>
      </c>
      <c r="D219" s="49">
        <v>53.314799999999998</v>
      </c>
      <c r="E219" s="49">
        <v>62.203699999999998</v>
      </c>
      <c r="F219" s="49">
        <v>69.537000000000006</v>
      </c>
      <c r="G219" s="49">
        <v>76.593000000000004</v>
      </c>
      <c r="H219" s="49">
        <v>80.980999999999995</v>
      </c>
      <c r="I219" s="49">
        <v>86.221999999999994</v>
      </c>
      <c r="J219" s="49">
        <v>87.314999999999998</v>
      </c>
      <c r="K219" s="49">
        <v>88.314999999999998</v>
      </c>
      <c r="L219" s="49">
        <v>87.537000000000006</v>
      </c>
      <c r="M219" s="49">
        <v>84.741</v>
      </c>
      <c r="N219" s="49">
        <v>85.555999999999997</v>
      </c>
      <c r="O219" s="49">
        <v>77.741</v>
      </c>
      <c r="P219" s="49">
        <v>72.332999999999998</v>
      </c>
      <c r="Q219" s="49">
        <v>70.611000000000004</v>
      </c>
      <c r="T219" s="4">
        <f t="shared" si="91"/>
        <v>43.478625934361183</v>
      </c>
      <c r="U219" s="4">
        <f t="shared" si="91"/>
        <v>51.241409839736789</v>
      </c>
      <c r="V219" s="4">
        <f t="shared" si="91"/>
        <v>58.674024686527467</v>
      </c>
      <c r="W219" s="4">
        <f t="shared" si="91"/>
        <v>67.603594628068663</v>
      </c>
      <c r="X219" s="4">
        <f t="shared" si="91"/>
        <v>71.588274464854095</v>
      </c>
      <c r="Y219" s="4">
        <f t="shared" si="91"/>
        <v>76.04460538962492</v>
      </c>
      <c r="Z219" s="4">
        <f t="shared" si="91"/>
        <v>82.045106510809163</v>
      </c>
      <c r="AA219" s="4">
        <f t="shared" si="91"/>
        <v>84.509085761627091</v>
      </c>
      <c r="AB219" s="4">
        <f t="shared" si="91"/>
        <v>84.484504106155043</v>
      </c>
      <c r="AC219" s="4">
        <f t="shared" si="91"/>
        <v>84.395487362781182</v>
      </c>
      <c r="AD219" s="4">
        <f t="shared" si="91"/>
        <v>83.781648551347558</v>
      </c>
      <c r="AE219" s="4">
        <f t="shared" si="91"/>
        <v>82.769073459906721</v>
      </c>
      <c r="AF219" s="4">
        <f t="shared" si="91"/>
        <v>77.498705868345439</v>
      </c>
      <c r="AG219" s="4">
        <f t="shared" si="91"/>
        <v>70.972646020252327</v>
      </c>
      <c r="AH219" s="4">
        <f t="shared" si="91"/>
        <v>66.696534813150748</v>
      </c>
      <c r="AJ219" s="4">
        <f t="shared" si="92"/>
        <v>1.1765740656388175</v>
      </c>
      <c r="AK219" s="4">
        <f t="shared" si="92"/>
        <v>2.0733901602632088</v>
      </c>
      <c r="AL219" s="4">
        <f t="shared" si="92"/>
        <v>3.5296753134725307</v>
      </c>
      <c r="AM219" s="4">
        <f t="shared" si="92"/>
        <v>1.9334053719313431</v>
      </c>
      <c r="AN219" s="4">
        <f t="shared" si="92"/>
        <v>5.0047255351459086</v>
      </c>
      <c r="AO219" s="4">
        <f t="shared" si="92"/>
        <v>4.9363946103750749</v>
      </c>
      <c r="AP219" s="4">
        <f t="shared" si="92"/>
        <v>4.1768934891908316</v>
      </c>
      <c r="AQ219" s="4">
        <f t="shared" si="92"/>
        <v>2.8059142383729068</v>
      </c>
      <c r="AR219" s="4">
        <f t="shared" si="92"/>
        <v>3.8304958938449545</v>
      </c>
      <c r="AS219" s="4">
        <f t="shared" si="92"/>
        <v>3.141512637218824</v>
      </c>
      <c r="AT219" s="4">
        <f t="shared" si="92"/>
        <v>0.95935144865244126</v>
      </c>
      <c r="AU219" s="4">
        <f t="shared" si="92"/>
        <v>2.7869265400932761</v>
      </c>
      <c r="AV219" s="4">
        <f t="shared" si="92"/>
        <v>0.24229413165456037</v>
      </c>
      <c r="AW219" s="4">
        <f t="shared" si="92"/>
        <v>1.3603539797476714</v>
      </c>
      <c r="AX219" s="4">
        <f t="shared" si="92"/>
        <v>3.9144651868492559</v>
      </c>
      <c r="AZ219" s="2">
        <f t="shared" si="93"/>
        <v>43.478625934361183</v>
      </c>
      <c r="BA219" s="2">
        <f t="shared" si="93"/>
        <v>51.241409839736789</v>
      </c>
      <c r="BB219" s="2">
        <f t="shared" si="93"/>
        <v>58.674024686527467</v>
      </c>
      <c r="BC219" s="2">
        <f t="shared" si="93"/>
        <v>67.603594628068663</v>
      </c>
      <c r="BD219" s="2">
        <f t="shared" si="93"/>
        <v>71.588274464854095</v>
      </c>
      <c r="BE219" s="2">
        <f t="shared" si="93"/>
        <v>76.04460538962492</v>
      </c>
      <c r="BF219" s="2">
        <f t="shared" si="93"/>
        <v>82.045106510809163</v>
      </c>
      <c r="BG219" s="2">
        <f t="shared" si="93"/>
        <v>84.509085761627091</v>
      </c>
      <c r="BH219" s="2">
        <f t="shared" si="93"/>
        <v>84.484504106155043</v>
      </c>
      <c r="BI219" s="2">
        <f t="shared" si="93"/>
        <v>84.395487362781182</v>
      </c>
      <c r="BJ219" s="2">
        <f t="shared" si="93"/>
        <v>83.781648551347558</v>
      </c>
      <c r="BK219" s="2">
        <f t="shared" si="93"/>
        <v>82.769073459906721</v>
      </c>
      <c r="BL219" s="2">
        <f t="shared" si="93"/>
        <v>77.498705868345439</v>
      </c>
      <c r="BM219" s="2">
        <f t="shared" si="93"/>
        <v>70.972646020252327</v>
      </c>
      <c r="BN219" s="2">
        <f t="shared" si="93"/>
        <v>66.696534813150748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53.226518697133706</v>
      </c>
      <c r="CW219" s="2">
        <f t="shared" si="96"/>
        <v>58.812318544526249</v>
      </c>
      <c r="CX219" s="2">
        <f t="shared" si="96"/>
        <v>65.285225149852948</v>
      </c>
      <c r="CY219" s="2">
        <f t="shared" si="96"/>
        <v>70.843394240784704</v>
      </c>
      <c r="CZ219" s="2">
        <f t="shared" si="96"/>
        <v>78.718627891958192</v>
      </c>
      <c r="DA219" s="2">
        <f t="shared" si="96"/>
        <v>84.181265895452412</v>
      </c>
      <c r="DB219" s="2">
        <f t="shared" si="96"/>
        <v>86.732248113982678</v>
      </c>
      <c r="DC219" s="2">
        <f t="shared" si="96"/>
        <v>88.62961646208764</v>
      </c>
      <c r="DD219" s="2">
        <f t="shared" si="96"/>
        <v>93.570022949809101</v>
      </c>
      <c r="DE219" s="2">
        <f t="shared" si="96"/>
        <v>95.900488360769756</v>
      </c>
      <c r="DF219" s="2">
        <f t="shared" si="96"/>
        <v>89.743687115147793</v>
      </c>
      <c r="DG219" s="2">
        <f t="shared" si="96"/>
        <v>82.382674615298626</v>
      </c>
      <c r="DH219" s="2">
        <f t="shared" si="96"/>
        <v>81.293236700577665</v>
      </c>
      <c r="DI219" s="2">
        <f t="shared" si="96"/>
        <v>77.220984592911535</v>
      </c>
      <c r="DJ219" s="2">
        <f t="shared" si="96"/>
        <v>85.250564476682783</v>
      </c>
      <c r="DL219" s="2">
        <f t="shared" si="97"/>
        <v>43.477618834626881</v>
      </c>
      <c r="DM219" s="2">
        <f t="shared" si="97"/>
        <v>51.240560323538517</v>
      </c>
      <c r="DN219" s="2">
        <f t="shared" si="97"/>
        <v>58.673371362025122</v>
      </c>
      <c r="DO219" s="2">
        <f t="shared" si="97"/>
        <v>67.603272170594323</v>
      </c>
      <c r="DP219" s="2">
        <f t="shared" si="97"/>
        <v>71.587616872183901</v>
      </c>
      <c r="DQ219" s="2">
        <f t="shared" si="97"/>
        <v>76.0439708173258</v>
      </c>
      <c r="DR219" s="2">
        <f t="shared" si="97"/>
        <v>82.044781590529283</v>
      </c>
      <c r="DS219" s="2">
        <f t="shared" si="97"/>
        <v>84.508785732945825</v>
      </c>
      <c r="DT219" s="2">
        <f t="shared" si="97"/>
        <v>84.483773118122855</v>
      </c>
      <c r="DU219" s="2">
        <f t="shared" si="97"/>
        <v>84.394590318510225</v>
      </c>
      <c r="DV219" s="2">
        <f t="shared" si="97"/>
        <v>83.781196796453003</v>
      </c>
      <c r="DW219" s="2">
        <f t="shared" si="97"/>
        <v>82.769106752296096</v>
      </c>
      <c r="DX219" s="2">
        <f t="shared" si="97"/>
        <v>77.498289681237978</v>
      </c>
      <c r="DY219" s="2">
        <f t="shared" si="97"/>
        <v>70.972036093172548</v>
      </c>
      <c r="DZ219" s="2">
        <f t="shared" si="97"/>
        <v>66.694729543395198</v>
      </c>
      <c r="EB219" s="2">
        <f t="shared" si="98"/>
        <v>0.99989669606329923</v>
      </c>
      <c r="EC219" s="2">
        <f t="shared" si="98"/>
        <v>0.99988780463223004</v>
      </c>
      <c r="ED219" s="2">
        <f t="shared" si="98"/>
        <v>0.99990118890657453</v>
      </c>
      <c r="EE219" s="2">
        <f t="shared" si="98"/>
        <v>0.99990047983768926</v>
      </c>
      <c r="EF219" s="2">
        <f t="shared" si="98"/>
        <v>0.99990778409002867</v>
      </c>
      <c r="EG219" s="2">
        <f t="shared" si="98"/>
        <v>0.99992201680128001</v>
      </c>
      <c r="EH219" s="2">
        <f t="shared" si="98"/>
        <v>0.99993068317859013</v>
      </c>
      <c r="EI219" s="2">
        <f t="shared" si="98"/>
        <v>0.9999271921850259</v>
      </c>
      <c r="EJ219" s="2">
        <f t="shared" si="98"/>
        <v>0.99991955008438671</v>
      </c>
      <c r="EK219" s="2">
        <f t="shared" si="98"/>
        <v>0.99992203613593067</v>
      </c>
      <c r="EL219" s="2">
        <f t="shared" si="98"/>
        <v>0.99992423385692819</v>
      </c>
      <c r="EM219" s="2">
        <f t="shared" si="98"/>
        <v>0.99991384673741945</v>
      </c>
      <c r="EN219" s="2">
        <f t="shared" si="98"/>
        <v>0.99989033124696225</v>
      </c>
      <c r="EO219" s="2">
        <f t="shared" si="98"/>
        <v>0.99990239524620783</v>
      </c>
      <c r="EP219" s="2">
        <f t="shared" si="98"/>
        <v>0.99990271147797782</v>
      </c>
    </row>
    <row r="220" spans="1:148" x14ac:dyDescent="0.25">
      <c r="B220" s="2">
        <v>198</v>
      </c>
      <c r="C220" s="49">
        <v>45.2241</v>
      </c>
      <c r="D220" s="49">
        <v>53.666699999999999</v>
      </c>
      <c r="E220" s="49">
        <v>60.333300000000001</v>
      </c>
      <c r="F220" s="49">
        <v>70.037000000000006</v>
      </c>
      <c r="G220" s="49">
        <v>76.055999999999997</v>
      </c>
      <c r="H220" s="49">
        <v>81.332999999999998</v>
      </c>
      <c r="I220" s="49">
        <v>84.537000000000006</v>
      </c>
      <c r="J220" s="49">
        <v>87.259</v>
      </c>
      <c r="K220" s="49">
        <v>87.167000000000002</v>
      </c>
      <c r="L220" s="49">
        <v>86.314999999999998</v>
      </c>
      <c r="M220" s="49">
        <v>84.63</v>
      </c>
      <c r="N220" s="49">
        <v>84.888999999999996</v>
      </c>
      <c r="O220" s="49">
        <v>78.555999999999997</v>
      </c>
      <c r="P220" s="49">
        <v>73.352000000000004</v>
      </c>
      <c r="Q220" s="49">
        <v>70.685000000000002</v>
      </c>
      <c r="T220" s="4">
        <f t="shared" si="91"/>
        <v>43.440704066386303</v>
      </c>
      <c r="U220" s="4">
        <f t="shared" si="91"/>
        <v>51.158391911355082</v>
      </c>
      <c r="V220" s="4">
        <f t="shared" si="91"/>
        <v>58.577140676291933</v>
      </c>
      <c r="W220" s="4">
        <f t="shared" si="91"/>
        <v>67.527882439080912</v>
      </c>
      <c r="X220" s="4">
        <f t="shared" si="91"/>
        <v>71.477799162385125</v>
      </c>
      <c r="Y220" s="4">
        <f t="shared" si="91"/>
        <v>75.923779329183361</v>
      </c>
      <c r="Z220" s="4">
        <f t="shared" si="91"/>
        <v>81.947352689910488</v>
      </c>
      <c r="AA220" s="4">
        <f t="shared" si="91"/>
        <v>84.413357763659064</v>
      </c>
      <c r="AB220" s="4">
        <f t="shared" si="91"/>
        <v>84.37463768551801</v>
      </c>
      <c r="AC220" s="4">
        <f t="shared" si="91"/>
        <v>84.269172618136324</v>
      </c>
      <c r="AD220" s="4">
        <f t="shared" si="91"/>
        <v>83.666665448691546</v>
      </c>
      <c r="AE220" s="4">
        <f t="shared" si="91"/>
        <v>82.678311754791949</v>
      </c>
      <c r="AF220" s="4">
        <f t="shared" si="91"/>
        <v>77.403720364273198</v>
      </c>
      <c r="AG220" s="4">
        <f t="shared" si="91"/>
        <v>70.839385344193616</v>
      </c>
      <c r="AH220" s="4">
        <f t="shared" si="91"/>
        <v>66.528924506206423</v>
      </c>
      <c r="AJ220" s="4">
        <f t="shared" si="92"/>
        <v>1.7833959336136971</v>
      </c>
      <c r="AK220" s="4">
        <f t="shared" si="92"/>
        <v>2.5083080886449167</v>
      </c>
      <c r="AL220" s="4">
        <f t="shared" si="92"/>
        <v>1.7561593237080686</v>
      </c>
      <c r="AM220" s="4">
        <f t="shared" si="92"/>
        <v>2.5091175609190941</v>
      </c>
      <c r="AN220" s="4">
        <f t="shared" si="92"/>
        <v>4.5782008376148724</v>
      </c>
      <c r="AO220" s="4">
        <f t="shared" si="92"/>
        <v>5.4092206708166373</v>
      </c>
      <c r="AP220" s="4">
        <f t="shared" si="92"/>
        <v>2.5896473100895179</v>
      </c>
      <c r="AQ220" s="4">
        <f t="shared" si="92"/>
        <v>2.8456422363409359</v>
      </c>
      <c r="AR220" s="4">
        <f t="shared" si="92"/>
        <v>2.7923623144819913</v>
      </c>
      <c r="AS220" s="4">
        <f t="shared" si="92"/>
        <v>2.0458273818636741</v>
      </c>
      <c r="AT220" s="4">
        <f t="shared" si="92"/>
        <v>0.96333455130844925</v>
      </c>
      <c r="AU220" s="4">
        <f t="shared" si="92"/>
        <v>2.210688245208047</v>
      </c>
      <c r="AV220" s="4">
        <f t="shared" si="92"/>
        <v>1.1522796357267993</v>
      </c>
      <c r="AW220" s="4">
        <f t="shared" si="92"/>
        <v>2.512614655806388</v>
      </c>
      <c r="AX220" s="4">
        <f t="shared" si="92"/>
        <v>4.1560754937935798</v>
      </c>
      <c r="AZ220" s="2">
        <f t="shared" si="93"/>
        <v>43.440704066386303</v>
      </c>
      <c r="BA220" s="2">
        <f t="shared" si="93"/>
        <v>51.158391911355082</v>
      </c>
      <c r="BB220" s="2">
        <f t="shared" si="93"/>
        <v>58.577140676291933</v>
      </c>
      <c r="BC220" s="2">
        <f t="shared" si="93"/>
        <v>67.527882439080912</v>
      </c>
      <c r="BD220" s="2">
        <f t="shared" si="93"/>
        <v>71.477799162385125</v>
      </c>
      <c r="BE220" s="2">
        <f t="shared" si="93"/>
        <v>75.923779329183361</v>
      </c>
      <c r="BF220" s="2">
        <f t="shared" si="93"/>
        <v>81.947352689910488</v>
      </c>
      <c r="BG220" s="2">
        <f t="shared" si="93"/>
        <v>84.413357763659064</v>
      </c>
      <c r="BH220" s="2">
        <f t="shared" si="93"/>
        <v>84.37463768551801</v>
      </c>
      <c r="BI220" s="2">
        <f t="shared" si="93"/>
        <v>84.269172618136324</v>
      </c>
      <c r="BJ220" s="2">
        <f t="shared" si="93"/>
        <v>83.666665448691546</v>
      </c>
      <c r="BK220" s="2">
        <f t="shared" si="93"/>
        <v>82.678311754791949</v>
      </c>
      <c r="BL220" s="2">
        <f t="shared" si="93"/>
        <v>77.403720364273198</v>
      </c>
      <c r="BM220" s="2">
        <f t="shared" si="93"/>
        <v>70.839385344193616</v>
      </c>
      <c r="BN220" s="2">
        <f t="shared" si="93"/>
        <v>66.528924506206423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53.24539448419501</v>
      </c>
      <c r="CW220" s="2">
        <f t="shared" si="96"/>
        <v>58.795452387510757</v>
      </c>
      <c r="CX220" s="2">
        <f t="shared" si="96"/>
        <v>65.2529981468101</v>
      </c>
      <c r="CY220" s="2">
        <f t="shared" si="96"/>
        <v>70.794018510913091</v>
      </c>
      <c r="CZ220" s="2">
        <f t="shared" si="96"/>
        <v>78.681749175639425</v>
      </c>
      <c r="DA220" s="2">
        <f t="shared" si="96"/>
        <v>84.145234034997571</v>
      </c>
      <c r="DB220" s="2">
        <f t="shared" si="96"/>
        <v>86.683313975201685</v>
      </c>
      <c r="DC220" s="2">
        <f t="shared" si="96"/>
        <v>88.57289299827994</v>
      </c>
      <c r="DD220" s="2">
        <f t="shared" si="96"/>
        <v>93.545075564747052</v>
      </c>
      <c r="DE220" s="2">
        <f t="shared" si="96"/>
        <v>95.883913447716196</v>
      </c>
      <c r="DF220" s="2">
        <f t="shared" si="96"/>
        <v>89.687229433497549</v>
      </c>
      <c r="DG220" s="2">
        <f t="shared" si="96"/>
        <v>82.290996814337348</v>
      </c>
      <c r="DH220" s="2">
        <f t="shared" si="96"/>
        <v>81.208943278344975</v>
      </c>
      <c r="DI220" s="2">
        <f t="shared" si="96"/>
        <v>77.13294298839088</v>
      </c>
      <c r="DJ220" s="2">
        <f t="shared" si="96"/>
        <v>85.233764891705107</v>
      </c>
      <c r="DL220" s="2">
        <f t="shared" si="97"/>
        <v>43.439780228807578</v>
      </c>
      <c r="DM220" s="2">
        <f t="shared" si="97"/>
        <v>51.15761037374093</v>
      </c>
      <c r="DN220" s="2">
        <f t="shared" si="97"/>
        <v>58.576539010006556</v>
      </c>
      <c r="DO220" s="2">
        <f t="shared" si="97"/>
        <v>67.527585963742851</v>
      </c>
      <c r="DP220" s="2">
        <f t="shared" si="97"/>
        <v>71.477193240557753</v>
      </c>
      <c r="DQ220" s="2">
        <f t="shared" si="97"/>
        <v>75.923194561205278</v>
      </c>
      <c r="DR220" s="2">
        <f t="shared" si="97"/>
        <v>81.947053272611711</v>
      </c>
      <c r="DS220" s="2">
        <f t="shared" si="97"/>
        <v>84.413081544100834</v>
      </c>
      <c r="DT220" s="2">
        <f t="shared" si="97"/>
        <v>84.37396478539678</v>
      </c>
      <c r="DU220" s="2">
        <f t="shared" si="97"/>
        <v>84.268346700500615</v>
      </c>
      <c r="DV220" s="2">
        <f t="shared" si="97"/>
        <v>83.666249398944657</v>
      </c>
      <c r="DW220" s="2">
        <f t="shared" si="97"/>
        <v>82.678342189798258</v>
      </c>
      <c r="DX220" s="2">
        <f t="shared" si="97"/>
        <v>77.403339727590392</v>
      </c>
      <c r="DY220" s="2">
        <f t="shared" si="97"/>
        <v>70.838825058445025</v>
      </c>
      <c r="DZ220" s="2">
        <f t="shared" si="97"/>
        <v>66.527264698157566</v>
      </c>
      <c r="EB220" s="2">
        <f t="shared" si="98"/>
        <v>0.99990578483360004</v>
      </c>
      <c r="EC220" s="2">
        <f t="shared" si="98"/>
        <v>0.99989767559832421</v>
      </c>
      <c r="ED220" s="2">
        <f t="shared" si="98"/>
        <v>0.99990988242823775</v>
      </c>
      <c r="EE220" s="2">
        <f t="shared" si="98"/>
        <v>0.99990923573844315</v>
      </c>
      <c r="EF220" s="2">
        <f t="shared" si="98"/>
        <v>0.99991589740813669</v>
      </c>
      <c r="EG220" s="2">
        <f t="shared" si="98"/>
        <v>0.9999288779894635</v>
      </c>
      <c r="EH220" s="2">
        <f t="shared" si="98"/>
        <v>0.99993678192194935</v>
      </c>
      <c r="EI220" s="2">
        <f t="shared" si="98"/>
        <v>0.99993359805816318</v>
      </c>
      <c r="EJ220" s="2">
        <f t="shared" si="98"/>
        <v>0.99992662828555756</v>
      </c>
      <c r="EK220" s="2">
        <f t="shared" si="98"/>
        <v>0.99992889562311649</v>
      </c>
      <c r="EL220" s="2">
        <f t="shared" si="98"/>
        <v>0.99993089999560025</v>
      </c>
      <c r="EM220" s="2">
        <f t="shared" si="98"/>
        <v>0.99992142669505157</v>
      </c>
      <c r="EN220" s="2">
        <f t="shared" si="98"/>
        <v>0.99989997994333124</v>
      </c>
      <c r="EO220" s="2">
        <f t="shared" si="98"/>
        <v>0.99991098264207356</v>
      </c>
      <c r="EP220" s="2">
        <f t="shared" si="98"/>
        <v>0.99991127105382138</v>
      </c>
    </row>
    <row r="221" spans="1:148" x14ac:dyDescent="0.25">
      <c r="B221" s="2">
        <v>199</v>
      </c>
      <c r="C221" s="49">
        <v>45.637900000000002</v>
      </c>
      <c r="D221" s="49">
        <v>53.370399999999997</v>
      </c>
      <c r="E221" s="49">
        <v>61.666699999999999</v>
      </c>
      <c r="F221" s="49">
        <v>68.814999999999998</v>
      </c>
      <c r="G221" s="49">
        <v>75</v>
      </c>
      <c r="H221" s="49">
        <v>81.13</v>
      </c>
      <c r="I221" s="49">
        <v>85.332999999999998</v>
      </c>
      <c r="J221" s="49">
        <v>87.093000000000004</v>
      </c>
      <c r="K221" s="49">
        <v>87.87</v>
      </c>
      <c r="L221" s="49">
        <v>87.203999999999994</v>
      </c>
      <c r="M221" s="49">
        <v>84.759</v>
      </c>
      <c r="N221" s="49">
        <v>85.352000000000004</v>
      </c>
      <c r="O221" s="49">
        <v>76.832999999999998</v>
      </c>
      <c r="P221" s="49">
        <v>72.611000000000004</v>
      </c>
      <c r="Q221" s="49">
        <v>69.406999999999996</v>
      </c>
      <c r="T221" s="4">
        <f t="shared" si="91"/>
        <v>43.40278905309755</v>
      </c>
      <c r="U221" s="4">
        <f t="shared" si="91"/>
        <v>51.075379368194994</v>
      </c>
      <c r="V221" s="4">
        <f t="shared" si="91"/>
        <v>58.480260698352609</v>
      </c>
      <c r="W221" s="4">
        <f t="shared" si="91"/>
        <v>67.452172325718493</v>
      </c>
      <c r="X221" s="4">
        <f t="shared" si="91"/>
        <v>71.367327861414168</v>
      </c>
      <c r="Y221" s="4">
        <f t="shared" si="91"/>
        <v>75.802957120055396</v>
      </c>
      <c r="Z221" s="4">
        <f t="shared" si="91"/>
        <v>81.849600841307037</v>
      </c>
      <c r="AA221" s="4">
        <f t="shared" si="91"/>
        <v>84.317631632617704</v>
      </c>
      <c r="AB221" s="4">
        <f t="shared" si="91"/>
        <v>84.264775827411796</v>
      </c>
      <c r="AC221" s="4">
        <f t="shared" si="91"/>
        <v>84.142863444876383</v>
      </c>
      <c r="AD221" s="4">
        <f t="shared" si="91"/>
        <v>83.551685131663746</v>
      </c>
      <c r="AE221" s="4">
        <f t="shared" si="91"/>
        <v>82.587549804610006</v>
      </c>
      <c r="AF221" s="4">
        <f t="shared" si="91"/>
        <v>77.308737893869221</v>
      </c>
      <c r="AG221" s="4">
        <f t="shared" si="91"/>
        <v>70.706128681495386</v>
      </c>
      <c r="AH221" s="4">
        <f t="shared" si="91"/>
        <v>66.361325819863396</v>
      </c>
      <c r="AJ221" s="4">
        <f t="shared" si="92"/>
        <v>2.2351109469024522</v>
      </c>
      <c r="AK221" s="4">
        <f t="shared" si="92"/>
        <v>2.2950206318050022</v>
      </c>
      <c r="AL221" s="4">
        <f t="shared" si="92"/>
        <v>3.1864393016473898</v>
      </c>
      <c r="AM221" s="4">
        <f t="shared" si="92"/>
        <v>1.3628276742815046</v>
      </c>
      <c r="AN221" s="4">
        <f t="shared" si="92"/>
        <v>3.632672138585832</v>
      </c>
      <c r="AO221" s="4">
        <f t="shared" si="92"/>
        <v>5.3270428799445995</v>
      </c>
      <c r="AP221" s="4">
        <f t="shared" si="92"/>
        <v>3.4833991586929614</v>
      </c>
      <c r="AQ221" s="4">
        <f t="shared" si="92"/>
        <v>2.7753683673822991</v>
      </c>
      <c r="AR221" s="4">
        <f t="shared" si="92"/>
        <v>3.6052241725882084</v>
      </c>
      <c r="AS221" s="4">
        <f t="shared" si="92"/>
        <v>3.0611365551236105</v>
      </c>
      <c r="AT221" s="4">
        <f t="shared" si="92"/>
        <v>1.2073148683362547</v>
      </c>
      <c r="AU221" s="4">
        <f t="shared" si="92"/>
        <v>2.7644501953899976</v>
      </c>
      <c r="AV221" s="4">
        <f t="shared" si="92"/>
        <v>-0.47573789386922272</v>
      </c>
      <c r="AW221" s="4">
        <f t="shared" si="92"/>
        <v>1.9048713185046182</v>
      </c>
      <c r="AX221" s="4">
        <f t="shared" si="92"/>
        <v>3.0456741801366007</v>
      </c>
      <c r="AZ221" s="2">
        <f t="shared" si="93"/>
        <v>43.40278905309755</v>
      </c>
      <c r="BA221" s="2">
        <f t="shared" si="93"/>
        <v>51.075379368194994</v>
      </c>
      <c r="BB221" s="2">
        <f t="shared" si="93"/>
        <v>58.480260698352609</v>
      </c>
      <c r="BC221" s="2">
        <f t="shared" si="93"/>
        <v>67.452172325718493</v>
      </c>
      <c r="BD221" s="2">
        <f t="shared" si="93"/>
        <v>71.367327861414168</v>
      </c>
      <c r="BE221" s="2">
        <f t="shared" si="93"/>
        <v>75.802957120055396</v>
      </c>
      <c r="BF221" s="2">
        <f t="shared" si="93"/>
        <v>81.849600841307037</v>
      </c>
      <c r="BG221" s="2">
        <f t="shared" si="93"/>
        <v>84.317631632617704</v>
      </c>
      <c r="BH221" s="2">
        <f t="shared" si="93"/>
        <v>84.264775827411796</v>
      </c>
      <c r="BI221" s="2">
        <f t="shared" si="93"/>
        <v>84.142863444876383</v>
      </c>
      <c r="BJ221" s="2">
        <f t="shared" si="93"/>
        <v>83.551685131663746</v>
      </c>
      <c r="BK221" s="2">
        <f t="shared" si="93"/>
        <v>82.587549804610006</v>
      </c>
      <c r="BL221" s="2">
        <f t="shared" si="93"/>
        <v>77.308737893869221</v>
      </c>
      <c r="BM221" s="2">
        <f t="shared" si="93"/>
        <v>70.706128681495386</v>
      </c>
      <c r="BN221" s="2">
        <f t="shared" si="93"/>
        <v>66.361325819863396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53.264270271256315</v>
      </c>
      <c r="CW221" s="2">
        <f t="shared" si="96"/>
        <v>58.778586230495257</v>
      </c>
      <c r="CX221" s="2">
        <f t="shared" si="96"/>
        <v>65.220771143767237</v>
      </c>
      <c r="CY221" s="2">
        <f t="shared" si="96"/>
        <v>70.744642781041478</v>
      </c>
      <c r="CZ221" s="2">
        <f t="shared" si="96"/>
        <v>78.644870459320657</v>
      </c>
      <c r="DA221" s="2">
        <f t="shared" si="96"/>
        <v>84.10920217454273</v>
      </c>
      <c r="DB221" s="2">
        <f t="shared" si="96"/>
        <v>86.634379836420692</v>
      </c>
      <c r="DC221" s="2">
        <f t="shared" si="96"/>
        <v>88.51616953447224</v>
      </c>
      <c r="DD221" s="2">
        <f t="shared" si="96"/>
        <v>93.520128179685017</v>
      </c>
      <c r="DE221" s="2">
        <f t="shared" si="96"/>
        <v>95.86733853466265</v>
      </c>
      <c r="DF221" s="2">
        <f t="shared" si="96"/>
        <v>89.630771751847305</v>
      </c>
      <c r="DG221" s="2">
        <f t="shared" si="96"/>
        <v>82.199319013376055</v>
      </c>
      <c r="DH221" s="2">
        <f t="shared" si="96"/>
        <v>81.124649856112285</v>
      </c>
      <c r="DI221" s="2">
        <f t="shared" si="96"/>
        <v>77.04490138387024</v>
      </c>
      <c r="DJ221" s="2">
        <f t="shared" si="96"/>
        <v>85.216965306727431</v>
      </c>
      <c r="DL221" s="2">
        <f t="shared" si="97"/>
        <v>43.401941622988275</v>
      </c>
      <c r="DM221" s="2">
        <f t="shared" si="97"/>
        <v>51.074660423943342</v>
      </c>
      <c r="DN221" s="2">
        <f t="shared" si="97"/>
        <v>58.47970665798799</v>
      </c>
      <c r="DO221" s="2">
        <f t="shared" si="97"/>
        <v>67.451899756891365</v>
      </c>
      <c r="DP221" s="2">
        <f t="shared" si="97"/>
        <v>71.366769608931619</v>
      </c>
      <c r="DQ221" s="2">
        <f t="shared" si="97"/>
        <v>75.802418305084743</v>
      </c>
      <c r="DR221" s="2">
        <f t="shared" si="97"/>
        <v>81.849324954694126</v>
      </c>
      <c r="DS221" s="2">
        <f t="shared" si="97"/>
        <v>84.317377355255843</v>
      </c>
      <c r="DT221" s="2">
        <f t="shared" si="97"/>
        <v>84.264156452670704</v>
      </c>
      <c r="DU221" s="2">
        <f t="shared" si="97"/>
        <v>84.142103082490991</v>
      </c>
      <c r="DV221" s="2">
        <f t="shared" si="97"/>
        <v>83.551302001436298</v>
      </c>
      <c r="DW221" s="2">
        <f t="shared" si="97"/>
        <v>82.587577627300405</v>
      </c>
      <c r="DX221" s="2">
        <f t="shared" si="97"/>
        <v>77.308389773942821</v>
      </c>
      <c r="DY221" s="2">
        <f t="shared" si="97"/>
        <v>70.705614023717487</v>
      </c>
      <c r="DZ221" s="2">
        <f t="shared" si="97"/>
        <v>66.359799852919934</v>
      </c>
      <c r="EB221" s="2">
        <f t="shared" si="98"/>
        <v>0.99991407403469279</v>
      </c>
      <c r="EC221" s="2">
        <f t="shared" si="98"/>
        <v>0.99990667819632406</v>
      </c>
      <c r="ED221" s="2">
        <f t="shared" si="98"/>
        <v>0.99991781114603062</v>
      </c>
      <c r="EE221" s="2">
        <f t="shared" si="98"/>
        <v>0.99991722134854122</v>
      </c>
      <c r="EF221" s="2">
        <f t="shared" si="98"/>
        <v>0.99992329695699123</v>
      </c>
      <c r="EG221" s="2">
        <f t="shared" si="98"/>
        <v>0.99993513554955449</v>
      </c>
      <c r="EH221" s="2">
        <f t="shared" si="98"/>
        <v>0.99994234410686333</v>
      </c>
      <c r="EI221" s="2">
        <f t="shared" si="98"/>
        <v>0.99993944035546167</v>
      </c>
      <c r="EJ221" s="2">
        <f t="shared" si="98"/>
        <v>0.99993308376912082</v>
      </c>
      <c r="EK221" s="2">
        <f t="shared" si="98"/>
        <v>0.99993515163183833</v>
      </c>
      <c r="EL221" s="2">
        <f t="shared" si="98"/>
        <v>0.999936979663821</v>
      </c>
      <c r="EM221" s="2">
        <f t="shared" si="98"/>
        <v>0.99992833979877305</v>
      </c>
      <c r="EN221" s="2">
        <f t="shared" si="98"/>
        <v>0.99990877982136539</v>
      </c>
      <c r="EO221" s="2">
        <f t="shared" si="98"/>
        <v>0.99991881456879028</v>
      </c>
      <c r="EP221" s="2">
        <f t="shared" si="98"/>
        <v>0.99991907760754428</v>
      </c>
    </row>
    <row r="222" spans="1:148" ht="15.75" thickBot="1" x14ac:dyDescent="0.3">
      <c r="B222" s="2">
        <v>200</v>
      </c>
      <c r="C222" s="49">
        <v>45.293100000000003</v>
      </c>
      <c r="D222" s="49">
        <v>53.722200000000001</v>
      </c>
      <c r="E222" s="49">
        <v>61.518500000000003</v>
      </c>
      <c r="F222" s="49">
        <v>69.63</v>
      </c>
      <c r="G222" s="49">
        <v>75.167000000000002</v>
      </c>
      <c r="H222" s="49">
        <v>81.685000000000002</v>
      </c>
      <c r="I222" s="49">
        <v>84.185000000000002</v>
      </c>
      <c r="J222" s="49">
        <v>86.888999999999996</v>
      </c>
      <c r="K222" s="49">
        <v>88.388999999999996</v>
      </c>
      <c r="L222" s="49">
        <v>86</v>
      </c>
      <c r="M222" s="49">
        <v>85.147999999999996</v>
      </c>
      <c r="N222" s="49">
        <v>84.037000000000006</v>
      </c>
      <c r="O222" s="49">
        <v>78.296000000000006</v>
      </c>
      <c r="P222" s="49">
        <v>73.721999999999994</v>
      </c>
      <c r="Q222" s="49">
        <v>70.647999999999996</v>
      </c>
      <c r="T222" s="4">
        <f t="shared" si="91"/>
        <v>43.364880332937915</v>
      </c>
      <c r="U222" s="4">
        <f t="shared" si="91"/>
        <v>50.992371788950834</v>
      </c>
      <c r="V222" s="4">
        <f t="shared" si="91"/>
        <v>58.383384443107829</v>
      </c>
      <c r="W222" s="4">
        <f t="shared" si="91"/>
        <v>67.376464123899964</v>
      </c>
      <c r="X222" s="4">
        <f t="shared" si="91"/>
        <v>71.256860257853049</v>
      </c>
      <c r="Y222" s="4">
        <f t="shared" si="91"/>
        <v>75.682138470122283</v>
      </c>
      <c r="Z222" s="4">
        <f t="shared" si="91"/>
        <v>81.751850815381971</v>
      </c>
      <c r="AA222" s="4">
        <f t="shared" si="91"/>
        <v>84.221907224314762</v>
      </c>
      <c r="AB222" s="4">
        <f t="shared" si="91"/>
        <v>84.154918178700314</v>
      </c>
      <c r="AC222" s="4">
        <f t="shared" si="91"/>
        <v>84.016559413284583</v>
      </c>
      <c r="AD222" s="4">
        <f t="shared" si="91"/>
        <v>83.436707386514342</v>
      </c>
      <c r="AE222" s="4">
        <f t="shared" si="91"/>
        <v>82.496787630362363</v>
      </c>
      <c r="AF222" s="4">
        <f t="shared" si="91"/>
        <v>77.213758198554203</v>
      </c>
      <c r="AG222" s="4">
        <f t="shared" si="91"/>
        <v>70.572875710273465</v>
      </c>
      <c r="AH222" s="4">
        <f t="shared" si="91"/>
        <v>66.193737835476256</v>
      </c>
      <c r="AJ222" s="4">
        <f t="shared" si="92"/>
        <v>1.9282196670620877</v>
      </c>
      <c r="AK222" s="4">
        <f t="shared" si="92"/>
        <v>2.729828211049167</v>
      </c>
      <c r="AL222" s="4">
        <f t="shared" si="92"/>
        <v>3.135115556892174</v>
      </c>
      <c r="AM222" s="4">
        <f t="shared" si="92"/>
        <v>2.253535876100031</v>
      </c>
      <c r="AN222" s="4">
        <f t="shared" si="92"/>
        <v>3.9101397421469528</v>
      </c>
      <c r="AO222" s="4">
        <f t="shared" si="92"/>
        <v>6.0028615298777197</v>
      </c>
      <c r="AP222" s="4">
        <f t="shared" si="92"/>
        <v>2.4331491846180313</v>
      </c>
      <c r="AQ222" s="4">
        <f t="shared" si="92"/>
        <v>2.6670927756852336</v>
      </c>
      <c r="AR222" s="4">
        <f t="shared" si="92"/>
        <v>4.2340818212996822</v>
      </c>
      <c r="AS222" s="4">
        <f t="shared" si="92"/>
        <v>1.9834405867154175</v>
      </c>
      <c r="AT222" s="4">
        <f t="shared" si="92"/>
        <v>1.7112926134856536</v>
      </c>
      <c r="AU222" s="4">
        <f t="shared" si="92"/>
        <v>1.5402123696376435</v>
      </c>
      <c r="AV222" s="4">
        <f t="shared" si="92"/>
        <v>1.0822418014458037</v>
      </c>
      <c r="AW222" s="4">
        <f t="shared" si="92"/>
        <v>3.1491242897265295</v>
      </c>
      <c r="AX222" s="4">
        <f t="shared" si="92"/>
        <v>4.4542621645237404</v>
      </c>
      <c r="AZ222" s="2">
        <f t="shared" si="93"/>
        <v>43.364880332937915</v>
      </c>
      <c r="BA222" s="2">
        <f t="shared" si="93"/>
        <v>50.992371788950834</v>
      </c>
      <c r="BB222" s="2">
        <f t="shared" si="93"/>
        <v>58.383384443107829</v>
      </c>
      <c r="BC222" s="2">
        <f t="shared" si="93"/>
        <v>67.376464123899964</v>
      </c>
      <c r="BD222" s="2">
        <f t="shared" si="93"/>
        <v>71.256860257853049</v>
      </c>
      <c r="BE222" s="2">
        <f t="shared" si="93"/>
        <v>75.682138470122283</v>
      </c>
      <c r="BF222" s="2">
        <f t="shared" si="93"/>
        <v>81.751850815381971</v>
      </c>
      <c r="BG222" s="2">
        <f t="shared" si="93"/>
        <v>84.221907224314762</v>
      </c>
      <c r="BH222" s="2">
        <f t="shared" si="93"/>
        <v>84.154918178700314</v>
      </c>
      <c r="BI222" s="2">
        <f t="shared" si="93"/>
        <v>84.016559413284583</v>
      </c>
      <c r="BJ222" s="2">
        <f t="shared" si="93"/>
        <v>83.436707386514342</v>
      </c>
      <c r="BK222" s="2">
        <f t="shared" si="93"/>
        <v>82.496787630362363</v>
      </c>
      <c r="BL222" s="2">
        <f t="shared" si="93"/>
        <v>77.213758198554203</v>
      </c>
      <c r="BM222" s="2">
        <f t="shared" si="93"/>
        <v>70.572875710273465</v>
      </c>
      <c r="BN222" s="2">
        <f t="shared" si="93"/>
        <v>66.193737835476256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53.283146058317627</v>
      </c>
      <c r="CW222" s="2">
        <f t="shared" si="96"/>
        <v>58.761720073479765</v>
      </c>
      <c r="CX222" s="2">
        <f t="shared" si="96"/>
        <v>65.188544140724389</v>
      </c>
      <c r="CY222" s="2">
        <f t="shared" si="96"/>
        <v>70.695267051169864</v>
      </c>
      <c r="CZ222" s="2">
        <f t="shared" si="96"/>
        <v>78.607991743001875</v>
      </c>
      <c r="DA222" s="2">
        <f t="shared" si="96"/>
        <v>84.073170314087889</v>
      </c>
      <c r="DB222" s="2">
        <f t="shared" si="96"/>
        <v>86.585445697639685</v>
      </c>
      <c r="DC222" s="2">
        <f t="shared" si="96"/>
        <v>88.459446070664541</v>
      </c>
      <c r="DD222" s="2">
        <f t="shared" si="96"/>
        <v>93.495180794622968</v>
      </c>
      <c r="DE222" s="2">
        <f t="shared" si="96"/>
        <v>95.85076362160909</v>
      </c>
      <c r="DF222" s="2">
        <f t="shared" si="96"/>
        <v>89.574314070197047</v>
      </c>
      <c r="DG222" s="2">
        <f t="shared" si="96"/>
        <v>82.107641212414762</v>
      </c>
      <c r="DH222" s="2">
        <f t="shared" si="96"/>
        <v>81.040356433879595</v>
      </c>
      <c r="DI222" s="2">
        <f t="shared" si="96"/>
        <v>76.9568597793496</v>
      </c>
      <c r="DJ222" s="2">
        <f t="shared" si="96"/>
        <v>85.200165721749755</v>
      </c>
      <c r="DK222" s="5"/>
      <c r="DL222" s="2">
        <f t="shared" si="97"/>
        <v>43.364103017168965</v>
      </c>
      <c r="DM222" s="2">
        <f t="shared" si="97"/>
        <v>50.991710474145755</v>
      </c>
      <c r="DN222" s="2">
        <f t="shared" si="97"/>
        <v>58.382874305969416</v>
      </c>
      <c r="DO222" s="2">
        <f t="shared" si="97"/>
        <v>67.376213550039878</v>
      </c>
      <c r="DP222" s="2">
        <f t="shared" si="97"/>
        <v>71.256345977305472</v>
      </c>
      <c r="DQ222" s="2">
        <f t="shared" si="97"/>
        <v>75.681642048964221</v>
      </c>
      <c r="DR222" s="2">
        <f t="shared" si="97"/>
        <v>81.751596636776554</v>
      </c>
      <c r="DS222" s="2">
        <f t="shared" si="97"/>
        <v>84.221673166410866</v>
      </c>
      <c r="DT222" s="2">
        <f t="shared" si="97"/>
        <v>84.154348119944615</v>
      </c>
      <c r="DU222" s="2">
        <f t="shared" si="97"/>
        <v>84.015859464481366</v>
      </c>
      <c r="DV222" s="2">
        <f t="shared" si="97"/>
        <v>83.436354603927953</v>
      </c>
      <c r="DW222" s="2">
        <f t="shared" si="97"/>
        <v>82.496813064802552</v>
      </c>
      <c r="DX222" s="2">
        <f t="shared" si="97"/>
        <v>77.213439820295235</v>
      </c>
      <c r="DY222" s="2">
        <f t="shared" si="97"/>
        <v>70.572402988989964</v>
      </c>
      <c r="DZ222" s="2">
        <f t="shared" si="97"/>
        <v>66.192335007682317</v>
      </c>
      <c r="EB222" s="2">
        <f t="shared" si="98"/>
        <v>0.99992163399576728</v>
      </c>
      <c r="EC222" s="2">
        <f t="shared" si="98"/>
        <v>0.99991488880462509</v>
      </c>
      <c r="ED222" s="2">
        <f t="shared" si="98"/>
        <v>0.99992504233223223</v>
      </c>
      <c r="EE222" s="2">
        <f t="shared" si="98"/>
        <v>0.99992450442272096</v>
      </c>
      <c r="EF222" s="2">
        <f t="shared" si="98"/>
        <v>0.9999300455212391</v>
      </c>
      <c r="EG222" s="2">
        <f t="shared" si="98"/>
        <v>0.99994084258047156</v>
      </c>
      <c r="EH222" s="2">
        <f t="shared" si="98"/>
        <v>0.99994741693374778</v>
      </c>
      <c r="EI222" s="2">
        <f t="shared" si="98"/>
        <v>0.99994476865344817</v>
      </c>
      <c r="EJ222" s="2">
        <f t="shared" si="98"/>
        <v>0.99993897131277842</v>
      </c>
      <c r="EK222" s="2">
        <f t="shared" si="98"/>
        <v>0.9999408572478562</v>
      </c>
      <c r="EL222" s="2">
        <f t="shared" si="98"/>
        <v>0.99994252445159693</v>
      </c>
      <c r="EM222" s="2">
        <f t="shared" si="98"/>
        <v>0.99993464470764459</v>
      </c>
      <c r="EN222" s="2">
        <f t="shared" si="98"/>
        <v>0.99991680554056628</v>
      </c>
      <c r="EO222" s="2">
        <f t="shared" si="98"/>
        <v>0.99992595747782076</v>
      </c>
      <c r="EP222" s="2">
        <f t="shared" si="98"/>
        <v>0.99992619737543753</v>
      </c>
      <c r="EQ222" s="5"/>
      <c r="ER222" s="5"/>
    </row>
    <row r="223" spans="1:148" ht="15.75" thickBot="1" x14ac:dyDescent="0.3">
      <c r="AI223" s="26">
        <f>SUM(AJ223:AX223)</f>
        <v>60883.210475155298</v>
      </c>
      <c r="AJ223" s="6">
        <f>SUMSQ(AJ22:AJ222)</f>
        <v>1331.5839947879169</v>
      </c>
      <c r="AK223" s="6">
        <f t="shared" ref="AK223:AX223" si="99">SUMSQ(AK22:AK222)</f>
        <v>2239.4690157176537</v>
      </c>
      <c r="AL223" s="6">
        <f t="shared" si="99"/>
        <v>2657.9925361315845</v>
      </c>
      <c r="AM223" s="6">
        <f t="shared" si="99"/>
        <v>3445.4959154311159</v>
      </c>
      <c r="AN223" s="6">
        <f t="shared" si="99"/>
        <v>3959.461964122424</v>
      </c>
      <c r="AO223" s="6">
        <f t="shared" si="99"/>
        <v>5085.1298851036681</v>
      </c>
      <c r="AP223" s="6">
        <f t="shared" si="99"/>
        <v>5020.640188952334</v>
      </c>
      <c r="AQ223" s="6">
        <f t="shared" si="99"/>
        <v>5433.1014375538662</v>
      </c>
      <c r="AR223" s="6">
        <f t="shared" si="99"/>
        <v>4874.7747758560226</v>
      </c>
      <c r="AS223" s="6">
        <f t="shared" si="99"/>
        <v>4706.4693252776324</v>
      </c>
      <c r="AT223" s="6">
        <f t="shared" si="99"/>
        <v>5064.2009131011673</v>
      </c>
      <c r="AU223" s="6">
        <f t="shared" si="99"/>
        <v>5104.7723202763818</v>
      </c>
      <c r="AV223" s="6">
        <f t="shared" si="99"/>
        <v>4615.2953729502187</v>
      </c>
      <c r="AW223" s="6">
        <f t="shared" si="99"/>
        <v>3509.7090418804532</v>
      </c>
      <c r="AX223" s="6">
        <f t="shared" si="99"/>
        <v>3835.113788012869</v>
      </c>
      <c r="AZ223" s="5"/>
      <c r="BA223" s="5"/>
      <c r="BP223" s="27">
        <f>SLOPE(BP22:BP222,$B22:$B222)</f>
        <v>1.8875787061307207E-2</v>
      </c>
      <c r="BQ223" s="27">
        <f t="shared" ref="BQ223:CD223" si="100">SLOPE(BQ22:BQ222,$B22:$B222)</f>
        <v>-1.6866157015495174E-2</v>
      </c>
      <c r="BR223" s="27">
        <f t="shared" si="100"/>
        <v>-3.2227003042854412E-2</v>
      </c>
      <c r="BS223" s="27">
        <f t="shared" si="100"/>
        <v>-4.9375729871613969E-2</v>
      </c>
      <c r="BT223" s="27">
        <f t="shared" si="100"/>
        <v>-3.6878716318768635E-2</v>
      </c>
      <c r="BU223" s="27">
        <f t="shared" si="100"/>
        <v>-3.6031860454840768E-2</v>
      </c>
      <c r="BV223" s="27">
        <f t="shared" si="100"/>
        <v>-4.893413878099797E-2</v>
      </c>
      <c r="BW223" s="27">
        <f t="shared" si="100"/>
        <v>-5.6723463807697785E-2</v>
      </c>
      <c r="BX223" s="27">
        <f t="shared" si="100"/>
        <v>-2.4947385062042617E-2</v>
      </c>
      <c r="BY223" s="27">
        <f t="shared" si="100"/>
        <v>-1.6574913053559001E-2</v>
      </c>
      <c r="BZ223" s="27">
        <f t="shared" si="100"/>
        <v>-5.6457681650246318E-2</v>
      </c>
      <c r="CA223" s="27">
        <f t="shared" si="100"/>
        <v>-9.1677800961287637E-2</v>
      </c>
      <c r="CB223" s="27">
        <f t="shared" si="100"/>
        <v>-8.4293422232690457E-2</v>
      </c>
      <c r="CC223" s="27">
        <f t="shared" si="100"/>
        <v>-8.8041604520642719E-2</v>
      </c>
      <c r="CD223" s="27">
        <f t="shared" si="100"/>
        <v>-1.6799584977673997E-2</v>
      </c>
      <c r="CF223" s="27">
        <f>SLOPE(CF22:CF222,$B22:$B222)</f>
        <v>-3.7838605819305815E-2</v>
      </c>
      <c r="CG223" s="27">
        <f t="shared" ref="CG223:CT223" si="101">SLOPE(CG22:CG222,$B22:$B222)</f>
        <v>-8.2949949797588157E-2</v>
      </c>
      <c r="CH223" s="27">
        <f t="shared" si="101"/>
        <v>-9.6832352018570267E-2</v>
      </c>
      <c r="CI223" s="27">
        <f t="shared" si="101"/>
        <v>-7.5686206851481516E-2</v>
      </c>
      <c r="CJ223" s="27">
        <f t="shared" si="101"/>
        <v>-0.11042363162613951</v>
      </c>
      <c r="CK223" s="27">
        <f t="shared" si="101"/>
        <v>-0.12077625612052736</v>
      </c>
      <c r="CL223" s="27">
        <f t="shared" si="101"/>
        <v>-9.7728317917578605E-2</v>
      </c>
      <c r="CM223" s="27">
        <f t="shared" si="101"/>
        <v>-9.5704188844985799E-2</v>
      </c>
      <c r="CN223" s="27">
        <f t="shared" si="101"/>
        <v>-0.10980833272608029</v>
      </c>
      <c r="CO223" s="27">
        <f t="shared" si="101"/>
        <v>-0.12624361800962322</v>
      </c>
      <c r="CP223" s="27">
        <f t="shared" si="101"/>
        <v>-0.11494739750835231</v>
      </c>
      <c r="CQ223" s="27">
        <f t="shared" si="101"/>
        <v>-9.0764562497847742E-2</v>
      </c>
      <c r="CR223" s="27">
        <f t="shared" si="101"/>
        <v>-9.4949953647579036E-2</v>
      </c>
      <c r="CS223" s="27">
        <f t="shared" si="101"/>
        <v>-0.13321103472752666</v>
      </c>
      <c r="CT223" s="27">
        <f t="shared" si="101"/>
        <v>-0.16746484523762628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97.354043463809688</v>
      </c>
      <c r="D224" s="28">
        <f t="shared" si="102"/>
        <v>98.250591376490149</v>
      </c>
      <c r="E224" s="28">
        <f t="shared" si="102"/>
        <v>96.871215509426889</v>
      </c>
      <c r="F224" s="28">
        <f t="shared" si="102"/>
        <v>96.948857471522075</v>
      </c>
      <c r="G224" s="28">
        <f t="shared" si="102"/>
        <v>96.121147671645133</v>
      </c>
      <c r="H224" s="28">
        <f t="shared" si="102"/>
        <v>94.300872853257587</v>
      </c>
      <c r="I224" s="28">
        <f t="shared" si="102"/>
        <v>93.021718611489291</v>
      </c>
      <c r="J224" s="28">
        <f t="shared" si="102"/>
        <v>93.555240471874924</v>
      </c>
      <c r="K224" s="28">
        <f t="shared" si="102"/>
        <v>94.639013331212382</v>
      </c>
      <c r="L224" s="28">
        <f t="shared" si="102"/>
        <v>94.29818040533371</v>
      </c>
      <c r="M224" s="28">
        <f t="shared" si="102"/>
        <v>93.987702145353609</v>
      </c>
      <c r="N224" s="28">
        <f t="shared" si="102"/>
        <v>95.382728652661982</v>
      </c>
      <c r="O224" s="28">
        <f t="shared" si="102"/>
        <v>98.003263415074713</v>
      </c>
      <c r="P224" s="28">
        <f t="shared" si="102"/>
        <v>96.737834038963996</v>
      </c>
      <c r="Q224" s="28">
        <f t="shared" si="102"/>
        <v>96.702596492392644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49.507988646056184</v>
      </c>
      <c r="BQ224" s="27">
        <f t="shared" si="103"/>
        <v>62.134951476578799</v>
      </c>
      <c r="BR224" s="27">
        <f t="shared" si="103"/>
        <v>71.633944749295267</v>
      </c>
      <c r="BS224" s="27">
        <f t="shared" si="103"/>
        <v>80.570413025492655</v>
      </c>
      <c r="BT224" s="27">
        <f t="shared" si="103"/>
        <v>85.983735006755609</v>
      </c>
      <c r="BU224" s="27">
        <f t="shared" si="103"/>
        <v>91.279542405056048</v>
      </c>
      <c r="BV224" s="27">
        <f t="shared" si="103"/>
        <v>96.372273453839284</v>
      </c>
      <c r="BW224" s="27">
        <f t="shared" si="103"/>
        <v>99.804138832204103</v>
      </c>
      <c r="BX224" s="27">
        <f t="shared" si="103"/>
        <v>98.484657807031496</v>
      </c>
      <c r="BY224" s="27">
        <f t="shared" si="103"/>
        <v>99.165746232320885</v>
      </c>
      <c r="BZ224" s="27">
        <f t="shared" si="103"/>
        <v>100.86585040024632</v>
      </c>
      <c r="CA224" s="27">
        <f t="shared" si="103"/>
        <v>100.44320140467229</v>
      </c>
      <c r="CB224" s="27">
        <f t="shared" si="103"/>
        <v>97.899040880417687</v>
      </c>
      <c r="CC224" s="27">
        <f t="shared" si="103"/>
        <v>94.565180683478147</v>
      </c>
      <c r="CD224" s="27">
        <f t="shared" si="103"/>
        <v>88.560082717284558</v>
      </c>
      <c r="CE224" s="2"/>
      <c r="CF224" s="27">
        <f t="shared" ref="CF224:CT224" si="104">INTERCEPT(CF22:CF222,$B22:$B222)</f>
        <v>50.93182418103013</v>
      </c>
      <c r="CG224" s="27">
        <f t="shared" si="104"/>
        <v>67.581700433663386</v>
      </c>
      <c r="CH224" s="27">
        <f t="shared" si="104"/>
        <v>77.74934470968347</v>
      </c>
      <c r="CI224" s="27">
        <f t="shared" si="104"/>
        <v>82.513454920336187</v>
      </c>
      <c r="CJ224" s="27">
        <f t="shared" si="104"/>
        <v>93.341072302533377</v>
      </c>
      <c r="CK224" s="27">
        <f t="shared" si="104"/>
        <v>99.836893273069691</v>
      </c>
      <c r="CL224" s="27">
        <f t="shared" si="104"/>
        <v>101.29726022029227</v>
      </c>
      <c r="CM224" s="27">
        <f t="shared" si="104"/>
        <v>103.36251093540803</v>
      </c>
      <c r="CN224" s="27">
        <f t="shared" si="104"/>
        <v>106.11601466516068</v>
      </c>
      <c r="CO224" s="27">
        <f t="shared" si="104"/>
        <v>109.264583066406</v>
      </c>
      <c r="CP224" s="27">
        <f t="shared" si="104"/>
        <v>106.42583410559841</v>
      </c>
      <c r="CQ224" s="27">
        <f t="shared" si="104"/>
        <v>100.6497255643721</v>
      </c>
      <c r="CR224" s="27">
        <f t="shared" si="104"/>
        <v>96.203430549811046</v>
      </c>
      <c r="CS224" s="27">
        <f t="shared" si="104"/>
        <v>97.2146099344953</v>
      </c>
      <c r="CT224" s="27">
        <f t="shared" si="104"/>
        <v>99.685304055207567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18.000086677736228</v>
      </c>
      <c r="D226" s="5">
        <f t="shared" si="105"/>
        <v>17.359524974893603</v>
      </c>
      <c r="E226" s="5">
        <f t="shared" si="105"/>
        <v>18.782317224471186</v>
      </c>
      <c r="F226" s="5">
        <f t="shared" si="105"/>
        <v>21.696777250756661</v>
      </c>
      <c r="G226" s="5">
        <f t="shared" si="105"/>
        <v>20.437540023450168</v>
      </c>
      <c r="H226" s="5">
        <f t="shared" si="105"/>
        <v>20.840895053873922</v>
      </c>
      <c r="I226" s="5">
        <f t="shared" si="105"/>
        <v>21.996355922090338</v>
      </c>
      <c r="J226" s="5">
        <f t="shared" si="105"/>
        <v>21.532720696804674</v>
      </c>
      <c r="K226" s="5">
        <f t="shared" si="105"/>
        <v>22.793776957421329</v>
      </c>
      <c r="L226" s="5">
        <f t="shared" si="105"/>
        <v>21.836886083106855</v>
      </c>
      <c r="M226" s="5">
        <f t="shared" si="105"/>
        <v>20.999999924392668</v>
      </c>
      <c r="N226" s="5">
        <f t="shared" si="105"/>
        <v>21.970171267834345</v>
      </c>
      <c r="O226" s="5">
        <f t="shared" si="105"/>
        <v>20.999999877362782</v>
      </c>
      <c r="P226" s="5">
        <f t="shared" si="105"/>
        <v>16.965089591231802</v>
      </c>
      <c r="Q226" s="5">
        <f t="shared" si="105"/>
        <v>24.451744472991614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47.700511292253317</v>
      </c>
      <c r="D227" s="2">
        <f t="shared" si="106"/>
        <v>46.991186084362596</v>
      </c>
      <c r="E227" s="2">
        <f t="shared" si="106"/>
        <v>46.445440200758867</v>
      </c>
      <c r="F227" s="2">
        <f t="shared" si="106"/>
        <v>47.387893334567607</v>
      </c>
      <c r="G227" s="2">
        <f t="shared" si="106"/>
        <v>46.667966838818003</v>
      </c>
      <c r="H227" s="2">
        <f t="shared" si="106"/>
        <v>45.933342336249098</v>
      </c>
      <c r="I227" s="2">
        <f t="shared" si="106"/>
        <v>45.607966290447784</v>
      </c>
      <c r="J227" s="2">
        <f t="shared" si="106"/>
        <v>45.99442878959681</v>
      </c>
      <c r="K227" s="2">
        <f t="shared" si="106"/>
        <v>47.301323432339878</v>
      </c>
      <c r="L227" s="2">
        <f t="shared" si="106"/>
        <v>46.775522424190797</v>
      </c>
      <c r="M227" s="2">
        <f t="shared" si="106"/>
        <v>45.931260212136159</v>
      </c>
      <c r="N227" s="2">
        <f t="shared" si="106"/>
        <v>46.906991743464857</v>
      </c>
      <c r="O227" s="2">
        <f t="shared" si="106"/>
        <v>47.785415111581671</v>
      </c>
      <c r="P227" s="2">
        <f t="shared" si="106"/>
        <v>45.700552021723297</v>
      </c>
      <c r="Q227" s="2">
        <f t="shared" si="106"/>
        <v>50.251744482704652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93.035485126675937</v>
      </c>
      <c r="D228" s="2">
        <f t="shared" si="107"/>
        <v>92.822412874779502</v>
      </c>
      <c r="E228" s="2">
        <f t="shared" si="107"/>
        <v>90.476487760232203</v>
      </c>
      <c r="F228" s="2">
        <f t="shared" si="107"/>
        <v>89.5402773696471</v>
      </c>
      <c r="G228" s="2">
        <f t="shared" si="107"/>
        <v>88.733140694980023</v>
      </c>
      <c r="H228" s="2">
        <f t="shared" si="107"/>
        <v>86.370057553801345</v>
      </c>
      <c r="I228" s="2">
        <f t="shared" si="107"/>
        <v>84.669055084881592</v>
      </c>
      <c r="J228" s="2">
        <f t="shared" si="107"/>
        <v>86.465589896384486</v>
      </c>
      <c r="K228" s="2">
        <f t="shared" si="107"/>
        <v>87.49397832627011</v>
      </c>
      <c r="L228" s="2">
        <f t="shared" si="107"/>
        <v>87.000066991661882</v>
      </c>
      <c r="M228" s="2">
        <f t="shared" si="107"/>
        <v>86.734390640976613</v>
      </c>
      <c r="N228" s="2">
        <f t="shared" si="107"/>
        <v>88.077130134103484</v>
      </c>
      <c r="O228" s="2">
        <f t="shared" si="107"/>
        <v>91.137088904364774</v>
      </c>
      <c r="P228" s="2">
        <f t="shared" si="107"/>
        <v>91.000000000011013</v>
      </c>
      <c r="Q228" s="2">
        <f t="shared" si="107"/>
        <v>94.205185052047369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98.964500804068479</v>
      </c>
      <c r="D229" s="2">
        <f t="shared" si="108"/>
        <v>104.9999999999971</v>
      </c>
      <c r="E229" s="2">
        <f t="shared" si="108"/>
        <v>103.52350792495162</v>
      </c>
      <c r="F229" s="2">
        <f t="shared" si="108"/>
        <v>103.2486461185525</v>
      </c>
      <c r="G229" s="2">
        <f t="shared" si="108"/>
        <v>102.81629391063828</v>
      </c>
      <c r="H229" s="2">
        <f t="shared" si="108"/>
        <v>99.99999999992572</v>
      </c>
      <c r="I229" s="2">
        <f t="shared" si="108"/>
        <v>98.999999844396655</v>
      </c>
      <c r="J229" s="2">
        <f t="shared" si="108"/>
        <v>98.999999999963109</v>
      </c>
      <c r="K229" s="2">
        <f t="shared" si="108"/>
        <v>99.999999970687583</v>
      </c>
      <c r="L229" s="2">
        <f t="shared" si="108"/>
        <v>98.999933008063238</v>
      </c>
      <c r="M229" s="2">
        <f t="shared" si="108"/>
        <v>98.977852571007134</v>
      </c>
      <c r="N229" s="2">
        <f t="shared" si="108"/>
        <v>100.99999999317058</v>
      </c>
      <c r="O229" s="2">
        <f t="shared" si="108"/>
        <v>98.825548440410017</v>
      </c>
      <c r="P229" s="2">
        <f t="shared" si="108"/>
        <v>100.99964150019261</v>
      </c>
      <c r="Q229" s="2">
        <f t="shared" si="108"/>
        <v>98.000019829894555</v>
      </c>
    </row>
    <row r="230" spans="1:68" x14ac:dyDescent="0.25">
      <c r="B230" s="3" t="s">
        <v>38</v>
      </c>
      <c r="C230" s="2">
        <f t="shared" ref="C230:Q230" si="109">C$10 + C$14*$A$227</f>
        <v>142.37454844003344</v>
      </c>
      <c r="D230" s="2">
        <f t="shared" si="109"/>
        <v>150.1177215280494</v>
      </c>
      <c r="E230" s="2">
        <f t="shared" si="109"/>
        <v>147.28724239746407</v>
      </c>
      <c r="F230" s="2">
        <f t="shared" si="109"/>
        <v>147.37336442951525</v>
      </c>
      <c r="G230" s="2">
        <f t="shared" si="109"/>
        <v>148.00000005624537</v>
      </c>
      <c r="H230" s="2">
        <f t="shared" si="109"/>
        <v>144.72241766585765</v>
      </c>
      <c r="I230" s="2">
        <f t="shared" si="109"/>
        <v>143.76261260802784</v>
      </c>
      <c r="J230" s="2">
        <f t="shared" si="109"/>
        <v>142.94803791361778</v>
      </c>
      <c r="K230" s="2">
        <f t="shared" si="109"/>
        <v>146.15008855542666</v>
      </c>
      <c r="L230" s="2">
        <f t="shared" si="109"/>
        <v>146.83573846977455</v>
      </c>
      <c r="M230" s="2">
        <f t="shared" si="109"/>
        <v>145.48862049680775</v>
      </c>
      <c r="N230" s="2">
        <f t="shared" si="109"/>
        <v>148.95491475466915</v>
      </c>
      <c r="O230" s="2">
        <f t="shared" si="109"/>
        <v>151.72561695119222</v>
      </c>
      <c r="P230" s="2">
        <f t="shared" si="109"/>
        <v>151.97627684166451</v>
      </c>
      <c r="Q230" s="2">
        <f t="shared" si="109"/>
        <v>152.42642781931264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154.37454844003344</v>
      </c>
      <c r="D231" s="2">
        <f t="shared" si="110"/>
        <v>162.1177215280494</v>
      </c>
      <c r="E231" s="2">
        <f t="shared" si="110"/>
        <v>156.39933157170492</v>
      </c>
      <c r="F231" s="2">
        <f t="shared" si="110"/>
        <v>156.14301526387575</v>
      </c>
      <c r="G231" s="2">
        <f t="shared" si="110"/>
        <v>157.00000005624537</v>
      </c>
      <c r="H231" s="2">
        <f t="shared" si="110"/>
        <v>153.81714184403097</v>
      </c>
      <c r="I231" s="2">
        <f t="shared" si="110"/>
        <v>153.66261260802781</v>
      </c>
      <c r="J231" s="2">
        <f t="shared" si="110"/>
        <v>151.94803791361778</v>
      </c>
      <c r="K231" s="2">
        <f t="shared" si="110"/>
        <v>157.54528351756528</v>
      </c>
      <c r="L231" s="2">
        <f t="shared" si="110"/>
        <v>158.93802693030054</v>
      </c>
      <c r="M231" s="2">
        <f t="shared" si="110"/>
        <v>155.67082799213551</v>
      </c>
      <c r="N231" s="2">
        <f t="shared" si="110"/>
        <v>160.07899318773786</v>
      </c>
      <c r="O231" s="2">
        <f t="shared" si="110"/>
        <v>163.3471796381962</v>
      </c>
      <c r="P231" s="2">
        <f t="shared" si="110"/>
        <v>163.95255368332906</v>
      </c>
      <c r="Q231" s="2">
        <f t="shared" si="110"/>
        <v>164.42642781931258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R235"/>
  <sheetViews>
    <sheetView zoomScale="70" zoomScaleNormal="70" workbookViewId="0">
      <pane xSplit="2" ySplit="21" topLeftCell="C301" activePane="bottomRight" state="frozen"/>
      <selection pane="topRight" activeCell="C1" sqref="C1"/>
      <selection pane="bottomLeft" activeCell="A6" sqref="A6"/>
      <selection pane="bottomRight" activeCell="P9" sqref="P9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77047.400299633257</v>
      </c>
      <c r="C2" s="41">
        <f>SUMSQ(AJ22:AJ222)</f>
        <v>1509.565522114749</v>
      </c>
      <c r="D2" s="42">
        <f>SUMSQ(AK22:AK222)</f>
        <v>2413.9345474152306</v>
      </c>
      <c r="E2" s="42">
        <f t="shared" ref="E2:Q2" si="0">SUMSQ(AL22:AL222)</f>
        <v>2939.2035043664532</v>
      </c>
      <c r="F2" s="42">
        <f t="shared" si="0"/>
        <v>4612.1416668854081</v>
      </c>
      <c r="G2" s="42">
        <f t="shared" si="0"/>
        <v>5298.6536553329797</v>
      </c>
      <c r="H2" s="42">
        <f t="shared" si="0"/>
        <v>6215.1777937019488</v>
      </c>
      <c r="I2" s="42">
        <f t="shared" si="0"/>
        <v>6709.1759975442574</v>
      </c>
      <c r="J2" s="42">
        <f t="shared" si="0"/>
        <v>7186.7099409822804</v>
      </c>
      <c r="K2" s="42">
        <f t="shared" si="0"/>
        <v>5939.6030204252056</v>
      </c>
      <c r="L2" s="42">
        <f t="shared" si="0"/>
        <v>6031.9956403925971</v>
      </c>
      <c r="M2" s="42">
        <f t="shared" si="0"/>
        <v>6394.9186539287011</v>
      </c>
      <c r="N2" s="42">
        <f t="shared" si="0"/>
        <v>6817.9750648332129</v>
      </c>
      <c r="O2" s="42">
        <f t="shared" si="0"/>
        <v>6265.2385548446136</v>
      </c>
      <c r="P2" s="42">
        <f t="shared" si="0"/>
        <v>4637.4883025028494</v>
      </c>
      <c r="Q2" s="43">
        <f t="shared" si="0"/>
        <v>4075.6184343627619</v>
      </c>
    </row>
    <row r="3" spans="1:148" x14ac:dyDescent="0.25">
      <c r="A3" s="66" t="s">
        <v>5</v>
      </c>
      <c r="B3" s="34" t="s">
        <v>3</v>
      </c>
      <c r="C3" s="44">
        <v>920.40960564502313</v>
      </c>
      <c r="D3" s="47">
        <v>1060.3962728759464</v>
      </c>
      <c r="E3" s="47">
        <v>1133.1086015386948</v>
      </c>
      <c r="F3" s="47">
        <v>1158.9081096056368</v>
      </c>
      <c r="G3" s="47">
        <v>1231.1043943185903</v>
      </c>
      <c r="H3" s="47">
        <v>1280.3694942414465</v>
      </c>
      <c r="I3" s="47">
        <v>1301.1900507902026</v>
      </c>
      <c r="J3" s="47">
        <v>1386.8451996991491</v>
      </c>
      <c r="K3" s="47">
        <v>1370.683551351839</v>
      </c>
      <c r="L3" s="47">
        <v>1435.9887802637706</v>
      </c>
      <c r="M3" s="47">
        <v>1422.8456692862533</v>
      </c>
      <c r="N3" s="47">
        <v>1443.7492460858748</v>
      </c>
      <c r="O3" s="47">
        <v>1534.2610685629077</v>
      </c>
      <c r="P3" s="47">
        <v>1547.1271456207842</v>
      </c>
      <c r="Q3" s="54">
        <v>1501.572066201926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7"/>
      <c r="B4" s="35" t="s">
        <v>4</v>
      </c>
      <c r="C4" s="45">
        <v>432.94316217900615</v>
      </c>
      <c r="D4" s="19">
        <v>496.14622384653063</v>
      </c>
      <c r="E4" s="19">
        <v>541.02421034189365</v>
      </c>
      <c r="F4" s="19">
        <v>564.92508985719303</v>
      </c>
      <c r="G4" s="19">
        <v>574.86646021664365</v>
      </c>
      <c r="H4" s="19">
        <v>597.05340052781071</v>
      </c>
      <c r="I4" s="19">
        <v>607.4236000285058</v>
      </c>
      <c r="J4" s="19">
        <v>639.78565674006859</v>
      </c>
      <c r="K4" s="19">
        <v>648.1409992327026</v>
      </c>
      <c r="L4" s="19">
        <v>665.59971396092351</v>
      </c>
      <c r="M4" s="19">
        <v>699.64862370094841</v>
      </c>
      <c r="N4" s="19">
        <v>722.36226731996783</v>
      </c>
      <c r="O4" s="19">
        <v>741.41194358256939</v>
      </c>
      <c r="P4" s="19">
        <v>758.05402610774013</v>
      </c>
      <c r="Q4" s="55">
        <v>722.98673731166423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7"/>
      <c r="B5" s="35" t="s">
        <v>0</v>
      </c>
      <c r="C5" s="45">
        <v>0</v>
      </c>
      <c r="D5" s="19">
        <v>32.107491995831708</v>
      </c>
      <c r="E5" s="19">
        <v>130.33159401689431</v>
      </c>
      <c r="F5" s="19">
        <v>247.48936187420361</v>
      </c>
      <c r="G5" s="19">
        <v>266.86710381501962</v>
      </c>
      <c r="H5" s="19">
        <v>322.78727830974071</v>
      </c>
      <c r="I5" s="19">
        <v>341.10718961667959</v>
      </c>
      <c r="J5" s="19">
        <v>341.38363317071946</v>
      </c>
      <c r="K5" s="19">
        <v>322.46893578870612</v>
      </c>
      <c r="L5" s="19">
        <v>250.99775896041209</v>
      </c>
      <c r="M5" s="19">
        <v>197.64065621651793</v>
      </c>
      <c r="N5" s="19">
        <v>148.43342776900624</v>
      </c>
      <c r="O5" s="19">
        <v>94.059264978452887</v>
      </c>
      <c r="P5" s="19">
        <v>37.009873145619181</v>
      </c>
      <c r="Q5" s="55">
        <v>9.9649414360559021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8"/>
      <c r="B6" s="36" t="s">
        <v>1</v>
      </c>
      <c r="C6" s="46">
        <v>7.5091083242505207E-14</v>
      </c>
      <c r="D6" s="48">
        <v>15.403404963600712</v>
      </c>
      <c r="E6" s="48">
        <v>59.54154938916124</v>
      </c>
      <c r="F6" s="48">
        <v>115.66798279196566</v>
      </c>
      <c r="G6" s="48">
        <v>129.88917874948353</v>
      </c>
      <c r="H6" s="48">
        <v>152.27189428038517</v>
      </c>
      <c r="I6" s="48">
        <v>167.1096977685354</v>
      </c>
      <c r="J6" s="48">
        <v>160.55213612933406</v>
      </c>
      <c r="K6" s="48">
        <v>157.26706455835014</v>
      </c>
      <c r="L6" s="48">
        <v>128.44680137612818</v>
      </c>
      <c r="M6" s="48">
        <v>92.376818867006065</v>
      </c>
      <c r="N6" s="48">
        <v>69.38226788623966</v>
      </c>
      <c r="O6" s="48">
        <v>26.320871792715071</v>
      </c>
      <c r="P6" s="48">
        <v>0.68813499534417288</v>
      </c>
      <c r="Q6" s="56">
        <v>2.2995646481664567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6" t="s">
        <v>6</v>
      </c>
      <c r="B7" s="34" t="s">
        <v>3</v>
      </c>
      <c r="C7" s="45">
        <v>56.243116549138094</v>
      </c>
      <c r="D7" s="19">
        <v>60.914586992590543</v>
      </c>
      <c r="E7" s="19">
        <v>59.22875098064933</v>
      </c>
      <c r="F7" s="19">
        <v>60.205697864442968</v>
      </c>
      <c r="G7" s="19">
        <v>58.891192508011336</v>
      </c>
      <c r="H7" s="19">
        <v>58.727421747210961</v>
      </c>
      <c r="I7" s="19">
        <v>58.736046812642613</v>
      </c>
      <c r="J7" s="19">
        <v>58.716647593840996</v>
      </c>
      <c r="K7" s="19">
        <v>59.181585061948581</v>
      </c>
      <c r="L7" s="19">
        <v>58.7781461504117</v>
      </c>
      <c r="M7" s="19">
        <v>59.237723726124244</v>
      </c>
      <c r="N7" s="19">
        <v>59.993510283317235</v>
      </c>
      <c r="O7" s="19">
        <v>60.765607504601604</v>
      </c>
      <c r="P7" s="19">
        <v>61.651884931560353</v>
      </c>
      <c r="Q7" s="55">
        <v>62.641915941539224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7"/>
      <c r="B8" s="35" t="s">
        <v>4</v>
      </c>
      <c r="C8" s="45">
        <v>76.456995448475453</v>
      </c>
      <c r="D8" s="19">
        <v>81.471715916447394</v>
      </c>
      <c r="E8" s="19">
        <v>79.496214793459544</v>
      </c>
      <c r="F8" s="19">
        <v>80.116352103925678</v>
      </c>
      <c r="G8" s="19">
        <v>78.555986369013141</v>
      </c>
      <c r="H8" s="19">
        <v>77.882775420342128</v>
      </c>
      <c r="I8" s="19">
        <v>77.641842001355144</v>
      </c>
      <c r="J8" s="19">
        <v>77.644792061874554</v>
      </c>
      <c r="K8" s="19">
        <v>78.058000005520711</v>
      </c>
      <c r="L8" s="19">
        <v>77.647125815564848</v>
      </c>
      <c r="M8" s="19">
        <v>78.198500782495714</v>
      </c>
      <c r="N8" s="19">
        <v>79.406120143977034</v>
      </c>
      <c r="O8" s="19">
        <v>80.781094614838793</v>
      </c>
      <c r="P8" s="19">
        <v>82.033320899072507</v>
      </c>
      <c r="Q8" s="55">
        <v>82.96839234001861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7"/>
      <c r="B9" s="35" t="s">
        <v>0</v>
      </c>
      <c r="C9" s="45">
        <v>103.63429831297725</v>
      </c>
      <c r="D9" s="19">
        <v>113.12120595217037</v>
      </c>
      <c r="E9" s="19">
        <v>112.57651497490617</v>
      </c>
      <c r="F9" s="19">
        <v>113.79600041038663</v>
      </c>
      <c r="G9" s="19">
        <v>112.2531414447006</v>
      </c>
      <c r="H9" s="19">
        <v>111.50659464231116</v>
      </c>
      <c r="I9" s="19">
        <v>111.27019050107303</v>
      </c>
      <c r="J9" s="19">
        <v>110.8146078959775</v>
      </c>
      <c r="K9" s="19">
        <v>110.77540574367683</v>
      </c>
      <c r="L9" s="19">
        <v>110.2827754666806</v>
      </c>
      <c r="M9" s="19">
        <v>111.64761045616729</v>
      </c>
      <c r="N9" s="19">
        <v>113.39389159295349</v>
      </c>
      <c r="O9" s="19">
        <v>114.01601119386144</v>
      </c>
      <c r="P9" s="19">
        <v>116.83082907846121</v>
      </c>
      <c r="Q9" s="55">
        <v>116.00891062057764</v>
      </c>
      <c r="R9" s="38">
        <v>112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8"/>
      <c r="B10" s="36" t="s">
        <v>1</v>
      </c>
      <c r="C10" s="45">
        <v>176.17248362669022</v>
      </c>
      <c r="D10" s="19">
        <v>139.72583510205919</v>
      </c>
      <c r="E10" s="19">
        <v>137.25025075030098</v>
      </c>
      <c r="F10" s="19">
        <v>139.51214026174378</v>
      </c>
      <c r="G10" s="19">
        <v>137.54961755379628</v>
      </c>
      <c r="H10" s="19">
        <v>136.23668556163565</v>
      </c>
      <c r="I10" s="19">
        <v>135.42862057437745</v>
      </c>
      <c r="J10" s="19">
        <v>134.64934114012462</v>
      </c>
      <c r="K10" s="19">
        <v>134.72377194586687</v>
      </c>
      <c r="L10" s="19">
        <v>134.21468638344635</v>
      </c>
      <c r="M10" s="19">
        <v>136.24321966627036</v>
      </c>
      <c r="N10" s="19">
        <v>138.51225158384446</v>
      </c>
      <c r="O10" s="19">
        <v>140.98271294755503</v>
      </c>
      <c r="P10" s="19">
        <v>147.08490777376821</v>
      </c>
      <c r="Q10" s="55">
        <v>142.12179945863053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6" t="s">
        <v>7</v>
      </c>
      <c r="B11" s="34" t="s">
        <v>3</v>
      </c>
      <c r="C11" s="44">
        <v>5.0973945137033034</v>
      </c>
      <c r="D11" s="47">
        <v>5.0141812292818075</v>
      </c>
      <c r="E11" s="47">
        <v>4.6735952477884721</v>
      </c>
      <c r="F11" s="47">
        <v>4.3683984295126841</v>
      </c>
      <c r="G11" s="47">
        <v>4.3685762452565466</v>
      </c>
      <c r="H11" s="47">
        <v>4.1919357649902169</v>
      </c>
      <c r="I11" s="47">
        <v>4.0817829792860074</v>
      </c>
      <c r="J11" s="47">
        <v>4.0896764410715436</v>
      </c>
      <c r="K11" s="47">
        <v>4.1205617615796006</v>
      </c>
      <c r="L11" s="47">
        <v>4.261629530974429</v>
      </c>
      <c r="M11" s="47">
        <v>4.1378998869775838</v>
      </c>
      <c r="N11" s="47">
        <v>4.1295822351958575</v>
      </c>
      <c r="O11" s="47">
        <v>4.5295119580388583</v>
      </c>
      <c r="P11" s="47">
        <v>4.6810969156805058</v>
      </c>
      <c r="Q11" s="54">
        <v>4.7379906756054266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7"/>
      <c r="B12" s="35" t="s">
        <v>4</v>
      </c>
      <c r="C12" s="45">
        <v>3.6747871185304231</v>
      </c>
      <c r="D12" s="19">
        <v>3.5091235311935227</v>
      </c>
      <c r="E12" s="19">
        <v>3.3880431941349078</v>
      </c>
      <c r="F12" s="19">
        <v>3.2945492987056566</v>
      </c>
      <c r="G12" s="19">
        <v>3.1023006236209483</v>
      </c>
      <c r="H12" s="19">
        <v>2.9682809832292358</v>
      </c>
      <c r="I12" s="19">
        <v>2.8736484468768118</v>
      </c>
      <c r="J12" s="19">
        <v>2.956739248267243</v>
      </c>
      <c r="K12" s="19">
        <v>2.9345752680913697</v>
      </c>
      <c r="L12" s="19">
        <v>2.9614821700028138</v>
      </c>
      <c r="M12" s="19">
        <v>3.0941239914587144</v>
      </c>
      <c r="N12" s="19">
        <v>3.1185372502865567</v>
      </c>
      <c r="O12" s="19">
        <v>3.3351040908663627</v>
      </c>
      <c r="P12" s="19">
        <v>3.5369157395076405</v>
      </c>
      <c r="Q12" s="55">
        <v>3.516832170618077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7"/>
      <c r="B13" s="35" t="s">
        <v>0</v>
      </c>
      <c r="C13" s="45">
        <v>3.6828517738367088</v>
      </c>
      <c r="D13" s="19">
        <v>3.7189395787566459</v>
      </c>
      <c r="E13" s="19">
        <v>3.858838324969232</v>
      </c>
      <c r="F13" s="19">
        <v>3.7680275629183035</v>
      </c>
      <c r="G13" s="19">
        <v>3.4746848864342978</v>
      </c>
      <c r="H13" s="19">
        <v>3.5871614970421746</v>
      </c>
      <c r="I13" s="19">
        <v>3.5902416398177128</v>
      </c>
      <c r="J13" s="19">
        <v>3.4981343186160458</v>
      </c>
      <c r="K13" s="19">
        <v>3.4323695219814505</v>
      </c>
      <c r="L13" s="19">
        <v>3.6047831912008026</v>
      </c>
      <c r="M13" s="19">
        <v>3.8239344056695233</v>
      </c>
      <c r="N13" s="19">
        <v>3.8030542045855027</v>
      </c>
      <c r="O13" s="19">
        <v>4.0136841529934788</v>
      </c>
      <c r="P13" s="19">
        <v>3.9436096928261404</v>
      </c>
      <c r="Q13" s="55">
        <v>3.7207381665960666</v>
      </c>
      <c r="R13" s="38">
        <v>4.5</v>
      </c>
    </row>
    <row r="14" spans="1:148" ht="15.75" thickBot="1" x14ac:dyDescent="0.3">
      <c r="A14" s="68"/>
      <c r="B14" s="36" t="s">
        <v>1</v>
      </c>
      <c r="C14" s="46">
        <v>4</v>
      </c>
      <c r="D14" s="48">
        <v>3.8790274829976186</v>
      </c>
      <c r="E14" s="48">
        <v>3.9470922994477946</v>
      </c>
      <c r="F14" s="48">
        <v>3.8086574768317272</v>
      </c>
      <c r="G14" s="48">
        <v>3.5750637422474112</v>
      </c>
      <c r="H14" s="48">
        <v>3.8263970504658902</v>
      </c>
      <c r="I14" s="48">
        <v>3.7414002479571171</v>
      </c>
      <c r="J14" s="48">
        <v>3.4502196199850785</v>
      </c>
      <c r="K14" s="48">
        <v>3.5460380800788793</v>
      </c>
      <c r="L14" s="48">
        <v>3.7942215425141992</v>
      </c>
      <c r="M14" s="48">
        <v>3.9189267787030118</v>
      </c>
      <c r="N14" s="48">
        <v>3.8995912435613116</v>
      </c>
      <c r="O14" s="48">
        <v>2.2185815702392011</v>
      </c>
      <c r="P14" s="48">
        <v>3.9859552160500464</v>
      </c>
      <c r="Q14" s="56">
        <v>3.639701207406945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3.793006721913434E-2</v>
      </c>
      <c r="E16" s="50">
        <f t="shared" si="1"/>
        <v>0.13025877935941321</v>
      </c>
      <c r="F16" s="50">
        <f t="shared" si="1"/>
        <v>0.21756717623708041</v>
      </c>
      <c r="G16" s="50">
        <f t="shared" si="1"/>
        <v>0.22012285384842956</v>
      </c>
      <c r="H16" s="50">
        <f t="shared" si="1"/>
        <v>0.24713616681952477</v>
      </c>
      <c r="I16" s="50">
        <f t="shared" si="1"/>
        <v>0.25447762441450139</v>
      </c>
      <c r="J16" s="50">
        <f t="shared" si="1"/>
        <v>0.24272186733491954</v>
      </c>
      <c r="K16" s="50">
        <f t="shared" si="1"/>
        <v>0.23449661527484641</v>
      </c>
      <c r="L16" s="50">
        <f t="shared" si="1"/>
        <v>0.18539730602455184</v>
      </c>
      <c r="M16" s="50">
        <f t="shared" si="1"/>
        <v>0.15316396510054034</v>
      </c>
      <c r="N16" s="50">
        <f t="shared" si="1"/>
        <v>0.11806359332327013</v>
      </c>
      <c r="O16" s="50">
        <f t="shared" si="1"/>
        <v>7.3924357266390781E-2</v>
      </c>
      <c r="P16" s="50">
        <f t="shared" si="1"/>
        <v>3.0207122744753675E-2</v>
      </c>
      <c r="Q16" s="50">
        <f t="shared" si="1"/>
        <v>8.5670382078983486E-3</v>
      </c>
      <c r="R16" s="51" t="s">
        <v>58</v>
      </c>
    </row>
    <row r="17" spans="2:146" x14ac:dyDescent="0.25">
      <c r="B17" s="3"/>
      <c r="C17" s="52">
        <f>C6/(C4*0.768+C6)</f>
        <v>2.2583760759705831E-16</v>
      </c>
      <c r="D17" s="52">
        <f t="shared" si="1"/>
        <v>3.8853952715307061E-2</v>
      </c>
      <c r="E17" s="52">
        <f t="shared" si="1"/>
        <v>0.12533792685032635</v>
      </c>
      <c r="F17" s="52">
        <f t="shared" si="1"/>
        <v>0.21048511945536494</v>
      </c>
      <c r="G17" s="52">
        <f t="shared" si="1"/>
        <v>0.22732275163348903</v>
      </c>
      <c r="H17" s="52">
        <f t="shared" si="1"/>
        <v>0.24929547164930946</v>
      </c>
      <c r="I17" s="52">
        <f t="shared" si="1"/>
        <v>0.26374177817382555</v>
      </c>
      <c r="J17" s="52">
        <f t="shared" si="1"/>
        <v>0.24628053992196366</v>
      </c>
      <c r="K17" s="52">
        <f t="shared" si="1"/>
        <v>0.24008796431176413</v>
      </c>
      <c r="L17" s="52">
        <f t="shared" si="1"/>
        <v>0.20081504490179994</v>
      </c>
      <c r="M17" s="52">
        <f t="shared" si="1"/>
        <v>0.14669810635851674</v>
      </c>
      <c r="N17" s="52">
        <f t="shared" si="1"/>
        <v>0.1111616543096519</v>
      </c>
      <c r="O17" s="52">
        <f t="shared" si="1"/>
        <v>4.4182904849686934E-2</v>
      </c>
      <c r="P17" s="52">
        <f t="shared" si="1"/>
        <v>1.1805903774228597E-3</v>
      </c>
      <c r="Q17" s="52">
        <f t="shared" si="1"/>
        <v>4.1243847408632753E-3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0.14905069672197435</v>
      </c>
      <c r="E18" s="64">
        <f t="shared" si="2"/>
        <v>0.51186731901915072</v>
      </c>
      <c r="F18" s="64">
        <f t="shared" si="2"/>
        <v>0.854956017204483</v>
      </c>
      <c r="G18" s="64">
        <f t="shared" si="2"/>
        <v>0.86499885541954891</v>
      </c>
      <c r="H18" s="64">
        <f t="shared" si="2"/>
        <v>0.97115087186204385</v>
      </c>
      <c r="I18" s="64">
        <f t="shared" si="2"/>
        <v>1</v>
      </c>
      <c r="J18" s="64">
        <f t="shared" si="2"/>
        <v>0.95380435860862289</v>
      </c>
      <c r="K18" s="64">
        <f t="shared" si="2"/>
        <v>0.92148225532352002</v>
      </c>
      <c r="L18" s="64">
        <f t="shared" si="2"/>
        <v>0.72854069763937557</v>
      </c>
      <c r="M18" s="64">
        <f t="shared" si="2"/>
        <v>0.60187596238741181</v>
      </c>
      <c r="N18" s="64">
        <f t="shared" si="2"/>
        <v>0.46394488943736889</v>
      </c>
      <c r="O18" s="64">
        <f t="shared" si="2"/>
        <v>0.29049452751091542</v>
      </c>
      <c r="P18" s="64">
        <f t="shared" si="2"/>
        <v>0.11870247065632511</v>
      </c>
      <c r="Q18" s="64">
        <f t="shared" si="2"/>
        <v>3.3665192480514826E-2</v>
      </c>
      <c r="BP18" s="3">
        <v>5</v>
      </c>
    </row>
    <row r="19" spans="2:146" s="18" customFormat="1" x14ac:dyDescent="0.25">
      <c r="C19" s="65" t="s">
        <v>8</v>
      </c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S19" s="2"/>
      <c r="T19" s="65" t="s">
        <v>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J19" s="65" t="s">
        <v>16</v>
      </c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Z19" s="65" t="s">
        <v>25</v>
      </c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P19" s="65" t="s">
        <v>32</v>
      </c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F19" s="65" t="s">
        <v>33</v>
      </c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V19" s="65" t="s">
        <v>26</v>
      </c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L19" s="65" t="s">
        <v>27</v>
      </c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B19" s="65" t="s">
        <v>31</v>
      </c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</row>
    <row r="20" spans="2:146" x14ac:dyDescent="0.25">
      <c r="C20" s="69" t="s">
        <v>45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T20" s="69" t="s">
        <v>45</v>
      </c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J20" s="69" t="s">
        <v>45</v>
      </c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Z20" s="69" t="s">
        <v>45</v>
      </c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P20" s="69" t="s">
        <v>45</v>
      </c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F20" s="69" t="s">
        <v>45</v>
      </c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V20" s="69" t="s">
        <v>45</v>
      </c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L20" s="69" t="s">
        <v>45</v>
      </c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B20" s="69" t="s">
        <v>45</v>
      </c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43.551699999999997</v>
      </c>
      <c r="D22" s="49">
        <v>54.2759</v>
      </c>
      <c r="E22" s="49">
        <v>62.298000000000002</v>
      </c>
      <c r="F22" s="49">
        <v>70.344999999999999</v>
      </c>
      <c r="G22" s="49">
        <v>74.314999999999998</v>
      </c>
      <c r="H22" s="49">
        <v>79.426000000000002</v>
      </c>
      <c r="I22" s="49">
        <v>82.611000000000004</v>
      </c>
      <c r="J22" s="49">
        <v>85.352000000000004</v>
      </c>
      <c r="K22" s="49">
        <v>89.352000000000004</v>
      </c>
      <c r="L22" s="49">
        <v>88.406999999999996</v>
      </c>
      <c r="M22" s="49">
        <v>88.926000000000002</v>
      </c>
      <c r="N22" s="49">
        <v>87.480999999999995</v>
      </c>
      <c r="O22" s="49">
        <v>84.203999999999994</v>
      </c>
      <c r="P22" s="49">
        <v>81.926000000000002</v>
      </c>
      <c r="Q22" s="49">
        <v>75.185000000000002</v>
      </c>
      <c r="T22" s="4">
        <f t="shared" ref="T22:AH38" si="3">AZ22+(C$3*_xlfn.NORM.DIST($B22,C$7,C$11,FALSE))+(C$4*_xlfn.NORM.DIST($B22,C$8,C$12,FALSE))+(C$5*_xlfn.NORM.DIST($B22,C$9,C$13,FALSE))+(C$6*_xlfn.NORM.DIST($B22,C$10,C$14,FALSE))</f>
        <v>44.890778561118438</v>
      </c>
      <c r="U22" s="4">
        <f t="shared" si="3"/>
        <v>55.49619083826547</v>
      </c>
      <c r="V22" s="4">
        <f t="shared" si="3"/>
        <v>64.806280738657193</v>
      </c>
      <c r="W22" s="4">
        <f t="shared" si="3"/>
        <v>73.421880362467689</v>
      </c>
      <c r="X22" s="4">
        <f t="shared" si="3"/>
        <v>78.303038054621709</v>
      </c>
      <c r="Y22" s="4">
        <f t="shared" si="3"/>
        <v>83.692600082733634</v>
      </c>
      <c r="Z22" s="4">
        <f t="shared" si="3"/>
        <v>88.059551258283008</v>
      </c>
      <c r="AA22" s="4">
        <f t="shared" si="3"/>
        <v>90.589472569599579</v>
      </c>
      <c r="AB22" s="4">
        <f t="shared" si="3"/>
        <v>90.177162245022046</v>
      </c>
      <c r="AC22" s="4">
        <f t="shared" si="3"/>
        <v>90.090527014052142</v>
      </c>
      <c r="AD22" s="4">
        <f t="shared" si="3"/>
        <v>92.46320838320834</v>
      </c>
      <c r="AE22" s="4">
        <f t="shared" si="3"/>
        <v>91.972846808454563</v>
      </c>
      <c r="AF22" s="4">
        <f t="shared" si="3"/>
        <v>90.461413303296126</v>
      </c>
      <c r="AG22" s="4">
        <f t="shared" si="3"/>
        <v>86.211467580222958</v>
      </c>
      <c r="AH22" s="4">
        <f t="shared" si="3"/>
        <v>78.887830667003939</v>
      </c>
      <c r="AJ22" s="4">
        <f t="shared" ref="AJ22:AX38" si="4">C22-T22</f>
        <v>-1.3390785611184413</v>
      </c>
      <c r="AK22" s="4">
        <f t="shared" si="4"/>
        <v>-1.2202908382654698</v>
      </c>
      <c r="AL22" s="4">
        <f t="shared" si="4"/>
        <v>-2.5082807386571915</v>
      </c>
      <c r="AM22" s="4">
        <f t="shared" si="4"/>
        <v>-3.0768803624676906</v>
      </c>
      <c r="AN22" s="4">
        <f t="shared" si="4"/>
        <v>-3.9880380546217111</v>
      </c>
      <c r="AO22" s="4">
        <f t="shared" si="4"/>
        <v>-4.2666000827336319</v>
      </c>
      <c r="AP22" s="4">
        <f t="shared" si="4"/>
        <v>-5.448551258283004</v>
      </c>
      <c r="AQ22" s="4">
        <f t="shared" si="4"/>
        <v>-5.237472569599575</v>
      </c>
      <c r="AR22" s="4">
        <f t="shared" si="4"/>
        <v>-0.82516224502204238</v>
      </c>
      <c r="AS22" s="4">
        <f t="shared" si="4"/>
        <v>-1.6835270140521459</v>
      </c>
      <c r="AT22" s="4">
        <f t="shared" si="4"/>
        <v>-3.5372083832083376</v>
      </c>
      <c r="AU22" s="4">
        <f t="shared" si="4"/>
        <v>-4.491846808454568</v>
      </c>
      <c r="AV22" s="4">
        <f t="shared" si="4"/>
        <v>-6.2574133032961328</v>
      </c>
      <c r="AW22" s="4">
        <f t="shared" si="4"/>
        <v>-4.2854675802229565</v>
      </c>
      <c r="AX22" s="4">
        <f t="shared" si="4"/>
        <v>-3.702830667003937</v>
      </c>
      <c r="AZ22" s="2">
        <f t="shared" ref="AZ22:BN38" si="5">((1-EB22)*CV22) + (EB22*DL22)</f>
        <v>44.890778561118438</v>
      </c>
      <c r="BA22" s="2">
        <f t="shared" si="5"/>
        <v>55.49619083826547</v>
      </c>
      <c r="BB22" s="2">
        <f t="shared" si="5"/>
        <v>64.806280738657193</v>
      </c>
      <c r="BC22" s="2">
        <f t="shared" si="5"/>
        <v>73.421880362467689</v>
      </c>
      <c r="BD22" s="2">
        <f t="shared" si="5"/>
        <v>78.303038054621709</v>
      </c>
      <c r="BE22" s="2">
        <f t="shared" si="5"/>
        <v>83.692600082733634</v>
      </c>
      <c r="BF22" s="2">
        <f t="shared" si="5"/>
        <v>88.059551258283008</v>
      </c>
      <c r="BG22" s="2">
        <f t="shared" si="5"/>
        <v>90.589472569599579</v>
      </c>
      <c r="BH22" s="2">
        <f t="shared" si="5"/>
        <v>90.177162245022046</v>
      </c>
      <c r="BI22" s="2">
        <f t="shared" si="5"/>
        <v>90.090527014052142</v>
      </c>
      <c r="BJ22" s="2">
        <f t="shared" si="5"/>
        <v>92.46320838320834</v>
      </c>
      <c r="BK22" s="2">
        <f t="shared" si="5"/>
        <v>91.972846808454563</v>
      </c>
      <c r="BL22" s="2">
        <f t="shared" si="5"/>
        <v>90.461413303296126</v>
      </c>
      <c r="BM22" s="2">
        <f t="shared" si="5"/>
        <v>86.211467580222958</v>
      </c>
      <c r="BN22" s="2">
        <f t="shared" si="5"/>
        <v>78.887830667003939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44.890665400241566</v>
      </c>
      <c r="CW22" s="2">
        <f t="shared" si="8"/>
        <v>55.495522757914742</v>
      </c>
      <c r="CX22" s="2">
        <f t="shared" si="8"/>
        <v>64.805520518550097</v>
      </c>
      <c r="CY22" s="2">
        <f t="shared" si="8"/>
        <v>73.421535687222189</v>
      </c>
      <c r="CZ22" s="2">
        <f t="shared" si="8"/>
        <v>78.301701548726555</v>
      </c>
      <c r="DA22" s="2">
        <f t="shared" si="8"/>
        <v>83.691188877392989</v>
      </c>
      <c r="DB22" s="2">
        <f t="shared" si="8"/>
        <v>88.059015856694415</v>
      </c>
      <c r="DC22" s="2">
        <f t="shared" si="8"/>
        <v>90.588415480571484</v>
      </c>
      <c r="DD22" s="2">
        <f t="shared" si="8"/>
        <v>90.176004920577626</v>
      </c>
      <c r="DE22" s="2">
        <f t="shared" si="8"/>
        <v>90.088828417487704</v>
      </c>
      <c r="DF22" s="2">
        <f t="shared" si="8"/>
        <v>92.462631775323302</v>
      </c>
      <c r="DG22" s="2">
        <f t="shared" si="8"/>
        <v>91.972910349206529</v>
      </c>
      <c r="DH22" s="2">
        <f t="shared" si="8"/>
        <v>90.461762979897046</v>
      </c>
      <c r="DI22" s="2">
        <f t="shared" si="8"/>
        <v>86.211116253237435</v>
      </c>
      <c r="DJ22" s="2">
        <f t="shared" si="8"/>
        <v>78.886773514340859</v>
      </c>
      <c r="DL22" s="2">
        <f t="shared" ref="DL22:DZ38" si="9">CF$223*$B22+CF$224</f>
        <v>45.343178126803267</v>
      </c>
      <c r="DM22" s="2">
        <f t="shared" si="9"/>
        <v>60.704384636150195</v>
      </c>
      <c r="DN22" s="2">
        <f t="shared" si="9"/>
        <v>70.083364011799432</v>
      </c>
      <c r="DO22" s="2">
        <f t="shared" si="9"/>
        <v>76.025977282455813</v>
      </c>
      <c r="DP22" s="2">
        <f t="shared" si="9"/>
        <v>87.055967645452796</v>
      </c>
      <c r="DQ22" s="2">
        <f t="shared" si="9"/>
        <v>92.349803308849019</v>
      </c>
      <c r="DR22" s="2">
        <f t="shared" si="9"/>
        <v>91.272622133484163</v>
      </c>
      <c r="DS22" s="2">
        <f t="shared" si="9"/>
        <v>96.802446971950232</v>
      </c>
      <c r="DT22" s="2">
        <f t="shared" si="9"/>
        <v>97.097435463972801</v>
      </c>
      <c r="DU22" s="2">
        <f t="shared" si="9"/>
        <v>99.833427507016935</v>
      </c>
      <c r="DV22" s="2">
        <f t="shared" si="9"/>
        <v>96.075666344041409</v>
      </c>
      <c r="DW22" s="2">
        <f t="shared" si="9"/>
        <v>91.516754671765483</v>
      </c>
      <c r="DX22" s="2">
        <f t="shared" si="9"/>
        <v>87.709665122357407</v>
      </c>
      <c r="DY22" s="2">
        <f t="shared" si="9"/>
        <v>89.545689550653918</v>
      </c>
      <c r="DZ22" s="2">
        <f t="shared" si="9"/>
        <v>88.973013302294646</v>
      </c>
      <c r="EB22" s="2">
        <f t="shared" ref="EB22:EP38" si="10">POWER(10,($B22-C$224)/C$225)/(1+POWER(10,($B22-C$224)/C$225))</f>
        <v>2.5007225261723974E-4</v>
      </c>
      <c r="EC22" s="2">
        <f t="shared" si="10"/>
        <v>1.2825841159560091E-4</v>
      </c>
      <c r="ED22" s="2">
        <f t="shared" si="10"/>
        <v>1.4403991101090432E-4</v>
      </c>
      <c r="EE22" s="2">
        <f t="shared" si="10"/>
        <v>1.3234132266055269E-4</v>
      </c>
      <c r="EF22" s="2">
        <f t="shared" si="10"/>
        <v>1.5266909645929251E-4</v>
      </c>
      <c r="EG22" s="2">
        <f t="shared" si="10"/>
        <v>1.6298281345343622E-4</v>
      </c>
      <c r="EH22" s="2">
        <f t="shared" si="10"/>
        <v>1.6660460009032576E-4</v>
      </c>
      <c r="EI22" s="2">
        <f t="shared" si="10"/>
        <v>1.7011323961950209E-4</v>
      </c>
      <c r="EJ22" s="2">
        <f t="shared" si="10"/>
        <v>1.6720885042021126E-4</v>
      </c>
      <c r="EK22" s="2">
        <f t="shared" si="10"/>
        <v>1.7431159033261303E-4</v>
      </c>
      <c r="EL22" s="2">
        <f t="shared" si="10"/>
        <v>1.5959102357729997E-4</v>
      </c>
      <c r="EM22" s="2">
        <f t="shared" si="10"/>
        <v>1.3929619885942433E-4</v>
      </c>
      <c r="EN22" s="2">
        <f t="shared" si="10"/>
        <v>1.2705820033275E-4</v>
      </c>
      <c r="EO22" s="2">
        <f t="shared" si="10"/>
        <v>1.0535890328094345E-4</v>
      </c>
      <c r="EP22" s="2">
        <f t="shared" si="10"/>
        <v>1.0481137523038993E-4</v>
      </c>
    </row>
    <row r="23" spans="2:146" x14ac:dyDescent="0.25">
      <c r="B23" s="2">
        <v>1</v>
      </c>
      <c r="C23" s="49">
        <v>43.655200000000001</v>
      </c>
      <c r="D23" s="49">
        <v>53.879300000000001</v>
      </c>
      <c r="E23" s="49">
        <v>62.420999999999999</v>
      </c>
      <c r="F23" s="49">
        <v>69.036000000000001</v>
      </c>
      <c r="G23" s="49">
        <v>72.555999999999997</v>
      </c>
      <c r="H23" s="49">
        <v>78.519000000000005</v>
      </c>
      <c r="I23" s="49">
        <v>82.388999999999996</v>
      </c>
      <c r="J23" s="49">
        <v>84.944000000000003</v>
      </c>
      <c r="K23" s="49">
        <v>87.778000000000006</v>
      </c>
      <c r="L23" s="49">
        <v>88.073999999999998</v>
      </c>
      <c r="M23" s="49">
        <v>87.647999999999996</v>
      </c>
      <c r="N23" s="49">
        <v>86.906999999999996</v>
      </c>
      <c r="O23" s="49">
        <v>84.037000000000006</v>
      </c>
      <c r="P23" s="49">
        <v>82</v>
      </c>
      <c r="Q23" s="49">
        <v>74.203999999999994</v>
      </c>
      <c r="T23" s="4">
        <f t="shared" si="3"/>
        <v>44.891250896543951</v>
      </c>
      <c r="U23" s="4">
        <f t="shared" si="3"/>
        <v>55.48605054407814</v>
      </c>
      <c r="V23" s="4">
        <f t="shared" si="3"/>
        <v>64.771366127158558</v>
      </c>
      <c r="W23" s="4">
        <f t="shared" si="3"/>
        <v>73.366328606621749</v>
      </c>
      <c r="X23" s="4">
        <f t="shared" si="3"/>
        <v>78.260533008180303</v>
      </c>
      <c r="Y23" s="4">
        <f t="shared" si="3"/>
        <v>83.635688433989671</v>
      </c>
      <c r="Z23" s="4">
        <f t="shared" si="3"/>
        <v>87.982797494207233</v>
      </c>
      <c r="AA23" s="4">
        <f t="shared" si="3"/>
        <v>90.522825679600771</v>
      </c>
      <c r="AB23" s="4">
        <f t="shared" si="3"/>
        <v>90.116237606059812</v>
      </c>
      <c r="AC23" s="4">
        <f t="shared" si="3"/>
        <v>90.052700440798588</v>
      </c>
      <c r="AD23" s="4">
        <f t="shared" si="3"/>
        <v>92.380083941591167</v>
      </c>
      <c r="AE23" s="4">
        <f t="shared" si="3"/>
        <v>91.858072638494619</v>
      </c>
      <c r="AF23" s="4">
        <f t="shared" si="3"/>
        <v>90.351136448166258</v>
      </c>
      <c r="AG23" s="4">
        <f t="shared" si="3"/>
        <v>86.128847812236884</v>
      </c>
      <c r="AH23" s="4">
        <f t="shared" si="3"/>
        <v>78.856219843521302</v>
      </c>
      <c r="AJ23" s="4">
        <f t="shared" si="4"/>
        <v>-1.2360508965439507</v>
      </c>
      <c r="AK23" s="4">
        <f t="shared" si="4"/>
        <v>-1.6067505440781389</v>
      </c>
      <c r="AL23" s="4">
        <f t="shared" si="4"/>
        <v>-2.3503661271585585</v>
      </c>
      <c r="AM23" s="4">
        <f t="shared" si="4"/>
        <v>-4.3303286066217481</v>
      </c>
      <c r="AN23" s="4">
        <f t="shared" si="4"/>
        <v>-5.7045330081803058</v>
      </c>
      <c r="AO23" s="4">
        <f t="shared" si="4"/>
        <v>-5.1166884339896654</v>
      </c>
      <c r="AP23" s="4">
        <f t="shared" si="4"/>
        <v>-5.5937974942072373</v>
      </c>
      <c r="AQ23" s="4">
        <f t="shared" si="4"/>
        <v>-5.5788256796007687</v>
      </c>
      <c r="AR23" s="4">
        <f t="shared" si="4"/>
        <v>-2.3382376060598062</v>
      </c>
      <c r="AS23" s="4">
        <f t="shared" si="4"/>
        <v>-1.9787004407985904</v>
      </c>
      <c r="AT23" s="4">
        <f t="shared" si="4"/>
        <v>-4.7320839415911706</v>
      </c>
      <c r="AU23" s="4">
        <f t="shared" si="4"/>
        <v>-4.9510726384946224</v>
      </c>
      <c r="AV23" s="4">
        <f t="shared" si="4"/>
        <v>-6.3141364481662521</v>
      </c>
      <c r="AW23" s="4">
        <f t="shared" si="4"/>
        <v>-4.1288478122368844</v>
      </c>
      <c r="AX23" s="4">
        <f t="shared" si="4"/>
        <v>-4.6522198435213085</v>
      </c>
      <c r="AZ23" s="2">
        <f t="shared" si="5"/>
        <v>44.891250896543951</v>
      </c>
      <c r="BA23" s="2">
        <f t="shared" si="5"/>
        <v>55.48605054407814</v>
      </c>
      <c r="BB23" s="2">
        <f t="shared" si="5"/>
        <v>64.771366127158558</v>
      </c>
      <c r="BC23" s="2">
        <f t="shared" si="5"/>
        <v>73.366328606621749</v>
      </c>
      <c r="BD23" s="2">
        <f t="shared" si="5"/>
        <v>78.260533008180303</v>
      </c>
      <c r="BE23" s="2">
        <f t="shared" si="5"/>
        <v>83.635688433989671</v>
      </c>
      <c r="BF23" s="2">
        <f t="shared" si="5"/>
        <v>87.982797494207233</v>
      </c>
      <c r="BG23" s="2">
        <f t="shared" si="5"/>
        <v>90.522825679600771</v>
      </c>
      <c r="BH23" s="2">
        <f t="shared" si="5"/>
        <v>90.116237606059812</v>
      </c>
      <c r="BI23" s="2">
        <f t="shared" si="5"/>
        <v>90.052700440798588</v>
      </c>
      <c r="BJ23" s="2">
        <f t="shared" si="5"/>
        <v>92.380083941591167</v>
      </c>
      <c r="BK23" s="2">
        <f t="shared" si="5"/>
        <v>91.858072638494619</v>
      </c>
      <c r="BL23" s="2">
        <f t="shared" si="5"/>
        <v>90.351136448166258</v>
      </c>
      <c r="BM23" s="2">
        <f t="shared" si="5"/>
        <v>86.128847812236884</v>
      </c>
      <c r="BN23" s="2">
        <f t="shared" si="5"/>
        <v>78.856219843521302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44.891137436861747</v>
      </c>
      <c r="CW23" s="2">
        <f t="shared" si="8"/>
        <v>55.485328392191263</v>
      </c>
      <c r="CX23" s="2">
        <f t="shared" si="8"/>
        <v>64.770542997582311</v>
      </c>
      <c r="CY23" s="2">
        <f t="shared" si="8"/>
        <v>73.365956459583018</v>
      </c>
      <c r="CZ23" s="2">
        <f t="shared" si="8"/>
        <v>78.259083363093637</v>
      </c>
      <c r="DA23" s="2">
        <f t="shared" si="8"/>
        <v>83.634156743512932</v>
      </c>
      <c r="DB23" s="2">
        <f t="shared" si="8"/>
        <v>87.982216189522646</v>
      </c>
      <c r="DC23" s="2">
        <f t="shared" si="8"/>
        <v>90.521679470180743</v>
      </c>
      <c r="DD23" s="2">
        <f t="shared" si="8"/>
        <v>90.114980810469319</v>
      </c>
      <c r="DE23" s="2">
        <f t="shared" si="8"/>
        <v>90.05085802032022</v>
      </c>
      <c r="DF23" s="2">
        <f t="shared" si="8"/>
        <v>92.379458347444611</v>
      </c>
      <c r="DG23" s="2">
        <f t="shared" si="8"/>
        <v>91.858140677597177</v>
      </c>
      <c r="DH23" s="2">
        <f t="shared" si="8"/>
        <v>90.351518189158881</v>
      </c>
      <c r="DI23" s="2">
        <f t="shared" si="8"/>
        <v>86.128468369312827</v>
      </c>
      <c r="DJ23" s="2">
        <f t="shared" si="8"/>
        <v>78.855073787183073</v>
      </c>
      <c r="DL23" s="2">
        <f t="shared" si="9"/>
        <v>45.304933671530044</v>
      </c>
      <c r="DM23" s="2">
        <f t="shared" si="9"/>
        <v>60.620418481333914</v>
      </c>
      <c r="DN23" s="2">
        <f t="shared" si="9"/>
        <v>69.982386873156358</v>
      </c>
      <c r="DO23" s="2">
        <f t="shared" si="9"/>
        <v>75.93058600868342</v>
      </c>
      <c r="DP23" s="2">
        <f t="shared" si="9"/>
        <v>86.91906456643332</v>
      </c>
      <c r="DQ23" s="2">
        <f t="shared" si="9"/>
        <v>92.205246254547475</v>
      </c>
      <c r="DR23" s="2">
        <f t="shared" si="9"/>
        <v>91.164389398491664</v>
      </c>
      <c r="DS23" s="2">
        <f t="shared" si="9"/>
        <v>96.666836508986705</v>
      </c>
      <c r="DT23" s="2">
        <f t="shared" si="9"/>
        <v>96.970058691745251</v>
      </c>
      <c r="DU23" s="2">
        <f t="shared" si="9"/>
        <v>99.690697241004273</v>
      </c>
      <c r="DV23" s="2">
        <f t="shared" si="9"/>
        <v>95.954580648630369</v>
      </c>
      <c r="DW23" s="2">
        <f t="shared" si="9"/>
        <v>91.41266381984282</v>
      </c>
      <c r="DX23" s="2">
        <f t="shared" si="9"/>
        <v>87.611386580550189</v>
      </c>
      <c r="DY23" s="2">
        <f t="shared" si="9"/>
        <v>89.413046762638274</v>
      </c>
      <c r="DZ23" s="2">
        <f t="shared" si="9"/>
        <v>88.82752544063851</v>
      </c>
      <c r="EB23" s="2">
        <f t="shared" si="10"/>
        <v>2.7419215715269535E-4</v>
      </c>
      <c r="EC23" s="2">
        <f t="shared" si="10"/>
        <v>1.4063081160115668E-4</v>
      </c>
      <c r="ED23" s="2">
        <f t="shared" si="10"/>
        <v>1.5793442702880577E-4</v>
      </c>
      <c r="EE23" s="2">
        <f t="shared" si="10"/>
        <v>1.4510752200564705E-4</v>
      </c>
      <c r="EF23" s="2">
        <f t="shared" si="10"/>
        <v>1.6739586987871453E-4</v>
      </c>
      <c r="EG23" s="2">
        <f t="shared" si="10"/>
        <v>1.787042913000495E-4</v>
      </c>
      <c r="EH23" s="2">
        <f t="shared" si="10"/>
        <v>1.826753751049589E-4</v>
      </c>
      <c r="EI23" s="2">
        <f t="shared" si="10"/>
        <v>1.8652239687173264E-4</v>
      </c>
      <c r="EJ23" s="2">
        <f t="shared" si="10"/>
        <v>1.8333790107939279E-4</v>
      </c>
      <c r="EK23" s="2">
        <f t="shared" si="10"/>
        <v>1.9112564392361595E-4</v>
      </c>
      <c r="EL23" s="2">
        <f t="shared" si="10"/>
        <v>1.7498538339327181E-4</v>
      </c>
      <c r="EM23" s="2">
        <f t="shared" si="10"/>
        <v>1.5273319226658802E-4</v>
      </c>
      <c r="EN23" s="2">
        <f t="shared" si="10"/>
        <v>1.3931483853656313E-4</v>
      </c>
      <c r="EO23" s="2">
        <f t="shared" si="10"/>
        <v>1.1552256594906803E-4</v>
      </c>
      <c r="EP23" s="2">
        <f t="shared" si="10"/>
        <v>1.1492222555293257E-4</v>
      </c>
    </row>
    <row r="24" spans="2:146" x14ac:dyDescent="0.25">
      <c r="B24" s="2">
        <v>2</v>
      </c>
      <c r="C24" s="49">
        <v>43.517200000000003</v>
      </c>
      <c r="D24" s="49">
        <v>54.2759</v>
      </c>
      <c r="E24" s="49">
        <v>62.631999999999998</v>
      </c>
      <c r="F24" s="49">
        <v>67.108999999999995</v>
      </c>
      <c r="G24" s="49">
        <v>72.980999999999995</v>
      </c>
      <c r="H24" s="49">
        <v>78.852000000000004</v>
      </c>
      <c r="I24" s="49">
        <v>81.426000000000002</v>
      </c>
      <c r="J24" s="49">
        <v>85.093000000000004</v>
      </c>
      <c r="K24" s="49">
        <v>86.055999999999997</v>
      </c>
      <c r="L24" s="49">
        <v>88.962999999999994</v>
      </c>
      <c r="M24" s="49">
        <v>87.778000000000006</v>
      </c>
      <c r="N24" s="49">
        <v>85.241</v>
      </c>
      <c r="O24" s="49">
        <v>84.13</v>
      </c>
      <c r="P24" s="49">
        <v>81.037000000000006</v>
      </c>
      <c r="Q24" s="49">
        <v>73.759</v>
      </c>
      <c r="S24" s="5"/>
      <c r="T24" s="4">
        <f t="shared" si="3"/>
        <v>44.891722236618968</v>
      </c>
      <c r="U24" s="4">
        <f t="shared" si="3"/>
        <v>55.475914464169257</v>
      </c>
      <c r="V24" s="4">
        <f t="shared" si="3"/>
        <v>64.736456577406528</v>
      </c>
      <c r="W24" s="4">
        <f t="shared" si="3"/>
        <v>73.310778943049201</v>
      </c>
      <c r="X24" s="4">
        <f t="shared" si="3"/>
        <v>78.2180373506921</v>
      </c>
      <c r="Y24" s="4">
        <f t="shared" si="3"/>
        <v>83.578786896082306</v>
      </c>
      <c r="Z24" s="4">
        <f t="shared" si="3"/>
        <v>87.906047603110736</v>
      </c>
      <c r="AA24" s="4">
        <f t="shared" si="3"/>
        <v>90.456186145017284</v>
      </c>
      <c r="AB24" s="4">
        <f t="shared" si="3"/>
        <v>90.055321386573283</v>
      </c>
      <c r="AC24" s="4">
        <f t="shared" si="3"/>
        <v>90.014885806177475</v>
      </c>
      <c r="AD24" s="4">
        <f t="shared" si="3"/>
        <v>92.296963584311868</v>
      </c>
      <c r="AE24" s="4">
        <f t="shared" si="3"/>
        <v>91.743298192035468</v>
      </c>
      <c r="AF24" s="4">
        <f t="shared" si="3"/>
        <v>90.240856661259585</v>
      </c>
      <c r="AG24" s="4">
        <f t="shared" si="3"/>
        <v>86.046230198961482</v>
      </c>
      <c r="AH24" s="4">
        <f t="shared" si="3"/>
        <v>78.82461633362766</v>
      </c>
      <c r="AJ24" s="4">
        <f t="shared" si="4"/>
        <v>-1.3745222366189651</v>
      </c>
      <c r="AK24" s="4">
        <f t="shared" si="4"/>
        <v>-1.2000144641692572</v>
      </c>
      <c r="AL24" s="4">
        <f t="shared" si="4"/>
        <v>-2.1044565774065305</v>
      </c>
      <c r="AM24" s="4">
        <f t="shared" si="4"/>
        <v>-6.2017789430492059</v>
      </c>
      <c r="AN24" s="4">
        <f t="shared" si="4"/>
        <v>-5.2370373506921055</v>
      </c>
      <c r="AO24" s="4">
        <f t="shared" si="4"/>
        <v>-4.7267868960823023</v>
      </c>
      <c r="AP24" s="4">
        <f t="shared" si="4"/>
        <v>-6.4800476031107337</v>
      </c>
      <c r="AQ24" s="4">
        <f t="shared" si="4"/>
        <v>-5.3631861450172806</v>
      </c>
      <c r="AR24" s="4">
        <f t="shared" si="4"/>
        <v>-3.9993213865732855</v>
      </c>
      <c r="AS24" s="4">
        <f t="shared" si="4"/>
        <v>-1.0518858061774807</v>
      </c>
      <c r="AT24" s="4">
        <f t="shared" si="4"/>
        <v>-4.5189635843118623</v>
      </c>
      <c r="AU24" s="4">
        <f t="shared" si="4"/>
        <v>-6.5022981920354681</v>
      </c>
      <c r="AV24" s="4">
        <f t="shared" si="4"/>
        <v>-6.1108566612595894</v>
      </c>
      <c r="AW24" s="4">
        <f t="shared" si="4"/>
        <v>-5.0092301989614754</v>
      </c>
      <c r="AX24" s="4">
        <f t="shared" si="4"/>
        <v>-5.0656163336276592</v>
      </c>
      <c r="AZ24" s="2">
        <f t="shared" si="5"/>
        <v>44.891722236618968</v>
      </c>
      <c r="BA24" s="2">
        <f t="shared" si="5"/>
        <v>55.475914464169257</v>
      </c>
      <c r="BB24" s="2">
        <f t="shared" si="5"/>
        <v>64.736456577406528</v>
      </c>
      <c r="BC24" s="2">
        <f t="shared" si="5"/>
        <v>73.310778943049201</v>
      </c>
      <c r="BD24" s="2">
        <f t="shared" si="5"/>
        <v>78.2180373506921</v>
      </c>
      <c r="BE24" s="2">
        <f t="shared" si="5"/>
        <v>83.578786896082306</v>
      </c>
      <c r="BF24" s="2">
        <f t="shared" si="5"/>
        <v>87.906047603110736</v>
      </c>
      <c r="BG24" s="2">
        <f t="shared" si="5"/>
        <v>90.456186145017284</v>
      </c>
      <c r="BH24" s="2">
        <f t="shared" si="5"/>
        <v>90.055321386573283</v>
      </c>
      <c r="BI24" s="2">
        <f t="shared" si="5"/>
        <v>90.014885806177475</v>
      </c>
      <c r="BJ24" s="2">
        <f t="shared" si="5"/>
        <v>92.296963584311868</v>
      </c>
      <c r="BK24" s="2">
        <f t="shared" si="5"/>
        <v>91.743298192035468</v>
      </c>
      <c r="BL24" s="2">
        <f t="shared" si="5"/>
        <v>90.240856661259585</v>
      </c>
      <c r="BM24" s="2">
        <f t="shared" si="5"/>
        <v>86.046230198961482</v>
      </c>
      <c r="BN24" s="2">
        <f t="shared" si="5"/>
        <v>78.82461633362766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44.891609473481928</v>
      </c>
      <c r="CW24" s="2">
        <f t="shared" si="8"/>
        <v>55.475134026467785</v>
      </c>
      <c r="CX24" s="2">
        <f t="shared" si="8"/>
        <v>64.735565476614539</v>
      </c>
      <c r="CY24" s="2">
        <f t="shared" si="8"/>
        <v>73.310377231943846</v>
      </c>
      <c r="CZ24" s="2">
        <f t="shared" si="8"/>
        <v>78.216465177460734</v>
      </c>
      <c r="DA24" s="2">
        <f t="shared" si="8"/>
        <v>83.577124609632875</v>
      </c>
      <c r="DB24" s="2">
        <f t="shared" si="8"/>
        <v>87.905416522350876</v>
      </c>
      <c r="DC24" s="2">
        <f t="shared" si="8"/>
        <v>90.454943459790016</v>
      </c>
      <c r="DD24" s="2">
        <f t="shared" si="8"/>
        <v>90.053956700361013</v>
      </c>
      <c r="DE24" s="2">
        <f t="shared" si="8"/>
        <v>90.012887623152736</v>
      </c>
      <c r="DF24" s="2">
        <f t="shared" si="8"/>
        <v>92.29628491956592</v>
      </c>
      <c r="DG24" s="2">
        <f t="shared" si="8"/>
        <v>91.743371005987825</v>
      </c>
      <c r="DH24" s="2">
        <f t="shared" si="8"/>
        <v>90.241273398420731</v>
      </c>
      <c r="DI24" s="2">
        <f t="shared" si="8"/>
        <v>86.045820485388234</v>
      </c>
      <c r="DJ24" s="2">
        <f t="shared" si="8"/>
        <v>78.823374060025287</v>
      </c>
      <c r="DL24" s="2">
        <f t="shared" si="9"/>
        <v>45.266689216256822</v>
      </c>
      <c r="DM24" s="2">
        <f t="shared" si="9"/>
        <v>60.536452326517626</v>
      </c>
      <c r="DN24" s="2">
        <f t="shared" si="9"/>
        <v>69.881409734513298</v>
      </c>
      <c r="DO24" s="2">
        <f t="shared" si="9"/>
        <v>75.835194734911013</v>
      </c>
      <c r="DP24" s="2">
        <f t="shared" si="9"/>
        <v>86.782161487413845</v>
      </c>
      <c r="DQ24" s="2">
        <f t="shared" si="9"/>
        <v>92.060689200245918</v>
      </c>
      <c r="DR24" s="2">
        <f t="shared" si="9"/>
        <v>91.056156663499152</v>
      </c>
      <c r="DS24" s="2">
        <f t="shared" si="9"/>
        <v>96.531226046023178</v>
      </c>
      <c r="DT24" s="2">
        <f t="shared" si="9"/>
        <v>96.842681919517688</v>
      </c>
      <c r="DU24" s="2">
        <f t="shared" si="9"/>
        <v>99.54796697499161</v>
      </c>
      <c r="DV24" s="2">
        <f t="shared" si="9"/>
        <v>95.833494953219329</v>
      </c>
      <c r="DW24" s="2">
        <f t="shared" si="9"/>
        <v>91.308572967920142</v>
      </c>
      <c r="DX24" s="2">
        <f t="shared" si="9"/>
        <v>87.513108038742971</v>
      </c>
      <c r="DY24" s="2">
        <f t="shared" si="9"/>
        <v>89.280403974622629</v>
      </c>
      <c r="DZ24" s="2">
        <f t="shared" si="9"/>
        <v>88.682037578982374</v>
      </c>
      <c r="EB24" s="2">
        <f t="shared" si="10"/>
        <v>3.0063776893071866E-4</v>
      </c>
      <c r="EC24" s="2">
        <f t="shared" si="10"/>
        <v>1.5419652651787254E-4</v>
      </c>
      <c r="ED24" s="2">
        <f t="shared" si="10"/>
        <v>1.731690170415483E-4</v>
      </c>
      <c r="EE24" s="2">
        <f t="shared" si="10"/>
        <v>1.5910500655129465E-4</v>
      </c>
      <c r="EF24" s="2">
        <f t="shared" si="10"/>
        <v>1.8354295721820821E-4</v>
      </c>
      <c r="EG24" s="2">
        <f t="shared" si="10"/>
        <v>1.9594198071877601E-4</v>
      </c>
      <c r="EH24" s="2">
        <f t="shared" si="10"/>
        <v>2.0029603571934099E-4</v>
      </c>
      <c r="EI24" s="2">
        <f t="shared" si="10"/>
        <v>2.0451406096126087E-4</v>
      </c>
      <c r="EJ24" s="2">
        <f t="shared" si="10"/>
        <v>2.0102245535291168E-4</v>
      </c>
      <c r="EK24" s="2">
        <f t="shared" si="10"/>
        <v>2.0956123709057488E-4</v>
      </c>
      <c r="EL24" s="2">
        <f t="shared" si="10"/>
        <v>1.9186441842676842E-4</v>
      </c>
      <c r="EM24" s="2">
        <f t="shared" si="10"/>
        <v>1.6746614746315777E-4</v>
      </c>
      <c r="EN24" s="2">
        <f t="shared" si="10"/>
        <v>1.5275362971679376E-4</v>
      </c>
      <c r="EO24" s="2">
        <f t="shared" si="10"/>
        <v>1.2666656297504351E-4</v>
      </c>
      <c r="EP24" s="2">
        <f t="shared" si="10"/>
        <v>1.2600831745520372E-4</v>
      </c>
    </row>
    <row r="25" spans="2:146" x14ac:dyDescent="0.25">
      <c r="B25" s="2">
        <v>3</v>
      </c>
      <c r="C25" s="49">
        <v>42.637900000000002</v>
      </c>
      <c r="D25" s="49">
        <v>54.258600000000001</v>
      </c>
      <c r="E25" s="49">
        <v>61.965000000000003</v>
      </c>
      <c r="F25" s="49">
        <v>67.272999999999996</v>
      </c>
      <c r="G25" s="49">
        <v>74.241</v>
      </c>
      <c r="H25" s="49">
        <v>79.147999999999996</v>
      </c>
      <c r="I25" s="49">
        <v>83.111000000000004</v>
      </c>
      <c r="J25" s="49">
        <v>85.944000000000003</v>
      </c>
      <c r="K25" s="49">
        <v>86.796000000000006</v>
      </c>
      <c r="L25" s="49">
        <v>87.537000000000006</v>
      </c>
      <c r="M25" s="49">
        <v>88.037000000000006</v>
      </c>
      <c r="N25" s="49">
        <v>85.296000000000006</v>
      </c>
      <c r="O25" s="49">
        <v>84.37</v>
      </c>
      <c r="P25" s="49">
        <v>82.926000000000002</v>
      </c>
      <c r="Q25" s="49">
        <v>74.37</v>
      </c>
      <c r="T25" s="4">
        <f t="shared" si="3"/>
        <v>44.892192386596044</v>
      </c>
      <c r="U25" s="4">
        <f t="shared" si="3"/>
        <v>55.46578290829553</v>
      </c>
      <c r="V25" s="4">
        <f t="shared" si="3"/>
        <v>64.701552480374573</v>
      </c>
      <c r="W25" s="4">
        <f t="shared" si="3"/>
        <v>73.255231519700999</v>
      </c>
      <c r="X25" s="4">
        <f t="shared" si="3"/>
        <v>78.175551840392288</v>
      </c>
      <c r="Y25" s="4">
        <f t="shared" si="3"/>
        <v>83.52189629811204</v>
      </c>
      <c r="Z25" s="4">
        <f t="shared" si="3"/>
        <v>87.829301904896482</v>
      </c>
      <c r="AA25" s="4">
        <f t="shared" si="3"/>
        <v>90.389554555309701</v>
      </c>
      <c r="AB25" s="4">
        <f t="shared" si="3"/>
        <v>89.994414284955226</v>
      </c>
      <c r="AC25" s="4">
        <f t="shared" si="3"/>
        <v>89.977084074642036</v>
      </c>
      <c r="AD25" s="4">
        <f t="shared" si="3"/>
        <v>92.213847643357909</v>
      </c>
      <c r="AE25" s="4">
        <f t="shared" si="3"/>
        <v>91.628523457602242</v>
      </c>
      <c r="AF25" s="4">
        <f t="shared" si="3"/>
        <v>90.130573675415647</v>
      </c>
      <c r="AG25" s="4">
        <f t="shared" si="3"/>
        <v>85.963614894409815</v>
      </c>
      <c r="AH25" s="4">
        <f t="shared" si="3"/>
        <v>78.793020720838058</v>
      </c>
      <c r="AJ25" s="4">
        <f t="shared" si="4"/>
        <v>-2.2542923865960418</v>
      </c>
      <c r="AK25" s="4">
        <f t="shared" si="4"/>
        <v>-1.207182908295529</v>
      </c>
      <c r="AL25" s="4">
        <f t="shared" si="4"/>
        <v>-2.73655248037457</v>
      </c>
      <c r="AM25" s="4">
        <f t="shared" si="4"/>
        <v>-5.9822315197010028</v>
      </c>
      <c r="AN25" s="4">
        <f t="shared" si="4"/>
        <v>-3.9345518403922881</v>
      </c>
      <c r="AO25" s="4">
        <f t="shared" si="4"/>
        <v>-4.3738962981120437</v>
      </c>
      <c r="AP25" s="4">
        <f t="shared" si="4"/>
        <v>-4.718301904896478</v>
      </c>
      <c r="AQ25" s="4">
        <f t="shared" si="4"/>
        <v>-4.4455545553096982</v>
      </c>
      <c r="AR25" s="4">
        <f t="shared" si="4"/>
        <v>-3.19841428495522</v>
      </c>
      <c r="AS25" s="4">
        <f t="shared" si="4"/>
        <v>-2.44008407464203</v>
      </c>
      <c r="AT25" s="4">
        <f t="shared" si="4"/>
        <v>-4.1768476433579025</v>
      </c>
      <c r="AU25" s="4">
        <f t="shared" si="4"/>
        <v>-6.3325234576022353</v>
      </c>
      <c r="AV25" s="4">
        <f t="shared" si="4"/>
        <v>-5.7605736754156425</v>
      </c>
      <c r="AW25" s="4">
        <f t="shared" si="4"/>
        <v>-3.0376148944098134</v>
      </c>
      <c r="AX25" s="4">
        <f t="shared" si="4"/>
        <v>-4.4230207208380534</v>
      </c>
      <c r="AZ25" s="2">
        <f t="shared" si="5"/>
        <v>44.892192386596044</v>
      </c>
      <c r="BA25" s="2">
        <f t="shared" si="5"/>
        <v>55.46578290829553</v>
      </c>
      <c r="BB25" s="2">
        <f t="shared" si="5"/>
        <v>64.701552480374573</v>
      </c>
      <c r="BC25" s="2">
        <f t="shared" si="5"/>
        <v>73.255231519700999</v>
      </c>
      <c r="BD25" s="2">
        <f t="shared" si="5"/>
        <v>78.175551840392288</v>
      </c>
      <c r="BE25" s="2">
        <f t="shared" si="5"/>
        <v>83.52189629811204</v>
      </c>
      <c r="BF25" s="2">
        <f t="shared" si="5"/>
        <v>87.829301904896482</v>
      </c>
      <c r="BG25" s="2">
        <f t="shared" si="5"/>
        <v>90.389554555309701</v>
      </c>
      <c r="BH25" s="2">
        <f t="shared" si="5"/>
        <v>89.994414284955226</v>
      </c>
      <c r="BI25" s="2">
        <f t="shared" si="5"/>
        <v>89.977084074642036</v>
      </c>
      <c r="BJ25" s="2">
        <f t="shared" si="5"/>
        <v>92.213847643357909</v>
      </c>
      <c r="BK25" s="2">
        <f t="shared" si="5"/>
        <v>91.628523457602242</v>
      </c>
      <c r="BL25" s="2">
        <f t="shared" si="5"/>
        <v>90.130573675415647</v>
      </c>
      <c r="BM25" s="2">
        <f t="shared" si="5"/>
        <v>85.963614894409815</v>
      </c>
      <c r="BN25" s="2">
        <f t="shared" si="5"/>
        <v>78.793020720838058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44.892081510102116</v>
      </c>
      <c r="CW25" s="2">
        <f t="shared" si="8"/>
        <v>55.464939660744307</v>
      </c>
      <c r="CX25" s="2">
        <f t="shared" si="8"/>
        <v>64.700587955646753</v>
      </c>
      <c r="CY25" s="2">
        <f t="shared" si="8"/>
        <v>73.254798004304675</v>
      </c>
      <c r="CZ25" s="2">
        <f t="shared" si="8"/>
        <v>78.173846991827816</v>
      </c>
      <c r="DA25" s="2">
        <f t="shared" si="8"/>
        <v>83.520092475752818</v>
      </c>
      <c r="DB25" s="2">
        <f t="shared" si="8"/>
        <v>87.828616855179106</v>
      </c>
      <c r="DC25" s="2">
        <f t="shared" si="8"/>
        <v>90.388207449399275</v>
      </c>
      <c r="DD25" s="2">
        <f t="shared" si="8"/>
        <v>89.992932590252721</v>
      </c>
      <c r="DE25" s="2">
        <f t="shared" si="8"/>
        <v>89.974917225985237</v>
      </c>
      <c r="DF25" s="2">
        <f t="shared" si="8"/>
        <v>92.213111491687215</v>
      </c>
      <c r="DG25" s="2">
        <f t="shared" si="8"/>
        <v>91.628601334378459</v>
      </c>
      <c r="DH25" s="2">
        <f t="shared" si="8"/>
        <v>90.131028607682566</v>
      </c>
      <c r="DI25" s="2">
        <f t="shared" si="8"/>
        <v>85.963172601463626</v>
      </c>
      <c r="DJ25" s="2">
        <f t="shared" si="8"/>
        <v>78.791674332867515</v>
      </c>
      <c r="DL25" s="2">
        <f t="shared" si="9"/>
        <v>45.228444760983592</v>
      </c>
      <c r="DM25" s="2">
        <f t="shared" si="9"/>
        <v>60.452486171701345</v>
      </c>
      <c r="DN25" s="2">
        <f t="shared" si="9"/>
        <v>69.780432595870224</v>
      </c>
      <c r="DO25" s="2">
        <f t="shared" si="9"/>
        <v>75.739803461138621</v>
      </c>
      <c r="DP25" s="2">
        <f t="shared" si="9"/>
        <v>86.645258408394369</v>
      </c>
      <c r="DQ25" s="2">
        <f t="shared" si="9"/>
        <v>91.916132145944374</v>
      </c>
      <c r="DR25" s="2">
        <f t="shared" si="9"/>
        <v>90.947923928506654</v>
      </c>
      <c r="DS25" s="2">
        <f t="shared" si="9"/>
        <v>96.395615583059651</v>
      </c>
      <c r="DT25" s="2">
        <f t="shared" si="9"/>
        <v>96.715305147290138</v>
      </c>
      <c r="DU25" s="2">
        <f t="shared" si="9"/>
        <v>99.405236708978933</v>
      </c>
      <c r="DV25" s="2">
        <f t="shared" si="9"/>
        <v>95.712409257808289</v>
      </c>
      <c r="DW25" s="2">
        <f t="shared" si="9"/>
        <v>91.204482115997479</v>
      </c>
      <c r="DX25" s="2">
        <f t="shared" si="9"/>
        <v>87.414829496935752</v>
      </c>
      <c r="DY25" s="2">
        <f t="shared" si="9"/>
        <v>89.147761186606985</v>
      </c>
      <c r="DZ25" s="2">
        <f t="shared" si="9"/>
        <v>88.536549717326238</v>
      </c>
      <c r="EB25" s="2">
        <f t="shared" si="10"/>
        <v>3.2963319756218544E-4</v>
      </c>
      <c r="EC25" s="2">
        <f t="shared" si="10"/>
        <v>1.6907061405150304E-4</v>
      </c>
      <c r="ED25" s="2">
        <f t="shared" si="10"/>
        <v>1.89872879220882E-4</v>
      </c>
      <c r="EE25" s="2">
        <f t="shared" si="10"/>
        <v>1.7445249270633473E-4</v>
      </c>
      <c r="EF25" s="2">
        <f t="shared" si="10"/>
        <v>2.0124728697989633E-4</v>
      </c>
      <c r="EG25" s="2">
        <f t="shared" si="10"/>
        <v>2.1484204816548592E-4</v>
      </c>
      <c r="EH25" s="2">
        <f t="shared" si="10"/>
        <v>2.1961599203677206E-4</v>
      </c>
      <c r="EI25" s="2">
        <f t="shared" si="10"/>
        <v>2.2424078412069162E-4</v>
      </c>
      <c r="EJ25" s="2">
        <f t="shared" si="10"/>
        <v>2.2041246448772824E-4</v>
      </c>
      <c r="EK25" s="2">
        <f t="shared" si="10"/>
        <v>2.2977468162138377E-4</v>
      </c>
      <c r="EL25" s="2">
        <f t="shared" si="10"/>
        <v>2.1037125729447123E-4</v>
      </c>
      <c r="EM25" s="2">
        <f t="shared" si="10"/>
        <v>1.8362001256778951E-4</v>
      </c>
      <c r="EN25" s="2">
        <f t="shared" si="10"/>
        <v>1.6748855602124489E-4</v>
      </c>
      <c r="EO25" s="2">
        <f t="shared" si="10"/>
        <v>1.388854272246269E-4</v>
      </c>
      <c r="EP25" s="2">
        <f t="shared" si="10"/>
        <v>1.3816369295868239E-4</v>
      </c>
    </row>
    <row r="26" spans="2:146" x14ac:dyDescent="0.25">
      <c r="B26" s="2">
        <v>4</v>
      </c>
      <c r="C26" s="49">
        <v>43.862099999999998</v>
      </c>
      <c r="D26" s="49">
        <v>53.620699999999999</v>
      </c>
      <c r="E26" s="49">
        <v>60.877000000000002</v>
      </c>
      <c r="F26" s="49">
        <v>68.944999999999993</v>
      </c>
      <c r="G26" s="49">
        <v>73.055999999999997</v>
      </c>
      <c r="H26" s="49">
        <v>79.019000000000005</v>
      </c>
      <c r="I26" s="49">
        <v>81.647999999999996</v>
      </c>
      <c r="J26" s="49">
        <v>84.37</v>
      </c>
      <c r="K26" s="49">
        <v>87.13</v>
      </c>
      <c r="L26" s="49">
        <v>88.296000000000006</v>
      </c>
      <c r="M26" s="49">
        <v>88.185000000000002</v>
      </c>
      <c r="N26" s="49">
        <v>86.241</v>
      </c>
      <c r="O26" s="49">
        <v>83.259</v>
      </c>
      <c r="P26" s="49">
        <v>81.796000000000006</v>
      </c>
      <c r="Q26" s="49">
        <v>75.388999999999996</v>
      </c>
      <c r="T26" s="4">
        <f t="shared" si="3"/>
        <v>44.892661123440142</v>
      </c>
      <c r="U26" s="4">
        <f t="shared" si="3"/>
        <v>55.455656206736599</v>
      </c>
      <c r="V26" s="4">
        <f t="shared" si="3"/>
        <v>64.666654255333796</v>
      </c>
      <c r="W26" s="4">
        <f t="shared" si="3"/>
        <v>73.199686493591457</v>
      </c>
      <c r="X26" s="4">
        <f t="shared" si="3"/>
        <v>78.133077294371247</v>
      </c>
      <c r="Y26" s="4">
        <f t="shared" si="3"/>
        <v>83.465017534979111</v>
      </c>
      <c r="Z26" s="4">
        <f t="shared" si="3"/>
        <v>87.752560745118032</v>
      </c>
      <c r="AA26" s="4">
        <f t="shared" si="3"/>
        <v>90.322931545163769</v>
      </c>
      <c r="AB26" s="4">
        <f t="shared" si="3"/>
        <v>89.933517055929741</v>
      </c>
      <c r="AC26" s="4">
        <f t="shared" si="3"/>
        <v>89.939296285532791</v>
      </c>
      <c r="AD26" s="4">
        <f t="shared" si="3"/>
        <v>92.130736476731883</v>
      </c>
      <c r="AE26" s="4">
        <f t="shared" si="3"/>
        <v>91.51374842408039</v>
      </c>
      <c r="AF26" s="4">
        <f t="shared" si="3"/>
        <v>90.02028719923014</v>
      </c>
      <c r="AG26" s="4">
        <f t="shared" si="3"/>
        <v>85.881002062248584</v>
      </c>
      <c r="AH26" s="4">
        <f t="shared" si="3"/>
        <v>78.76143363315434</v>
      </c>
      <c r="AJ26" s="4">
        <f t="shared" si="4"/>
        <v>-1.0305611234401439</v>
      </c>
      <c r="AK26" s="4">
        <f t="shared" si="4"/>
        <v>-1.8349562067365994</v>
      </c>
      <c r="AL26" s="4">
        <f t="shared" si="4"/>
        <v>-3.7896542553337937</v>
      </c>
      <c r="AM26" s="4">
        <f t="shared" si="4"/>
        <v>-4.2546864935914641</v>
      </c>
      <c r="AN26" s="4">
        <f t="shared" si="4"/>
        <v>-5.0770772943712501</v>
      </c>
      <c r="AO26" s="4">
        <f t="shared" si="4"/>
        <v>-4.4460175349791058</v>
      </c>
      <c r="AP26" s="4">
        <f t="shared" si="4"/>
        <v>-6.1045607451180359</v>
      </c>
      <c r="AQ26" s="4">
        <f t="shared" si="4"/>
        <v>-5.9529315451637643</v>
      </c>
      <c r="AR26" s="4">
        <f t="shared" si="4"/>
        <v>-2.8035170559297455</v>
      </c>
      <c r="AS26" s="4">
        <f t="shared" si="4"/>
        <v>-1.6432962855327844</v>
      </c>
      <c r="AT26" s="4">
        <f t="shared" si="4"/>
        <v>-3.9457364767318808</v>
      </c>
      <c r="AU26" s="4">
        <f t="shared" si="4"/>
        <v>-5.2727484240803904</v>
      </c>
      <c r="AV26" s="4">
        <f t="shared" si="4"/>
        <v>-6.7612871992301393</v>
      </c>
      <c r="AW26" s="4">
        <f t="shared" si="4"/>
        <v>-4.0850020622485772</v>
      </c>
      <c r="AX26" s="4">
        <f t="shared" si="4"/>
        <v>-3.3724336331543441</v>
      </c>
      <c r="AZ26" s="2">
        <f t="shared" si="5"/>
        <v>44.892661123440142</v>
      </c>
      <c r="BA26" s="2">
        <f t="shared" si="5"/>
        <v>55.455656206736599</v>
      </c>
      <c r="BB26" s="2">
        <f t="shared" si="5"/>
        <v>64.666654255333796</v>
      </c>
      <c r="BC26" s="2">
        <f t="shared" si="5"/>
        <v>73.199686493591457</v>
      </c>
      <c r="BD26" s="2">
        <f t="shared" si="5"/>
        <v>78.133077294371247</v>
      </c>
      <c r="BE26" s="2">
        <f t="shared" si="5"/>
        <v>83.465017534979111</v>
      </c>
      <c r="BF26" s="2">
        <f t="shared" si="5"/>
        <v>87.752560745118032</v>
      </c>
      <c r="BG26" s="2">
        <f t="shared" si="5"/>
        <v>90.322931545163769</v>
      </c>
      <c r="BH26" s="2">
        <f t="shared" si="5"/>
        <v>89.933517055929741</v>
      </c>
      <c r="BI26" s="2">
        <f t="shared" si="5"/>
        <v>89.939296285532791</v>
      </c>
      <c r="BJ26" s="2">
        <f t="shared" si="5"/>
        <v>92.130736476731883</v>
      </c>
      <c r="BK26" s="2">
        <f t="shared" si="5"/>
        <v>91.51374842408039</v>
      </c>
      <c r="BL26" s="2">
        <f t="shared" si="5"/>
        <v>90.02028719923014</v>
      </c>
      <c r="BM26" s="2">
        <f t="shared" si="5"/>
        <v>85.881002062248584</v>
      </c>
      <c r="BN26" s="2">
        <f t="shared" si="5"/>
        <v>78.76143363315434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44.892553546722297</v>
      </c>
      <c r="CW26" s="2">
        <f t="shared" si="8"/>
        <v>55.454745295020835</v>
      </c>
      <c r="CX26" s="2">
        <f t="shared" si="8"/>
        <v>64.665610434678968</v>
      </c>
      <c r="CY26" s="2">
        <f t="shared" si="8"/>
        <v>73.199218776665504</v>
      </c>
      <c r="CZ26" s="2">
        <f t="shared" si="8"/>
        <v>78.131228806194912</v>
      </c>
      <c r="DA26" s="2">
        <f t="shared" si="8"/>
        <v>83.463060341872747</v>
      </c>
      <c r="DB26" s="2">
        <f t="shared" si="8"/>
        <v>87.751817188007323</v>
      </c>
      <c r="DC26" s="2">
        <f t="shared" si="8"/>
        <v>90.321471439008548</v>
      </c>
      <c r="DD26" s="2">
        <f t="shared" si="8"/>
        <v>89.931908480144415</v>
      </c>
      <c r="DE26" s="2">
        <f t="shared" si="8"/>
        <v>89.936946828817753</v>
      </c>
      <c r="DF26" s="2">
        <f t="shared" si="8"/>
        <v>92.129938063808524</v>
      </c>
      <c r="DG26" s="2">
        <f t="shared" si="8"/>
        <v>91.513831662769107</v>
      </c>
      <c r="DH26" s="2">
        <f t="shared" si="8"/>
        <v>90.020783816944416</v>
      </c>
      <c r="DI26" s="2">
        <f t="shared" si="8"/>
        <v>85.880524717539032</v>
      </c>
      <c r="DJ26" s="2">
        <f t="shared" si="8"/>
        <v>78.759974605709729</v>
      </c>
      <c r="DL26" s="2">
        <f t="shared" si="9"/>
        <v>45.19020030571037</v>
      </c>
      <c r="DM26" s="2">
        <f t="shared" si="9"/>
        <v>60.368520016885057</v>
      </c>
      <c r="DN26" s="2">
        <f t="shared" si="9"/>
        <v>69.679455457227164</v>
      </c>
      <c r="DO26" s="2">
        <f t="shared" si="9"/>
        <v>75.644412187366228</v>
      </c>
      <c r="DP26" s="2">
        <f t="shared" si="9"/>
        <v>86.508355329374893</v>
      </c>
      <c r="DQ26" s="2">
        <f t="shared" si="9"/>
        <v>91.771575091642816</v>
      </c>
      <c r="DR26" s="2">
        <f t="shared" si="9"/>
        <v>90.839691193514156</v>
      </c>
      <c r="DS26" s="2">
        <f t="shared" si="9"/>
        <v>96.260005120096139</v>
      </c>
      <c r="DT26" s="2">
        <f t="shared" si="9"/>
        <v>96.587928375062575</v>
      </c>
      <c r="DU26" s="2">
        <f t="shared" si="9"/>
        <v>99.26250644296627</v>
      </c>
      <c r="DV26" s="2">
        <f t="shared" si="9"/>
        <v>95.59132356239725</v>
      </c>
      <c r="DW26" s="2">
        <f t="shared" si="9"/>
        <v>91.100391264074815</v>
      </c>
      <c r="DX26" s="2">
        <f t="shared" si="9"/>
        <v>87.316550955128534</v>
      </c>
      <c r="DY26" s="2">
        <f t="shared" si="9"/>
        <v>89.015118398591341</v>
      </c>
      <c r="DZ26" s="2">
        <f t="shared" si="9"/>
        <v>88.391061855670102</v>
      </c>
      <c r="EB26" s="2">
        <f t="shared" si="10"/>
        <v>3.614241196915839E-4</v>
      </c>
      <c r="EC26" s="2">
        <f t="shared" si="10"/>
        <v>1.8537921807919381E-4</v>
      </c>
      <c r="ED26" s="2">
        <f t="shared" si="10"/>
        <v>2.0818765839966782E-4</v>
      </c>
      <c r="EE26" s="2">
        <f t="shared" si="10"/>
        <v>1.912801351058035E-4</v>
      </c>
      <c r="EF26" s="2">
        <f t="shared" si="10"/>
        <v>2.2065897789717807E-4</v>
      </c>
      <c r="EG26" s="2">
        <f t="shared" si="10"/>
        <v>2.3556473874281883E-4</v>
      </c>
      <c r="EH26" s="2">
        <f t="shared" si="10"/>
        <v>2.4079904470525153E-4</v>
      </c>
      <c r="EI26" s="2">
        <f t="shared" si="10"/>
        <v>2.4586981124173488E-4</v>
      </c>
      <c r="EJ26" s="2">
        <f t="shared" si="10"/>
        <v>2.4167232230777369E-4</v>
      </c>
      <c r="EK26" s="2">
        <f t="shared" si="10"/>
        <v>2.5193734341438193E-4</v>
      </c>
      <c r="EL26" s="2">
        <f t="shared" si="10"/>
        <v>2.3066281513089342E-4</v>
      </c>
      <c r="EM26" s="2">
        <f t="shared" si="10"/>
        <v>2.0133177349779694E-4</v>
      </c>
      <c r="EN26" s="2">
        <f t="shared" si="10"/>
        <v>1.8364458226914249E-4</v>
      </c>
      <c r="EO26" s="2">
        <f t="shared" si="10"/>
        <v>1.5228280221329574E-4</v>
      </c>
      <c r="EP26" s="2">
        <f t="shared" si="10"/>
        <v>1.5149145747943066E-4</v>
      </c>
    </row>
    <row r="27" spans="2:146" x14ac:dyDescent="0.25">
      <c r="B27" s="2">
        <v>5</v>
      </c>
      <c r="C27" s="49">
        <v>42.879300000000001</v>
      </c>
      <c r="D27" s="49">
        <v>53.258600000000001</v>
      </c>
      <c r="E27" s="49">
        <v>61.404000000000003</v>
      </c>
      <c r="F27" s="49">
        <v>68.709000000000003</v>
      </c>
      <c r="G27" s="49">
        <v>72.906999999999996</v>
      </c>
      <c r="H27" s="49">
        <v>78.962999999999994</v>
      </c>
      <c r="I27" s="49">
        <v>82.111000000000004</v>
      </c>
      <c r="J27" s="49">
        <v>85.037000000000006</v>
      </c>
      <c r="K27" s="49">
        <v>86.944000000000003</v>
      </c>
      <c r="L27" s="49">
        <v>87.480999999999995</v>
      </c>
      <c r="M27" s="49">
        <v>87.037000000000006</v>
      </c>
      <c r="N27" s="49">
        <v>85.573999999999998</v>
      </c>
      <c r="O27" s="49">
        <v>83.778000000000006</v>
      </c>
      <c r="P27" s="49">
        <v>82.055999999999997</v>
      </c>
      <c r="Q27" s="49">
        <v>74.406999999999996</v>
      </c>
      <c r="T27" s="4">
        <f t="shared" si="3"/>
        <v>44.89312819218955</v>
      </c>
      <c r="U27" s="4">
        <f t="shared" si="3"/>
        <v>55.445534711368403</v>
      </c>
      <c r="V27" s="4">
        <f t="shared" si="3"/>
        <v>64.631762351668698</v>
      </c>
      <c r="W27" s="4">
        <f t="shared" si="3"/>
        <v>73.144144031168224</v>
      </c>
      <c r="X27" s="4">
        <f t="shared" si="3"/>
        <v>78.090614592862451</v>
      </c>
      <c r="Y27" s="4">
        <f t="shared" si="3"/>
        <v>83.408151572350349</v>
      </c>
      <c r="Z27" s="4">
        <f t="shared" si="3"/>
        <v>87.675824496946205</v>
      </c>
      <c r="AA27" s="4">
        <f t="shared" si="3"/>
        <v>90.256317797720797</v>
      </c>
      <c r="AB27" s="4">
        <f t="shared" si="3"/>
        <v>89.872630514910369</v>
      </c>
      <c r="AC27" s="4">
        <f t="shared" si="3"/>
        <v>89.901523558534791</v>
      </c>
      <c r="AD27" s="4">
        <f t="shared" si="3"/>
        <v>92.047630470376191</v>
      </c>
      <c r="AE27" s="4">
        <f t="shared" si="3"/>
        <v>91.398973080891977</v>
      </c>
      <c r="AF27" s="4">
        <f t="shared" si="3"/>
        <v>89.909996914866866</v>
      </c>
      <c r="AG27" s="4">
        <f t="shared" si="3"/>
        <v>85.798391876225779</v>
      </c>
      <c r="AH27" s="4">
        <f t="shared" si="3"/>
        <v>78.729855746212394</v>
      </c>
      <c r="AJ27" s="4">
        <f t="shared" si="4"/>
        <v>-2.0138281921895498</v>
      </c>
      <c r="AK27" s="4">
        <f t="shared" si="4"/>
        <v>-2.1869347113684015</v>
      </c>
      <c r="AL27" s="4">
        <f t="shared" si="4"/>
        <v>-3.2277623516686944</v>
      </c>
      <c r="AM27" s="4">
        <f t="shared" si="4"/>
        <v>-4.4351440311682211</v>
      </c>
      <c r="AN27" s="4">
        <f t="shared" si="4"/>
        <v>-5.1836145928624546</v>
      </c>
      <c r="AO27" s="4">
        <f t="shared" si="4"/>
        <v>-4.4451515723503547</v>
      </c>
      <c r="AP27" s="4">
        <f t="shared" si="4"/>
        <v>-5.5648244969462013</v>
      </c>
      <c r="AQ27" s="4">
        <f t="shared" si="4"/>
        <v>-5.219317797720791</v>
      </c>
      <c r="AR27" s="4">
        <f t="shared" si="4"/>
        <v>-2.9286305149103669</v>
      </c>
      <c r="AS27" s="4">
        <f t="shared" si="4"/>
        <v>-2.4205235585347964</v>
      </c>
      <c r="AT27" s="4">
        <f t="shared" si="4"/>
        <v>-5.010630470376185</v>
      </c>
      <c r="AU27" s="4">
        <f t="shared" si="4"/>
        <v>-5.8249730808919793</v>
      </c>
      <c r="AV27" s="4">
        <f t="shared" si="4"/>
        <v>-6.1319969148668605</v>
      </c>
      <c r="AW27" s="4">
        <f t="shared" si="4"/>
        <v>-3.7423918762257813</v>
      </c>
      <c r="AX27" s="4">
        <f t="shared" si="4"/>
        <v>-4.3228557462123973</v>
      </c>
      <c r="AZ27" s="2">
        <f t="shared" si="5"/>
        <v>44.89312819218955</v>
      </c>
      <c r="BA27" s="2">
        <f t="shared" si="5"/>
        <v>55.445534711368403</v>
      </c>
      <c r="BB27" s="2">
        <f t="shared" si="5"/>
        <v>64.631762351668698</v>
      </c>
      <c r="BC27" s="2">
        <f t="shared" si="5"/>
        <v>73.144144031168224</v>
      </c>
      <c r="BD27" s="2">
        <f t="shared" si="5"/>
        <v>78.090614592862451</v>
      </c>
      <c r="BE27" s="2">
        <f t="shared" si="5"/>
        <v>83.408151572350349</v>
      </c>
      <c r="BF27" s="2">
        <f t="shared" si="5"/>
        <v>87.675824496946205</v>
      </c>
      <c r="BG27" s="2">
        <f t="shared" si="5"/>
        <v>90.256317797720797</v>
      </c>
      <c r="BH27" s="2">
        <f t="shared" si="5"/>
        <v>89.872630514910369</v>
      </c>
      <c r="BI27" s="2">
        <f t="shared" si="5"/>
        <v>89.901523558534791</v>
      </c>
      <c r="BJ27" s="2">
        <f t="shared" si="5"/>
        <v>92.047630470376191</v>
      </c>
      <c r="BK27" s="2">
        <f t="shared" si="5"/>
        <v>91.398973080891977</v>
      </c>
      <c r="BL27" s="2">
        <f t="shared" si="5"/>
        <v>89.909996914866866</v>
      </c>
      <c r="BM27" s="2">
        <f t="shared" si="5"/>
        <v>85.798391876225779</v>
      </c>
      <c r="BN27" s="2">
        <f t="shared" si="5"/>
        <v>78.729855746212394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44.893025583342478</v>
      </c>
      <c r="CW27" s="2">
        <f t="shared" si="8"/>
        <v>55.444550929297357</v>
      </c>
      <c r="CX27" s="2">
        <f t="shared" si="8"/>
        <v>64.630632913711182</v>
      </c>
      <c r="CY27" s="2">
        <f t="shared" si="8"/>
        <v>73.143639549026332</v>
      </c>
      <c r="CZ27" s="2">
        <f t="shared" si="8"/>
        <v>78.088610620561994</v>
      </c>
      <c r="DA27" s="2">
        <f t="shared" si="8"/>
        <v>83.406028207992691</v>
      </c>
      <c r="DB27" s="2">
        <f t="shared" si="8"/>
        <v>87.675017520835553</v>
      </c>
      <c r="DC27" s="2">
        <f t="shared" si="8"/>
        <v>90.254735428617806</v>
      </c>
      <c r="DD27" s="2">
        <f t="shared" si="8"/>
        <v>89.870884370036109</v>
      </c>
      <c r="DE27" s="2">
        <f t="shared" si="8"/>
        <v>89.898976431650269</v>
      </c>
      <c r="DF27" s="2">
        <f t="shared" si="8"/>
        <v>92.046764635929833</v>
      </c>
      <c r="DG27" s="2">
        <f t="shared" si="8"/>
        <v>91.399061991159755</v>
      </c>
      <c r="DH27" s="2">
        <f t="shared" si="8"/>
        <v>89.910539026206251</v>
      </c>
      <c r="DI27" s="2">
        <f t="shared" si="8"/>
        <v>85.797876833614424</v>
      </c>
      <c r="DJ27" s="2">
        <f t="shared" si="8"/>
        <v>78.728274878551943</v>
      </c>
      <c r="DL27" s="2">
        <f t="shared" si="9"/>
        <v>45.151955850437147</v>
      </c>
      <c r="DM27" s="2">
        <f t="shared" si="9"/>
        <v>60.284553862068776</v>
      </c>
      <c r="DN27" s="2">
        <f t="shared" si="9"/>
        <v>69.578478318584089</v>
      </c>
      <c r="DO27" s="2">
        <f t="shared" si="9"/>
        <v>75.549020913593836</v>
      </c>
      <c r="DP27" s="2">
        <f t="shared" si="9"/>
        <v>86.371452250355418</v>
      </c>
      <c r="DQ27" s="2">
        <f t="shared" si="9"/>
        <v>91.627018037341273</v>
      </c>
      <c r="DR27" s="2">
        <f t="shared" si="9"/>
        <v>90.731458458521658</v>
      </c>
      <c r="DS27" s="2">
        <f t="shared" si="9"/>
        <v>96.124394657132612</v>
      </c>
      <c r="DT27" s="2">
        <f t="shared" si="9"/>
        <v>96.460551602835025</v>
      </c>
      <c r="DU27" s="2">
        <f t="shared" si="9"/>
        <v>99.119776176953607</v>
      </c>
      <c r="DV27" s="2">
        <f t="shared" si="9"/>
        <v>95.47023786698621</v>
      </c>
      <c r="DW27" s="2">
        <f t="shared" si="9"/>
        <v>90.996300412152138</v>
      </c>
      <c r="DX27" s="2">
        <f t="shared" si="9"/>
        <v>87.218272413321316</v>
      </c>
      <c r="DY27" s="2">
        <f t="shared" si="9"/>
        <v>88.882475610575696</v>
      </c>
      <c r="DZ27" s="2">
        <f t="shared" si="9"/>
        <v>88.245573994013967</v>
      </c>
      <c r="EB27" s="2">
        <f t="shared" si="10"/>
        <v>3.9627984870321337E-4</v>
      </c>
      <c r="EC27" s="2">
        <f t="shared" si="10"/>
        <v>2.0326063531476193E-4</v>
      </c>
      <c r="ED27" s="2">
        <f t="shared" si="10"/>
        <v>2.2826864323558776E-4</v>
      </c>
      <c r="EE27" s="2">
        <f t="shared" si="10"/>
        <v>2.0973062705383915E-4</v>
      </c>
      <c r="EF27" s="2">
        <f t="shared" si="10"/>
        <v>2.4194260738451907E-4</v>
      </c>
      <c r="EG27" s="2">
        <f t="shared" si="10"/>
        <v>2.5828572978776952E-4</v>
      </c>
      <c r="EH27" s="2">
        <f t="shared" si="10"/>
        <v>2.6402476838562961E-4</v>
      </c>
      <c r="EI27" s="2">
        <f t="shared" si="10"/>
        <v>2.695844922822072E-4</v>
      </c>
      <c r="EJ27" s="2">
        <f t="shared" si="10"/>
        <v>2.6498225366646325E-4</v>
      </c>
      <c r="EK27" s="2">
        <f t="shared" si="10"/>
        <v>2.762370895022212E-4</v>
      </c>
      <c r="EL27" s="2">
        <f t="shared" si="10"/>
        <v>2.5291111918510133E-4</v>
      </c>
      <c r="EM27" s="2">
        <f t="shared" si="10"/>
        <v>2.2075161192397467E-4</v>
      </c>
      <c r="EN27" s="2">
        <f t="shared" si="10"/>
        <v>2.0135871268507117E-4</v>
      </c>
      <c r="EO27" s="2">
        <f t="shared" si="10"/>
        <v>1.6697231912215057E-4</v>
      </c>
      <c r="EP27" s="2">
        <f t="shared" si="10"/>
        <v>1.6610465230524639E-4</v>
      </c>
    </row>
    <row r="28" spans="2:146" x14ac:dyDescent="0.25">
      <c r="B28" s="2">
        <v>6</v>
      </c>
      <c r="C28" s="49">
        <v>43.396599999999999</v>
      </c>
      <c r="D28" s="49">
        <v>54.258600000000001</v>
      </c>
      <c r="E28" s="49">
        <v>62.228000000000002</v>
      </c>
      <c r="F28" s="49">
        <v>67.891000000000005</v>
      </c>
      <c r="G28" s="49">
        <v>72.537000000000006</v>
      </c>
      <c r="H28" s="49">
        <v>79.203999999999994</v>
      </c>
      <c r="I28" s="49">
        <v>82.332999999999998</v>
      </c>
      <c r="J28" s="49">
        <v>85.111000000000004</v>
      </c>
      <c r="K28" s="49">
        <v>85.703999999999994</v>
      </c>
      <c r="L28" s="49">
        <v>86.906999999999996</v>
      </c>
      <c r="M28" s="49">
        <v>87.721999999999994</v>
      </c>
      <c r="N28" s="49">
        <v>85.63</v>
      </c>
      <c r="O28" s="49">
        <v>84.593000000000004</v>
      </c>
      <c r="P28" s="49">
        <v>80.480999999999995</v>
      </c>
      <c r="Q28" s="49">
        <v>74.906999999999996</v>
      </c>
      <c r="T28" s="4">
        <f t="shared" si="3"/>
        <v>44.893593301879456</v>
      </c>
      <c r="U28" s="4">
        <f t="shared" si="3"/>
        <v>55.435418796752217</v>
      </c>
      <c r="V28" s="4">
        <f t="shared" si="3"/>
        <v>64.596877250779542</v>
      </c>
      <c r="W28" s="4">
        <f t="shared" si="3"/>
        <v>73.088604308669275</v>
      </c>
      <c r="X28" s="4">
        <f t="shared" si="3"/>
        <v>78.048164683808679</v>
      </c>
      <c r="Y28" s="4">
        <f t="shared" si="3"/>
        <v>83.35129945196924</v>
      </c>
      <c r="Z28" s="4">
        <f t="shared" si="3"/>
        <v>87.599093563275829</v>
      </c>
      <c r="AA28" s="4">
        <f t="shared" si="3"/>
        <v>90.189714048009179</v>
      </c>
      <c r="AB28" s="4">
        <f t="shared" si="3"/>
        <v>89.811755542672415</v>
      </c>
      <c r="AC28" s="4">
        <f t="shared" si="3"/>
        <v>89.863767099488271</v>
      </c>
      <c r="AD28" s="4">
        <f t="shared" si="3"/>
        <v>91.964530040226322</v>
      </c>
      <c r="AE28" s="4">
        <f t="shared" si="3"/>
        <v>91.284197418202695</v>
      </c>
      <c r="AF28" s="4">
        <f t="shared" si="3"/>
        <v>89.799702475674053</v>
      </c>
      <c r="AG28" s="4">
        <f t="shared" si="3"/>
        <v>85.715784520591058</v>
      </c>
      <c r="AH28" s="4">
        <f t="shared" si="3"/>
        <v>78.698287786621364</v>
      </c>
      <c r="AJ28" s="4">
        <f t="shared" si="4"/>
        <v>-1.4969933018794563</v>
      </c>
      <c r="AK28" s="4">
        <f t="shared" si="4"/>
        <v>-1.1768187967522152</v>
      </c>
      <c r="AL28" s="4">
        <f t="shared" si="4"/>
        <v>-2.3688772507795406</v>
      </c>
      <c r="AM28" s="4">
        <f t="shared" si="4"/>
        <v>-5.1976043086692698</v>
      </c>
      <c r="AN28" s="4">
        <f t="shared" si="4"/>
        <v>-5.5111646838086727</v>
      </c>
      <c r="AO28" s="4">
        <f t="shared" si="4"/>
        <v>-4.1472994519692463</v>
      </c>
      <c r="AP28" s="4">
        <f t="shared" si="4"/>
        <v>-5.266093563275831</v>
      </c>
      <c r="AQ28" s="4">
        <f t="shared" si="4"/>
        <v>-5.078714048009175</v>
      </c>
      <c r="AR28" s="4">
        <f t="shared" si="4"/>
        <v>-4.1077555426724217</v>
      </c>
      <c r="AS28" s="4">
        <f t="shared" si="4"/>
        <v>-2.9567670994882747</v>
      </c>
      <c r="AT28" s="4">
        <f t="shared" si="4"/>
        <v>-4.2425300402263275</v>
      </c>
      <c r="AU28" s="4">
        <f t="shared" si="4"/>
        <v>-5.6541974182026991</v>
      </c>
      <c r="AV28" s="4">
        <f t="shared" si="4"/>
        <v>-5.2067024756740494</v>
      </c>
      <c r="AW28" s="4">
        <f t="shared" si="4"/>
        <v>-5.234784520591063</v>
      </c>
      <c r="AX28" s="4">
        <f t="shared" si="4"/>
        <v>-3.7912877866213677</v>
      </c>
      <c r="AZ28" s="2">
        <f t="shared" si="5"/>
        <v>44.893593301879456</v>
      </c>
      <c r="BA28" s="2">
        <f t="shared" si="5"/>
        <v>55.435418796752217</v>
      </c>
      <c r="BB28" s="2">
        <f t="shared" si="5"/>
        <v>64.596877250779542</v>
      </c>
      <c r="BC28" s="2">
        <f t="shared" si="5"/>
        <v>73.088604308669275</v>
      </c>
      <c r="BD28" s="2">
        <f t="shared" si="5"/>
        <v>78.048164683808679</v>
      </c>
      <c r="BE28" s="2">
        <f t="shared" si="5"/>
        <v>83.35129945196924</v>
      </c>
      <c r="BF28" s="2">
        <f t="shared" si="5"/>
        <v>87.599093563275829</v>
      </c>
      <c r="BG28" s="2">
        <f t="shared" si="5"/>
        <v>90.189714048009179</v>
      </c>
      <c r="BH28" s="2">
        <f t="shared" si="5"/>
        <v>89.811755542672415</v>
      </c>
      <c r="BI28" s="2">
        <f t="shared" si="5"/>
        <v>89.863767099488271</v>
      </c>
      <c r="BJ28" s="2">
        <f t="shared" si="5"/>
        <v>91.964530040226322</v>
      </c>
      <c r="BK28" s="2">
        <f t="shared" si="5"/>
        <v>91.284197418202695</v>
      </c>
      <c r="BL28" s="2">
        <f t="shared" si="5"/>
        <v>89.799702475674053</v>
      </c>
      <c r="BM28" s="2">
        <f t="shared" si="5"/>
        <v>85.715784520591058</v>
      </c>
      <c r="BN28" s="2">
        <f t="shared" si="5"/>
        <v>78.698287786621364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44.893497619962659</v>
      </c>
      <c r="CW28" s="2">
        <f t="shared" si="8"/>
        <v>55.434356563573878</v>
      </c>
      <c r="CX28" s="2">
        <f t="shared" si="8"/>
        <v>64.59565539274341</v>
      </c>
      <c r="CY28" s="2">
        <f t="shared" si="8"/>
        <v>73.088060321387175</v>
      </c>
      <c r="CZ28" s="2">
        <f t="shared" si="8"/>
        <v>78.045992434929076</v>
      </c>
      <c r="DA28" s="2">
        <f t="shared" si="8"/>
        <v>83.348996074112634</v>
      </c>
      <c r="DB28" s="2">
        <f t="shared" si="8"/>
        <v>87.598217853663783</v>
      </c>
      <c r="DC28" s="2">
        <f t="shared" si="8"/>
        <v>90.187999418227079</v>
      </c>
      <c r="DD28" s="2">
        <f t="shared" si="8"/>
        <v>89.809860259927802</v>
      </c>
      <c r="DE28" s="2">
        <f t="shared" si="8"/>
        <v>89.861006034482784</v>
      </c>
      <c r="DF28" s="2">
        <f t="shared" si="8"/>
        <v>91.963591208051142</v>
      </c>
      <c r="DG28" s="2">
        <f t="shared" si="8"/>
        <v>91.284292319550403</v>
      </c>
      <c r="DH28" s="2">
        <f t="shared" si="8"/>
        <v>89.800294235468101</v>
      </c>
      <c r="DI28" s="2">
        <f t="shared" si="8"/>
        <v>85.715228949689831</v>
      </c>
      <c r="DJ28" s="2">
        <f t="shared" si="8"/>
        <v>78.696575151394157</v>
      </c>
      <c r="DL28" s="2">
        <f t="shared" si="9"/>
        <v>45.113711395163925</v>
      </c>
      <c r="DM28" s="2">
        <f t="shared" si="9"/>
        <v>60.200587707252495</v>
      </c>
      <c r="DN28" s="2">
        <f t="shared" si="9"/>
        <v>69.477501179941029</v>
      </c>
      <c r="DO28" s="2">
        <f t="shared" si="9"/>
        <v>75.453629639821429</v>
      </c>
      <c r="DP28" s="2">
        <f t="shared" si="9"/>
        <v>86.234549171335942</v>
      </c>
      <c r="DQ28" s="2">
        <f t="shared" si="9"/>
        <v>91.482460983039715</v>
      </c>
      <c r="DR28" s="2">
        <f t="shared" si="9"/>
        <v>90.623225723529146</v>
      </c>
      <c r="DS28" s="2">
        <f t="shared" si="9"/>
        <v>95.988784194169085</v>
      </c>
      <c r="DT28" s="2">
        <f t="shared" si="9"/>
        <v>96.333174830607462</v>
      </c>
      <c r="DU28" s="2">
        <f t="shared" si="9"/>
        <v>98.977045910940944</v>
      </c>
      <c r="DV28" s="2">
        <f t="shared" si="9"/>
        <v>95.34915217157517</v>
      </c>
      <c r="DW28" s="2">
        <f t="shared" si="9"/>
        <v>90.892209560229475</v>
      </c>
      <c r="DX28" s="2">
        <f t="shared" si="9"/>
        <v>87.119993871514097</v>
      </c>
      <c r="DY28" s="2">
        <f t="shared" si="9"/>
        <v>88.749832822560037</v>
      </c>
      <c r="DZ28" s="2">
        <f t="shared" si="9"/>
        <v>88.100086132357831</v>
      </c>
      <c r="EB28" s="2">
        <f t="shared" si="10"/>
        <v>4.3449560187956455E-4</v>
      </c>
      <c r="EC28" s="2">
        <f t="shared" si="10"/>
        <v>2.2286648429618449E-4</v>
      </c>
      <c r="ED28" s="2">
        <f t="shared" si="10"/>
        <v>2.5028607813399196E-4</v>
      </c>
      <c r="EE28" s="2">
        <f t="shared" si="10"/>
        <v>2.2996040650963271E-4</v>
      </c>
      <c r="EF28" s="2">
        <f t="shared" si="10"/>
        <v>2.6527860153260978E-4</v>
      </c>
      <c r="EG28" s="2">
        <f t="shared" si="10"/>
        <v>2.8319761410249765E-4</v>
      </c>
      <c r="EH28" s="2">
        <f t="shared" si="10"/>
        <v>2.8949002770325125E-4</v>
      </c>
      <c r="EI28" s="2">
        <f t="shared" si="10"/>
        <v>2.9558582990637638E-4</v>
      </c>
      <c r="EJ28" s="2">
        <f t="shared" si="10"/>
        <v>2.9053983585639574E-4</v>
      </c>
      <c r="EK28" s="2">
        <f t="shared" si="10"/>
        <v>3.0287987359731117E-4</v>
      </c>
      <c r="EL28" s="2">
        <f t="shared" si="10"/>
        <v>2.7730476139915913E-4</v>
      </c>
      <c r="EM28" s="2">
        <f t="shared" si="10"/>
        <v>2.4204417424969937E-4</v>
      </c>
      <c r="EN28" s="2">
        <f t="shared" si="10"/>
        <v>2.2078114900789034E-4</v>
      </c>
      <c r="EO28" s="2">
        <f t="shared" si="10"/>
        <v>1.8307855802996142E-4</v>
      </c>
      <c r="EP28" s="2">
        <f t="shared" si="10"/>
        <v>1.8212721085517777E-4</v>
      </c>
    </row>
    <row r="29" spans="2:146" x14ac:dyDescent="0.25">
      <c r="B29" s="2">
        <v>7</v>
      </c>
      <c r="C29" s="49">
        <v>43.793100000000003</v>
      </c>
      <c r="D29" s="49">
        <v>53.603400000000001</v>
      </c>
      <c r="E29" s="49">
        <v>61.86</v>
      </c>
      <c r="F29" s="49">
        <v>67.691000000000003</v>
      </c>
      <c r="G29" s="49">
        <v>73.852000000000004</v>
      </c>
      <c r="H29" s="49">
        <v>78.555999999999997</v>
      </c>
      <c r="I29" s="49">
        <v>82.796000000000006</v>
      </c>
      <c r="J29" s="49">
        <v>84.573999999999998</v>
      </c>
      <c r="K29" s="49">
        <v>86.555999999999997</v>
      </c>
      <c r="L29" s="49">
        <v>87.314999999999998</v>
      </c>
      <c r="M29" s="49">
        <v>87.019000000000005</v>
      </c>
      <c r="N29" s="49">
        <v>85.814999999999998</v>
      </c>
      <c r="O29" s="49">
        <v>83.555999999999997</v>
      </c>
      <c r="P29" s="49">
        <v>80.796000000000006</v>
      </c>
      <c r="Q29" s="49">
        <v>74.759</v>
      </c>
      <c r="S29" s="18"/>
      <c r="T29" s="4">
        <f t="shared" si="3"/>
        <v>44.894056120978149</v>
      </c>
      <c r="U29" s="4">
        <f t="shared" si="3"/>
        <v>55.425308861232068</v>
      </c>
      <c r="V29" s="4">
        <f t="shared" si="3"/>
        <v>64.561999468070141</v>
      </c>
      <c r="W29" s="4">
        <f t="shared" si="3"/>
        <v>73.033067512460477</v>
      </c>
      <c r="X29" s="4">
        <f t="shared" si="3"/>
        <v>78.005728587718664</v>
      </c>
      <c r="Y29" s="4">
        <f t="shared" si="3"/>
        <v>83.29446229732963</v>
      </c>
      <c r="Z29" s="4">
        <f t="shared" si="3"/>
        <v>87.522368378980616</v>
      </c>
      <c r="AA29" s="4">
        <f t="shared" si="3"/>
        <v>90.123121086584888</v>
      </c>
      <c r="AB29" s="4">
        <f t="shared" si="3"/>
        <v>89.750893090359824</v>
      </c>
      <c r="AC29" s="4">
        <f t="shared" si="3"/>
        <v>89.826028206569376</v>
      </c>
      <c r="AD29" s="4">
        <f t="shared" si="3"/>
        <v>91.881435634398912</v>
      </c>
      <c r="AE29" s="4">
        <f t="shared" si="3"/>
        <v>91.16942142716394</v>
      </c>
      <c r="AF29" s="4">
        <f t="shared" si="3"/>
        <v>89.6894035035874</v>
      </c>
      <c r="AG29" s="4">
        <f t="shared" si="3"/>
        <v>85.633180190503055</v>
      </c>
      <c r="AH29" s="4">
        <f t="shared" si="3"/>
        <v>78.666730535502694</v>
      </c>
      <c r="AJ29" s="4">
        <f t="shared" si="4"/>
        <v>-1.1009561209781467</v>
      </c>
      <c r="AK29" s="4">
        <f t="shared" si="4"/>
        <v>-1.8219088612320675</v>
      </c>
      <c r="AL29" s="4">
        <f t="shared" si="4"/>
        <v>-2.7019994680701416</v>
      </c>
      <c r="AM29" s="4">
        <f t="shared" si="4"/>
        <v>-5.3420675124604742</v>
      </c>
      <c r="AN29" s="4">
        <f t="shared" si="4"/>
        <v>-4.1537285877186605</v>
      </c>
      <c r="AO29" s="4">
        <f t="shared" si="4"/>
        <v>-4.7384622973296331</v>
      </c>
      <c r="AP29" s="4">
        <f t="shared" si="4"/>
        <v>-4.7263683789806095</v>
      </c>
      <c r="AQ29" s="4">
        <f t="shared" si="4"/>
        <v>-5.5491210865848899</v>
      </c>
      <c r="AR29" s="4">
        <f t="shared" si="4"/>
        <v>-3.1948930903598267</v>
      </c>
      <c r="AS29" s="4">
        <f t="shared" si="4"/>
        <v>-2.5110282065693781</v>
      </c>
      <c r="AT29" s="4">
        <f t="shared" si="4"/>
        <v>-4.8624356343989064</v>
      </c>
      <c r="AU29" s="4">
        <f t="shared" si="4"/>
        <v>-5.3544214271639419</v>
      </c>
      <c r="AV29" s="4">
        <f t="shared" si="4"/>
        <v>-6.1334035035874024</v>
      </c>
      <c r="AW29" s="4">
        <f t="shared" si="4"/>
        <v>-4.837180190503048</v>
      </c>
      <c r="AX29" s="4">
        <f t="shared" si="4"/>
        <v>-3.9077305355026937</v>
      </c>
      <c r="AZ29" s="2">
        <f t="shared" si="5"/>
        <v>44.894056120978149</v>
      </c>
      <c r="BA29" s="2">
        <f t="shared" si="5"/>
        <v>55.425308861232068</v>
      </c>
      <c r="BB29" s="2">
        <f t="shared" si="5"/>
        <v>64.561999468070141</v>
      </c>
      <c r="BC29" s="2">
        <f t="shared" si="5"/>
        <v>73.033067512460477</v>
      </c>
      <c r="BD29" s="2">
        <f t="shared" si="5"/>
        <v>78.005728587718664</v>
      </c>
      <c r="BE29" s="2">
        <f t="shared" si="5"/>
        <v>83.29446229732963</v>
      </c>
      <c r="BF29" s="2">
        <f t="shared" si="5"/>
        <v>87.522368378980616</v>
      </c>
      <c r="BG29" s="2">
        <f t="shared" si="5"/>
        <v>90.123121086584888</v>
      </c>
      <c r="BH29" s="2">
        <f t="shared" si="5"/>
        <v>89.750893090359824</v>
      </c>
      <c r="BI29" s="2">
        <f t="shared" si="5"/>
        <v>89.826028206569376</v>
      </c>
      <c r="BJ29" s="2">
        <f t="shared" si="5"/>
        <v>91.881435634398912</v>
      </c>
      <c r="BK29" s="2">
        <f t="shared" si="5"/>
        <v>91.16942142716394</v>
      </c>
      <c r="BL29" s="2">
        <f t="shared" si="5"/>
        <v>89.6894035035874</v>
      </c>
      <c r="BM29" s="2">
        <f t="shared" si="5"/>
        <v>85.633180190503055</v>
      </c>
      <c r="BN29" s="2">
        <f t="shared" si="5"/>
        <v>78.666730535502694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44.89396965658284</v>
      </c>
      <c r="CW29" s="2">
        <f t="shared" si="8"/>
        <v>55.4241621978504</v>
      </c>
      <c r="CX29" s="2">
        <f t="shared" si="8"/>
        <v>64.560677871775624</v>
      </c>
      <c r="CY29" s="2">
        <f t="shared" si="8"/>
        <v>73.032481093748004</v>
      </c>
      <c r="CZ29" s="2">
        <f t="shared" si="8"/>
        <v>78.003374249296172</v>
      </c>
      <c r="DA29" s="2">
        <f t="shared" si="8"/>
        <v>83.291963940232577</v>
      </c>
      <c r="DB29" s="2">
        <f t="shared" si="8"/>
        <v>87.521418186492014</v>
      </c>
      <c r="DC29" s="2">
        <f t="shared" si="8"/>
        <v>90.121263407836338</v>
      </c>
      <c r="DD29" s="2">
        <f t="shared" si="8"/>
        <v>89.748836149819496</v>
      </c>
      <c r="DE29" s="2">
        <f t="shared" si="8"/>
        <v>89.823035637315286</v>
      </c>
      <c r="DF29" s="2">
        <f t="shared" si="8"/>
        <v>91.880417780172436</v>
      </c>
      <c r="DG29" s="2">
        <f t="shared" si="8"/>
        <v>91.169522647941051</v>
      </c>
      <c r="DH29" s="2">
        <f t="shared" si="8"/>
        <v>89.690049444729937</v>
      </c>
      <c r="DI29" s="2">
        <f t="shared" si="8"/>
        <v>85.632581065765223</v>
      </c>
      <c r="DJ29" s="2">
        <f t="shared" si="8"/>
        <v>78.664875424236385</v>
      </c>
      <c r="DL29" s="2">
        <f t="shared" si="9"/>
        <v>45.075466939890696</v>
      </c>
      <c r="DM29" s="2">
        <f t="shared" si="9"/>
        <v>60.116621552436207</v>
      </c>
      <c r="DN29" s="2">
        <f t="shared" si="9"/>
        <v>69.376524041297955</v>
      </c>
      <c r="DO29" s="2">
        <f t="shared" si="9"/>
        <v>75.358238366049036</v>
      </c>
      <c r="DP29" s="2">
        <f t="shared" si="9"/>
        <v>86.097646092316467</v>
      </c>
      <c r="DQ29" s="2">
        <f t="shared" si="9"/>
        <v>91.337903928738172</v>
      </c>
      <c r="DR29" s="2">
        <f t="shared" si="9"/>
        <v>90.514992988536648</v>
      </c>
      <c r="DS29" s="2">
        <f t="shared" si="9"/>
        <v>95.853173731205558</v>
      </c>
      <c r="DT29" s="2">
        <f t="shared" si="9"/>
        <v>96.205798058379912</v>
      </c>
      <c r="DU29" s="2">
        <f t="shared" si="9"/>
        <v>98.834315644928267</v>
      </c>
      <c r="DV29" s="2">
        <f t="shared" si="9"/>
        <v>95.22806647616413</v>
      </c>
      <c r="DW29" s="2">
        <f t="shared" si="9"/>
        <v>90.788118708306797</v>
      </c>
      <c r="DX29" s="2">
        <f t="shared" si="9"/>
        <v>87.021715329706879</v>
      </c>
      <c r="DY29" s="2">
        <f t="shared" si="9"/>
        <v>88.617190034544393</v>
      </c>
      <c r="DZ29" s="2">
        <f t="shared" si="9"/>
        <v>87.954598270701695</v>
      </c>
      <c r="EB29" s="2">
        <f t="shared" si="10"/>
        <v>4.763949836120901E-4</v>
      </c>
      <c r="EC29" s="2">
        <f t="shared" si="10"/>
        <v>2.4436298644844948E-4</v>
      </c>
      <c r="ED29" s="2">
        <f t="shared" si="10"/>
        <v>2.7442660085199905E-4</v>
      </c>
      <c r="EE29" s="2">
        <f t="shared" si="10"/>
        <v>2.5214097767265007E-4</v>
      </c>
      <c r="EF29" s="2">
        <f t="shared" si="10"/>
        <v>2.9086475820731074E-4</v>
      </c>
      <c r="EG29" s="2">
        <f t="shared" si="10"/>
        <v>3.1051152514463044E-4</v>
      </c>
      <c r="EH29" s="2">
        <f t="shared" si="10"/>
        <v>3.1741063826480192E-4</v>
      </c>
      <c r="EI29" s="2">
        <f t="shared" si="10"/>
        <v>3.2409417519717359E-4</v>
      </c>
      <c r="EJ29" s="2">
        <f t="shared" si="10"/>
        <v>3.1856166560219622E-4</v>
      </c>
      <c r="EK29" s="2">
        <f t="shared" si="10"/>
        <v>3.320914733042078E-4</v>
      </c>
      <c r="EL29" s="2">
        <f t="shared" si="10"/>
        <v>3.0405049003566205E-4</v>
      </c>
      <c r="EM29" s="2">
        <f t="shared" si="10"/>
        <v>2.6538996218577636E-4</v>
      </c>
      <c r="EN29" s="2">
        <f t="shared" si="10"/>
        <v>2.420765596386138E-4</v>
      </c>
      <c r="EO29" s="2">
        <f t="shared" si="10"/>
        <v>2.0073810140623031E-4</v>
      </c>
      <c r="EP29" s="2">
        <f t="shared" si="10"/>
        <v>1.9969500672525014E-4</v>
      </c>
    </row>
    <row r="30" spans="2:146" x14ac:dyDescent="0.25">
      <c r="B30" s="2">
        <v>8</v>
      </c>
      <c r="C30" s="49">
        <v>44.086199999999998</v>
      </c>
      <c r="D30" s="49">
        <v>53.448300000000003</v>
      </c>
      <c r="E30" s="49">
        <v>61.228000000000002</v>
      </c>
      <c r="F30" s="49">
        <v>67.763999999999996</v>
      </c>
      <c r="G30" s="49">
        <v>73.111000000000004</v>
      </c>
      <c r="H30" s="49">
        <v>77.906999999999996</v>
      </c>
      <c r="I30" s="49">
        <v>81.611000000000004</v>
      </c>
      <c r="J30" s="49">
        <v>83.721999999999994</v>
      </c>
      <c r="K30" s="49">
        <v>86.055999999999997</v>
      </c>
      <c r="L30" s="49">
        <v>86.944000000000003</v>
      </c>
      <c r="M30" s="49">
        <v>87.203999999999994</v>
      </c>
      <c r="N30" s="49">
        <v>85.073999999999998</v>
      </c>
      <c r="O30" s="49">
        <v>83.221999999999994</v>
      </c>
      <c r="P30" s="49">
        <v>82.185000000000002</v>
      </c>
      <c r="Q30" s="49">
        <v>73.426000000000002</v>
      </c>
      <c r="T30" s="4">
        <f t="shared" si="3"/>
        <v>44.894516272280022</v>
      </c>
      <c r="U30" s="4">
        <f t="shared" si="3"/>
        <v>55.41520532803213</v>
      </c>
      <c r="V30" s="4">
        <f t="shared" si="3"/>
        <v>64.527129555020295</v>
      </c>
      <c r="W30" s="4">
        <f t="shared" si="3"/>
        <v>72.977533839347103</v>
      </c>
      <c r="X30" s="4">
        <f t="shared" si="3"/>
        <v>77.963307402828406</v>
      </c>
      <c r="Y30" s="4">
        <f t="shared" si="3"/>
        <v>83.237641319732745</v>
      </c>
      <c r="Z30" s="4">
        <f t="shared" si="3"/>
        <v>87.445649413325441</v>
      </c>
      <c r="AA30" s="4">
        <f t="shared" si="3"/>
        <v>90.056539763389381</v>
      </c>
      <c r="AB30" s="4">
        <f t="shared" si="3"/>
        <v>89.690044184846911</v>
      </c>
      <c r="AC30" s="4">
        <f t="shared" si="3"/>
        <v>89.788308276857748</v>
      </c>
      <c r="AD30" s="4">
        <f t="shared" si="3"/>
        <v>91.798347735521844</v>
      </c>
      <c r="AE30" s="4">
        <f t="shared" si="3"/>
        <v>91.054645100194406</v>
      </c>
      <c r="AF30" s="4">
        <f t="shared" si="3"/>
        <v>89.579099586301368</v>
      </c>
      <c r="AG30" s="4">
        <f t="shared" si="3"/>
        <v>85.550579092417237</v>
      </c>
      <c r="AH30" s="4">
        <f t="shared" si="3"/>
        <v>78.635184832236249</v>
      </c>
      <c r="AJ30" s="4">
        <f t="shared" si="4"/>
        <v>-0.8083162722800239</v>
      </c>
      <c r="AK30" s="4">
        <f t="shared" si="4"/>
        <v>-1.9669053280321265</v>
      </c>
      <c r="AL30" s="4">
        <f t="shared" si="4"/>
        <v>-3.2991295550202935</v>
      </c>
      <c r="AM30" s="4">
        <f t="shared" si="4"/>
        <v>-5.2135338393471073</v>
      </c>
      <c r="AN30" s="4">
        <f t="shared" si="4"/>
        <v>-4.8523074028284015</v>
      </c>
      <c r="AO30" s="4">
        <f t="shared" si="4"/>
        <v>-5.3306413197327487</v>
      </c>
      <c r="AP30" s="4">
        <f t="shared" si="4"/>
        <v>-5.8346494133254367</v>
      </c>
      <c r="AQ30" s="4">
        <f t="shared" si="4"/>
        <v>-6.3345397633893867</v>
      </c>
      <c r="AR30" s="4">
        <f t="shared" si="4"/>
        <v>-3.634044184846914</v>
      </c>
      <c r="AS30" s="4">
        <f t="shared" si="4"/>
        <v>-2.8443082768577455</v>
      </c>
      <c r="AT30" s="4">
        <f t="shared" si="4"/>
        <v>-4.5943477355218505</v>
      </c>
      <c r="AU30" s="4">
        <f t="shared" si="4"/>
        <v>-5.9806451001944083</v>
      </c>
      <c r="AV30" s="4">
        <f t="shared" si="4"/>
        <v>-6.3570995863013735</v>
      </c>
      <c r="AW30" s="4">
        <f t="shared" si="4"/>
        <v>-3.3655790924172351</v>
      </c>
      <c r="AX30" s="4">
        <f t="shared" si="4"/>
        <v>-5.2091848322362466</v>
      </c>
      <c r="AZ30" s="2">
        <f t="shared" si="5"/>
        <v>44.894516272280022</v>
      </c>
      <c r="BA30" s="2">
        <f t="shared" si="5"/>
        <v>55.41520532803213</v>
      </c>
      <c r="BB30" s="2">
        <f t="shared" si="5"/>
        <v>64.527129555020295</v>
      </c>
      <c r="BC30" s="2">
        <f t="shared" si="5"/>
        <v>72.977533839347103</v>
      </c>
      <c r="BD30" s="2">
        <f t="shared" si="5"/>
        <v>77.963307402828406</v>
      </c>
      <c r="BE30" s="2">
        <f t="shared" si="5"/>
        <v>83.237641319732745</v>
      </c>
      <c r="BF30" s="2">
        <f t="shared" si="5"/>
        <v>87.445649413325441</v>
      </c>
      <c r="BG30" s="2">
        <f t="shared" si="5"/>
        <v>90.056539763389381</v>
      </c>
      <c r="BH30" s="2">
        <f t="shared" si="5"/>
        <v>89.690044184846911</v>
      </c>
      <c r="BI30" s="2">
        <f t="shared" si="5"/>
        <v>89.788308276857748</v>
      </c>
      <c r="BJ30" s="2">
        <f t="shared" si="5"/>
        <v>91.798347735521844</v>
      </c>
      <c r="BK30" s="2">
        <f t="shared" si="5"/>
        <v>91.054645100194406</v>
      </c>
      <c r="BL30" s="2">
        <f t="shared" si="5"/>
        <v>89.579099586301368</v>
      </c>
      <c r="BM30" s="2">
        <f t="shared" si="5"/>
        <v>85.550579092417237</v>
      </c>
      <c r="BN30" s="2">
        <f t="shared" si="5"/>
        <v>78.635184832236249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44.894441693203028</v>
      </c>
      <c r="CW30" s="2">
        <f t="shared" si="8"/>
        <v>55.413967832126922</v>
      </c>
      <c r="CX30" s="2">
        <f t="shared" si="8"/>
        <v>64.525700350807838</v>
      </c>
      <c r="CY30" s="2">
        <f t="shared" si="8"/>
        <v>72.976901866108832</v>
      </c>
      <c r="CZ30" s="2">
        <f t="shared" si="8"/>
        <v>77.960756063663254</v>
      </c>
      <c r="DA30" s="2">
        <f t="shared" si="8"/>
        <v>83.23493180635252</v>
      </c>
      <c r="DB30" s="2">
        <f t="shared" si="8"/>
        <v>87.444618519320244</v>
      </c>
      <c r="DC30" s="2">
        <f t="shared" si="8"/>
        <v>90.054527397445611</v>
      </c>
      <c r="DD30" s="2">
        <f t="shared" si="8"/>
        <v>89.687812039711204</v>
      </c>
      <c r="DE30" s="2">
        <f t="shared" si="8"/>
        <v>89.785065240147802</v>
      </c>
      <c r="DF30" s="2">
        <f t="shared" si="8"/>
        <v>91.797244352293745</v>
      </c>
      <c r="DG30" s="2">
        <f t="shared" si="8"/>
        <v>91.054752976331685</v>
      </c>
      <c r="DH30" s="2">
        <f t="shared" si="8"/>
        <v>89.579804653991786</v>
      </c>
      <c r="DI30" s="2">
        <f t="shared" si="8"/>
        <v>85.549933181840615</v>
      </c>
      <c r="DJ30" s="2">
        <f t="shared" si="8"/>
        <v>78.633175697078599</v>
      </c>
      <c r="DL30" s="2">
        <f t="shared" si="9"/>
        <v>45.037222484617473</v>
      </c>
      <c r="DM30" s="2">
        <f t="shared" si="9"/>
        <v>60.032655397619926</v>
      </c>
      <c r="DN30" s="2">
        <f t="shared" si="9"/>
        <v>69.275546902654895</v>
      </c>
      <c r="DO30" s="2">
        <f t="shared" si="9"/>
        <v>75.262847092276644</v>
      </c>
      <c r="DP30" s="2">
        <f t="shared" si="9"/>
        <v>85.960743013296991</v>
      </c>
      <c r="DQ30" s="2">
        <f t="shared" si="9"/>
        <v>91.193346874436614</v>
      </c>
      <c r="DR30" s="2">
        <f t="shared" si="9"/>
        <v>90.406760253544149</v>
      </c>
      <c r="DS30" s="2">
        <f t="shared" si="9"/>
        <v>95.717563268242031</v>
      </c>
      <c r="DT30" s="2">
        <f t="shared" si="9"/>
        <v>96.078421286152349</v>
      </c>
      <c r="DU30" s="2">
        <f t="shared" si="9"/>
        <v>98.691585378915605</v>
      </c>
      <c r="DV30" s="2">
        <f t="shared" si="9"/>
        <v>95.106980780753091</v>
      </c>
      <c r="DW30" s="2">
        <f t="shared" si="9"/>
        <v>90.684027856384134</v>
      </c>
      <c r="DX30" s="2">
        <f t="shared" si="9"/>
        <v>86.923436787899647</v>
      </c>
      <c r="DY30" s="2">
        <f t="shared" si="9"/>
        <v>88.484547246528749</v>
      </c>
      <c r="DZ30" s="2">
        <f t="shared" si="9"/>
        <v>87.809110409045559</v>
      </c>
      <c r="EB30" s="2">
        <f t="shared" si="10"/>
        <v>5.2233270496858549E-4</v>
      </c>
      <c r="EC30" s="2">
        <f t="shared" si="10"/>
        <v>2.6793236989194788E-4</v>
      </c>
      <c r="ED30" s="2">
        <f t="shared" si="10"/>
        <v>3.0089481772952012E-4</v>
      </c>
      <c r="EE30" s="2">
        <f t="shared" si="10"/>
        <v>2.7646035916809096E-4</v>
      </c>
      <c r="EF30" s="2">
        <f t="shared" si="10"/>
        <v>3.1891791589203392E-4</v>
      </c>
      <c r="EG30" s="2">
        <f t="shared" si="10"/>
        <v>3.4045891764296495E-4</v>
      </c>
      <c r="EH30" s="2">
        <f t="shared" si="10"/>
        <v>3.4802318649557792E-4</v>
      </c>
      <c r="EI30" s="2">
        <f t="shared" si="10"/>
        <v>3.5535108547536415E-4</v>
      </c>
      <c r="EJ30" s="2">
        <f t="shared" si="10"/>
        <v>3.4928518543995746E-4</v>
      </c>
      <c r="EK30" s="2">
        <f t="shared" si="10"/>
        <v>3.6411939336840338E-4</v>
      </c>
      <c r="EL30" s="2">
        <f t="shared" si="10"/>
        <v>3.3337495354891815E-4</v>
      </c>
      <c r="EM30" s="2">
        <f t="shared" si="10"/>
        <v>2.9098685648415521E-4</v>
      </c>
      <c r="EN30" s="2">
        <f t="shared" si="10"/>
        <v>2.6542547040008972E-4</v>
      </c>
      <c r="EO30" s="2">
        <f t="shared" si="10"/>
        <v>2.2010068867010614E-4</v>
      </c>
      <c r="EP30" s="2">
        <f t="shared" si="10"/>
        <v>2.1895700228043464E-4</v>
      </c>
    </row>
    <row r="31" spans="2:146" x14ac:dyDescent="0.25">
      <c r="B31" s="2">
        <v>9</v>
      </c>
      <c r="C31" s="49">
        <v>42.758600000000001</v>
      </c>
      <c r="D31" s="49">
        <v>53.344799999999999</v>
      </c>
      <c r="E31" s="49">
        <v>61.246000000000002</v>
      </c>
      <c r="F31" s="49">
        <v>68.563999999999993</v>
      </c>
      <c r="G31" s="49">
        <v>72.073999999999998</v>
      </c>
      <c r="H31" s="49">
        <v>79.203999999999994</v>
      </c>
      <c r="I31" s="49">
        <v>80.852000000000004</v>
      </c>
      <c r="J31" s="49">
        <v>83.741</v>
      </c>
      <c r="K31" s="49">
        <v>86.167000000000002</v>
      </c>
      <c r="L31" s="49">
        <v>87.426000000000002</v>
      </c>
      <c r="M31" s="49">
        <v>87.241</v>
      </c>
      <c r="N31" s="49">
        <v>84.073999999999998</v>
      </c>
      <c r="O31" s="49">
        <v>83.611000000000004</v>
      </c>
      <c r="P31" s="49">
        <v>80.906999999999996</v>
      </c>
      <c r="Q31" s="49">
        <v>73.406999999999996</v>
      </c>
      <c r="S31" s="10"/>
      <c r="T31" s="4">
        <f t="shared" si="3"/>
        <v>44.89497332719381</v>
      </c>
      <c r="U31" s="4">
        <f t="shared" si="3"/>
        <v>55.405108646343557</v>
      </c>
      <c r="V31" s="4">
        <f t="shared" si="3"/>
        <v>64.492268101340045</v>
      </c>
      <c r="W31" s="4">
        <f t="shared" si="3"/>
        <v>72.922003496850579</v>
      </c>
      <c r="X31" s="4">
        <f t="shared" si="3"/>
        <v>77.920902310579834</v>
      </c>
      <c r="Y31" s="4">
        <f t="shared" si="3"/>
        <v>83.180837824748295</v>
      </c>
      <c r="Z31" s="4">
        <f t="shared" si="3"/>
        <v>87.368937172544747</v>
      </c>
      <c r="AA31" s="4">
        <f t="shared" si="3"/>
        <v>89.989970991832266</v>
      </c>
      <c r="AB31" s="4">
        <f t="shared" si="3"/>
        <v>89.629209934476393</v>
      </c>
      <c r="AC31" s="4">
        <f t="shared" si="3"/>
        <v>89.750608813307437</v>
      </c>
      <c r="AD31" s="4">
        <f t="shared" si="3"/>
        <v>91.71526686321279</v>
      </c>
      <c r="AE31" s="4">
        <f t="shared" si="3"/>
        <v>90.939868431307019</v>
      </c>
      <c r="AF31" s="4">
        <f t="shared" si="3"/>
        <v>89.468790274187953</v>
      </c>
      <c r="AG31" s="4">
        <f t="shared" si="3"/>
        <v>85.467981444446849</v>
      </c>
      <c r="AH31" s="4">
        <f t="shared" si="3"/>
        <v>78.603651578420497</v>
      </c>
      <c r="AJ31" s="4">
        <f t="shared" si="4"/>
        <v>-2.1363733271938088</v>
      </c>
      <c r="AK31" s="4">
        <f t="shared" si="4"/>
        <v>-2.0603086463435574</v>
      </c>
      <c r="AL31" s="4">
        <f t="shared" si="4"/>
        <v>-3.2462681013400427</v>
      </c>
      <c r="AM31" s="4">
        <f t="shared" si="4"/>
        <v>-4.3580034968505856</v>
      </c>
      <c r="AN31" s="4">
        <f t="shared" si="4"/>
        <v>-5.8469023105798357</v>
      </c>
      <c r="AO31" s="4">
        <f t="shared" si="4"/>
        <v>-3.9768378247483014</v>
      </c>
      <c r="AP31" s="4">
        <f t="shared" si="4"/>
        <v>-6.5169371725447434</v>
      </c>
      <c r="AQ31" s="4">
        <f t="shared" si="4"/>
        <v>-6.248970991832266</v>
      </c>
      <c r="AR31" s="4">
        <f t="shared" si="4"/>
        <v>-3.462209934476391</v>
      </c>
      <c r="AS31" s="4">
        <f t="shared" si="4"/>
        <v>-2.3246088133074352</v>
      </c>
      <c r="AT31" s="4">
        <f t="shared" si="4"/>
        <v>-4.4742668632127902</v>
      </c>
      <c r="AU31" s="4">
        <f t="shared" si="4"/>
        <v>-6.8658684313070211</v>
      </c>
      <c r="AV31" s="4">
        <f t="shared" si="4"/>
        <v>-5.8577902741879484</v>
      </c>
      <c r="AW31" s="4">
        <f t="shared" si="4"/>
        <v>-4.5609814444468526</v>
      </c>
      <c r="AX31" s="4">
        <f t="shared" si="4"/>
        <v>-5.1966515784205001</v>
      </c>
      <c r="AZ31" s="2">
        <f t="shared" si="5"/>
        <v>44.89497332719381</v>
      </c>
      <c r="BA31" s="2">
        <f t="shared" si="5"/>
        <v>55.405108646343557</v>
      </c>
      <c r="BB31" s="2">
        <f t="shared" si="5"/>
        <v>64.492268101340045</v>
      </c>
      <c r="BC31" s="2">
        <f t="shared" si="5"/>
        <v>72.922003496850579</v>
      </c>
      <c r="BD31" s="2">
        <f t="shared" si="5"/>
        <v>77.920902310579834</v>
      </c>
      <c r="BE31" s="2">
        <f t="shared" si="5"/>
        <v>83.180837824748295</v>
      </c>
      <c r="BF31" s="2">
        <f t="shared" si="5"/>
        <v>87.368937172544747</v>
      </c>
      <c r="BG31" s="2">
        <f t="shared" si="5"/>
        <v>89.989970991832266</v>
      </c>
      <c r="BH31" s="2">
        <f t="shared" si="5"/>
        <v>89.629209934476393</v>
      </c>
      <c r="BI31" s="2">
        <f t="shared" si="5"/>
        <v>89.750608813307437</v>
      </c>
      <c r="BJ31" s="2">
        <f t="shared" si="5"/>
        <v>91.71526686321279</v>
      </c>
      <c r="BK31" s="2">
        <f t="shared" si="5"/>
        <v>90.939868431307019</v>
      </c>
      <c r="BL31" s="2">
        <f t="shared" si="5"/>
        <v>89.468790274187953</v>
      </c>
      <c r="BM31" s="2">
        <f t="shared" si="5"/>
        <v>85.467981444446849</v>
      </c>
      <c r="BN31" s="2">
        <f t="shared" si="5"/>
        <v>78.603651578420497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44.894913729823209</v>
      </c>
      <c r="CW31" s="2">
        <f t="shared" si="8"/>
        <v>55.403773466403443</v>
      </c>
      <c r="CX31" s="2">
        <f t="shared" si="8"/>
        <v>64.490722829840067</v>
      </c>
      <c r="CY31" s="2">
        <f t="shared" si="8"/>
        <v>72.921322638469661</v>
      </c>
      <c r="CZ31" s="2">
        <f t="shared" si="8"/>
        <v>77.918137878030336</v>
      </c>
      <c r="DA31" s="2">
        <f t="shared" si="8"/>
        <v>83.177899672472464</v>
      </c>
      <c r="DB31" s="2">
        <f t="shared" si="8"/>
        <v>87.367818852148474</v>
      </c>
      <c r="DC31" s="2">
        <f t="shared" si="8"/>
        <v>89.98779138705487</v>
      </c>
      <c r="DD31" s="2">
        <f t="shared" si="8"/>
        <v>89.626787929602898</v>
      </c>
      <c r="DE31" s="2">
        <f t="shared" si="8"/>
        <v>89.747094842980317</v>
      </c>
      <c r="DF31" s="2">
        <f t="shared" si="8"/>
        <v>91.714070924415054</v>
      </c>
      <c r="DG31" s="2">
        <f t="shared" si="8"/>
        <v>90.939983304722332</v>
      </c>
      <c r="DH31" s="2">
        <f t="shared" si="8"/>
        <v>89.469559863253622</v>
      </c>
      <c r="DI31" s="2">
        <f t="shared" si="8"/>
        <v>85.467285297916021</v>
      </c>
      <c r="DJ31" s="2">
        <f t="shared" si="8"/>
        <v>78.601475969920813</v>
      </c>
      <c r="DL31" s="2">
        <f t="shared" si="9"/>
        <v>44.998978029344251</v>
      </c>
      <c r="DM31" s="2">
        <f t="shared" si="9"/>
        <v>59.948689242803638</v>
      </c>
      <c r="DN31" s="2">
        <f t="shared" si="9"/>
        <v>69.174569764011821</v>
      </c>
      <c r="DO31" s="2">
        <f t="shared" si="9"/>
        <v>75.167455818504237</v>
      </c>
      <c r="DP31" s="2">
        <f t="shared" si="9"/>
        <v>85.823839934277515</v>
      </c>
      <c r="DQ31" s="2">
        <f t="shared" si="9"/>
        <v>91.04878982013507</v>
      </c>
      <c r="DR31" s="2">
        <f t="shared" si="9"/>
        <v>90.298527518551637</v>
      </c>
      <c r="DS31" s="2">
        <f t="shared" si="9"/>
        <v>95.581952805278505</v>
      </c>
      <c r="DT31" s="2">
        <f t="shared" si="9"/>
        <v>95.951044513924799</v>
      </c>
      <c r="DU31" s="2">
        <f t="shared" si="9"/>
        <v>98.548855112902942</v>
      </c>
      <c r="DV31" s="2">
        <f t="shared" si="9"/>
        <v>94.985895085342051</v>
      </c>
      <c r="DW31" s="2">
        <f t="shared" si="9"/>
        <v>90.57993700446147</v>
      </c>
      <c r="DX31" s="2">
        <f t="shared" si="9"/>
        <v>86.825158246092428</v>
      </c>
      <c r="DY31" s="2">
        <f t="shared" si="9"/>
        <v>88.351904458513104</v>
      </c>
      <c r="DZ31" s="2">
        <f t="shared" si="9"/>
        <v>87.663622547389423</v>
      </c>
      <c r="EB31" s="2">
        <f t="shared" si="10"/>
        <v>5.7269756177159771E-4</v>
      </c>
      <c r="EC31" s="2">
        <f t="shared" si="10"/>
        <v>2.9377440766723993E-4</v>
      </c>
      <c r="ED31" s="2">
        <f t="shared" si="10"/>
        <v>3.2991502960911872E-4</v>
      </c>
      <c r="EE31" s="2">
        <f t="shared" si="10"/>
        <v>3.0312467086423699E-4</v>
      </c>
      <c r="EF31" s="2">
        <f t="shared" si="10"/>
        <v>3.4967578209194587E-4</v>
      </c>
      <c r="EG31" s="2">
        <f t="shared" si="10"/>
        <v>3.7329351835724853E-4</v>
      </c>
      <c r="EH31" s="2">
        <f t="shared" si="10"/>
        <v>3.815870233310339E-4</v>
      </c>
      <c r="EI31" s="2">
        <f t="shared" si="10"/>
        <v>3.8962135956434666E-4</v>
      </c>
      <c r="EJ31" s="2">
        <f t="shared" si="10"/>
        <v>3.8297068456965221E-4</v>
      </c>
      <c r="EK31" s="2">
        <f t="shared" si="10"/>
        <v>3.9923495066429999E-4</v>
      </c>
      <c r="EL31" s="2">
        <f t="shared" si="10"/>
        <v>3.6552661112285623E-4</v>
      </c>
      <c r="EM31" s="2">
        <f t="shared" si="10"/>
        <v>3.1905178647531688E-4</v>
      </c>
      <c r="EN31" s="2">
        <f t="shared" si="10"/>
        <v>2.9102578847311881E-4</v>
      </c>
      <c r="EO31" s="2">
        <f t="shared" si="10"/>
        <v>2.4133048145002833E-4</v>
      </c>
      <c r="EP31" s="2">
        <f t="shared" si="10"/>
        <v>2.4007650737879741E-4</v>
      </c>
    </row>
    <row r="32" spans="2:146" x14ac:dyDescent="0.25">
      <c r="B32" s="2">
        <v>10</v>
      </c>
      <c r="C32" s="49">
        <v>44.103400000000001</v>
      </c>
      <c r="D32" s="49">
        <v>53</v>
      </c>
      <c r="E32" s="49">
        <v>61.350999999999999</v>
      </c>
      <c r="F32" s="49">
        <v>68.090999999999994</v>
      </c>
      <c r="G32" s="49">
        <v>71.980999999999995</v>
      </c>
      <c r="H32" s="49">
        <v>78.480999999999995</v>
      </c>
      <c r="I32" s="49">
        <v>81.944000000000003</v>
      </c>
      <c r="J32" s="49">
        <v>84.019000000000005</v>
      </c>
      <c r="K32" s="49">
        <v>86.13</v>
      </c>
      <c r="L32" s="49">
        <v>87.462999999999994</v>
      </c>
      <c r="M32" s="49">
        <v>86.203999999999994</v>
      </c>
      <c r="N32" s="49">
        <v>85.073999999999998</v>
      </c>
      <c r="O32" s="49">
        <v>83.796000000000006</v>
      </c>
      <c r="P32" s="49">
        <v>80.796000000000006</v>
      </c>
      <c r="Q32" s="49">
        <v>74.37</v>
      </c>
      <c r="T32" s="4">
        <f t="shared" si="3"/>
        <v>44.895426799357459</v>
      </c>
      <c r="U32" s="4">
        <f t="shared" si="3"/>
        <v>55.395019292388582</v>
      </c>
      <c r="V32" s="4">
        <f t="shared" si="3"/>
        <v>64.457415737202325</v>
      </c>
      <c r="W32" s="4">
        <f t="shared" si="3"/>
        <v>72.866476703441194</v>
      </c>
      <c r="X32" s="4">
        <f t="shared" si="3"/>
        <v>77.878514581429471</v>
      </c>
      <c r="Y32" s="4">
        <f t="shared" si="3"/>
        <v>83.124053219100546</v>
      </c>
      <c r="Z32" s="4">
        <f t="shared" si="3"/>
        <v>87.292232202596693</v>
      </c>
      <c r="AA32" s="4">
        <f t="shared" si="3"/>
        <v>89.923415753106099</v>
      </c>
      <c r="AB32" s="4">
        <f t="shared" si="3"/>
        <v>89.568391535195758</v>
      </c>
      <c r="AC32" s="4">
        <f t="shared" si="3"/>
        <v>89.712931432136998</v>
      </c>
      <c r="AD32" s="4">
        <f t="shared" si="3"/>
        <v>91.632193576713306</v>
      </c>
      <c r="AE32" s="4">
        <f t="shared" si="3"/>
        <v>90.825091416486814</v>
      </c>
      <c r="AF32" s="4">
        <f t="shared" si="3"/>
        <v>89.358475076941161</v>
      </c>
      <c r="AG32" s="4">
        <f t="shared" si="3"/>
        <v>85.385387476687868</v>
      </c>
      <c r="AH32" s="4">
        <f t="shared" si="3"/>
        <v>78.572131742052264</v>
      </c>
      <c r="AJ32" s="4">
        <f t="shared" si="4"/>
        <v>-0.79202679935745834</v>
      </c>
      <c r="AK32" s="4">
        <f t="shared" si="4"/>
        <v>-2.3950192923885822</v>
      </c>
      <c r="AL32" s="4">
        <f t="shared" si="4"/>
        <v>-3.106415737202326</v>
      </c>
      <c r="AM32" s="4">
        <f t="shared" si="4"/>
        <v>-4.7754767034411998</v>
      </c>
      <c r="AN32" s="4">
        <f t="shared" si="4"/>
        <v>-5.8975145814294763</v>
      </c>
      <c r="AO32" s="4">
        <f t="shared" si="4"/>
        <v>-4.6430532191005511</v>
      </c>
      <c r="AP32" s="4">
        <f t="shared" si="4"/>
        <v>-5.3482322025966909</v>
      </c>
      <c r="AQ32" s="4">
        <f t="shared" si="4"/>
        <v>-5.9044157531060932</v>
      </c>
      <c r="AR32" s="4">
        <f t="shared" si="4"/>
        <v>-3.4383915351957626</v>
      </c>
      <c r="AS32" s="4">
        <f t="shared" si="4"/>
        <v>-2.2499314321370036</v>
      </c>
      <c r="AT32" s="4">
        <f t="shared" si="4"/>
        <v>-5.428193576713312</v>
      </c>
      <c r="AU32" s="4">
        <f t="shared" si="4"/>
        <v>-5.7510914164868154</v>
      </c>
      <c r="AV32" s="4">
        <f t="shared" si="4"/>
        <v>-5.5624750769411548</v>
      </c>
      <c r="AW32" s="4">
        <f t="shared" si="4"/>
        <v>-4.5893874766878611</v>
      </c>
      <c r="AX32" s="4">
        <f t="shared" si="4"/>
        <v>-4.2021317420522593</v>
      </c>
      <c r="AZ32" s="2">
        <f t="shared" si="5"/>
        <v>44.895426799357459</v>
      </c>
      <c r="BA32" s="2">
        <f t="shared" si="5"/>
        <v>55.395019292388582</v>
      </c>
      <c r="BB32" s="2">
        <f t="shared" si="5"/>
        <v>64.457415737202325</v>
      </c>
      <c r="BC32" s="2">
        <f t="shared" si="5"/>
        <v>72.866476703441194</v>
      </c>
      <c r="BD32" s="2">
        <f t="shared" si="5"/>
        <v>77.878514581429471</v>
      </c>
      <c r="BE32" s="2">
        <f t="shared" si="5"/>
        <v>83.124053219100546</v>
      </c>
      <c r="BF32" s="2">
        <f t="shared" si="5"/>
        <v>87.292232202596693</v>
      </c>
      <c r="BG32" s="2">
        <f t="shared" si="5"/>
        <v>89.923415753106099</v>
      </c>
      <c r="BH32" s="2">
        <f t="shared" si="5"/>
        <v>89.568391535195758</v>
      </c>
      <c r="BI32" s="2">
        <f t="shared" si="5"/>
        <v>89.712931432136998</v>
      </c>
      <c r="BJ32" s="2">
        <f t="shared" si="5"/>
        <v>91.632193576713306</v>
      </c>
      <c r="BK32" s="2">
        <f t="shared" si="5"/>
        <v>90.825091416486814</v>
      </c>
      <c r="BL32" s="2">
        <f t="shared" si="5"/>
        <v>89.358475076941161</v>
      </c>
      <c r="BM32" s="2">
        <f t="shared" si="5"/>
        <v>85.385387476687868</v>
      </c>
      <c r="BN32" s="2">
        <f t="shared" si="5"/>
        <v>78.572131742052264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44.89538576644339</v>
      </c>
      <c r="CW32" s="2">
        <f t="shared" si="8"/>
        <v>55.393579100679972</v>
      </c>
      <c r="CX32" s="2">
        <f t="shared" si="8"/>
        <v>64.455745308872281</v>
      </c>
      <c r="CY32" s="2">
        <f t="shared" si="8"/>
        <v>72.86574341083049</v>
      </c>
      <c r="CZ32" s="2">
        <f t="shared" si="8"/>
        <v>77.875519692397432</v>
      </c>
      <c r="DA32" s="2">
        <f t="shared" si="8"/>
        <v>83.120867538592393</v>
      </c>
      <c r="DB32" s="2">
        <f t="shared" si="8"/>
        <v>87.29101918497669</v>
      </c>
      <c r="DC32" s="2">
        <f t="shared" si="8"/>
        <v>89.921055376664128</v>
      </c>
      <c r="DD32" s="2">
        <f t="shared" si="8"/>
        <v>89.565763819494592</v>
      </c>
      <c r="DE32" s="2">
        <f t="shared" si="8"/>
        <v>89.709124445812833</v>
      </c>
      <c r="DF32" s="2">
        <f t="shared" si="8"/>
        <v>91.630897496536363</v>
      </c>
      <c r="DG32" s="2">
        <f t="shared" si="8"/>
        <v>90.82521363311298</v>
      </c>
      <c r="DH32" s="2">
        <f t="shared" si="8"/>
        <v>89.359315072515471</v>
      </c>
      <c r="DI32" s="2">
        <f t="shared" si="8"/>
        <v>85.384637413991413</v>
      </c>
      <c r="DJ32" s="2">
        <f t="shared" si="8"/>
        <v>78.569776242763027</v>
      </c>
      <c r="DL32" s="2">
        <f t="shared" si="9"/>
        <v>44.960733574071028</v>
      </c>
      <c r="DM32" s="2">
        <f t="shared" si="9"/>
        <v>59.864723087987358</v>
      </c>
      <c r="DN32" s="2">
        <f t="shared" si="9"/>
        <v>69.073592625368761</v>
      </c>
      <c r="DO32" s="2">
        <f t="shared" si="9"/>
        <v>75.072064544731845</v>
      </c>
      <c r="DP32" s="2">
        <f t="shared" si="9"/>
        <v>85.68693685525804</v>
      </c>
      <c r="DQ32" s="2">
        <f t="shared" si="9"/>
        <v>90.904232765833527</v>
      </c>
      <c r="DR32" s="2">
        <f t="shared" si="9"/>
        <v>90.190294783559139</v>
      </c>
      <c r="DS32" s="2">
        <f t="shared" si="9"/>
        <v>95.446342342314978</v>
      </c>
      <c r="DT32" s="2">
        <f t="shared" si="9"/>
        <v>95.823667741697236</v>
      </c>
      <c r="DU32" s="2">
        <f t="shared" si="9"/>
        <v>98.406124846890279</v>
      </c>
      <c r="DV32" s="2">
        <f t="shared" si="9"/>
        <v>94.864809389931011</v>
      </c>
      <c r="DW32" s="2">
        <f t="shared" si="9"/>
        <v>90.475846152538793</v>
      </c>
      <c r="DX32" s="2">
        <f t="shared" si="9"/>
        <v>86.72687970428521</v>
      </c>
      <c r="DY32" s="2">
        <f t="shared" si="9"/>
        <v>88.21926167049746</v>
      </c>
      <c r="DZ32" s="2">
        <f t="shared" si="9"/>
        <v>87.518134685733287</v>
      </c>
      <c r="EB32" s="2">
        <f t="shared" si="10"/>
        <v>6.2791569534919971E-4</v>
      </c>
      <c r="EC32" s="2">
        <f t="shared" si="10"/>
        <v>3.221081031384343E-4</v>
      </c>
      <c r="ED32" s="2">
        <f t="shared" si="10"/>
        <v>3.6173312272321976E-4</v>
      </c>
      <c r="EE32" s="2">
        <f t="shared" si="10"/>
        <v>3.3235987247735155E-4</v>
      </c>
      <c r="EF32" s="2">
        <f t="shared" si="10"/>
        <v>3.8339893640261145E-4</v>
      </c>
      <c r="EG32" s="2">
        <f t="shared" si="10"/>
        <v>4.0929346306503827E-4</v>
      </c>
      <c r="EH32" s="2">
        <f t="shared" si="10"/>
        <v>4.1838644818866498E-4</v>
      </c>
      <c r="EI32" s="2">
        <f t="shared" si="10"/>
        <v>4.2719526725842021E-4</v>
      </c>
      <c r="EJ32" s="2">
        <f t="shared" si="10"/>
        <v>4.1990349066376543E-4</v>
      </c>
      <c r="EK32" s="2">
        <f t="shared" si="10"/>
        <v>4.377355580764083E-4</v>
      </c>
      <c r="EL32" s="2">
        <f t="shared" si="10"/>
        <v>4.007778256367958E-4</v>
      </c>
      <c r="EM32" s="2">
        <f t="shared" si="10"/>
        <v>3.4982255923332378E-4</v>
      </c>
      <c r="EN32" s="2">
        <f t="shared" si="10"/>
        <v>3.19094472155448E-4</v>
      </c>
      <c r="EO32" s="2">
        <f t="shared" si="10"/>
        <v>2.6460745008515977E-4</v>
      </c>
      <c r="EP32" s="2">
        <f t="shared" si="10"/>
        <v>2.6323255871547944E-4</v>
      </c>
    </row>
    <row r="33" spans="2:146" x14ac:dyDescent="0.25">
      <c r="B33" s="2">
        <v>11</v>
      </c>
      <c r="C33" s="49">
        <v>42.637900000000002</v>
      </c>
      <c r="D33" s="49">
        <v>53.396599999999999</v>
      </c>
      <c r="E33" s="49">
        <v>60.981999999999999</v>
      </c>
      <c r="F33" s="49">
        <v>67.308999999999997</v>
      </c>
      <c r="G33" s="49">
        <v>71.852000000000004</v>
      </c>
      <c r="H33" s="49">
        <v>77.962999999999994</v>
      </c>
      <c r="I33" s="49">
        <v>81.426000000000002</v>
      </c>
      <c r="J33" s="49">
        <v>84.055999999999997</v>
      </c>
      <c r="K33" s="49">
        <v>84.573999999999998</v>
      </c>
      <c r="L33" s="49">
        <v>88</v>
      </c>
      <c r="M33" s="49">
        <v>85.721999999999994</v>
      </c>
      <c r="N33" s="49">
        <v>84.388999999999996</v>
      </c>
      <c r="O33" s="49">
        <v>85</v>
      </c>
      <c r="P33" s="49">
        <v>80.647999999999996</v>
      </c>
      <c r="Q33" s="49">
        <v>74.703999999999994</v>
      </c>
      <c r="T33" s="4">
        <f t="shared" si="3"/>
        <v>44.895876137503734</v>
      </c>
      <c r="U33" s="4">
        <f t="shared" si="3"/>
        <v>55.384937770447159</v>
      </c>
      <c r="V33" s="4">
        <f t="shared" si="3"/>
        <v>64.422573135548987</v>
      </c>
      <c r="W33" s="4">
        <f t="shared" si="3"/>
        <v>72.810953688715486</v>
      </c>
      <c r="X33" s="4">
        <f t="shared" si="3"/>
        <v>77.836145580998988</v>
      </c>
      <c r="Y33" s="4">
        <f t="shared" si="3"/>
        <v>83.067289018000835</v>
      </c>
      <c r="Z33" s="4">
        <f t="shared" si="3"/>
        <v>87.215535092102698</v>
      </c>
      <c r="AA33" s="4">
        <f t="shared" si="3"/>
        <v>89.85687510073933</v>
      </c>
      <c r="AB33" s="4">
        <f t="shared" si="3"/>
        <v>89.507590277115042</v>
      </c>
      <c r="AC33" s="4">
        <f t="shared" si="3"/>
        <v>89.675277870653957</v>
      </c>
      <c r="AD33" s="4">
        <f t="shared" si="3"/>
        <v>91.549128477684704</v>
      </c>
      <c r="AE33" s="4">
        <f t="shared" si="3"/>
        <v>90.71031405412711</v>
      </c>
      <c r="AF33" s="4">
        <f t="shared" si="3"/>
        <v>89.248153459922932</v>
      </c>
      <c r="AG33" s="4">
        <f t="shared" si="3"/>
        <v>85.302797431497979</v>
      </c>
      <c r="AH33" s="4">
        <f t="shared" si="3"/>
        <v>78.54062636193224</v>
      </c>
      <c r="AJ33" s="4">
        <f t="shared" si="4"/>
        <v>-2.2579761375037322</v>
      </c>
      <c r="AK33" s="4">
        <f t="shared" si="4"/>
        <v>-1.9883377704471599</v>
      </c>
      <c r="AL33" s="4">
        <f t="shared" si="4"/>
        <v>-3.4405731355489877</v>
      </c>
      <c r="AM33" s="4">
        <f t="shared" si="4"/>
        <v>-5.5019536887154885</v>
      </c>
      <c r="AN33" s="4">
        <f t="shared" si="4"/>
        <v>-5.9841455809989839</v>
      </c>
      <c r="AO33" s="4">
        <f t="shared" si="4"/>
        <v>-5.1042890180008413</v>
      </c>
      <c r="AP33" s="4">
        <f t="shared" si="4"/>
        <v>-5.789535092102696</v>
      </c>
      <c r="AQ33" s="4">
        <f t="shared" si="4"/>
        <v>-5.8008751007393329</v>
      </c>
      <c r="AR33" s="4">
        <f t="shared" si="4"/>
        <v>-4.9335902771150444</v>
      </c>
      <c r="AS33" s="4">
        <f t="shared" si="4"/>
        <v>-1.6752778706539573</v>
      </c>
      <c r="AT33" s="4">
        <f t="shared" si="4"/>
        <v>-5.8271284776847097</v>
      </c>
      <c r="AU33" s="4">
        <f t="shared" si="4"/>
        <v>-6.3213140541271144</v>
      </c>
      <c r="AV33" s="4">
        <f t="shared" si="4"/>
        <v>-4.248153459922932</v>
      </c>
      <c r="AW33" s="4">
        <f t="shared" si="4"/>
        <v>-4.6547974314979825</v>
      </c>
      <c r="AX33" s="4">
        <f t="shared" si="4"/>
        <v>-3.8366263619322467</v>
      </c>
      <c r="AZ33" s="2">
        <f t="shared" si="5"/>
        <v>44.895876137503734</v>
      </c>
      <c r="BA33" s="2">
        <f t="shared" si="5"/>
        <v>55.384937770447159</v>
      </c>
      <c r="BB33" s="2">
        <f t="shared" si="5"/>
        <v>64.422573135548987</v>
      </c>
      <c r="BC33" s="2">
        <f t="shared" si="5"/>
        <v>72.810953688715486</v>
      </c>
      <c r="BD33" s="2">
        <f t="shared" si="5"/>
        <v>77.836145580998988</v>
      </c>
      <c r="BE33" s="2">
        <f t="shared" si="5"/>
        <v>83.067289018000835</v>
      </c>
      <c r="BF33" s="2">
        <f t="shared" si="5"/>
        <v>87.215535092102698</v>
      </c>
      <c r="BG33" s="2">
        <f t="shared" si="5"/>
        <v>89.85687510073933</v>
      </c>
      <c r="BH33" s="2">
        <f t="shared" si="5"/>
        <v>89.507590277115042</v>
      </c>
      <c r="BI33" s="2">
        <f t="shared" si="5"/>
        <v>89.675277870653957</v>
      </c>
      <c r="BJ33" s="2">
        <f t="shared" si="5"/>
        <v>91.549128477684704</v>
      </c>
      <c r="BK33" s="2">
        <f t="shared" si="5"/>
        <v>90.71031405412711</v>
      </c>
      <c r="BL33" s="2">
        <f t="shared" si="5"/>
        <v>89.248153459922932</v>
      </c>
      <c r="BM33" s="2">
        <f t="shared" si="5"/>
        <v>85.302797431497979</v>
      </c>
      <c r="BN33" s="2">
        <f t="shared" si="5"/>
        <v>78.54062636193224</v>
      </c>
      <c r="BP33" s="2">
        <f t="shared" si="6"/>
        <v>42.637900000000002</v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44.895857803063571</v>
      </c>
      <c r="CW33" s="2">
        <f t="shared" si="8"/>
        <v>55.383384734956493</v>
      </c>
      <c r="CX33" s="2">
        <f t="shared" si="8"/>
        <v>64.420767787904495</v>
      </c>
      <c r="CY33" s="2">
        <f t="shared" si="8"/>
        <v>72.810164183191318</v>
      </c>
      <c r="CZ33" s="2">
        <f t="shared" si="8"/>
        <v>77.832901506764514</v>
      </c>
      <c r="DA33" s="2">
        <f t="shared" si="8"/>
        <v>83.063835404712336</v>
      </c>
      <c r="DB33" s="2">
        <f t="shared" si="8"/>
        <v>87.214219517804921</v>
      </c>
      <c r="DC33" s="2">
        <f t="shared" si="8"/>
        <v>89.854319366273401</v>
      </c>
      <c r="DD33" s="2">
        <f t="shared" si="8"/>
        <v>89.504739709386286</v>
      </c>
      <c r="DE33" s="2">
        <f t="shared" si="8"/>
        <v>89.671154048645334</v>
      </c>
      <c r="DF33" s="2">
        <f t="shared" si="8"/>
        <v>91.547724068657658</v>
      </c>
      <c r="DG33" s="2">
        <f t="shared" si="8"/>
        <v>90.710443961503628</v>
      </c>
      <c r="DH33" s="2">
        <f t="shared" si="8"/>
        <v>89.249070281777307</v>
      </c>
      <c r="DI33" s="2">
        <f t="shared" si="8"/>
        <v>85.30198953006682</v>
      </c>
      <c r="DJ33" s="2">
        <f t="shared" si="8"/>
        <v>78.538076515605255</v>
      </c>
      <c r="DL33" s="2">
        <f t="shared" si="9"/>
        <v>44.922489118797806</v>
      </c>
      <c r="DM33" s="2">
        <f t="shared" si="9"/>
        <v>59.780756933171077</v>
      </c>
      <c r="DN33" s="2">
        <f t="shared" si="9"/>
        <v>68.972615486725687</v>
      </c>
      <c r="DO33" s="2">
        <f t="shared" si="9"/>
        <v>74.976673270959452</v>
      </c>
      <c r="DP33" s="2">
        <f t="shared" si="9"/>
        <v>85.550033776238564</v>
      </c>
      <c r="DQ33" s="2">
        <f t="shared" si="9"/>
        <v>90.759675711531969</v>
      </c>
      <c r="DR33" s="2">
        <f t="shared" si="9"/>
        <v>90.082062048566641</v>
      </c>
      <c r="DS33" s="2">
        <f t="shared" si="9"/>
        <v>95.310731879351451</v>
      </c>
      <c r="DT33" s="2">
        <f t="shared" si="9"/>
        <v>95.696290969469686</v>
      </c>
      <c r="DU33" s="2">
        <f t="shared" si="9"/>
        <v>98.263394580877602</v>
      </c>
      <c r="DV33" s="2">
        <f t="shared" si="9"/>
        <v>94.743723694519971</v>
      </c>
      <c r="DW33" s="2">
        <f t="shared" si="9"/>
        <v>90.37175530061613</v>
      </c>
      <c r="DX33" s="2">
        <f t="shared" si="9"/>
        <v>86.628601162477992</v>
      </c>
      <c r="DY33" s="2">
        <f t="shared" si="9"/>
        <v>88.086618882481815</v>
      </c>
      <c r="DZ33" s="2">
        <f t="shared" si="9"/>
        <v>87.372646824077151</v>
      </c>
      <c r="EB33" s="2">
        <f t="shared" si="10"/>
        <v>6.884541622938045E-4</v>
      </c>
      <c r="EC33" s="2">
        <f t="shared" si="10"/>
        <v>3.5317353652715113E-4</v>
      </c>
      <c r="ED33" s="2">
        <f t="shared" si="10"/>
        <v>3.9661864015242283E-4</v>
      </c>
      <c r="EE33" s="2">
        <f t="shared" si="10"/>
        <v>3.6441366834479884E-4</v>
      </c>
      <c r="EF33" s="2">
        <f t="shared" si="10"/>
        <v>4.2037302474403059E-4</v>
      </c>
      <c r="EG33" s="2">
        <f t="shared" si="10"/>
        <v>4.487636373433552E-4</v>
      </c>
      <c r="EH33" s="2">
        <f t="shared" si="10"/>
        <v>4.5873310116113455E-4</v>
      </c>
      <c r="EI33" s="2">
        <f t="shared" si="10"/>
        <v>4.6839099129622881E-4</v>
      </c>
      <c r="EJ33" s="2">
        <f t="shared" si="10"/>
        <v>4.6039637063523736E-4</v>
      </c>
      <c r="EK33" s="2">
        <f t="shared" si="10"/>
        <v>4.7994722600632356E-4</v>
      </c>
      <c r="EL33" s="2">
        <f t="shared" si="10"/>
        <v>4.3942715627664586E-4</v>
      </c>
      <c r="EM33" s="2">
        <f t="shared" si="10"/>
        <v>3.8355986347726273E-4</v>
      </c>
      <c r="EN33" s="2">
        <f t="shared" si="10"/>
        <v>3.4986936026942198E-4</v>
      </c>
      <c r="EO33" s="2">
        <f t="shared" si="10"/>
        <v>2.9012889289859004E-4</v>
      </c>
      <c r="EP33" s="2">
        <f t="shared" si="10"/>
        <v>2.8862143125820967E-4</v>
      </c>
    </row>
    <row r="34" spans="2:146" x14ac:dyDescent="0.25">
      <c r="B34" s="2">
        <v>12</v>
      </c>
      <c r="C34" s="49">
        <v>43.310299999999998</v>
      </c>
      <c r="D34" s="49">
        <v>54.586199999999998</v>
      </c>
      <c r="E34" s="49">
        <v>61.613999999999997</v>
      </c>
      <c r="F34" s="49">
        <v>68</v>
      </c>
      <c r="G34" s="49">
        <v>72.944000000000003</v>
      </c>
      <c r="H34" s="49">
        <v>78.778000000000006</v>
      </c>
      <c r="I34" s="49">
        <v>81.611000000000004</v>
      </c>
      <c r="J34" s="49">
        <v>83.814999999999998</v>
      </c>
      <c r="K34" s="49">
        <v>85.185000000000002</v>
      </c>
      <c r="L34" s="49">
        <v>87.147999999999996</v>
      </c>
      <c r="M34" s="49">
        <v>87.926000000000002</v>
      </c>
      <c r="N34" s="49">
        <v>85</v>
      </c>
      <c r="O34" s="49">
        <v>83.926000000000002</v>
      </c>
      <c r="P34" s="49">
        <v>81.926000000000002</v>
      </c>
      <c r="Q34" s="49">
        <v>73.519000000000005</v>
      </c>
      <c r="T34" s="4">
        <f t="shared" si="3"/>
        <v>44.896320717492571</v>
      </c>
      <c r="U34" s="4">
        <f t="shared" si="3"/>
        <v>55.374864613828841</v>
      </c>
      <c r="V34" s="4">
        <f t="shared" si="3"/>
        <v>64.387741014462549</v>
      </c>
      <c r="W34" s="4">
        <f t="shared" si="3"/>
        <v>72.755434693505435</v>
      </c>
      <c r="X34" s="4">
        <f t="shared" si="3"/>
        <v>77.793796776579441</v>
      </c>
      <c r="Y34" s="4">
        <f t="shared" si="3"/>
        <v>83.01054685294686</v>
      </c>
      <c r="Z34" s="4">
        <f t="shared" si="3"/>
        <v>87.138846475481586</v>
      </c>
      <c r="AA34" s="4">
        <f t="shared" si="3"/>
        <v>89.790350165392454</v>
      </c>
      <c r="AB34" s="4">
        <f t="shared" si="3"/>
        <v>89.446807551508812</v>
      </c>
      <c r="AC34" s="4">
        <f t="shared" si="3"/>
        <v>89.637649995527724</v>
      </c>
      <c r="AD34" s="4">
        <f t="shared" si="3"/>
        <v>91.466072213172552</v>
      </c>
      <c r="AE34" s="4">
        <f t="shared" si="3"/>
        <v>90.595536345531144</v>
      </c>
      <c r="AF34" s="4">
        <f t="shared" si="3"/>
        <v>89.137824840184592</v>
      </c>
      <c r="AG34" s="4">
        <f t="shared" si="3"/>
        <v>85.220211563717001</v>
      </c>
      <c r="AH34" s="4">
        <f t="shared" si="3"/>
        <v>78.509136552299381</v>
      </c>
      <c r="AJ34" s="4">
        <f t="shared" si="4"/>
        <v>-1.5860207174925733</v>
      </c>
      <c r="AK34" s="4">
        <f t="shared" si="4"/>
        <v>-0.78866461382884268</v>
      </c>
      <c r="AL34" s="4">
        <f t="shared" si="4"/>
        <v>-2.7737410144625514</v>
      </c>
      <c r="AM34" s="4">
        <f t="shared" si="4"/>
        <v>-4.7554346935054355</v>
      </c>
      <c r="AN34" s="4">
        <f t="shared" si="4"/>
        <v>-4.8497967765794385</v>
      </c>
      <c r="AO34" s="4">
        <f t="shared" si="4"/>
        <v>-4.2325468529468537</v>
      </c>
      <c r="AP34" s="4">
        <f t="shared" si="4"/>
        <v>-5.5278464754815815</v>
      </c>
      <c r="AQ34" s="4">
        <f t="shared" si="4"/>
        <v>-5.9753501653924559</v>
      </c>
      <c r="AR34" s="4">
        <f t="shared" si="4"/>
        <v>-4.2618075515088094</v>
      </c>
      <c r="AS34" s="4">
        <f t="shared" si="4"/>
        <v>-2.4896499955277278</v>
      </c>
      <c r="AT34" s="4">
        <f t="shared" si="4"/>
        <v>-3.5400722131725502</v>
      </c>
      <c r="AU34" s="4">
        <f t="shared" si="4"/>
        <v>-5.5955363455311442</v>
      </c>
      <c r="AV34" s="4">
        <f t="shared" si="4"/>
        <v>-5.2118248401845904</v>
      </c>
      <c r="AW34" s="4">
        <f t="shared" si="4"/>
        <v>-3.2942115637169991</v>
      </c>
      <c r="AX34" s="4">
        <f t="shared" si="4"/>
        <v>-4.9901365522993757</v>
      </c>
      <c r="AZ34" s="2">
        <f t="shared" si="5"/>
        <v>44.896320717492571</v>
      </c>
      <c r="BA34" s="2">
        <f t="shared" si="5"/>
        <v>55.374864613828841</v>
      </c>
      <c r="BB34" s="2">
        <f t="shared" si="5"/>
        <v>64.387741014462549</v>
      </c>
      <c r="BC34" s="2">
        <f t="shared" si="5"/>
        <v>72.755434693505435</v>
      </c>
      <c r="BD34" s="2">
        <f t="shared" si="5"/>
        <v>77.793796776579441</v>
      </c>
      <c r="BE34" s="2">
        <f t="shared" si="5"/>
        <v>83.01054685294686</v>
      </c>
      <c r="BF34" s="2">
        <f t="shared" si="5"/>
        <v>87.138846475481586</v>
      </c>
      <c r="BG34" s="2">
        <f t="shared" si="5"/>
        <v>89.790350165392454</v>
      </c>
      <c r="BH34" s="2">
        <f t="shared" si="5"/>
        <v>89.446807551508812</v>
      </c>
      <c r="BI34" s="2">
        <f t="shared" si="5"/>
        <v>89.637649995527724</v>
      </c>
      <c r="BJ34" s="2">
        <f t="shared" si="5"/>
        <v>91.466072213172552</v>
      </c>
      <c r="BK34" s="2">
        <f t="shared" si="5"/>
        <v>90.595536345531144</v>
      </c>
      <c r="BL34" s="2">
        <f t="shared" si="5"/>
        <v>89.137824840184592</v>
      </c>
      <c r="BM34" s="2">
        <f t="shared" si="5"/>
        <v>85.220211563717001</v>
      </c>
      <c r="BN34" s="2">
        <f t="shared" si="5"/>
        <v>78.509136552299381</v>
      </c>
      <c r="BP34" s="2">
        <f t="shared" si="6"/>
        <v>43.310299999999998</v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44.896329839683752</v>
      </c>
      <c r="CW34" s="2">
        <f t="shared" si="8"/>
        <v>55.373190369233015</v>
      </c>
      <c r="CX34" s="2">
        <f t="shared" si="8"/>
        <v>64.385790266936709</v>
      </c>
      <c r="CY34" s="2">
        <f t="shared" si="8"/>
        <v>72.754584955552147</v>
      </c>
      <c r="CZ34" s="2">
        <f t="shared" si="8"/>
        <v>77.790283321131611</v>
      </c>
      <c r="DA34" s="2">
        <f t="shared" si="8"/>
        <v>83.006803270832279</v>
      </c>
      <c r="DB34" s="2">
        <f t="shared" si="8"/>
        <v>87.137419850633151</v>
      </c>
      <c r="DC34" s="2">
        <f t="shared" si="8"/>
        <v>89.78758335588266</v>
      </c>
      <c r="DD34" s="2">
        <f t="shared" si="8"/>
        <v>89.443715599277994</v>
      </c>
      <c r="DE34" s="2">
        <f t="shared" si="8"/>
        <v>89.63318365147785</v>
      </c>
      <c r="DF34" s="2">
        <f t="shared" si="8"/>
        <v>91.464550640778967</v>
      </c>
      <c r="DG34" s="2">
        <f t="shared" si="8"/>
        <v>90.595674289894276</v>
      </c>
      <c r="DH34" s="2">
        <f t="shared" si="8"/>
        <v>89.138825491039157</v>
      </c>
      <c r="DI34" s="2">
        <f t="shared" si="8"/>
        <v>85.219341646142212</v>
      </c>
      <c r="DJ34" s="2">
        <f t="shared" si="8"/>
        <v>78.506376788447469</v>
      </c>
      <c r="DL34" s="2">
        <f t="shared" si="9"/>
        <v>44.884244663524576</v>
      </c>
      <c r="DM34" s="2">
        <f t="shared" si="9"/>
        <v>59.696790778354789</v>
      </c>
      <c r="DN34" s="2">
        <f t="shared" si="9"/>
        <v>68.871638348082612</v>
      </c>
      <c r="DO34" s="2">
        <f t="shared" si="9"/>
        <v>74.88128199718706</v>
      </c>
      <c r="DP34" s="2">
        <f t="shared" si="9"/>
        <v>85.413130697219088</v>
      </c>
      <c r="DQ34" s="2">
        <f t="shared" si="9"/>
        <v>90.615118657230425</v>
      </c>
      <c r="DR34" s="2">
        <f t="shared" si="9"/>
        <v>89.973829313574129</v>
      </c>
      <c r="DS34" s="2">
        <f t="shared" si="9"/>
        <v>95.175121416387938</v>
      </c>
      <c r="DT34" s="2">
        <f t="shared" si="9"/>
        <v>95.568914197242123</v>
      </c>
      <c r="DU34" s="2">
        <f t="shared" si="9"/>
        <v>98.120664314864939</v>
      </c>
      <c r="DV34" s="2">
        <f t="shared" si="9"/>
        <v>94.622637999108932</v>
      </c>
      <c r="DW34" s="2">
        <f t="shared" si="9"/>
        <v>90.267664448693466</v>
      </c>
      <c r="DX34" s="2">
        <f t="shared" si="9"/>
        <v>86.530322620670773</v>
      </c>
      <c r="DY34" s="2">
        <f t="shared" si="9"/>
        <v>87.953976094466171</v>
      </c>
      <c r="DZ34" s="2">
        <f t="shared" si="9"/>
        <v>87.227158962421015</v>
      </c>
      <c r="EB34" s="2">
        <f t="shared" si="10"/>
        <v>7.5482484191746399E-4</v>
      </c>
      <c r="EC34" s="2">
        <f t="shared" si="10"/>
        <v>3.8723388782521489E-4</v>
      </c>
      <c r="ED34" s="2">
        <f t="shared" si="10"/>
        <v>4.3486705090122878E-4</v>
      </c>
      <c r="EE34" s="2">
        <f t="shared" si="10"/>
        <v>3.9955759408137257E-4</v>
      </c>
      <c r="EF34" s="2">
        <f t="shared" si="10"/>
        <v>4.6091116278239189E-4</v>
      </c>
      <c r="EG34" s="2">
        <f t="shared" si="10"/>
        <v>4.9203824032738373E-4</v>
      </c>
      <c r="EH34" s="2">
        <f t="shared" si="10"/>
        <v>5.0296858301849309E-4</v>
      </c>
      <c r="EI34" s="2">
        <f t="shared" si="10"/>
        <v>5.1355730181930901E-4</v>
      </c>
      <c r="EJ34" s="2">
        <f t="shared" si="10"/>
        <v>5.0479216002014308E-4</v>
      </c>
      <c r="EK34" s="2">
        <f t="shared" si="10"/>
        <v>5.2622730195343685E-4</v>
      </c>
      <c r="EL34" s="2">
        <f t="shared" si="10"/>
        <v>4.8180186959313439E-4</v>
      </c>
      <c r="EM34" s="2">
        <f t="shared" si="10"/>
        <v>4.2054946471667198E-4</v>
      </c>
      <c r="EN34" s="2">
        <f t="shared" si="10"/>
        <v>3.8361117632896804E-4</v>
      </c>
      <c r="EO34" s="2">
        <f t="shared" si="10"/>
        <v>3.1811110085093773E-4</v>
      </c>
      <c r="EP34" s="2">
        <f t="shared" si="10"/>
        <v>3.164582943194335E-4</v>
      </c>
    </row>
    <row r="35" spans="2:146" x14ac:dyDescent="0.25">
      <c r="B35" s="2">
        <v>13</v>
      </c>
      <c r="C35" s="49">
        <v>43.793100000000003</v>
      </c>
      <c r="D35" s="49">
        <v>53.672400000000003</v>
      </c>
      <c r="E35" s="49">
        <v>62.491</v>
      </c>
      <c r="F35" s="49">
        <v>68.745000000000005</v>
      </c>
      <c r="G35" s="49">
        <v>73.37</v>
      </c>
      <c r="H35" s="49">
        <v>78.962999999999994</v>
      </c>
      <c r="I35" s="49">
        <v>81.406999999999996</v>
      </c>
      <c r="J35" s="49">
        <v>84.462999999999994</v>
      </c>
      <c r="K35" s="49">
        <v>85.221999999999994</v>
      </c>
      <c r="L35" s="49">
        <v>87.093000000000004</v>
      </c>
      <c r="M35" s="49">
        <v>85.703999999999994</v>
      </c>
      <c r="N35" s="49">
        <v>85.147999999999996</v>
      </c>
      <c r="O35" s="49">
        <v>84.611000000000004</v>
      </c>
      <c r="P35" s="49">
        <v>81.741</v>
      </c>
      <c r="Q35" s="49">
        <v>73.926000000000002</v>
      </c>
      <c r="T35" s="4">
        <f t="shared" si="3"/>
        <v>44.896759833416887</v>
      </c>
      <c r="U35" s="4">
        <f t="shared" si="3"/>
        <v>55.364800385769598</v>
      </c>
      <c r="V35" s="4">
        <f t="shared" si="3"/>
        <v>64.352920139595597</v>
      </c>
      <c r="W35" s="4">
        <f t="shared" si="3"/>
        <v>72.699919969904599</v>
      </c>
      <c r="X35" s="4">
        <f t="shared" si="3"/>
        <v>77.751469743998555</v>
      </c>
      <c r="Y35" s="4">
        <f t="shared" si="3"/>
        <v>82.953828480010358</v>
      </c>
      <c r="Z35" s="4">
        <f t="shared" si="3"/>
        <v>87.062167036288997</v>
      </c>
      <c r="AA35" s="4">
        <f t="shared" si="3"/>
        <v>89.723842159901821</v>
      </c>
      <c r="AB35" s="4">
        <f t="shared" si="3"/>
        <v>89.386044858286766</v>
      </c>
      <c r="AC35" s="4">
        <f t="shared" si="3"/>
        <v>89.600049811522936</v>
      </c>
      <c r="AD35" s="4">
        <f t="shared" si="3"/>
        <v>91.383025478745182</v>
      </c>
      <c r="AE35" s="4">
        <f t="shared" si="3"/>
        <v>90.480758295488101</v>
      </c>
      <c r="AF35" s="4">
        <f t="shared" si="3"/>
        <v>89.027488582135504</v>
      </c>
      <c r="AG35" s="4">
        <f t="shared" si="3"/>
        <v>85.137630140815773</v>
      </c>
      <c r="AH35" s="4">
        <f t="shared" si="3"/>
        <v>78.477663507698125</v>
      </c>
      <c r="AJ35" s="4">
        <f t="shared" si="4"/>
        <v>-1.1036598334168843</v>
      </c>
      <c r="AK35" s="4">
        <f t="shared" si="4"/>
        <v>-1.6924003857695951</v>
      </c>
      <c r="AL35" s="4">
        <f t="shared" si="4"/>
        <v>-1.8619201395955969</v>
      </c>
      <c r="AM35" s="4">
        <f t="shared" si="4"/>
        <v>-3.9549199699045943</v>
      </c>
      <c r="AN35" s="4">
        <f t="shared" si="4"/>
        <v>-4.3814697439985508</v>
      </c>
      <c r="AO35" s="4">
        <f t="shared" si="4"/>
        <v>-3.9908284800103644</v>
      </c>
      <c r="AP35" s="4">
        <f t="shared" si="4"/>
        <v>-5.6551670362890007</v>
      </c>
      <c r="AQ35" s="4">
        <f t="shared" si="4"/>
        <v>-5.2608421599018271</v>
      </c>
      <c r="AR35" s="4">
        <f t="shared" si="4"/>
        <v>-4.164044858286772</v>
      </c>
      <c r="AS35" s="4">
        <f t="shared" si="4"/>
        <v>-2.5070498115229327</v>
      </c>
      <c r="AT35" s="4">
        <f t="shared" si="4"/>
        <v>-5.6790254787451886</v>
      </c>
      <c r="AU35" s="4">
        <f t="shared" si="4"/>
        <v>-5.3327582954881052</v>
      </c>
      <c r="AV35" s="4">
        <f t="shared" si="4"/>
        <v>-4.4164885821355</v>
      </c>
      <c r="AW35" s="4">
        <f t="shared" si="4"/>
        <v>-3.3966301408157733</v>
      </c>
      <c r="AX35" s="4">
        <f t="shared" si="4"/>
        <v>-4.5516635076981231</v>
      </c>
      <c r="AZ35" s="2">
        <f t="shared" si="5"/>
        <v>44.896759833416873</v>
      </c>
      <c r="BA35" s="2">
        <f t="shared" si="5"/>
        <v>55.364800385769598</v>
      </c>
      <c r="BB35" s="2">
        <f t="shared" si="5"/>
        <v>64.352920139595597</v>
      </c>
      <c r="BC35" s="2">
        <f t="shared" si="5"/>
        <v>72.699919969904599</v>
      </c>
      <c r="BD35" s="2">
        <f t="shared" si="5"/>
        <v>77.751469743998555</v>
      </c>
      <c r="BE35" s="2">
        <f t="shared" si="5"/>
        <v>82.953828480010358</v>
      </c>
      <c r="BF35" s="2">
        <f t="shared" si="5"/>
        <v>87.062167036288997</v>
      </c>
      <c r="BG35" s="2">
        <f t="shared" si="5"/>
        <v>89.723842159901821</v>
      </c>
      <c r="BH35" s="2">
        <f t="shared" si="5"/>
        <v>89.386044858286766</v>
      </c>
      <c r="BI35" s="2">
        <f t="shared" si="5"/>
        <v>89.600049811522936</v>
      </c>
      <c r="BJ35" s="2">
        <f t="shared" si="5"/>
        <v>91.383025478745182</v>
      </c>
      <c r="BK35" s="2">
        <f t="shared" si="5"/>
        <v>90.480758295488101</v>
      </c>
      <c r="BL35" s="2">
        <f t="shared" si="5"/>
        <v>89.027488582135504</v>
      </c>
      <c r="BM35" s="2">
        <f t="shared" si="5"/>
        <v>85.137630140815773</v>
      </c>
      <c r="BN35" s="2">
        <f t="shared" si="5"/>
        <v>78.477663507698125</v>
      </c>
      <c r="BP35" s="2">
        <f t="shared" si="6"/>
        <v>43.793100000000003</v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44.896801876303932</v>
      </c>
      <c r="CW35" s="2">
        <f t="shared" si="8"/>
        <v>55.362996003509537</v>
      </c>
      <c r="CX35" s="2">
        <f t="shared" si="8"/>
        <v>64.350812745968938</v>
      </c>
      <c r="CY35" s="2">
        <f t="shared" si="8"/>
        <v>72.699005727912976</v>
      </c>
      <c r="CZ35" s="2">
        <f t="shared" si="8"/>
        <v>77.747665135498693</v>
      </c>
      <c r="DA35" s="2">
        <f t="shared" si="8"/>
        <v>82.949771136952222</v>
      </c>
      <c r="DB35" s="2">
        <f t="shared" si="8"/>
        <v>87.060620183461381</v>
      </c>
      <c r="DC35" s="2">
        <f t="shared" si="8"/>
        <v>89.720847345491933</v>
      </c>
      <c r="DD35" s="2">
        <f t="shared" si="8"/>
        <v>89.382691489169687</v>
      </c>
      <c r="DE35" s="2">
        <f t="shared" si="8"/>
        <v>89.595213254310366</v>
      </c>
      <c r="DF35" s="2">
        <f t="shared" si="8"/>
        <v>91.381377212900276</v>
      </c>
      <c r="DG35" s="2">
        <f t="shared" si="8"/>
        <v>90.480904618284924</v>
      </c>
      <c r="DH35" s="2">
        <f t="shared" si="8"/>
        <v>89.028580700300992</v>
      </c>
      <c r="DI35" s="2">
        <f t="shared" si="8"/>
        <v>85.136693762217618</v>
      </c>
      <c r="DJ35" s="2">
        <f t="shared" si="8"/>
        <v>78.474677061289682</v>
      </c>
      <c r="DL35" s="2">
        <f t="shared" si="9"/>
        <v>44.846000208251354</v>
      </c>
      <c r="DM35" s="2">
        <f t="shared" si="9"/>
        <v>59.612824623538508</v>
      </c>
      <c r="DN35" s="2">
        <f t="shared" si="9"/>
        <v>68.770661209439552</v>
      </c>
      <c r="DO35" s="2">
        <f t="shared" si="9"/>
        <v>74.785890723414653</v>
      </c>
      <c r="DP35" s="2">
        <f t="shared" si="9"/>
        <v>85.276227618199613</v>
      </c>
      <c r="DQ35" s="2">
        <f t="shared" si="9"/>
        <v>90.470561602928868</v>
      </c>
      <c r="DR35" s="2">
        <f t="shared" si="9"/>
        <v>89.865596578581631</v>
      </c>
      <c r="DS35" s="2">
        <f t="shared" si="9"/>
        <v>95.039510953424411</v>
      </c>
      <c r="DT35" s="2">
        <f t="shared" si="9"/>
        <v>95.441537425014573</v>
      </c>
      <c r="DU35" s="2">
        <f t="shared" si="9"/>
        <v>97.977934048852276</v>
      </c>
      <c r="DV35" s="2">
        <f t="shared" si="9"/>
        <v>94.501552303697892</v>
      </c>
      <c r="DW35" s="2">
        <f t="shared" si="9"/>
        <v>90.163573596770789</v>
      </c>
      <c r="DX35" s="2">
        <f t="shared" si="9"/>
        <v>86.432044078863555</v>
      </c>
      <c r="DY35" s="2">
        <f t="shared" si="9"/>
        <v>87.821333306450526</v>
      </c>
      <c r="DZ35" s="2">
        <f t="shared" si="9"/>
        <v>87.081671100764879</v>
      </c>
      <c r="EB35" s="2">
        <f t="shared" si="10"/>
        <v>8.2758871263415555E-4</v>
      </c>
      <c r="EC35" s="2">
        <f t="shared" si="10"/>
        <v>4.2457765274537239E-4</v>
      </c>
      <c r="ED35" s="2">
        <f t="shared" si="10"/>
        <v>4.768022352065674E-4</v>
      </c>
      <c r="EE35" s="2">
        <f t="shared" si="10"/>
        <v>4.3808930228615852E-4</v>
      </c>
      <c r="EF35" s="2">
        <f t="shared" si="10"/>
        <v>5.0535656821589186E-4</v>
      </c>
      <c r="EG35" s="2">
        <f t="shared" si="10"/>
        <v>5.394835923825987E-4</v>
      </c>
      <c r="EH35" s="2">
        <f t="shared" si="10"/>
        <v>5.5146732439627507E-4</v>
      </c>
      <c r="EI35" s="2">
        <f t="shared" si="10"/>
        <v>5.6307648511816257E-4</v>
      </c>
      <c r="EJ35" s="2">
        <f t="shared" si="10"/>
        <v>5.5346664242527624E-4</v>
      </c>
      <c r="EK35" s="2">
        <f t="shared" si="10"/>
        <v>5.7696747047979288E-4</v>
      </c>
      <c r="EL35" s="2">
        <f t="shared" si="10"/>
        <v>5.2826068953001838E-4</v>
      </c>
      <c r="EM35" s="2">
        <f t="shared" si="10"/>
        <v>4.61104609670525E-4</v>
      </c>
      <c r="EN35" s="2">
        <f t="shared" si="10"/>
        <v>4.206057239756275E-4</v>
      </c>
      <c r="EO35" s="2">
        <f t="shared" si="10"/>
        <v>3.48791181358938E-4</v>
      </c>
      <c r="EP35" s="2">
        <f t="shared" si="10"/>
        <v>3.4697902598037581E-4</v>
      </c>
    </row>
    <row r="36" spans="2:146" x14ac:dyDescent="0.25">
      <c r="B36" s="2">
        <v>14</v>
      </c>
      <c r="C36" s="49">
        <v>43.206899999999997</v>
      </c>
      <c r="D36" s="49">
        <v>54.120699999999999</v>
      </c>
      <c r="E36" s="49">
        <v>61</v>
      </c>
      <c r="F36" s="49">
        <v>67.891000000000005</v>
      </c>
      <c r="G36" s="49">
        <v>72.147999999999996</v>
      </c>
      <c r="H36" s="49">
        <v>77.814999999999998</v>
      </c>
      <c r="I36" s="49">
        <v>81.13</v>
      </c>
      <c r="J36" s="49">
        <v>83.814999999999998</v>
      </c>
      <c r="K36" s="49">
        <v>85.037000000000006</v>
      </c>
      <c r="L36" s="49">
        <v>86.962999999999994</v>
      </c>
      <c r="M36" s="49">
        <v>86.647999999999996</v>
      </c>
      <c r="N36" s="49">
        <v>85.093000000000004</v>
      </c>
      <c r="O36" s="49">
        <v>83.203999999999994</v>
      </c>
      <c r="P36" s="49">
        <v>80.962999999999994</v>
      </c>
      <c r="Q36" s="49">
        <v>73.480999999999995</v>
      </c>
      <c r="T36" s="4">
        <f t="shared" si="3"/>
        <v>44.897192687679038</v>
      </c>
      <c r="U36" s="4">
        <f t="shared" si="3"/>
        <v>55.354745680229982</v>
      </c>
      <c r="V36" s="4">
        <f t="shared" si="3"/>
        <v>64.31811132664555</v>
      </c>
      <c r="W36" s="4">
        <f t="shared" si="3"/>
        <v>72.644409781194142</v>
      </c>
      <c r="X36" s="4">
        <f t="shared" si="3"/>
        <v>77.709166174860187</v>
      </c>
      <c r="Y36" s="4">
        <f t="shared" si="3"/>
        <v>82.897135788633122</v>
      </c>
      <c r="Z36" s="4">
        <f t="shared" si="3"/>
        <v>86.985497510771211</v>
      </c>
      <c r="AA36" s="4">
        <f t="shared" si="3"/>
        <v>89.657352384572391</v>
      </c>
      <c r="AB36" s="4">
        <f t="shared" si="3"/>
        <v>89.325303813956523</v>
      </c>
      <c r="AC36" s="4">
        <f t="shared" si="3"/>
        <v>89.562479470704233</v>
      </c>
      <c r="AD36" s="4">
        <f t="shared" si="3"/>
        <v>91.299989021812735</v>
      </c>
      <c r="AE36" s="4">
        <f t="shared" si="3"/>
        <v>90.3659799129329</v>
      </c>
      <c r="AF36" s="4">
        <f t="shared" si="3"/>
        <v>88.917143992828471</v>
      </c>
      <c r="AG36" s="4">
        <f t="shared" si="3"/>
        <v>85.055053442956549</v>
      </c>
      <c r="AH36" s="4">
        <f t="shared" si="3"/>
        <v>78.446208508078726</v>
      </c>
      <c r="AJ36" s="4">
        <f t="shared" si="4"/>
        <v>-1.6902926876790403</v>
      </c>
      <c r="AK36" s="4">
        <f t="shared" si="4"/>
        <v>-1.2340456802299826</v>
      </c>
      <c r="AL36" s="4">
        <f t="shared" si="4"/>
        <v>-3.3181113266455498</v>
      </c>
      <c r="AM36" s="4">
        <f t="shared" si="4"/>
        <v>-4.7534097811941365</v>
      </c>
      <c r="AN36" s="4">
        <f t="shared" si="4"/>
        <v>-5.5611661748601904</v>
      </c>
      <c r="AO36" s="4">
        <f t="shared" si="4"/>
        <v>-5.0821357886331242</v>
      </c>
      <c r="AP36" s="4">
        <f t="shared" si="4"/>
        <v>-5.8554975107712153</v>
      </c>
      <c r="AQ36" s="4">
        <f t="shared" si="4"/>
        <v>-5.8423523845723935</v>
      </c>
      <c r="AR36" s="4">
        <f t="shared" si="4"/>
        <v>-4.2883038139565173</v>
      </c>
      <c r="AS36" s="4">
        <f t="shared" si="4"/>
        <v>-2.5994794707042388</v>
      </c>
      <c r="AT36" s="4">
        <f t="shared" si="4"/>
        <v>-4.6519890218127387</v>
      </c>
      <c r="AU36" s="4">
        <f t="shared" si="4"/>
        <v>-5.2729799129328967</v>
      </c>
      <c r="AV36" s="4">
        <f t="shared" si="4"/>
        <v>-5.7131439928284777</v>
      </c>
      <c r="AW36" s="4">
        <f t="shared" si="4"/>
        <v>-4.0920534429565549</v>
      </c>
      <c r="AX36" s="4">
        <f t="shared" si="4"/>
        <v>-4.9652085080787316</v>
      </c>
      <c r="AZ36" s="2">
        <f t="shared" si="5"/>
        <v>44.897192687678952</v>
      </c>
      <c r="BA36" s="2">
        <f t="shared" si="5"/>
        <v>55.354745680229982</v>
      </c>
      <c r="BB36" s="2">
        <f t="shared" si="5"/>
        <v>64.31811132664555</v>
      </c>
      <c r="BC36" s="2">
        <f t="shared" si="5"/>
        <v>72.644409781194142</v>
      </c>
      <c r="BD36" s="2">
        <f t="shared" si="5"/>
        <v>77.709166174860187</v>
      </c>
      <c r="BE36" s="2">
        <f t="shared" si="5"/>
        <v>82.897135788633122</v>
      </c>
      <c r="BF36" s="2">
        <f t="shared" si="5"/>
        <v>86.985497510771211</v>
      </c>
      <c r="BG36" s="2">
        <f t="shared" si="5"/>
        <v>89.657352384572391</v>
      </c>
      <c r="BH36" s="2">
        <f t="shared" si="5"/>
        <v>89.325303813956523</v>
      </c>
      <c r="BI36" s="2">
        <f t="shared" si="5"/>
        <v>89.562479470704233</v>
      </c>
      <c r="BJ36" s="2">
        <f t="shared" si="5"/>
        <v>91.299989021812735</v>
      </c>
      <c r="BK36" s="2">
        <f t="shared" si="5"/>
        <v>90.3659799129329</v>
      </c>
      <c r="BL36" s="2">
        <f t="shared" si="5"/>
        <v>88.917143992828471</v>
      </c>
      <c r="BM36" s="2">
        <f t="shared" si="5"/>
        <v>85.055053442956549</v>
      </c>
      <c r="BN36" s="2">
        <f t="shared" si="5"/>
        <v>78.446208508078726</v>
      </c>
      <c r="BP36" s="2">
        <f t="shared" si="6"/>
        <v>43.206899999999997</v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44.897273912924121</v>
      </c>
      <c r="CW36" s="2">
        <f t="shared" si="8"/>
        <v>55.352801637786058</v>
      </c>
      <c r="CX36" s="2">
        <f t="shared" si="8"/>
        <v>64.315835225001152</v>
      </c>
      <c r="CY36" s="2">
        <f t="shared" si="8"/>
        <v>72.643426500273804</v>
      </c>
      <c r="CZ36" s="2">
        <f t="shared" si="8"/>
        <v>77.705046949865775</v>
      </c>
      <c r="DA36" s="2">
        <f t="shared" si="8"/>
        <v>82.892739003072165</v>
      </c>
      <c r="DB36" s="2">
        <f t="shared" si="8"/>
        <v>86.983820516289612</v>
      </c>
      <c r="DC36" s="2">
        <f t="shared" si="8"/>
        <v>89.654111335101192</v>
      </c>
      <c r="DD36" s="2">
        <f t="shared" si="8"/>
        <v>89.321667379061381</v>
      </c>
      <c r="DE36" s="2">
        <f t="shared" si="8"/>
        <v>89.557242857142882</v>
      </c>
      <c r="DF36" s="2">
        <f t="shared" si="8"/>
        <v>91.298203785021585</v>
      </c>
      <c r="DG36" s="2">
        <f t="shared" si="8"/>
        <v>90.366134946675558</v>
      </c>
      <c r="DH36" s="2">
        <f t="shared" si="8"/>
        <v>88.918335909562842</v>
      </c>
      <c r="DI36" s="2">
        <f t="shared" si="8"/>
        <v>85.05404587829301</v>
      </c>
      <c r="DJ36" s="2">
        <f t="shared" si="8"/>
        <v>78.442977334131896</v>
      </c>
      <c r="DL36" s="2">
        <f t="shared" si="9"/>
        <v>44.807755752978132</v>
      </c>
      <c r="DM36" s="2">
        <f t="shared" si="9"/>
        <v>59.52885846872222</v>
      </c>
      <c r="DN36" s="2">
        <f t="shared" si="9"/>
        <v>68.669684070796478</v>
      </c>
      <c r="DO36" s="2">
        <f t="shared" si="9"/>
        <v>74.69049944964226</v>
      </c>
      <c r="DP36" s="2">
        <f t="shared" si="9"/>
        <v>85.139324539180137</v>
      </c>
      <c r="DQ36" s="2">
        <f t="shared" si="9"/>
        <v>90.326004548627324</v>
      </c>
      <c r="DR36" s="2">
        <f t="shared" si="9"/>
        <v>89.757363843589133</v>
      </c>
      <c r="DS36" s="2">
        <f t="shared" si="9"/>
        <v>94.903900490460884</v>
      </c>
      <c r="DT36" s="2">
        <f t="shared" si="9"/>
        <v>95.31416065278701</v>
      </c>
      <c r="DU36" s="2">
        <f t="shared" si="9"/>
        <v>97.835203782839613</v>
      </c>
      <c r="DV36" s="2">
        <f t="shared" si="9"/>
        <v>94.380466608286852</v>
      </c>
      <c r="DW36" s="2">
        <f t="shared" si="9"/>
        <v>90.059482744848125</v>
      </c>
      <c r="DX36" s="2">
        <f t="shared" si="9"/>
        <v>86.333765537056337</v>
      </c>
      <c r="DY36" s="2">
        <f t="shared" si="9"/>
        <v>87.688690518434882</v>
      </c>
      <c r="DZ36" s="2">
        <f t="shared" si="9"/>
        <v>86.936183239108743</v>
      </c>
      <c r="EB36" s="2">
        <f t="shared" si="10"/>
        <v>9.0736053124181558E-4</v>
      </c>
      <c r="EC36" s="2">
        <f t="shared" si="10"/>
        <v>4.6552106990461697E-4</v>
      </c>
      <c r="ED36" s="2">
        <f t="shared" si="10"/>
        <v>5.2277920639983127E-4</v>
      </c>
      <c r="EE36" s="2">
        <f t="shared" si="10"/>
        <v>4.8033506604692528E-4</v>
      </c>
      <c r="EF36" s="2">
        <f t="shared" si="10"/>
        <v>5.5408544339748112E-4</v>
      </c>
      <c r="EG36" s="2">
        <f t="shared" si="10"/>
        <v>5.9150120953069035E-4</v>
      </c>
      <c r="EH36" s="2">
        <f t="shared" si="10"/>
        <v>6.0463972748760436E-4</v>
      </c>
      <c r="EI36" s="2">
        <f t="shared" si="10"/>
        <v>6.1736755044557027E-4</v>
      </c>
      <c r="EJ36" s="2">
        <f t="shared" si="10"/>
        <v>6.0683170243834019E-4</v>
      </c>
      <c r="EK36" s="2">
        <f t="shared" si="10"/>
        <v>6.3259703788954051E-4</v>
      </c>
      <c r="EL36" s="2">
        <f t="shared" si="10"/>
        <v>5.791968088140983E-4</v>
      </c>
      <c r="EM36" s="2">
        <f t="shared" si="10"/>
        <v>5.0556865964395184E-4</v>
      </c>
      <c r="EN36" s="2">
        <f t="shared" si="10"/>
        <v>4.6116629171550754E-4</v>
      </c>
      <c r="EO36" s="2">
        <f t="shared" si="10"/>
        <v>3.8242905634482274E-4</v>
      </c>
      <c r="EP36" s="2">
        <f t="shared" si="10"/>
        <v>3.8044220085740573E-4</v>
      </c>
    </row>
    <row r="37" spans="2:146" x14ac:dyDescent="0.25">
      <c r="B37" s="2">
        <v>15</v>
      </c>
      <c r="C37" s="49">
        <v>44.137900000000002</v>
      </c>
      <c r="D37" s="49">
        <v>53.327599999999997</v>
      </c>
      <c r="E37" s="49">
        <v>60.789000000000001</v>
      </c>
      <c r="F37" s="49">
        <v>67.581999999999994</v>
      </c>
      <c r="G37" s="49">
        <v>72.832999999999998</v>
      </c>
      <c r="H37" s="49">
        <v>77.980999999999995</v>
      </c>
      <c r="I37" s="49">
        <v>80.221999999999994</v>
      </c>
      <c r="J37" s="49">
        <v>85.406999999999996</v>
      </c>
      <c r="K37" s="49">
        <v>85.962999999999994</v>
      </c>
      <c r="L37" s="49">
        <v>86.519000000000005</v>
      </c>
      <c r="M37" s="49">
        <v>87.147999999999996</v>
      </c>
      <c r="N37" s="49">
        <v>84.147999999999996</v>
      </c>
      <c r="O37" s="49">
        <v>83.721999999999994</v>
      </c>
      <c r="P37" s="49">
        <v>81.278000000000006</v>
      </c>
      <c r="Q37" s="49">
        <v>75.388999999999996</v>
      </c>
      <c r="T37" s="4">
        <f t="shared" si="3"/>
        <v>44.897618379923962</v>
      </c>
      <c r="U37" s="4">
        <f t="shared" si="3"/>
        <v>55.344701122566896</v>
      </c>
      <c r="V37" s="4">
        <f t="shared" si="3"/>
        <v>64.283315443861213</v>
      </c>
      <c r="W37" s="4">
        <f t="shared" si="3"/>
        <v>72.588904401649032</v>
      </c>
      <c r="X37" s="4">
        <f t="shared" si="3"/>
        <v>77.666887884162378</v>
      </c>
      <c r="Y37" s="4">
        <f t="shared" si="3"/>
        <v>82.840470810950819</v>
      </c>
      <c r="Z37" s="4">
        <f t="shared" si="3"/>
        <v>86.908838691643496</v>
      </c>
      <c r="AA37" s="4">
        <f t="shared" si="3"/>
        <v>89.590882232720844</v>
      </c>
      <c r="AB37" s="4">
        <f t="shared" si="3"/>
        <v>89.264586160102951</v>
      </c>
      <c r="AC37" s="4">
        <f t="shared" si="3"/>
        <v>89.52494128212021</v>
      </c>
      <c r="AD37" s="4">
        <f t="shared" si="3"/>
        <v>91.216963645130775</v>
      </c>
      <c r="AE37" s="4">
        <f t="shared" si="3"/>
        <v>90.251201211700547</v>
      </c>
      <c r="AF37" s="4">
        <f t="shared" si="3"/>
        <v>88.806790316828639</v>
      </c>
      <c r="AG37" s="4">
        <f t="shared" si="3"/>
        <v>84.972481762947126</v>
      </c>
      <c r="AH37" s="4">
        <f t="shared" si="3"/>
        <v>78.414772924130389</v>
      </c>
      <c r="AJ37" s="4">
        <f t="shared" si="4"/>
        <v>-0.75971837992396019</v>
      </c>
      <c r="AK37" s="4">
        <f t="shared" si="4"/>
        <v>-2.0171011225668991</v>
      </c>
      <c r="AL37" s="4">
        <f t="shared" si="4"/>
        <v>-3.4943154438612112</v>
      </c>
      <c r="AM37" s="4">
        <f t="shared" si="4"/>
        <v>-5.006904401649038</v>
      </c>
      <c r="AN37" s="4">
        <f t="shared" si="4"/>
        <v>-4.8338878841623796</v>
      </c>
      <c r="AO37" s="4">
        <f t="shared" si="4"/>
        <v>-4.8594708109508247</v>
      </c>
      <c r="AP37" s="4">
        <f t="shared" si="4"/>
        <v>-6.6868386916435014</v>
      </c>
      <c r="AQ37" s="4">
        <f t="shared" si="4"/>
        <v>-4.1838822327208476</v>
      </c>
      <c r="AR37" s="4">
        <f t="shared" si="4"/>
        <v>-3.301586160102957</v>
      </c>
      <c r="AS37" s="4">
        <f t="shared" si="4"/>
        <v>-3.0059412821202045</v>
      </c>
      <c r="AT37" s="4">
        <f t="shared" si="4"/>
        <v>-4.0689636451307791</v>
      </c>
      <c r="AU37" s="4">
        <f t="shared" si="4"/>
        <v>-6.1032012117005507</v>
      </c>
      <c r="AV37" s="4">
        <f t="shared" si="4"/>
        <v>-5.084790316828645</v>
      </c>
      <c r="AW37" s="4">
        <f t="shared" si="4"/>
        <v>-3.6944817629471203</v>
      </c>
      <c r="AX37" s="4">
        <f t="shared" si="4"/>
        <v>-3.0257729241303934</v>
      </c>
      <c r="AZ37" s="2">
        <f t="shared" si="5"/>
        <v>44.897618379923522</v>
      </c>
      <c r="BA37" s="2">
        <f t="shared" si="5"/>
        <v>55.344701122566896</v>
      </c>
      <c r="BB37" s="2">
        <f t="shared" si="5"/>
        <v>64.283315443861213</v>
      </c>
      <c r="BC37" s="2">
        <f t="shared" si="5"/>
        <v>72.588904401649032</v>
      </c>
      <c r="BD37" s="2">
        <f t="shared" si="5"/>
        <v>77.666887884162378</v>
      </c>
      <c r="BE37" s="2">
        <f t="shared" si="5"/>
        <v>82.840470810950819</v>
      </c>
      <c r="BF37" s="2">
        <f t="shared" si="5"/>
        <v>86.908838691643496</v>
      </c>
      <c r="BG37" s="2">
        <f t="shared" si="5"/>
        <v>89.590882232720844</v>
      </c>
      <c r="BH37" s="2">
        <f t="shared" si="5"/>
        <v>89.264586160102951</v>
      </c>
      <c r="BI37" s="2">
        <f t="shared" si="5"/>
        <v>89.52494128212021</v>
      </c>
      <c r="BJ37" s="2">
        <f t="shared" si="5"/>
        <v>91.216963645130775</v>
      </c>
      <c r="BK37" s="2">
        <f t="shared" si="5"/>
        <v>90.251201211700547</v>
      </c>
      <c r="BL37" s="2">
        <f t="shared" si="5"/>
        <v>88.806790316828639</v>
      </c>
      <c r="BM37" s="2">
        <f t="shared" si="5"/>
        <v>84.972481762947126</v>
      </c>
      <c r="BN37" s="2">
        <f t="shared" si="5"/>
        <v>78.414772924130389</v>
      </c>
      <c r="BP37" s="2">
        <f t="shared" si="6"/>
        <v>44.137900000000002</v>
      </c>
      <c r="BQ37" s="2" t="str">
        <f t="shared" si="6"/>
        <v/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44.897745949544301</v>
      </c>
      <c r="CW37" s="2">
        <f t="shared" si="8"/>
        <v>55.34260727206258</v>
      </c>
      <c r="CX37" s="2">
        <f t="shared" si="8"/>
        <v>64.280857704033366</v>
      </c>
      <c r="CY37" s="2">
        <f t="shared" si="8"/>
        <v>72.587847272634633</v>
      </c>
      <c r="CZ37" s="2">
        <f t="shared" si="8"/>
        <v>77.662428764232871</v>
      </c>
      <c r="DA37" s="2">
        <f t="shared" si="8"/>
        <v>82.835706869192109</v>
      </c>
      <c r="DB37" s="2">
        <f t="shared" si="8"/>
        <v>86.907020849117842</v>
      </c>
      <c r="DC37" s="2">
        <f t="shared" si="8"/>
        <v>89.587375324710464</v>
      </c>
      <c r="DD37" s="2">
        <f t="shared" si="8"/>
        <v>89.260643268953075</v>
      </c>
      <c r="DE37" s="2">
        <f t="shared" si="8"/>
        <v>89.519272459975383</v>
      </c>
      <c r="DF37" s="2">
        <f t="shared" si="8"/>
        <v>91.215030357142879</v>
      </c>
      <c r="DG37" s="2">
        <f t="shared" si="8"/>
        <v>90.251365275066206</v>
      </c>
      <c r="DH37" s="2">
        <f t="shared" si="8"/>
        <v>88.808091118824677</v>
      </c>
      <c r="DI37" s="2">
        <f t="shared" si="8"/>
        <v>84.971397994368402</v>
      </c>
      <c r="DJ37" s="2">
        <f t="shared" si="8"/>
        <v>78.411277606974124</v>
      </c>
      <c r="DL37" s="2">
        <f t="shared" si="9"/>
        <v>44.769511297704909</v>
      </c>
      <c r="DM37" s="2">
        <f t="shared" si="9"/>
        <v>59.444892313905939</v>
      </c>
      <c r="DN37" s="2">
        <f t="shared" si="9"/>
        <v>68.568706932153418</v>
      </c>
      <c r="DO37" s="2">
        <f t="shared" si="9"/>
        <v>74.595108175869868</v>
      </c>
      <c r="DP37" s="2">
        <f t="shared" si="9"/>
        <v>85.002421460160662</v>
      </c>
      <c r="DQ37" s="2">
        <f t="shared" si="9"/>
        <v>90.181447494325766</v>
      </c>
      <c r="DR37" s="2">
        <f t="shared" si="9"/>
        <v>89.649131108596634</v>
      </c>
      <c r="DS37" s="2">
        <f t="shared" si="9"/>
        <v>94.768290027497358</v>
      </c>
      <c r="DT37" s="2">
        <f t="shared" si="9"/>
        <v>95.18678388055946</v>
      </c>
      <c r="DU37" s="2">
        <f t="shared" si="9"/>
        <v>97.692473516826936</v>
      </c>
      <c r="DV37" s="2">
        <f t="shared" si="9"/>
        <v>94.259380912875812</v>
      </c>
      <c r="DW37" s="2">
        <f t="shared" si="9"/>
        <v>89.955391892925462</v>
      </c>
      <c r="DX37" s="2">
        <f t="shared" si="9"/>
        <v>86.235486995249119</v>
      </c>
      <c r="DY37" s="2">
        <f t="shared" si="9"/>
        <v>87.556047730419237</v>
      </c>
      <c r="DZ37" s="2">
        <f t="shared" si="9"/>
        <v>86.790695377452607</v>
      </c>
      <c r="EB37" s="2">
        <f t="shared" si="10"/>
        <v>9.9481395202951207E-4</v>
      </c>
      <c r="EC37" s="2">
        <f t="shared" si="10"/>
        <v>5.1041077910361256E-4</v>
      </c>
      <c r="ED37" s="2">
        <f t="shared" si="10"/>
        <v>5.7318709149472896E-4</v>
      </c>
      <c r="EE37" s="2">
        <f t="shared" si="10"/>
        <v>5.2665252070569011E-4</v>
      </c>
      <c r="EF37" s="2">
        <f t="shared" si="10"/>
        <v>6.0751013171687082E-4</v>
      </c>
      <c r="EG37" s="2">
        <f t="shared" si="10"/>
        <v>6.4853116953411465E-4</v>
      </c>
      <c r="EH37" s="2">
        <f t="shared" si="10"/>
        <v>6.6293560566173108E-4</v>
      </c>
      <c r="EI37" s="2">
        <f t="shared" si="10"/>
        <v>6.7688974081954705E-4</v>
      </c>
      <c r="EJ37" s="2">
        <f t="shared" si="10"/>
        <v>6.6533877750938231E-4</v>
      </c>
      <c r="EK37" s="2">
        <f t="shared" si="10"/>
        <v>6.9358652814174144E-4</v>
      </c>
      <c r="EL37" s="2">
        <f t="shared" si="10"/>
        <v>6.3504118612568434E-4</v>
      </c>
      <c r="EM37" s="2">
        <f t="shared" si="10"/>
        <v>5.5431797434412071E-4</v>
      </c>
      <c r="EN37" s="2">
        <f t="shared" si="10"/>
        <v>5.0563628664385043E-4</v>
      </c>
      <c r="EO37" s="2">
        <f t="shared" si="10"/>
        <v>4.1930965097736048E-4</v>
      </c>
      <c r="EP37" s="2">
        <f t="shared" si="10"/>
        <v>4.1713126758945233E-4</v>
      </c>
    </row>
    <row r="38" spans="2:146" x14ac:dyDescent="0.25">
      <c r="B38" s="2">
        <v>16</v>
      </c>
      <c r="C38" s="49">
        <v>43.793100000000003</v>
      </c>
      <c r="D38" s="49">
        <v>53.362099999999998</v>
      </c>
      <c r="E38" s="49">
        <v>61.825000000000003</v>
      </c>
      <c r="F38" s="49">
        <v>69.055000000000007</v>
      </c>
      <c r="G38" s="49">
        <v>71.593000000000004</v>
      </c>
      <c r="H38" s="49">
        <v>78.611000000000004</v>
      </c>
      <c r="I38" s="49">
        <v>81.332999999999998</v>
      </c>
      <c r="J38" s="49">
        <v>84.480999999999995</v>
      </c>
      <c r="K38" s="49">
        <v>85.388999999999996</v>
      </c>
      <c r="L38" s="49">
        <v>85.647999999999996</v>
      </c>
      <c r="M38" s="49">
        <v>86.888999999999996</v>
      </c>
      <c r="N38" s="49">
        <v>84.37</v>
      </c>
      <c r="O38" s="49">
        <v>82.944000000000003</v>
      </c>
      <c r="P38" s="49">
        <v>80.278000000000006</v>
      </c>
      <c r="Q38" s="49">
        <v>72.962999999999994</v>
      </c>
      <c r="T38" s="4">
        <f t="shared" si="3"/>
        <v>44.898035894703476</v>
      </c>
      <c r="U38" s="4">
        <f t="shared" si="3"/>
        <v>55.334667370047079</v>
      </c>
      <c r="V38" s="4">
        <f t="shared" si="3"/>
        <v>64.248533414563255</v>
      </c>
      <c r="W38" s="4">
        <f t="shared" si="3"/>
        <v>72.533404116202107</v>
      </c>
      <c r="X38" s="4">
        <f t="shared" si="3"/>
        <v>77.624636818298285</v>
      </c>
      <c r="Y38" s="4">
        <f t="shared" si="3"/>
        <v>82.78383573166316</v>
      </c>
      <c r="Z38" s="4">
        <f t="shared" si="3"/>
        <v>86.832191432102448</v>
      </c>
      <c r="AA38" s="4">
        <f t="shared" si="3"/>
        <v>89.524433196465679</v>
      </c>
      <c r="AB38" s="4">
        <f t="shared" si="3"/>
        <v>89.203893772408065</v>
      </c>
      <c r="AC38" s="4">
        <f t="shared" si="3"/>
        <v>89.487437721971176</v>
      </c>
      <c r="AD38" s="4">
        <f t="shared" si="3"/>
        <v>91.133950210493353</v>
      </c>
      <c r="AE38" s="4">
        <f t="shared" si="3"/>
        <v>90.136422211387256</v>
      </c>
      <c r="AF38" s="4">
        <f t="shared" si="3"/>
        <v>88.696426730630108</v>
      </c>
      <c r="AG38" s="4">
        <f t="shared" si="3"/>
        <v>84.889915406067331</v>
      </c>
      <c r="AH38" s="4">
        <f t="shared" si="3"/>
        <v>78.383358222843711</v>
      </c>
      <c r="AJ38" s="4">
        <f t="shared" si="4"/>
        <v>-1.1049358947034733</v>
      </c>
      <c r="AK38" s="4">
        <f t="shared" si="4"/>
        <v>-1.9725673700470807</v>
      </c>
      <c r="AL38" s="4">
        <f t="shared" si="4"/>
        <v>-2.4235334145632521</v>
      </c>
      <c r="AM38" s="4">
        <f t="shared" si="4"/>
        <v>-3.4784041162020998</v>
      </c>
      <c r="AN38" s="4">
        <f t="shared" si="4"/>
        <v>-6.0316368182982814</v>
      </c>
      <c r="AO38" s="4">
        <f t="shared" si="4"/>
        <v>-4.1728357316631559</v>
      </c>
      <c r="AP38" s="4">
        <f t="shared" si="4"/>
        <v>-5.4991914321024495</v>
      </c>
      <c r="AQ38" s="4">
        <f t="shared" si="4"/>
        <v>-5.0434331964656849</v>
      </c>
      <c r="AR38" s="4">
        <f t="shared" si="4"/>
        <v>-3.8148937724080696</v>
      </c>
      <c r="AS38" s="4">
        <f t="shared" si="4"/>
        <v>-3.8394377219711799</v>
      </c>
      <c r="AT38" s="4">
        <f t="shared" si="4"/>
        <v>-4.2449502104933572</v>
      </c>
      <c r="AU38" s="4">
        <f t="shared" si="4"/>
        <v>-5.7664222113872512</v>
      </c>
      <c r="AV38" s="4">
        <f t="shared" si="4"/>
        <v>-5.7524267306301056</v>
      </c>
      <c r="AW38" s="4">
        <f t="shared" si="4"/>
        <v>-4.6119154060673253</v>
      </c>
      <c r="AX38" s="4">
        <f t="shared" si="4"/>
        <v>-5.420358222843717</v>
      </c>
      <c r="AZ38" s="2">
        <f t="shared" si="5"/>
        <v>44.898035894701373</v>
      </c>
      <c r="BA38" s="2">
        <f t="shared" si="5"/>
        <v>55.334667370047079</v>
      </c>
      <c r="BB38" s="2">
        <f t="shared" si="5"/>
        <v>64.248533414563255</v>
      </c>
      <c r="BC38" s="2">
        <f t="shared" si="5"/>
        <v>72.533404116202107</v>
      </c>
      <c r="BD38" s="2">
        <f t="shared" si="5"/>
        <v>77.624636818298285</v>
      </c>
      <c r="BE38" s="2">
        <f t="shared" si="5"/>
        <v>82.78383573166316</v>
      </c>
      <c r="BF38" s="2">
        <f t="shared" si="5"/>
        <v>86.832191432102448</v>
      </c>
      <c r="BG38" s="2">
        <f t="shared" si="5"/>
        <v>89.524433196465679</v>
      </c>
      <c r="BH38" s="2">
        <f t="shared" si="5"/>
        <v>89.203893772408065</v>
      </c>
      <c r="BI38" s="2">
        <f t="shared" si="5"/>
        <v>89.487437721971176</v>
      </c>
      <c r="BJ38" s="2">
        <f t="shared" si="5"/>
        <v>91.133950210493353</v>
      </c>
      <c r="BK38" s="2">
        <f t="shared" si="5"/>
        <v>90.136422211387256</v>
      </c>
      <c r="BL38" s="2">
        <f t="shared" si="5"/>
        <v>88.696426730630108</v>
      </c>
      <c r="BM38" s="2">
        <f t="shared" si="5"/>
        <v>84.889915406067331</v>
      </c>
      <c r="BN38" s="2">
        <f t="shared" si="5"/>
        <v>78.383358222843711</v>
      </c>
      <c r="BP38" s="2">
        <f t="shared" si="6"/>
        <v>43.793100000000003</v>
      </c>
      <c r="BQ38" s="2">
        <f t="shared" si="6"/>
        <v>53.362099999999998</v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44.898217986164482</v>
      </c>
      <c r="CW38" s="2">
        <f t="shared" si="8"/>
        <v>55.332412906339101</v>
      </c>
      <c r="CX38" s="2">
        <f t="shared" si="8"/>
        <v>64.245880183065594</v>
      </c>
      <c r="CY38" s="2">
        <f t="shared" si="8"/>
        <v>72.532268044995462</v>
      </c>
      <c r="CZ38" s="2">
        <f t="shared" si="8"/>
        <v>77.619810578599953</v>
      </c>
      <c r="DA38" s="2">
        <f t="shared" si="8"/>
        <v>82.778674735312052</v>
      </c>
      <c r="DB38" s="2">
        <f t="shared" si="8"/>
        <v>86.830221181946072</v>
      </c>
      <c r="DC38" s="2">
        <f t="shared" si="8"/>
        <v>89.520639314319723</v>
      </c>
      <c r="DD38" s="2">
        <f t="shared" si="8"/>
        <v>89.199619158844769</v>
      </c>
      <c r="DE38" s="2">
        <f t="shared" si="8"/>
        <v>89.481302062807899</v>
      </c>
      <c r="DF38" s="2">
        <f t="shared" si="8"/>
        <v>91.131856929264188</v>
      </c>
      <c r="DG38" s="2">
        <f t="shared" si="8"/>
        <v>90.136595603456854</v>
      </c>
      <c r="DH38" s="2">
        <f t="shared" si="8"/>
        <v>88.697846328086513</v>
      </c>
      <c r="DI38" s="2">
        <f t="shared" si="8"/>
        <v>84.888750110443809</v>
      </c>
      <c r="DJ38" s="2">
        <f t="shared" si="8"/>
        <v>78.379577879816338</v>
      </c>
      <c r="DL38" s="2">
        <f t="shared" si="9"/>
        <v>44.73126684243168</v>
      </c>
      <c r="DM38" s="2">
        <f t="shared" si="9"/>
        <v>59.360926159089658</v>
      </c>
      <c r="DN38" s="2">
        <f t="shared" si="9"/>
        <v>68.467729793510344</v>
      </c>
      <c r="DO38" s="2">
        <f t="shared" si="9"/>
        <v>74.499716902097475</v>
      </c>
      <c r="DP38" s="2">
        <f t="shared" si="9"/>
        <v>84.865518381141186</v>
      </c>
      <c r="DQ38" s="2">
        <f t="shared" si="9"/>
        <v>90.036890440024223</v>
      </c>
      <c r="DR38" s="2">
        <f t="shared" si="9"/>
        <v>89.540898373604122</v>
      </c>
      <c r="DS38" s="2">
        <f t="shared" si="9"/>
        <v>94.632679564533831</v>
      </c>
      <c r="DT38" s="2">
        <f t="shared" si="9"/>
        <v>95.059407108331897</v>
      </c>
      <c r="DU38" s="2">
        <f t="shared" si="9"/>
        <v>97.549743250814274</v>
      </c>
      <c r="DV38" s="2">
        <f t="shared" si="9"/>
        <v>94.138295217464773</v>
      </c>
      <c r="DW38" s="2">
        <f t="shared" si="9"/>
        <v>89.851301041002785</v>
      </c>
      <c r="DX38" s="2">
        <f t="shared" si="9"/>
        <v>86.1372084534419</v>
      </c>
      <c r="DY38" s="2">
        <f t="shared" si="9"/>
        <v>87.423404942403579</v>
      </c>
      <c r="DZ38" s="2">
        <f t="shared" si="9"/>
        <v>86.645207515796471</v>
      </c>
      <c r="EB38" s="2">
        <f t="shared" si="10"/>
        <v>1.0906871258079378E-3</v>
      </c>
      <c r="EC38" s="2">
        <f t="shared" si="10"/>
        <v>5.5962673237826938E-4</v>
      </c>
      <c r="ED38" s="2">
        <f t="shared" si="10"/>
        <v>6.2845239468167693E-4</v>
      </c>
      <c r="EE38" s="2">
        <f t="shared" si="10"/>
        <v>5.7743366621288979E-4</v>
      </c>
      <c r="EF38" s="2">
        <f t="shared" si="10"/>
        <v>6.6608257327710355E-4</v>
      </c>
      <c r="EG38" s="2">
        <f t="shared" si="10"/>
        <v>7.110557967797839E-4</v>
      </c>
      <c r="EH38" s="2">
        <f t="shared" si="10"/>
        <v>7.268479487096643E-4</v>
      </c>
      <c r="EI38" s="2">
        <f t="shared" si="10"/>
        <v>7.421463760574642E-4</v>
      </c>
      <c r="EJ38" s="2">
        <f t="shared" si="10"/>
        <v>7.2948263659740407E-4</v>
      </c>
      <c r="EK38" s="2">
        <f t="shared" si="10"/>
        <v>7.6045161888295334E-4</v>
      </c>
      <c r="EL38" s="2">
        <f t="shared" si="10"/>
        <v>6.9626615566382565E-4</v>
      </c>
      <c r="EM38" s="2">
        <f t="shared" si="10"/>
        <v>6.0776506956683192E-4</v>
      </c>
      <c r="EN38" s="2">
        <f t="shared" si="10"/>
        <v>5.5439211864134253E-4</v>
      </c>
      <c r="EO38" s="2">
        <f t="shared" si="10"/>
        <v>4.5974529108331453E-4</v>
      </c>
      <c r="EP38" s="2">
        <f t="shared" si="10"/>
        <v>4.5735693393590882E-4</v>
      </c>
    </row>
    <row r="39" spans="2:146" x14ac:dyDescent="0.25">
      <c r="B39" s="2">
        <v>17</v>
      </c>
      <c r="C39" s="49">
        <v>44.7241</v>
      </c>
      <c r="D39" s="49">
        <v>54</v>
      </c>
      <c r="E39" s="49">
        <v>61.332999999999998</v>
      </c>
      <c r="F39" s="49">
        <v>69.326999999999998</v>
      </c>
      <c r="G39" s="49">
        <v>73.426000000000002</v>
      </c>
      <c r="H39" s="49">
        <v>77.906999999999996</v>
      </c>
      <c r="I39" s="49">
        <v>82.073999999999998</v>
      </c>
      <c r="J39" s="49">
        <v>85.852000000000004</v>
      </c>
      <c r="K39" s="49">
        <v>85.778000000000006</v>
      </c>
      <c r="L39" s="49">
        <v>86.203999999999994</v>
      </c>
      <c r="M39" s="49">
        <v>85.296000000000006</v>
      </c>
      <c r="N39" s="49">
        <v>84.888999999999996</v>
      </c>
      <c r="O39" s="49">
        <v>83.019000000000005</v>
      </c>
      <c r="P39" s="49">
        <v>80.37</v>
      </c>
      <c r="Q39" s="49">
        <v>74.167000000000002</v>
      </c>
      <c r="T39" s="4">
        <f t="shared" ref="T39:AH55" si="11">AZ39+(C$3*_xlfn.NORM.DIST($B39,C$7,C$11,FALSE))+(C$4*_xlfn.NORM.DIST($B39,C$8,C$12,FALSE))+(C$5*_xlfn.NORM.DIST($B39,C$9,C$13,FALSE))+(C$6*_xlfn.NORM.DIST($B39,C$10,C$14,FALSE))</f>
        <v>44.898444087734568</v>
      </c>
      <c r="U39" s="4">
        <f t="shared" si="11"/>
        <v>55.324645112165207</v>
      </c>
      <c r="V39" s="4">
        <f t="shared" si="11"/>
        <v>64.213766219657728</v>
      </c>
      <c r="W39" s="4">
        <f t="shared" si="11"/>
        <v>72.477909219940074</v>
      </c>
      <c r="X39" s="4">
        <f t="shared" si="11"/>
        <v>77.582415063441857</v>
      </c>
      <c r="Y39" s="4">
        <f t="shared" si="11"/>
        <v>82.727232898466852</v>
      </c>
      <c r="Z39" s="4">
        <f t="shared" si="11"/>
        <v>86.755556650081289</v>
      </c>
      <c r="AA39" s="4">
        <f t="shared" si="11"/>
        <v>89.458006872760194</v>
      </c>
      <c r="AB39" s="4">
        <f t="shared" si="11"/>
        <v>89.143228670235018</v>
      </c>
      <c r="AC39" s="4">
        <f t="shared" si="11"/>
        <v>89.44997144426209</v>
      </c>
      <c r="AD39" s="4">
        <f t="shared" si="11"/>
        <v>91.050949642618278</v>
      </c>
      <c r="AE39" s="4">
        <f t="shared" si="11"/>
        <v>90.02164293833151</v>
      </c>
      <c r="AF39" s="4">
        <f t="shared" si="11"/>
        <v>88.58605233658173</v>
      </c>
      <c r="AG39" s="4">
        <f t="shared" si="11"/>
        <v>84.80735468974342</v>
      </c>
      <c r="AH39" s="4">
        <f t="shared" si="11"/>
        <v>78.351965973296458</v>
      </c>
      <c r="AJ39" s="4">
        <f t="shared" ref="AJ39:AX55" si="12">C39-T39</f>
        <v>-0.17434408773456767</v>
      </c>
      <c r="AK39" s="4">
        <f t="shared" si="12"/>
        <v>-1.3246451121652072</v>
      </c>
      <c r="AL39" s="4">
        <f t="shared" si="12"/>
        <v>-2.8807662196577297</v>
      </c>
      <c r="AM39" s="4">
        <f t="shared" si="12"/>
        <v>-3.1509092199400754</v>
      </c>
      <c r="AN39" s="4">
        <f t="shared" si="12"/>
        <v>-4.1564150634418553</v>
      </c>
      <c r="AO39" s="4">
        <f t="shared" si="12"/>
        <v>-4.8202328984668554</v>
      </c>
      <c r="AP39" s="4">
        <f t="shared" si="12"/>
        <v>-4.6815566500812906</v>
      </c>
      <c r="AQ39" s="4">
        <f t="shared" si="12"/>
        <v>-3.6060068727601902</v>
      </c>
      <c r="AR39" s="4">
        <f t="shared" si="12"/>
        <v>-3.3652286702350125</v>
      </c>
      <c r="AS39" s="4">
        <f t="shared" si="12"/>
        <v>-3.2459714442620964</v>
      </c>
      <c r="AT39" s="4">
        <f t="shared" si="12"/>
        <v>-5.7549496426182714</v>
      </c>
      <c r="AU39" s="4">
        <f t="shared" si="12"/>
        <v>-5.1326429383315144</v>
      </c>
      <c r="AV39" s="4">
        <f t="shared" si="12"/>
        <v>-5.5670523365817246</v>
      </c>
      <c r="AW39" s="4">
        <f t="shared" si="12"/>
        <v>-4.4373546897434153</v>
      </c>
      <c r="AX39" s="4">
        <f t="shared" si="12"/>
        <v>-4.1849659732964568</v>
      </c>
      <c r="AZ39" s="2">
        <f t="shared" ref="AZ39:BN55" si="13">((1-EB39)*CV39) + (EB39*DL39)</f>
        <v>44.898444087724855</v>
      </c>
      <c r="BA39" s="2">
        <f t="shared" si="13"/>
        <v>55.324645112165207</v>
      </c>
      <c r="BB39" s="2">
        <f t="shared" si="13"/>
        <v>64.213766219657728</v>
      </c>
      <c r="BC39" s="2">
        <f t="shared" si="13"/>
        <v>72.477909219940074</v>
      </c>
      <c r="BD39" s="2">
        <f t="shared" si="13"/>
        <v>77.582415063441857</v>
      </c>
      <c r="BE39" s="2">
        <f t="shared" si="13"/>
        <v>82.727232898466852</v>
      </c>
      <c r="BF39" s="2">
        <f t="shared" si="13"/>
        <v>86.755556650081289</v>
      </c>
      <c r="BG39" s="2">
        <f t="shared" si="13"/>
        <v>89.458006872760194</v>
      </c>
      <c r="BH39" s="2">
        <f t="shared" si="13"/>
        <v>89.143228670235018</v>
      </c>
      <c r="BI39" s="2">
        <f t="shared" si="13"/>
        <v>89.44997144426209</v>
      </c>
      <c r="BJ39" s="2">
        <f t="shared" si="13"/>
        <v>91.050949642618278</v>
      </c>
      <c r="BK39" s="2">
        <f t="shared" si="13"/>
        <v>90.02164293833151</v>
      </c>
      <c r="BL39" s="2">
        <f t="shared" si="13"/>
        <v>88.58605233658173</v>
      </c>
      <c r="BM39" s="2">
        <f t="shared" si="13"/>
        <v>84.80735468974342</v>
      </c>
      <c r="BN39" s="2">
        <f t="shared" si="13"/>
        <v>78.351965973296458</v>
      </c>
      <c r="BP39" s="2">
        <f t="shared" ref="BP39:CD55" si="14">IF(OR(AND($B39&gt;C$226, $B39&lt;C$227), AND($B39&gt;C$228, $B39&lt;AVERAGE(C$228, C$229))), C39, "")</f>
        <v>44.7241</v>
      </c>
      <c r="BQ39" s="2">
        <f t="shared" si="14"/>
        <v>54</v>
      </c>
      <c r="BR39" s="2" t="str">
        <f t="shared" si="14"/>
        <v/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44.898690022784663</v>
      </c>
      <c r="CW39" s="2">
        <f t="shared" si="16"/>
        <v>55.32221854061563</v>
      </c>
      <c r="CX39" s="2">
        <f t="shared" si="16"/>
        <v>64.210902662097809</v>
      </c>
      <c r="CY39" s="2">
        <f t="shared" si="16"/>
        <v>72.47668881735629</v>
      </c>
      <c r="CZ39" s="2">
        <f t="shared" si="16"/>
        <v>77.577192392967049</v>
      </c>
      <c r="DA39" s="2">
        <f t="shared" si="16"/>
        <v>82.721642601431981</v>
      </c>
      <c r="DB39" s="2">
        <f t="shared" si="16"/>
        <v>86.753421514774288</v>
      </c>
      <c r="DC39" s="2">
        <f t="shared" si="16"/>
        <v>89.453903303928996</v>
      </c>
      <c r="DD39" s="2">
        <f t="shared" si="16"/>
        <v>89.138595048736477</v>
      </c>
      <c r="DE39" s="2">
        <f t="shared" si="16"/>
        <v>89.443331665640414</v>
      </c>
      <c r="DF39" s="2">
        <f t="shared" si="16"/>
        <v>91.048683501385497</v>
      </c>
      <c r="DG39" s="2">
        <f t="shared" si="16"/>
        <v>90.021825931847502</v>
      </c>
      <c r="DH39" s="2">
        <f t="shared" si="16"/>
        <v>88.587601537348363</v>
      </c>
      <c r="DI39" s="2">
        <f t="shared" si="16"/>
        <v>84.806102226519201</v>
      </c>
      <c r="DJ39" s="2">
        <f t="shared" si="16"/>
        <v>78.347878152658552</v>
      </c>
      <c r="DL39" s="2">
        <f t="shared" ref="DL39:DZ55" si="17">CF$223*$B39+CF$224</f>
        <v>44.693022387158457</v>
      </c>
      <c r="DM39" s="2">
        <f t="shared" si="17"/>
        <v>59.27696000427337</v>
      </c>
      <c r="DN39" s="2">
        <f t="shared" si="17"/>
        <v>68.366752654867284</v>
      </c>
      <c r="DO39" s="2">
        <f t="shared" si="17"/>
        <v>74.404325628325068</v>
      </c>
      <c r="DP39" s="2">
        <f t="shared" si="17"/>
        <v>84.72861530212171</v>
      </c>
      <c r="DQ39" s="2">
        <f t="shared" si="17"/>
        <v>89.892333385722665</v>
      </c>
      <c r="DR39" s="2">
        <f t="shared" si="17"/>
        <v>89.432665638611624</v>
      </c>
      <c r="DS39" s="2">
        <f t="shared" si="17"/>
        <v>94.497069101570304</v>
      </c>
      <c r="DT39" s="2">
        <f t="shared" si="17"/>
        <v>94.932030336104347</v>
      </c>
      <c r="DU39" s="2">
        <f t="shared" si="17"/>
        <v>97.407012984801611</v>
      </c>
      <c r="DV39" s="2">
        <f t="shared" si="17"/>
        <v>94.017209522053733</v>
      </c>
      <c r="DW39" s="2">
        <f t="shared" si="17"/>
        <v>89.747210189080121</v>
      </c>
      <c r="DX39" s="2">
        <f t="shared" si="17"/>
        <v>86.038929911634682</v>
      </c>
      <c r="DY39" s="2">
        <f t="shared" si="17"/>
        <v>87.290762154387934</v>
      </c>
      <c r="DZ39" s="2">
        <f t="shared" si="17"/>
        <v>86.499719654140335</v>
      </c>
      <c r="EB39" s="2">
        <f t="shared" ref="EB39:EP55" si="18">POWER(10,($B39-C$224)/C$225)/(1+POWER(10,($B39-C$224)/C$225))</f>
        <v>1.1957888223625428E-3</v>
      </c>
      <c r="EC39" s="2">
        <f t="shared" si="18"/>
        <v>6.1358538146614257E-4</v>
      </c>
      <c r="ED39" s="2">
        <f t="shared" si="18"/>
        <v>6.8904257008542977E-4</v>
      </c>
      <c r="EE39" s="2">
        <f t="shared" si="18"/>
        <v>6.3310815441906267E-4</v>
      </c>
      <c r="EF39" s="2">
        <f t="shared" si="18"/>
        <v>7.3029808768848505E-4</v>
      </c>
      <c r="EG39" s="2">
        <f t="shared" si="18"/>
        <v>7.7960369552039575E-4</v>
      </c>
      <c r="EH39" s="2">
        <f t="shared" si="18"/>
        <v>7.9691704388061015E-4</v>
      </c>
      <c r="EI39" s="2">
        <f t="shared" si="18"/>
        <v>8.1368905878925421E-4</v>
      </c>
      <c r="EJ39" s="2">
        <f t="shared" si="18"/>
        <v>7.9980551584661142E-4</v>
      </c>
      <c r="EK39" s="2">
        <f t="shared" si="18"/>
        <v>8.3375744904381035E-4</v>
      </c>
      <c r="EL39" s="2">
        <f t="shared" si="18"/>
        <v>7.6338937809595543E-4</v>
      </c>
      <c r="EM39" s="2">
        <f t="shared" si="18"/>
        <v>6.6636207429918496E-4</v>
      </c>
      <c r="EN39" s="2">
        <f t="shared" si="18"/>
        <v>6.0784635847669418E-4</v>
      </c>
      <c r="EO39" s="2">
        <f t="shared" si="18"/>
        <v>5.0407832885827886E-4</v>
      </c>
      <c r="EP39" s="2">
        <f t="shared" si="18"/>
        <v>5.0145977901692453E-4</v>
      </c>
    </row>
    <row r="40" spans="2:146" x14ac:dyDescent="0.25">
      <c r="B40" s="2">
        <v>18</v>
      </c>
      <c r="C40" s="49">
        <v>44.258600000000001</v>
      </c>
      <c r="D40" s="49">
        <v>53.103400000000001</v>
      </c>
      <c r="E40" s="49">
        <v>61.895000000000003</v>
      </c>
      <c r="F40" s="49">
        <v>69.018000000000001</v>
      </c>
      <c r="G40" s="49">
        <v>72.906999999999996</v>
      </c>
      <c r="H40" s="49">
        <v>77.721999999999994</v>
      </c>
      <c r="I40" s="49">
        <v>82.480999999999995</v>
      </c>
      <c r="J40" s="49">
        <v>85.647999999999996</v>
      </c>
      <c r="K40" s="49">
        <v>85.259</v>
      </c>
      <c r="L40" s="49">
        <v>85.962999999999994</v>
      </c>
      <c r="M40" s="49">
        <v>86.093000000000004</v>
      </c>
      <c r="N40" s="49">
        <v>83.573999999999998</v>
      </c>
      <c r="O40" s="49">
        <v>84.332999999999998</v>
      </c>
      <c r="P40" s="49">
        <v>81.093000000000004</v>
      </c>
      <c r="Q40" s="49">
        <v>73.611000000000004</v>
      </c>
      <c r="T40" s="4">
        <f t="shared" si="11"/>
        <v>44.898841670604718</v>
      </c>
      <c r="U40" s="4">
        <f t="shared" si="11"/>
        <v>55.314635070723845</v>
      </c>
      <c r="V40" s="4">
        <f t="shared" si="11"/>
        <v>64.179014900116812</v>
      </c>
      <c r="W40" s="4">
        <f t="shared" si="11"/>
        <v>72.422420017402445</v>
      </c>
      <c r="X40" s="4">
        <f t="shared" si="11"/>
        <v>77.540224854315539</v>
      </c>
      <c r="Y40" s="4">
        <f t="shared" si="11"/>
        <v>82.670664833065842</v>
      </c>
      <c r="Z40" s="4">
        <f t="shared" si="11"/>
        <v>86.678935332757234</v>
      </c>
      <c r="AA40" s="4">
        <f t="shared" si="11"/>
        <v>89.391604969658985</v>
      </c>
      <c r="AB40" s="4">
        <f t="shared" si="11"/>
        <v>89.082593026798861</v>
      </c>
      <c r="AC40" s="4">
        <f t="shared" si="11"/>
        <v>89.41254529193661</v>
      </c>
      <c r="AD40" s="4">
        <f t="shared" si="11"/>
        <v>90.967962933226616</v>
      </c>
      <c r="AE40" s="4">
        <f t="shared" si="11"/>
        <v>89.906863426730453</v>
      </c>
      <c r="AF40" s="4">
        <f t="shared" si="11"/>
        <v>88.475666156279559</v>
      </c>
      <c r="AG40" s="4">
        <f t="shared" si="11"/>
        <v>84.724799943043166</v>
      </c>
      <c r="AH40" s="4">
        <f t="shared" si="11"/>
        <v>78.320597852653066</v>
      </c>
      <c r="AJ40" s="4">
        <f t="shared" si="12"/>
        <v>-0.64024167060471626</v>
      </c>
      <c r="AK40" s="4">
        <f t="shared" si="12"/>
        <v>-2.2112350707238448</v>
      </c>
      <c r="AL40" s="4">
        <f t="shared" si="12"/>
        <v>-2.2840149001168086</v>
      </c>
      <c r="AM40" s="4">
        <f t="shared" si="12"/>
        <v>-3.4044200174024439</v>
      </c>
      <c r="AN40" s="4">
        <f t="shared" si="12"/>
        <v>-4.633224854315543</v>
      </c>
      <c r="AO40" s="4">
        <f t="shared" si="12"/>
        <v>-4.9486648330658483</v>
      </c>
      <c r="AP40" s="4">
        <f t="shared" si="12"/>
        <v>-4.1979353327572397</v>
      </c>
      <c r="AQ40" s="4">
        <f t="shared" si="12"/>
        <v>-3.743604969658989</v>
      </c>
      <c r="AR40" s="4">
        <f t="shared" si="12"/>
        <v>-3.8235930267988607</v>
      </c>
      <c r="AS40" s="4">
        <f t="shared" si="12"/>
        <v>-3.4495452919366159</v>
      </c>
      <c r="AT40" s="4">
        <f t="shared" si="12"/>
        <v>-4.8749629332266124</v>
      </c>
      <c r="AU40" s="4">
        <f t="shared" si="12"/>
        <v>-6.3328634267304551</v>
      </c>
      <c r="AV40" s="4">
        <f t="shared" si="12"/>
        <v>-4.1426661562795601</v>
      </c>
      <c r="AW40" s="4">
        <f t="shared" si="12"/>
        <v>-3.6317999430431627</v>
      </c>
      <c r="AX40" s="4">
        <f t="shared" si="12"/>
        <v>-4.7095978526530615</v>
      </c>
      <c r="AZ40" s="2">
        <f t="shared" si="13"/>
        <v>44.898841670561573</v>
      </c>
      <c r="BA40" s="2">
        <f t="shared" si="13"/>
        <v>55.314635070723838</v>
      </c>
      <c r="BB40" s="2">
        <f t="shared" si="13"/>
        <v>64.179014900116812</v>
      </c>
      <c r="BC40" s="2">
        <f t="shared" si="13"/>
        <v>72.422420017402445</v>
      </c>
      <c r="BD40" s="2">
        <f t="shared" si="13"/>
        <v>77.540224854315539</v>
      </c>
      <c r="BE40" s="2">
        <f t="shared" si="13"/>
        <v>82.670664833065842</v>
      </c>
      <c r="BF40" s="2">
        <f t="shared" si="13"/>
        <v>86.678935332757234</v>
      </c>
      <c r="BG40" s="2">
        <f t="shared" si="13"/>
        <v>89.391604969658985</v>
      </c>
      <c r="BH40" s="2">
        <f t="shared" si="13"/>
        <v>89.082593026798861</v>
      </c>
      <c r="BI40" s="2">
        <f t="shared" si="13"/>
        <v>89.41254529193661</v>
      </c>
      <c r="BJ40" s="2">
        <f t="shared" si="13"/>
        <v>90.967962933226616</v>
      </c>
      <c r="BK40" s="2">
        <f t="shared" si="13"/>
        <v>89.906863426730453</v>
      </c>
      <c r="BL40" s="2">
        <f t="shared" si="13"/>
        <v>88.475666156279559</v>
      </c>
      <c r="BM40" s="2">
        <f t="shared" si="13"/>
        <v>84.724799943043166</v>
      </c>
      <c r="BN40" s="2">
        <f t="shared" si="13"/>
        <v>78.320597852653066</v>
      </c>
      <c r="BP40" s="2">
        <f t="shared" si="14"/>
        <v>44.258600000000001</v>
      </c>
      <c r="BQ40" s="2">
        <f t="shared" si="14"/>
        <v>53.103400000000001</v>
      </c>
      <c r="BR40" s="2">
        <f t="shared" si="14"/>
        <v>61.895000000000003</v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44.899162059404844</v>
      </c>
      <c r="CW40" s="2">
        <f t="shared" si="16"/>
        <v>55.312024174892152</v>
      </c>
      <c r="CX40" s="2">
        <f t="shared" si="16"/>
        <v>64.175925141130023</v>
      </c>
      <c r="CY40" s="2">
        <f t="shared" si="16"/>
        <v>72.421109589717133</v>
      </c>
      <c r="CZ40" s="2">
        <f t="shared" si="16"/>
        <v>77.534574207334131</v>
      </c>
      <c r="DA40" s="2">
        <f t="shared" si="16"/>
        <v>82.664610467551924</v>
      </c>
      <c r="DB40" s="2">
        <f t="shared" si="16"/>
        <v>86.676621847602519</v>
      </c>
      <c r="DC40" s="2">
        <f t="shared" si="16"/>
        <v>89.387167293538255</v>
      </c>
      <c r="DD40" s="2">
        <f t="shared" si="16"/>
        <v>89.07757093862817</v>
      </c>
      <c r="DE40" s="2">
        <f t="shared" si="16"/>
        <v>89.40536126847293</v>
      </c>
      <c r="DF40" s="2">
        <f t="shared" si="16"/>
        <v>90.965510073506806</v>
      </c>
      <c r="DG40" s="2">
        <f t="shared" si="16"/>
        <v>89.90705626023815</v>
      </c>
      <c r="DH40" s="2">
        <f t="shared" si="16"/>
        <v>88.477356746610198</v>
      </c>
      <c r="DI40" s="2">
        <f t="shared" si="16"/>
        <v>84.723454342594607</v>
      </c>
      <c r="DJ40" s="2">
        <f t="shared" si="16"/>
        <v>78.316178425500766</v>
      </c>
      <c r="DL40" s="2">
        <f t="shared" si="17"/>
        <v>44.654777931885235</v>
      </c>
      <c r="DM40" s="2">
        <f t="shared" si="17"/>
        <v>59.192993849457089</v>
      </c>
      <c r="DN40" s="2">
        <f t="shared" si="17"/>
        <v>68.26577551622421</v>
      </c>
      <c r="DO40" s="2">
        <f t="shared" si="17"/>
        <v>74.308934354552676</v>
      </c>
      <c r="DP40" s="2">
        <f t="shared" si="17"/>
        <v>84.591712223102235</v>
      </c>
      <c r="DQ40" s="2">
        <f t="shared" si="17"/>
        <v>89.747776331421122</v>
      </c>
      <c r="DR40" s="2">
        <f t="shared" si="17"/>
        <v>89.324432903619126</v>
      </c>
      <c r="DS40" s="2">
        <f t="shared" si="17"/>
        <v>94.361458638606777</v>
      </c>
      <c r="DT40" s="2">
        <f t="shared" si="17"/>
        <v>94.804653563876784</v>
      </c>
      <c r="DU40" s="2">
        <f t="shared" si="17"/>
        <v>97.264282718788948</v>
      </c>
      <c r="DV40" s="2">
        <f t="shared" si="17"/>
        <v>93.896123826642693</v>
      </c>
      <c r="DW40" s="2">
        <f t="shared" si="17"/>
        <v>89.643119337157444</v>
      </c>
      <c r="DX40" s="2">
        <f t="shared" si="17"/>
        <v>85.940651369827464</v>
      </c>
      <c r="DY40" s="2">
        <f t="shared" si="17"/>
        <v>87.15811936637229</v>
      </c>
      <c r="DZ40" s="2">
        <f t="shared" si="17"/>
        <v>86.3542317924842</v>
      </c>
      <c r="EB40" s="2">
        <f t="shared" si="18"/>
        <v>1.3110051234650347E-3</v>
      </c>
      <c r="EC40" s="2">
        <f t="shared" si="18"/>
        <v>6.7274316746163858E-4</v>
      </c>
      <c r="ED40" s="2">
        <f t="shared" si="18"/>
        <v>7.554699324970668E-4</v>
      </c>
      <c r="EE40" s="2">
        <f t="shared" si="18"/>
        <v>6.9414688784278354E-4</v>
      </c>
      <c r="EF40" s="2">
        <f t="shared" si="18"/>
        <v>8.0069951427550324E-4</v>
      </c>
      <c r="EG40" s="2">
        <f t="shared" si="18"/>
        <v>8.5475416364298219E-4</v>
      </c>
      <c r="EH40" s="2">
        <f t="shared" si="18"/>
        <v>8.7373498553174837E-4</v>
      </c>
      <c r="EI40" s="2">
        <f t="shared" si="18"/>
        <v>8.9212227690222204E-4</v>
      </c>
      <c r="EJ40" s="2">
        <f t="shared" si="18"/>
        <v>8.7690164422352481E-4</v>
      </c>
      <c r="EK40" s="2">
        <f t="shared" si="18"/>
        <v>9.1412333220269079E-4</v>
      </c>
      <c r="EL40" s="2">
        <f t="shared" si="18"/>
        <v>8.3697816444768067E-4</v>
      </c>
      <c r="EM40" s="2">
        <f t="shared" si="18"/>
        <v>7.3060451507192135E-4</v>
      </c>
      <c r="EN40" s="2">
        <f t="shared" si="18"/>
        <v>6.6645119536401173E-4</v>
      </c>
      <c r="EO40" s="2">
        <f t="shared" si="18"/>
        <v>5.5268401829835893E-4</v>
      </c>
      <c r="EP40" s="2">
        <f t="shared" si="18"/>
        <v>5.4981311401216496E-4</v>
      </c>
    </row>
    <row r="41" spans="2:146" x14ac:dyDescent="0.25">
      <c r="B41" s="2">
        <v>19</v>
      </c>
      <c r="C41" s="49">
        <v>44.672400000000003</v>
      </c>
      <c r="D41" s="49">
        <v>53.362099999999998</v>
      </c>
      <c r="E41" s="49">
        <v>60.965000000000003</v>
      </c>
      <c r="F41" s="49">
        <v>67.817999999999998</v>
      </c>
      <c r="G41" s="49">
        <v>72.685000000000002</v>
      </c>
      <c r="H41" s="49">
        <v>78.852000000000004</v>
      </c>
      <c r="I41" s="49">
        <v>82.685000000000002</v>
      </c>
      <c r="J41" s="49">
        <v>85.5</v>
      </c>
      <c r="K41" s="49">
        <v>86.426000000000002</v>
      </c>
      <c r="L41" s="49">
        <v>86.480999999999995</v>
      </c>
      <c r="M41" s="49">
        <v>87.685000000000002</v>
      </c>
      <c r="N41" s="49">
        <v>84.852000000000004</v>
      </c>
      <c r="O41" s="49">
        <v>83.314999999999998</v>
      </c>
      <c r="P41" s="49">
        <v>80.147999999999996</v>
      </c>
      <c r="Q41" s="49">
        <v>75.093000000000004</v>
      </c>
      <c r="T41" s="4">
        <f t="shared" si="11"/>
        <v>44.899227193781776</v>
      </c>
      <c r="U41" s="4">
        <f t="shared" si="11"/>
        <v>55.304637999626323</v>
      </c>
      <c r="V41" s="4">
        <f t="shared" si="11"/>
        <v>64.14428055939706</v>
      </c>
      <c r="W41" s="4">
        <f t="shared" si="11"/>
        <v>72.366936821649631</v>
      </c>
      <c r="X41" s="4">
        <f t="shared" si="11"/>
        <v>77.498068583334188</v>
      </c>
      <c r="Y41" s="4">
        <f t="shared" si="11"/>
        <v>82.614134242770433</v>
      </c>
      <c r="Z41" s="4">
        <f t="shared" si="11"/>
        <v>86.602328541318116</v>
      </c>
      <c r="AA41" s="4">
        <f t="shared" si="11"/>
        <v>89.325229312805817</v>
      </c>
      <c r="AB41" s="4">
        <f t="shared" si="11"/>
        <v>89.021989179945862</v>
      </c>
      <c r="AC41" s="4">
        <f t="shared" si="11"/>
        <v>89.375162308483439</v>
      </c>
      <c r="AD41" s="4">
        <f t="shared" si="11"/>
        <v>90.884991145316704</v>
      </c>
      <c r="AE41" s="4">
        <f t="shared" si="11"/>
        <v>89.792083719907978</v>
      </c>
      <c r="AF41" s="4">
        <f t="shared" si="11"/>
        <v>88.365267123381841</v>
      </c>
      <c r="AG41" s="4">
        <f t="shared" si="11"/>
        <v>84.64225150595918</v>
      </c>
      <c r="AH41" s="4">
        <f t="shared" si="11"/>
        <v>78.289255652363906</v>
      </c>
      <c r="AJ41" s="4">
        <f t="shared" si="12"/>
        <v>-0.22682719378177296</v>
      </c>
      <c r="AK41" s="4">
        <f t="shared" si="12"/>
        <v>-1.9425379996263246</v>
      </c>
      <c r="AL41" s="4">
        <f t="shared" si="12"/>
        <v>-3.179280559397057</v>
      </c>
      <c r="AM41" s="4">
        <f t="shared" si="12"/>
        <v>-4.5489368216496331</v>
      </c>
      <c r="AN41" s="4">
        <f t="shared" si="12"/>
        <v>-4.8130685833341857</v>
      </c>
      <c r="AO41" s="4">
        <f t="shared" si="12"/>
        <v>-3.7621342427704292</v>
      </c>
      <c r="AP41" s="4">
        <f t="shared" si="12"/>
        <v>-3.9173285413181134</v>
      </c>
      <c r="AQ41" s="4">
        <f t="shared" si="12"/>
        <v>-3.825229312805817</v>
      </c>
      <c r="AR41" s="4">
        <f t="shared" si="12"/>
        <v>-2.5959891799458603</v>
      </c>
      <c r="AS41" s="4">
        <f t="shared" si="12"/>
        <v>-2.8941623084834447</v>
      </c>
      <c r="AT41" s="4">
        <f t="shared" si="12"/>
        <v>-3.1999911453167016</v>
      </c>
      <c r="AU41" s="4">
        <f t="shared" si="12"/>
        <v>-4.9400837199079746</v>
      </c>
      <c r="AV41" s="4">
        <f t="shared" si="12"/>
        <v>-5.0502671233818432</v>
      </c>
      <c r="AW41" s="4">
        <f t="shared" si="12"/>
        <v>-4.4942515059591841</v>
      </c>
      <c r="AX41" s="4">
        <f t="shared" si="12"/>
        <v>-3.1962556523639023</v>
      </c>
      <c r="AZ41" s="2">
        <f t="shared" si="13"/>
        <v>44.899227193597369</v>
      </c>
      <c r="BA41" s="2">
        <f t="shared" si="13"/>
        <v>55.304637999626266</v>
      </c>
      <c r="BB41" s="2">
        <f t="shared" si="13"/>
        <v>64.144280559397046</v>
      </c>
      <c r="BC41" s="2">
        <f t="shared" si="13"/>
        <v>72.366936821649631</v>
      </c>
      <c r="BD41" s="2">
        <f t="shared" si="13"/>
        <v>77.498068583334188</v>
      </c>
      <c r="BE41" s="2">
        <f t="shared" si="13"/>
        <v>82.614134242770433</v>
      </c>
      <c r="BF41" s="2">
        <f t="shared" si="13"/>
        <v>86.602328541318116</v>
      </c>
      <c r="BG41" s="2">
        <f t="shared" si="13"/>
        <v>89.325229312805817</v>
      </c>
      <c r="BH41" s="2">
        <f t="shared" si="13"/>
        <v>89.021989179945862</v>
      </c>
      <c r="BI41" s="2">
        <f t="shared" si="13"/>
        <v>89.375162308483439</v>
      </c>
      <c r="BJ41" s="2">
        <f t="shared" si="13"/>
        <v>90.884991145316704</v>
      </c>
      <c r="BK41" s="2">
        <f t="shared" si="13"/>
        <v>89.792083719907978</v>
      </c>
      <c r="BL41" s="2">
        <f t="shared" si="13"/>
        <v>88.365267123381841</v>
      </c>
      <c r="BM41" s="2">
        <f t="shared" si="13"/>
        <v>84.64225150595918</v>
      </c>
      <c r="BN41" s="2">
        <f t="shared" si="13"/>
        <v>78.289255652363906</v>
      </c>
      <c r="BP41" s="2">
        <f t="shared" si="14"/>
        <v>44.672400000000003</v>
      </c>
      <c r="BQ41" s="2">
        <f t="shared" si="14"/>
        <v>53.362099999999998</v>
      </c>
      <c r="BR41" s="2">
        <f t="shared" si="14"/>
        <v>60.965000000000003</v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44.899634096025032</v>
      </c>
      <c r="CW41" s="2">
        <f t="shared" si="16"/>
        <v>55.301829809168673</v>
      </c>
      <c r="CX41" s="2">
        <f t="shared" si="16"/>
        <v>64.140947620162237</v>
      </c>
      <c r="CY41" s="2">
        <f t="shared" si="16"/>
        <v>72.365530362077962</v>
      </c>
      <c r="CZ41" s="2">
        <f t="shared" si="16"/>
        <v>77.491956021701213</v>
      </c>
      <c r="DA41" s="2">
        <f t="shared" si="16"/>
        <v>82.607578333671867</v>
      </c>
      <c r="DB41" s="2">
        <f t="shared" si="16"/>
        <v>86.599822180430749</v>
      </c>
      <c r="DC41" s="2">
        <f t="shared" si="16"/>
        <v>89.320431283147528</v>
      </c>
      <c r="DD41" s="2">
        <f t="shared" si="16"/>
        <v>89.016546828519864</v>
      </c>
      <c r="DE41" s="2">
        <f t="shared" si="16"/>
        <v>89.367390871305432</v>
      </c>
      <c r="DF41" s="2">
        <f t="shared" si="16"/>
        <v>90.882336645628101</v>
      </c>
      <c r="DG41" s="2">
        <f t="shared" si="16"/>
        <v>89.792286588628784</v>
      </c>
      <c r="DH41" s="2">
        <f t="shared" si="16"/>
        <v>88.367111955872048</v>
      </c>
      <c r="DI41" s="2">
        <f t="shared" si="16"/>
        <v>84.640806458669999</v>
      </c>
      <c r="DJ41" s="2">
        <f t="shared" si="16"/>
        <v>78.284478698342994</v>
      </c>
      <c r="DL41" s="2">
        <f t="shared" si="17"/>
        <v>44.616533476612013</v>
      </c>
      <c r="DM41" s="2">
        <f t="shared" si="17"/>
        <v>59.109027694640808</v>
      </c>
      <c r="DN41" s="2">
        <f t="shared" si="17"/>
        <v>68.16479837758115</v>
      </c>
      <c r="DO41" s="2">
        <f t="shared" si="17"/>
        <v>74.213543080780283</v>
      </c>
      <c r="DP41" s="2">
        <f t="shared" si="17"/>
        <v>84.454809144082759</v>
      </c>
      <c r="DQ41" s="2">
        <f t="shared" si="17"/>
        <v>89.603219277119564</v>
      </c>
      <c r="DR41" s="2">
        <f t="shared" si="17"/>
        <v>89.216200168626614</v>
      </c>
      <c r="DS41" s="2">
        <f t="shared" si="17"/>
        <v>94.225848175643264</v>
      </c>
      <c r="DT41" s="2">
        <f t="shared" si="17"/>
        <v>94.677276791649234</v>
      </c>
      <c r="DU41" s="2">
        <f t="shared" si="17"/>
        <v>97.121552452776271</v>
      </c>
      <c r="DV41" s="2">
        <f t="shared" si="17"/>
        <v>93.775038131231653</v>
      </c>
      <c r="DW41" s="2">
        <f t="shared" si="17"/>
        <v>89.53902848523478</v>
      </c>
      <c r="DX41" s="2">
        <f t="shared" si="17"/>
        <v>85.842372828020245</v>
      </c>
      <c r="DY41" s="2">
        <f t="shared" si="17"/>
        <v>87.025476578356646</v>
      </c>
      <c r="DZ41" s="2">
        <f t="shared" si="17"/>
        <v>86.208743930828064</v>
      </c>
      <c r="EB41" s="2">
        <f t="shared" si="18"/>
        <v>1.4373067374548409E-3</v>
      </c>
      <c r="EC41" s="2">
        <f t="shared" si="18"/>
        <v>7.3760034074101249E-4</v>
      </c>
      <c r="ED41" s="2">
        <f t="shared" si="18"/>
        <v>8.2829593733539859E-4</v>
      </c>
      <c r="EE41" s="2">
        <f t="shared" si="18"/>
        <v>7.6106595882286302E-4</v>
      </c>
      <c r="EF41" s="2">
        <f t="shared" si="18"/>
        <v>8.7788174266158767E-4</v>
      </c>
      <c r="EG41" s="2">
        <f t="shared" si="18"/>
        <v>9.3714202194923027E-4</v>
      </c>
      <c r="EH41" s="2">
        <f t="shared" si="18"/>
        <v>9.5795060907897037E-4</v>
      </c>
      <c r="EI41" s="2">
        <f t="shared" si="18"/>
        <v>9.78108438783177E-4</v>
      </c>
      <c r="EJ41" s="2">
        <f t="shared" si="18"/>
        <v>9.6142219491955031E-4</v>
      </c>
      <c r="EK41" s="2">
        <f t="shared" si="18"/>
        <v>1.0022279128896053E-3</v>
      </c>
      <c r="EL41" s="2">
        <f t="shared" si="18"/>
        <v>9.1765420725589241E-4</v>
      </c>
      <c r="EM41" s="2">
        <f t="shared" si="18"/>
        <v>8.010354578688217E-4</v>
      </c>
      <c r="EN41" s="2">
        <f t="shared" si="18"/>
        <v>7.3070222181206021E-4</v>
      </c>
      <c r="EO41" s="2">
        <f t="shared" si="18"/>
        <v>6.0597366371923766E-4</v>
      </c>
      <c r="EP41" s="2">
        <f t="shared" si="18"/>
        <v>6.0282611457026863E-4</v>
      </c>
    </row>
    <row r="42" spans="2:146" x14ac:dyDescent="0.25">
      <c r="B42" s="2">
        <v>20</v>
      </c>
      <c r="C42" s="49">
        <v>43.930999999999997</v>
      </c>
      <c r="D42" s="49">
        <v>53.137900000000002</v>
      </c>
      <c r="E42" s="49">
        <v>62.018000000000001</v>
      </c>
      <c r="F42" s="49">
        <v>69.436000000000007</v>
      </c>
      <c r="G42" s="49">
        <v>73.573999999999998</v>
      </c>
      <c r="H42" s="49">
        <v>79.832999999999998</v>
      </c>
      <c r="I42" s="49">
        <v>81.537000000000006</v>
      </c>
      <c r="J42" s="49">
        <v>85.093000000000004</v>
      </c>
      <c r="K42" s="49">
        <v>85.037000000000006</v>
      </c>
      <c r="L42" s="49">
        <v>86.944000000000003</v>
      </c>
      <c r="M42" s="49">
        <v>86.314999999999998</v>
      </c>
      <c r="N42" s="49">
        <v>85.480999999999995</v>
      </c>
      <c r="O42" s="49">
        <v>84.573999999999998</v>
      </c>
      <c r="P42" s="49">
        <v>82.13</v>
      </c>
      <c r="Q42" s="49">
        <v>75.573999999999998</v>
      </c>
      <c r="T42" s="4">
        <f t="shared" si="11"/>
        <v>44.899599027840814</v>
      </c>
      <c r="U42" s="4">
        <f t="shared" si="11"/>
        <v>55.294654684325906</v>
      </c>
      <c r="V42" s="4">
        <f t="shared" si="11"/>
        <v>64.109564365758231</v>
      </c>
      <c r="W42" s="4">
        <f t="shared" si="11"/>
        <v>72.311459953062808</v>
      </c>
      <c r="X42" s="4">
        <f t="shared" si="11"/>
        <v>77.455948810113455</v>
      </c>
      <c r="Y42" s="4">
        <f t="shared" si="11"/>
        <v>82.557644032693375</v>
      </c>
      <c r="Z42" s="4">
        <f t="shared" si="11"/>
        <v>86.525737415995749</v>
      </c>
      <c r="AA42" s="4">
        <f t="shared" si="11"/>
        <v>89.25888185212473</v>
      </c>
      <c r="AB42" s="4">
        <f t="shared" si="11"/>
        <v>88.961419643560973</v>
      </c>
      <c r="AC42" s="4">
        <f t="shared" si="11"/>
        <v>89.337825749998302</v>
      </c>
      <c r="AD42" s="4">
        <f t="shared" si="11"/>
        <v>90.802035417631174</v>
      </c>
      <c r="AE42" s="4">
        <f t="shared" si="11"/>
        <v>89.677303871753665</v>
      </c>
      <c r="AF42" s="4">
        <f t="shared" si="11"/>
        <v>88.254854075796572</v>
      </c>
      <c r="AG42" s="4">
        <f t="shared" si="11"/>
        <v>84.559709728445355</v>
      </c>
      <c r="AH42" s="4">
        <f t="shared" si="11"/>
        <v>78.257941284546504</v>
      </c>
      <c r="AJ42" s="4">
        <f t="shared" si="12"/>
        <v>-0.96859902784081697</v>
      </c>
      <c r="AK42" s="4">
        <f t="shared" si="12"/>
        <v>-2.1567546843259038</v>
      </c>
      <c r="AL42" s="4">
        <f t="shared" si="12"/>
        <v>-2.0915643657582308</v>
      </c>
      <c r="AM42" s="4">
        <f t="shared" si="12"/>
        <v>-2.8754599530628013</v>
      </c>
      <c r="AN42" s="4">
        <f t="shared" si="12"/>
        <v>-3.8819488101134567</v>
      </c>
      <c r="AO42" s="4">
        <f t="shared" si="12"/>
        <v>-2.7246440326933765</v>
      </c>
      <c r="AP42" s="4">
        <f t="shared" si="12"/>
        <v>-4.9887374159957432</v>
      </c>
      <c r="AQ42" s="4">
        <f t="shared" si="12"/>
        <v>-4.1658818521247269</v>
      </c>
      <c r="AR42" s="4">
        <f t="shared" si="12"/>
        <v>-3.9244196435609666</v>
      </c>
      <c r="AS42" s="4">
        <f t="shared" si="12"/>
        <v>-2.3938257499982996</v>
      </c>
      <c r="AT42" s="4">
        <f t="shared" si="12"/>
        <v>-4.4870354176311764</v>
      </c>
      <c r="AU42" s="4">
        <f t="shared" si="12"/>
        <v>-4.1963038717536705</v>
      </c>
      <c r="AV42" s="4">
        <f t="shared" si="12"/>
        <v>-3.6808540757965744</v>
      </c>
      <c r="AW42" s="4">
        <f t="shared" si="12"/>
        <v>-2.4297097284453599</v>
      </c>
      <c r="AX42" s="4">
        <f t="shared" si="12"/>
        <v>-2.6839412845465063</v>
      </c>
      <c r="AZ42" s="2">
        <f t="shared" si="13"/>
        <v>44.899599027082402</v>
      </c>
      <c r="BA42" s="2">
        <f t="shared" si="13"/>
        <v>55.294654684325614</v>
      </c>
      <c r="BB42" s="2">
        <f t="shared" si="13"/>
        <v>64.109564365758189</v>
      </c>
      <c r="BC42" s="2">
        <f t="shared" si="13"/>
        <v>72.311459953062808</v>
      </c>
      <c r="BD42" s="2">
        <f t="shared" si="13"/>
        <v>77.455948810113455</v>
      </c>
      <c r="BE42" s="2">
        <f t="shared" si="13"/>
        <v>82.557644032693375</v>
      </c>
      <c r="BF42" s="2">
        <f t="shared" si="13"/>
        <v>86.525737415995749</v>
      </c>
      <c r="BG42" s="2">
        <f t="shared" si="13"/>
        <v>89.25888185212473</v>
      </c>
      <c r="BH42" s="2">
        <f t="shared" si="13"/>
        <v>88.961419643560973</v>
      </c>
      <c r="BI42" s="2">
        <f t="shared" si="13"/>
        <v>89.337825749998302</v>
      </c>
      <c r="BJ42" s="2">
        <f t="shared" si="13"/>
        <v>90.802035417631174</v>
      </c>
      <c r="BK42" s="2">
        <f t="shared" si="13"/>
        <v>89.677303871753665</v>
      </c>
      <c r="BL42" s="2">
        <f t="shared" si="13"/>
        <v>88.254854075796572</v>
      </c>
      <c r="BM42" s="2">
        <f t="shared" si="13"/>
        <v>84.559709728445355</v>
      </c>
      <c r="BN42" s="2">
        <f t="shared" si="13"/>
        <v>78.257941284546504</v>
      </c>
      <c r="BP42" s="2">
        <f t="shared" si="14"/>
        <v>43.930999999999997</v>
      </c>
      <c r="BQ42" s="2">
        <f t="shared" si="14"/>
        <v>53.137900000000002</v>
      </c>
      <c r="BR42" s="2">
        <f t="shared" si="14"/>
        <v>62.018000000000001</v>
      </c>
      <c r="BS42" s="2" t="str">
        <f t="shared" si="14"/>
        <v/>
      </c>
      <c r="BT42" s="2">
        <f t="shared" si="14"/>
        <v>73.573999999999998</v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 t="str">
        <f t="shared" si="14"/>
        <v/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>
        <f t="shared" si="14"/>
        <v>84.573999999999998</v>
      </c>
      <c r="CC42" s="2">
        <f t="shared" si="14"/>
        <v>82.13</v>
      </c>
      <c r="CD42" s="2">
        <f t="shared" si="14"/>
        <v>75.573999999999998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44.900106132645213</v>
      </c>
      <c r="CW42" s="2">
        <f t="shared" si="16"/>
        <v>55.291635443445195</v>
      </c>
      <c r="CX42" s="2">
        <f t="shared" si="16"/>
        <v>64.105970099194465</v>
      </c>
      <c r="CY42" s="2">
        <f t="shared" si="16"/>
        <v>72.309951134438791</v>
      </c>
      <c r="CZ42" s="2">
        <f t="shared" si="16"/>
        <v>77.44933783606831</v>
      </c>
      <c r="DA42" s="2">
        <f t="shared" si="16"/>
        <v>82.55054619979181</v>
      </c>
      <c r="DB42" s="2">
        <f t="shared" si="16"/>
        <v>86.523022513258979</v>
      </c>
      <c r="DC42" s="2">
        <f t="shared" si="16"/>
        <v>89.253695272756786</v>
      </c>
      <c r="DD42" s="2">
        <f t="shared" si="16"/>
        <v>88.955522718411558</v>
      </c>
      <c r="DE42" s="2">
        <f t="shared" si="16"/>
        <v>89.329420474137947</v>
      </c>
      <c r="DF42" s="2">
        <f t="shared" si="16"/>
        <v>90.79916321774941</v>
      </c>
      <c r="DG42" s="2">
        <f t="shared" si="16"/>
        <v>89.677516917019432</v>
      </c>
      <c r="DH42" s="2">
        <f t="shared" si="16"/>
        <v>88.256867165133883</v>
      </c>
      <c r="DI42" s="2">
        <f t="shared" si="16"/>
        <v>84.558158574745406</v>
      </c>
      <c r="DJ42" s="2">
        <f t="shared" si="16"/>
        <v>78.252778971185208</v>
      </c>
      <c r="DL42" s="2">
        <f t="shared" si="17"/>
        <v>44.578289021338783</v>
      </c>
      <c r="DM42" s="2">
        <f t="shared" si="17"/>
        <v>59.02506153982452</v>
      </c>
      <c r="DN42" s="2">
        <f t="shared" si="17"/>
        <v>68.063821238938075</v>
      </c>
      <c r="DO42" s="2">
        <f t="shared" si="17"/>
        <v>74.118151807007877</v>
      </c>
      <c r="DP42" s="2">
        <f t="shared" si="17"/>
        <v>84.317906065063283</v>
      </c>
      <c r="DQ42" s="2">
        <f t="shared" si="17"/>
        <v>89.45866222281802</v>
      </c>
      <c r="DR42" s="2">
        <f t="shared" si="17"/>
        <v>89.107967433634116</v>
      </c>
      <c r="DS42" s="2">
        <f t="shared" si="17"/>
        <v>94.090237712679738</v>
      </c>
      <c r="DT42" s="2">
        <f t="shared" si="17"/>
        <v>94.549900019421671</v>
      </c>
      <c r="DU42" s="2">
        <f t="shared" si="17"/>
        <v>96.978822186763608</v>
      </c>
      <c r="DV42" s="2">
        <f t="shared" si="17"/>
        <v>93.653952435820614</v>
      </c>
      <c r="DW42" s="2">
        <f t="shared" si="17"/>
        <v>89.434937633312117</v>
      </c>
      <c r="DX42" s="2">
        <f t="shared" si="17"/>
        <v>85.744094286213027</v>
      </c>
      <c r="DY42" s="2">
        <f t="shared" si="17"/>
        <v>86.892833790341001</v>
      </c>
      <c r="DZ42" s="2">
        <f t="shared" si="17"/>
        <v>86.063256069171928</v>
      </c>
      <c r="EB42" s="2">
        <f t="shared" si="18"/>
        <v>1.5757569905188924E-3</v>
      </c>
      <c r="EC42" s="2">
        <f t="shared" si="18"/>
        <v>8.0870514173167832E-4</v>
      </c>
      <c r="ED42" s="2">
        <f t="shared" si="18"/>
        <v>9.0813586383692811E-4</v>
      </c>
      <c r="EE42" s="2">
        <f t="shared" si="18"/>
        <v>8.3443096052236026E-4</v>
      </c>
      <c r="EF42" s="2">
        <f t="shared" si="18"/>
        <v>9.624966695724903E-4</v>
      </c>
      <c r="EG42" s="2">
        <f t="shared" si="18"/>
        <v>1.0274628969609617E-3</v>
      </c>
      <c r="EH42" s="2">
        <f t="shared" si="18"/>
        <v>1.0502748880175585E-3</v>
      </c>
      <c r="EI42" s="2">
        <f t="shared" si="18"/>
        <v>1.0723733808551677E-3</v>
      </c>
      <c r="EJ42" s="2">
        <f t="shared" si="18"/>
        <v>1.0540807014136784E-3</v>
      </c>
      <c r="EK42" s="2">
        <f t="shared" si="18"/>
        <v>1.0988148061943802E-3</v>
      </c>
      <c r="EL42" s="2">
        <f t="shared" si="18"/>
        <v>1.0060987562875582E-3</v>
      </c>
      <c r="EM42" s="2">
        <f t="shared" si="18"/>
        <v>8.7825004057059887E-4</v>
      </c>
      <c r="EN42" s="2">
        <f t="shared" si="18"/>
        <v>8.0114257607648829E-4</v>
      </c>
      <c r="EO42" s="2">
        <f t="shared" si="18"/>
        <v>6.6439806683753233E-4</v>
      </c>
      <c r="EP42" s="2">
        <f t="shared" si="18"/>
        <v>6.6094725028009835E-4</v>
      </c>
    </row>
    <row r="43" spans="2:146" x14ac:dyDescent="0.25">
      <c r="B43" s="2">
        <v>21</v>
      </c>
      <c r="C43" s="49">
        <v>43.672400000000003</v>
      </c>
      <c r="D43" s="49">
        <v>53.189700000000002</v>
      </c>
      <c r="E43" s="49">
        <v>62.667000000000002</v>
      </c>
      <c r="F43" s="49">
        <v>69.563999999999993</v>
      </c>
      <c r="G43" s="49">
        <v>74.480999999999995</v>
      </c>
      <c r="H43" s="49">
        <v>79.759</v>
      </c>
      <c r="I43" s="49">
        <v>81.667000000000002</v>
      </c>
      <c r="J43" s="49">
        <v>84.796000000000006</v>
      </c>
      <c r="K43" s="49">
        <v>85.962999999999994</v>
      </c>
      <c r="L43" s="49">
        <v>86.37</v>
      </c>
      <c r="M43" s="49">
        <v>87.647999999999996</v>
      </c>
      <c r="N43" s="49">
        <v>86.167000000000002</v>
      </c>
      <c r="O43" s="49">
        <v>83.647999999999996</v>
      </c>
      <c r="P43" s="49">
        <v>82.573999999999998</v>
      </c>
      <c r="Q43" s="49">
        <v>75.685000000000002</v>
      </c>
      <c r="T43" s="4">
        <f t="shared" si="11"/>
        <v>44.899955343056817</v>
      </c>
      <c r="U43" s="4">
        <f t="shared" si="11"/>
        <v>55.284685940867242</v>
      </c>
      <c r="V43" s="4">
        <f t="shared" si="11"/>
        <v>64.074867554441212</v>
      </c>
      <c r="W43" s="4">
        <f t="shared" si="11"/>
        <v>72.25598973783174</v>
      </c>
      <c r="X43" s="4">
        <f t="shared" si="11"/>
        <v>77.413868271324972</v>
      </c>
      <c r="Y43" s="4">
        <f t="shared" si="11"/>
        <v>82.501197318546303</v>
      </c>
      <c r="Z43" s="4">
        <f t="shared" si="11"/>
        <v>86.449163181371233</v>
      </c>
      <c r="AA43" s="4">
        <f t="shared" si="11"/>
        <v>89.192564668691432</v>
      </c>
      <c r="AB43" s="4">
        <f t="shared" si="11"/>
        <v>88.900887119621089</v>
      </c>
      <c r="AC43" s="4">
        <f t="shared" si="11"/>
        <v>89.300539097677984</v>
      </c>
      <c r="AD43" s="4">
        <f t="shared" si="11"/>
        <v>90.719096969312844</v>
      </c>
      <c r="AE43" s="4">
        <f t="shared" si="11"/>
        <v>89.562523948353132</v>
      </c>
      <c r="AF43" s="4">
        <f t="shared" si="11"/>
        <v>88.144425747190198</v>
      </c>
      <c r="AG43" s="4">
        <f t="shared" si="11"/>
        <v>84.477174969164196</v>
      </c>
      <c r="AH43" s="4">
        <f t="shared" si="11"/>
        <v>78.226656788524068</v>
      </c>
      <c r="AJ43" s="4">
        <f t="shared" si="12"/>
        <v>-1.2275553430568138</v>
      </c>
      <c r="AK43" s="4">
        <f t="shared" si="12"/>
        <v>-2.0949859408672395</v>
      </c>
      <c r="AL43" s="4">
        <f t="shared" si="12"/>
        <v>-1.4078675544412107</v>
      </c>
      <c r="AM43" s="4">
        <f t="shared" si="12"/>
        <v>-2.6919897378317472</v>
      </c>
      <c r="AN43" s="4">
        <f t="shared" si="12"/>
        <v>-2.9328682713249776</v>
      </c>
      <c r="AO43" s="4">
        <f t="shared" si="12"/>
        <v>-2.7421973185463031</v>
      </c>
      <c r="AP43" s="4">
        <f t="shared" si="12"/>
        <v>-4.7821631813712315</v>
      </c>
      <c r="AQ43" s="4">
        <f t="shared" si="12"/>
        <v>-4.3965646686914255</v>
      </c>
      <c r="AR43" s="4">
        <f t="shared" si="12"/>
        <v>-2.9378871196210952</v>
      </c>
      <c r="AS43" s="4">
        <f t="shared" si="12"/>
        <v>-2.930539097677979</v>
      </c>
      <c r="AT43" s="4">
        <f t="shared" si="12"/>
        <v>-3.0710969693128476</v>
      </c>
      <c r="AU43" s="4">
        <f t="shared" si="12"/>
        <v>-3.3955239483531301</v>
      </c>
      <c r="AV43" s="4">
        <f t="shared" si="12"/>
        <v>-4.4964257471902016</v>
      </c>
      <c r="AW43" s="4">
        <f t="shared" si="12"/>
        <v>-1.9031749691641977</v>
      </c>
      <c r="AX43" s="4">
        <f t="shared" si="12"/>
        <v>-2.5416567885240653</v>
      </c>
      <c r="AZ43" s="2">
        <f t="shared" si="13"/>
        <v>44.899955340055399</v>
      </c>
      <c r="BA43" s="2">
        <f t="shared" si="13"/>
        <v>55.284685940865778</v>
      </c>
      <c r="BB43" s="2">
        <f t="shared" si="13"/>
        <v>64.074867554440928</v>
      </c>
      <c r="BC43" s="2">
        <f t="shared" si="13"/>
        <v>72.25598973783174</v>
      </c>
      <c r="BD43" s="2">
        <f t="shared" si="13"/>
        <v>77.413868271324972</v>
      </c>
      <c r="BE43" s="2">
        <f t="shared" si="13"/>
        <v>82.501197318546303</v>
      </c>
      <c r="BF43" s="2">
        <f t="shared" si="13"/>
        <v>86.449163181371233</v>
      </c>
      <c r="BG43" s="2">
        <f t="shared" si="13"/>
        <v>89.192564668691432</v>
      </c>
      <c r="BH43" s="2">
        <f t="shared" si="13"/>
        <v>88.900887119621089</v>
      </c>
      <c r="BI43" s="2">
        <f t="shared" si="13"/>
        <v>89.300539097677984</v>
      </c>
      <c r="BJ43" s="2">
        <f t="shared" si="13"/>
        <v>90.719096969312844</v>
      </c>
      <c r="BK43" s="2">
        <f t="shared" si="13"/>
        <v>89.562523948353132</v>
      </c>
      <c r="BL43" s="2">
        <f t="shared" si="13"/>
        <v>88.144425747190198</v>
      </c>
      <c r="BM43" s="2">
        <f t="shared" si="13"/>
        <v>84.477174969164196</v>
      </c>
      <c r="BN43" s="2">
        <f t="shared" si="13"/>
        <v>78.226656788524068</v>
      </c>
      <c r="BP43" s="2">
        <f t="shared" si="14"/>
        <v>43.672400000000003</v>
      </c>
      <c r="BQ43" s="2">
        <f t="shared" si="14"/>
        <v>53.189700000000002</v>
      </c>
      <c r="BR43" s="2">
        <f t="shared" si="14"/>
        <v>62.667000000000002</v>
      </c>
      <c r="BS43" s="2">
        <f t="shared" si="14"/>
        <v>69.563999999999993</v>
      </c>
      <c r="BT43" s="2">
        <f t="shared" si="14"/>
        <v>74.480999999999995</v>
      </c>
      <c r="BU43" s="2">
        <f t="shared" si="14"/>
        <v>79.759</v>
      </c>
      <c r="BV43" s="2" t="str">
        <f t="shared" si="14"/>
        <v/>
      </c>
      <c r="BW43" s="2" t="str">
        <f t="shared" si="14"/>
        <v/>
      </c>
      <c r="BX43" s="2" t="str">
        <f t="shared" si="14"/>
        <v/>
      </c>
      <c r="BY43" s="2">
        <f t="shared" si="14"/>
        <v>86.37</v>
      </c>
      <c r="BZ43" s="2" t="str">
        <f t="shared" si="14"/>
        <v/>
      </c>
      <c r="CA43" s="2" t="str">
        <f t="shared" si="14"/>
        <v/>
      </c>
      <c r="CB43" s="2">
        <f t="shared" si="14"/>
        <v>83.647999999999996</v>
      </c>
      <c r="CC43" s="2">
        <f t="shared" si="14"/>
        <v>82.573999999999998</v>
      </c>
      <c r="CD43" s="2">
        <f t="shared" si="14"/>
        <v>75.685000000000002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44.900578169265394</v>
      </c>
      <c r="CW43" s="2">
        <f t="shared" si="16"/>
        <v>55.281441077721716</v>
      </c>
      <c r="CX43" s="2">
        <f t="shared" si="16"/>
        <v>64.070992578226679</v>
      </c>
      <c r="CY43" s="2">
        <f t="shared" si="16"/>
        <v>72.254371906799619</v>
      </c>
      <c r="CZ43" s="2">
        <f t="shared" si="16"/>
        <v>77.406719650435392</v>
      </c>
      <c r="DA43" s="2">
        <f t="shared" si="16"/>
        <v>82.493514065911754</v>
      </c>
      <c r="DB43" s="2">
        <f t="shared" si="16"/>
        <v>86.44622284608721</v>
      </c>
      <c r="DC43" s="2">
        <f t="shared" si="16"/>
        <v>89.186959262366045</v>
      </c>
      <c r="DD43" s="2">
        <f t="shared" si="16"/>
        <v>88.894498608303252</v>
      </c>
      <c r="DE43" s="2">
        <f t="shared" si="16"/>
        <v>89.291450076970463</v>
      </c>
      <c r="DF43" s="2">
        <f t="shared" si="16"/>
        <v>90.715989789870719</v>
      </c>
      <c r="DG43" s="2">
        <f t="shared" si="16"/>
        <v>89.56274724541008</v>
      </c>
      <c r="DH43" s="2">
        <f t="shared" si="16"/>
        <v>88.146622374395733</v>
      </c>
      <c r="DI43" s="2">
        <f t="shared" si="16"/>
        <v>84.475510690820798</v>
      </c>
      <c r="DJ43" s="2">
        <f t="shared" si="16"/>
        <v>78.221079244027422</v>
      </c>
      <c r="DL43" s="2">
        <f t="shared" si="17"/>
        <v>44.540044566065561</v>
      </c>
      <c r="DM43" s="2">
        <f t="shared" si="17"/>
        <v>58.941095385008239</v>
      </c>
      <c r="DN43" s="2">
        <f t="shared" si="17"/>
        <v>67.962844100295001</v>
      </c>
      <c r="DO43" s="2">
        <f t="shared" si="17"/>
        <v>74.022760533235484</v>
      </c>
      <c r="DP43" s="2">
        <f t="shared" si="17"/>
        <v>84.181002986043808</v>
      </c>
      <c r="DQ43" s="2">
        <f t="shared" si="17"/>
        <v>89.314105168516477</v>
      </c>
      <c r="DR43" s="2">
        <f t="shared" si="17"/>
        <v>88.999734698641618</v>
      </c>
      <c r="DS43" s="2">
        <f t="shared" si="17"/>
        <v>93.954627249716211</v>
      </c>
      <c r="DT43" s="2">
        <f t="shared" si="17"/>
        <v>94.422523247194121</v>
      </c>
      <c r="DU43" s="2">
        <f t="shared" si="17"/>
        <v>96.836091920750945</v>
      </c>
      <c r="DV43" s="2">
        <f t="shared" si="17"/>
        <v>93.532866740409574</v>
      </c>
      <c r="DW43" s="2">
        <f t="shared" si="17"/>
        <v>89.33084678138944</v>
      </c>
      <c r="DX43" s="2">
        <f t="shared" si="17"/>
        <v>85.645815744405809</v>
      </c>
      <c r="DY43" s="2">
        <f t="shared" si="17"/>
        <v>86.760191002325357</v>
      </c>
      <c r="DZ43" s="2">
        <f t="shared" si="17"/>
        <v>85.917768207515792</v>
      </c>
      <c r="EB43" s="2">
        <f t="shared" si="18"/>
        <v>1.7275205541527098E-3</v>
      </c>
      <c r="EC43" s="2">
        <f t="shared" si="18"/>
        <v>8.8665837579143044E-4</v>
      </c>
      <c r="ED43" s="2">
        <f t="shared" si="18"/>
        <v>9.9566393842823132E-4</v>
      </c>
      <c r="EE43" s="2">
        <f t="shared" si="18"/>
        <v>9.1486170401262022E-4</v>
      </c>
      <c r="EF43" s="2">
        <f t="shared" si="18"/>
        <v>1.055258620791846E-3</v>
      </c>
      <c r="EG43" s="2">
        <f t="shared" si="18"/>
        <v>1.1264789985162215E-3</v>
      </c>
      <c r="EH43" s="2">
        <f t="shared" si="18"/>
        <v>1.1514868360882708E-3</v>
      </c>
      <c r="EI43" s="2">
        <f t="shared" si="18"/>
        <v>1.1757123902646667E-3</v>
      </c>
      <c r="EJ43" s="2">
        <f t="shared" si="18"/>
        <v>1.1556589804054859E-3</v>
      </c>
      <c r="EK43" s="2">
        <f t="shared" si="18"/>
        <v>1.2046987644630911E-3</v>
      </c>
      <c r="EL43" s="2">
        <f t="shared" si="18"/>
        <v>1.1030582793268658E-3</v>
      </c>
      <c r="EM43" s="2">
        <f t="shared" si="18"/>
        <v>9.629004317877125E-4</v>
      </c>
      <c r="EN43" s="2">
        <f t="shared" si="18"/>
        <v>8.783674751965283E-4</v>
      </c>
      <c r="EO43" s="2">
        <f t="shared" si="18"/>
        <v>7.2845130017186596E-4</v>
      </c>
      <c r="EP43" s="2">
        <f t="shared" si="18"/>
        <v>7.2466803882721004E-4</v>
      </c>
    </row>
    <row r="44" spans="2:146" x14ac:dyDescent="0.25">
      <c r="B44" s="2">
        <v>22</v>
      </c>
      <c r="C44" s="49">
        <v>44.051699999999997</v>
      </c>
      <c r="D44" s="49">
        <v>53.206899999999997</v>
      </c>
      <c r="E44" s="49">
        <v>60.613999999999997</v>
      </c>
      <c r="F44" s="49">
        <v>69.236000000000004</v>
      </c>
      <c r="G44" s="49">
        <v>73.241</v>
      </c>
      <c r="H44" s="49">
        <v>78.388999999999996</v>
      </c>
      <c r="I44" s="49">
        <v>82.278000000000006</v>
      </c>
      <c r="J44" s="49">
        <v>84.537000000000006</v>
      </c>
      <c r="K44" s="49">
        <v>85.778000000000006</v>
      </c>
      <c r="L44" s="49">
        <v>87.406999999999996</v>
      </c>
      <c r="M44" s="49">
        <v>86.185000000000002</v>
      </c>
      <c r="N44" s="49">
        <v>86.296000000000006</v>
      </c>
      <c r="O44" s="49">
        <v>85.093000000000004</v>
      </c>
      <c r="P44" s="49">
        <v>80.352000000000004</v>
      </c>
      <c r="Q44" s="49">
        <v>76.073999999999998</v>
      </c>
      <c r="T44" s="4">
        <f t="shared" si="11"/>
        <v>44.900294088350698</v>
      </c>
      <c r="U44" s="4">
        <f t="shared" si="11"/>
        <v>55.274732614447295</v>
      </c>
      <c r="V44" s="4">
        <f t="shared" si="11"/>
        <v>64.040191429654882</v>
      </c>
      <c r="W44" s="4">
        <f t="shared" si="11"/>
        <v>72.200526506082326</v>
      </c>
      <c r="X44" s="4">
        <f t="shared" si="11"/>
        <v>77.37182989087411</v>
      </c>
      <c r="Y44" s="4">
        <f t="shared" si="11"/>
        <v>82.444797440035046</v>
      </c>
      <c r="Z44" s="4">
        <f t="shared" si="11"/>
        <v>86.372607151956075</v>
      </c>
      <c r="AA44" s="4">
        <f t="shared" si="11"/>
        <v>89.126279981754607</v>
      </c>
      <c r="AB44" s="4">
        <f t="shared" si="11"/>
        <v>88.840394510908553</v>
      </c>
      <c r="AC44" s="4">
        <f t="shared" si="11"/>
        <v>89.263306070712559</v>
      </c>
      <c r="AD44" s="4">
        <f t="shared" si="11"/>
        <v>90.636177104743211</v>
      </c>
      <c r="AE44" s="4">
        <f t="shared" si="11"/>
        <v>89.44774402983316</v>
      </c>
      <c r="AF44" s="4">
        <f t="shared" si="11"/>
        <v>88.033980757760006</v>
      </c>
      <c r="AG44" s="4">
        <f t="shared" si="11"/>
        <v>84.394647593899705</v>
      </c>
      <c r="AH44" s="4">
        <f t="shared" si="11"/>
        <v>78.195404337491311</v>
      </c>
      <c r="AJ44" s="4">
        <f t="shared" si="12"/>
        <v>-0.84859408835070127</v>
      </c>
      <c r="AK44" s="4">
        <f t="shared" si="12"/>
        <v>-2.0678326144472976</v>
      </c>
      <c r="AL44" s="4">
        <f t="shared" si="12"/>
        <v>-3.4261914296548852</v>
      </c>
      <c r="AM44" s="4">
        <f t="shared" si="12"/>
        <v>-2.964526506082322</v>
      </c>
      <c r="AN44" s="4">
        <f t="shared" si="12"/>
        <v>-4.1308298908741108</v>
      </c>
      <c r="AO44" s="4">
        <f t="shared" si="12"/>
        <v>-4.0557974400350503</v>
      </c>
      <c r="AP44" s="4">
        <f t="shared" si="12"/>
        <v>-4.0946071519560689</v>
      </c>
      <c r="AQ44" s="4">
        <f t="shared" si="12"/>
        <v>-4.5892799817546006</v>
      </c>
      <c r="AR44" s="4">
        <f t="shared" si="12"/>
        <v>-3.0623945109085469</v>
      </c>
      <c r="AS44" s="4">
        <f t="shared" si="12"/>
        <v>-1.8563060707125629</v>
      </c>
      <c r="AT44" s="4">
        <f t="shared" si="12"/>
        <v>-4.4511771047432092</v>
      </c>
      <c r="AU44" s="4">
        <f t="shared" si="12"/>
        <v>-3.1517440298331536</v>
      </c>
      <c r="AV44" s="4">
        <f t="shared" si="12"/>
        <v>-2.940980757760002</v>
      </c>
      <c r="AW44" s="4">
        <f t="shared" si="12"/>
        <v>-4.0426475938997015</v>
      </c>
      <c r="AX44" s="4">
        <f t="shared" si="12"/>
        <v>-2.1214043374913132</v>
      </c>
      <c r="AZ44" s="2">
        <f t="shared" si="13"/>
        <v>44.900294076921064</v>
      </c>
      <c r="BA44" s="2">
        <f t="shared" si="13"/>
        <v>55.274732614440261</v>
      </c>
      <c r="BB44" s="2">
        <f t="shared" si="13"/>
        <v>64.040191429653277</v>
      </c>
      <c r="BC44" s="2">
        <f t="shared" si="13"/>
        <v>72.200526506082326</v>
      </c>
      <c r="BD44" s="2">
        <f t="shared" si="13"/>
        <v>77.371829890874068</v>
      </c>
      <c r="BE44" s="2">
        <f t="shared" si="13"/>
        <v>82.444797440035046</v>
      </c>
      <c r="BF44" s="2">
        <f t="shared" si="13"/>
        <v>86.372607151956075</v>
      </c>
      <c r="BG44" s="2">
        <f t="shared" si="13"/>
        <v>89.126279981754607</v>
      </c>
      <c r="BH44" s="2">
        <f t="shared" si="13"/>
        <v>88.840394510908553</v>
      </c>
      <c r="BI44" s="2">
        <f t="shared" si="13"/>
        <v>89.263306070712545</v>
      </c>
      <c r="BJ44" s="2">
        <f t="shared" si="13"/>
        <v>90.636177104743211</v>
      </c>
      <c r="BK44" s="2">
        <f t="shared" si="13"/>
        <v>89.44774402983316</v>
      </c>
      <c r="BL44" s="2">
        <f t="shared" si="13"/>
        <v>88.033980757759991</v>
      </c>
      <c r="BM44" s="2">
        <f t="shared" si="13"/>
        <v>84.394647593899677</v>
      </c>
      <c r="BN44" s="2">
        <f t="shared" si="13"/>
        <v>78.195404337491297</v>
      </c>
      <c r="BP44" s="2">
        <f t="shared" si="14"/>
        <v>44.051699999999997</v>
      </c>
      <c r="BQ44" s="2">
        <f t="shared" si="14"/>
        <v>53.206899999999997</v>
      </c>
      <c r="BR44" s="2">
        <f t="shared" si="14"/>
        <v>60.613999999999997</v>
      </c>
      <c r="BS44" s="2">
        <f t="shared" si="14"/>
        <v>69.236000000000004</v>
      </c>
      <c r="BT44" s="2">
        <f t="shared" si="14"/>
        <v>73.241</v>
      </c>
      <c r="BU44" s="2">
        <f t="shared" si="14"/>
        <v>78.388999999999996</v>
      </c>
      <c r="BV44" s="2">
        <f t="shared" si="14"/>
        <v>82.278000000000006</v>
      </c>
      <c r="BW44" s="2">
        <f t="shared" si="14"/>
        <v>84.537000000000006</v>
      </c>
      <c r="BX44" s="2" t="str">
        <f t="shared" si="14"/>
        <v/>
      </c>
      <c r="BY44" s="2">
        <f t="shared" si="14"/>
        <v>87.406999999999996</v>
      </c>
      <c r="BZ44" s="2">
        <f t="shared" si="14"/>
        <v>86.185000000000002</v>
      </c>
      <c r="CA44" s="2" t="str">
        <f t="shared" si="14"/>
        <v/>
      </c>
      <c r="CB44" s="2">
        <f t="shared" si="14"/>
        <v>85.093000000000004</v>
      </c>
      <c r="CC44" s="2">
        <f t="shared" si="14"/>
        <v>80.352000000000004</v>
      </c>
      <c r="CD44" s="2">
        <f t="shared" si="14"/>
        <v>76.073999999999998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44.901050205885575</v>
      </c>
      <c r="CW44" s="2">
        <f t="shared" si="16"/>
        <v>55.271246711998238</v>
      </c>
      <c r="CX44" s="2">
        <f t="shared" si="16"/>
        <v>64.036015057258894</v>
      </c>
      <c r="CY44" s="2">
        <f t="shared" si="16"/>
        <v>72.198792679160448</v>
      </c>
      <c r="CZ44" s="2">
        <f t="shared" si="16"/>
        <v>77.364101464802474</v>
      </c>
      <c r="DA44" s="2">
        <f t="shared" si="16"/>
        <v>82.436481932031697</v>
      </c>
      <c r="DB44" s="2">
        <f t="shared" si="16"/>
        <v>86.36942317891544</v>
      </c>
      <c r="DC44" s="2">
        <f t="shared" si="16"/>
        <v>89.120223251975318</v>
      </c>
      <c r="DD44" s="2">
        <f t="shared" si="16"/>
        <v>88.83347449819496</v>
      </c>
      <c r="DE44" s="2">
        <f t="shared" si="16"/>
        <v>89.253479679802979</v>
      </c>
      <c r="DF44" s="2">
        <f t="shared" si="16"/>
        <v>90.632816361992028</v>
      </c>
      <c r="DG44" s="2">
        <f t="shared" si="16"/>
        <v>89.447977573800728</v>
      </c>
      <c r="DH44" s="2">
        <f t="shared" si="16"/>
        <v>88.036377583657568</v>
      </c>
      <c r="DI44" s="2">
        <f t="shared" si="16"/>
        <v>84.39286280689619</v>
      </c>
      <c r="DJ44" s="2">
        <f t="shared" si="16"/>
        <v>78.189379516869636</v>
      </c>
      <c r="DL44" s="2">
        <f t="shared" si="17"/>
        <v>44.501800110792338</v>
      </c>
      <c r="DM44" s="2">
        <f t="shared" si="17"/>
        <v>58.857129230191951</v>
      </c>
      <c r="DN44" s="2">
        <f t="shared" si="17"/>
        <v>67.861866961651941</v>
      </c>
      <c r="DO44" s="2">
        <f t="shared" si="17"/>
        <v>73.927369259463092</v>
      </c>
      <c r="DP44" s="2">
        <f t="shared" si="17"/>
        <v>84.044099907024332</v>
      </c>
      <c r="DQ44" s="2">
        <f t="shared" si="17"/>
        <v>89.169548114214919</v>
      </c>
      <c r="DR44" s="2">
        <f t="shared" si="17"/>
        <v>88.891501963649105</v>
      </c>
      <c r="DS44" s="2">
        <f t="shared" si="17"/>
        <v>93.819016786752684</v>
      </c>
      <c r="DT44" s="2">
        <f t="shared" si="17"/>
        <v>94.295146474966558</v>
      </c>
      <c r="DU44" s="2">
        <f t="shared" si="17"/>
        <v>96.693361654738283</v>
      </c>
      <c r="DV44" s="2">
        <f t="shared" si="17"/>
        <v>93.411781044998534</v>
      </c>
      <c r="DW44" s="2">
        <f t="shared" si="17"/>
        <v>89.226755929466776</v>
      </c>
      <c r="DX44" s="2">
        <f t="shared" si="17"/>
        <v>85.547537202598591</v>
      </c>
      <c r="DY44" s="2">
        <f t="shared" si="17"/>
        <v>86.627548214309712</v>
      </c>
      <c r="DZ44" s="2">
        <f t="shared" si="17"/>
        <v>85.772280345859656</v>
      </c>
      <c r="EB44" s="2">
        <f t="shared" si="18"/>
        <v>1.8938729728703633E-3</v>
      </c>
      <c r="EC44" s="2">
        <f t="shared" si="18"/>
        <v>9.7211841836207557E-4</v>
      </c>
      <c r="ED44" s="2">
        <f t="shared" si="18"/>
        <v>1.0916189384093966E-3</v>
      </c>
      <c r="EE44" s="2">
        <f t="shared" si="18"/>
        <v>1.0030373786374988E-3</v>
      </c>
      <c r="EF44" s="2">
        <f t="shared" si="18"/>
        <v>1.156950280520735E-3</v>
      </c>
      <c r="EG44" s="2">
        <f t="shared" si="18"/>
        <v>1.2350254369044621E-3</v>
      </c>
      <c r="EH44" s="2">
        <f t="shared" si="18"/>
        <v>1.2624399602035191E-3</v>
      </c>
      <c r="EI44" s="2">
        <f t="shared" si="18"/>
        <v>1.2889967891677419E-3</v>
      </c>
      <c r="EJ44" s="2">
        <f t="shared" si="18"/>
        <v>1.2670136073770868E-3</v>
      </c>
      <c r="EK44" s="2">
        <f t="shared" si="18"/>
        <v>1.3207724185223277E-3</v>
      </c>
      <c r="EL44" s="2">
        <f t="shared" si="18"/>
        <v>1.2093506519630741E-3</v>
      </c>
      <c r="EM44" s="2">
        <f t="shared" si="18"/>
        <v>1.0557012550302218E-3</v>
      </c>
      <c r="EN44" s="2">
        <f t="shared" si="18"/>
        <v>9.6302917447488702E-4</v>
      </c>
      <c r="EO44" s="2">
        <f t="shared" si="18"/>
        <v>7.9867483698868602E-4</v>
      </c>
      <c r="EP44" s="2">
        <f t="shared" si="18"/>
        <v>7.9452715491585939E-4</v>
      </c>
    </row>
    <row r="45" spans="2:146" x14ac:dyDescent="0.25">
      <c r="B45" s="2">
        <v>23</v>
      </c>
      <c r="C45" s="49">
        <v>44.637900000000002</v>
      </c>
      <c r="D45" s="49">
        <v>53.637900000000002</v>
      </c>
      <c r="E45" s="49">
        <v>61.350999999999999</v>
      </c>
      <c r="F45" s="49">
        <v>69.090999999999994</v>
      </c>
      <c r="G45" s="49">
        <v>75.352000000000004</v>
      </c>
      <c r="H45" s="49">
        <v>78.147999999999996</v>
      </c>
      <c r="I45" s="49">
        <v>81.962999999999994</v>
      </c>
      <c r="J45" s="49">
        <v>85.63</v>
      </c>
      <c r="K45" s="49">
        <v>86.611000000000004</v>
      </c>
      <c r="L45" s="49">
        <v>86.593000000000004</v>
      </c>
      <c r="M45" s="49">
        <v>88.073999999999998</v>
      </c>
      <c r="N45" s="49">
        <v>86</v>
      </c>
      <c r="O45" s="49">
        <v>85.906999999999996</v>
      </c>
      <c r="P45" s="49">
        <v>81.259</v>
      </c>
      <c r="Q45" s="49">
        <v>75.167000000000002</v>
      </c>
      <c r="T45" s="4">
        <f t="shared" si="11"/>
        <v>44.900612973315205</v>
      </c>
      <c r="U45" s="4">
        <f t="shared" si="11"/>
        <v>55.264795577417132</v>
      </c>
      <c r="V45" s="4">
        <f t="shared" si="11"/>
        <v>64.005537366316247</v>
      </c>
      <c r="W45" s="4">
        <f t="shared" si="11"/>
        <v>72.14507058958813</v>
      </c>
      <c r="X45" s="4">
        <f t="shared" si="11"/>
        <v>77.3298367903664</v>
      </c>
      <c r="Y45" s="4">
        <f t="shared" si="11"/>
        <v>82.388447974844979</v>
      </c>
      <c r="Z45" s="4">
        <f t="shared" si="11"/>
        <v>86.296070738051313</v>
      </c>
      <c r="AA45" s="4">
        <f t="shared" si="11"/>
        <v>89.060030155869129</v>
      </c>
      <c r="AB45" s="4">
        <f t="shared" si="11"/>
        <v>88.779944934395616</v>
      </c>
      <c r="AC45" s="4">
        <f t="shared" si="11"/>
        <v>89.226130639531192</v>
      </c>
      <c r="AD45" s="4">
        <f t="shared" si="11"/>
        <v>90.553277218553148</v>
      </c>
      <c r="AE45" s="4">
        <f t="shared" si="11"/>
        <v>89.33296421244755</v>
      </c>
      <c r="AF45" s="4">
        <f t="shared" si="11"/>
        <v>87.923517604210303</v>
      </c>
      <c r="AG45" s="4">
        <f t="shared" si="11"/>
        <v>84.312127973581752</v>
      </c>
      <c r="AH45" s="4">
        <f t="shared" si="11"/>
        <v>78.164186245269235</v>
      </c>
      <c r="AJ45" s="4">
        <f t="shared" si="12"/>
        <v>-0.26271297331520316</v>
      </c>
      <c r="AK45" s="4">
        <f t="shared" si="12"/>
        <v>-1.6268955774171303</v>
      </c>
      <c r="AL45" s="4">
        <f t="shared" si="12"/>
        <v>-2.6545373663162479</v>
      </c>
      <c r="AM45" s="4">
        <f t="shared" si="12"/>
        <v>-3.0540705895881359</v>
      </c>
      <c r="AN45" s="4">
        <f t="shared" si="12"/>
        <v>-1.9778367903663963</v>
      </c>
      <c r="AO45" s="4">
        <f t="shared" si="12"/>
        <v>-4.240447974844983</v>
      </c>
      <c r="AP45" s="4">
        <f t="shared" si="12"/>
        <v>-4.3330707380513189</v>
      </c>
      <c r="AQ45" s="4">
        <f t="shared" si="12"/>
        <v>-3.4300301558691331</v>
      </c>
      <c r="AR45" s="4">
        <f t="shared" si="12"/>
        <v>-2.1689449343956113</v>
      </c>
      <c r="AS45" s="4">
        <f t="shared" si="12"/>
        <v>-2.6331306395311884</v>
      </c>
      <c r="AT45" s="4">
        <f t="shared" si="12"/>
        <v>-2.4792772185531504</v>
      </c>
      <c r="AU45" s="4">
        <f t="shared" si="12"/>
        <v>-3.3329642124475498</v>
      </c>
      <c r="AV45" s="4">
        <f t="shared" si="12"/>
        <v>-2.016517604210307</v>
      </c>
      <c r="AW45" s="4">
        <f t="shared" si="12"/>
        <v>-3.053127973581752</v>
      </c>
      <c r="AX45" s="4">
        <f t="shared" si="12"/>
        <v>-2.9971862452692335</v>
      </c>
      <c r="AZ45" s="2">
        <f t="shared" si="13"/>
        <v>44.900612931433493</v>
      </c>
      <c r="BA45" s="2">
        <f t="shared" si="13"/>
        <v>55.264795577384731</v>
      </c>
      <c r="BB45" s="2">
        <f t="shared" si="13"/>
        <v>64.005537366307593</v>
      </c>
      <c r="BC45" s="2">
        <f t="shared" si="13"/>
        <v>72.145070589588116</v>
      </c>
      <c r="BD45" s="2">
        <f t="shared" si="13"/>
        <v>77.329836790366159</v>
      </c>
      <c r="BE45" s="2">
        <f t="shared" si="13"/>
        <v>82.388447974844965</v>
      </c>
      <c r="BF45" s="2">
        <f t="shared" si="13"/>
        <v>86.296070738051313</v>
      </c>
      <c r="BG45" s="2">
        <f t="shared" si="13"/>
        <v>89.060030155869129</v>
      </c>
      <c r="BH45" s="2">
        <f t="shared" si="13"/>
        <v>88.779944934395616</v>
      </c>
      <c r="BI45" s="2">
        <f t="shared" si="13"/>
        <v>89.226130639531121</v>
      </c>
      <c r="BJ45" s="2">
        <f t="shared" si="13"/>
        <v>90.553277218553148</v>
      </c>
      <c r="BK45" s="2">
        <f t="shared" si="13"/>
        <v>89.33296421244755</v>
      </c>
      <c r="BL45" s="2">
        <f t="shared" si="13"/>
        <v>87.92351760421019</v>
      </c>
      <c r="BM45" s="2">
        <f t="shared" si="13"/>
        <v>84.312127973581539</v>
      </c>
      <c r="BN45" s="2">
        <f t="shared" si="13"/>
        <v>78.16418624526915</v>
      </c>
      <c r="BP45" s="2">
        <f t="shared" si="14"/>
        <v>44.637900000000002</v>
      </c>
      <c r="BQ45" s="2">
        <f t="shared" si="14"/>
        <v>53.637900000000002</v>
      </c>
      <c r="BR45" s="2">
        <f t="shared" si="14"/>
        <v>61.350999999999999</v>
      </c>
      <c r="BS45" s="2">
        <f t="shared" si="14"/>
        <v>69.090999999999994</v>
      </c>
      <c r="BT45" s="2">
        <f t="shared" si="14"/>
        <v>75.352000000000004</v>
      </c>
      <c r="BU45" s="2">
        <f t="shared" si="14"/>
        <v>78.147999999999996</v>
      </c>
      <c r="BV45" s="2">
        <f t="shared" si="14"/>
        <v>81.962999999999994</v>
      </c>
      <c r="BW45" s="2">
        <f t="shared" si="14"/>
        <v>85.63</v>
      </c>
      <c r="BX45" s="2">
        <f t="shared" si="14"/>
        <v>86.611000000000004</v>
      </c>
      <c r="BY45" s="2">
        <f t="shared" si="14"/>
        <v>86.593000000000004</v>
      </c>
      <c r="BZ45" s="2">
        <f t="shared" si="14"/>
        <v>88.073999999999998</v>
      </c>
      <c r="CA45" s="2">
        <f t="shared" si="14"/>
        <v>86</v>
      </c>
      <c r="CB45" s="2">
        <f t="shared" si="14"/>
        <v>85.906999999999996</v>
      </c>
      <c r="CC45" s="2">
        <f t="shared" si="14"/>
        <v>81.259</v>
      </c>
      <c r="CD45" s="2">
        <f t="shared" si="14"/>
        <v>75.167000000000002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44.901522242505756</v>
      </c>
      <c r="CW45" s="2">
        <f t="shared" si="16"/>
        <v>55.261052346274759</v>
      </c>
      <c r="CX45" s="2">
        <f t="shared" si="16"/>
        <v>64.001037536291122</v>
      </c>
      <c r="CY45" s="2">
        <f t="shared" si="16"/>
        <v>72.143213451521277</v>
      </c>
      <c r="CZ45" s="2">
        <f t="shared" si="16"/>
        <v>77.32148327916957</v>
      </c>
      <c r="DA45" s="2">
        <f t="shared" si="16"/>
        <v>82.37944979815164</v>
      </c>
      <c r="DB45" s="2">
        <f t="shared" si="16"/>
        <v>86.29262351174367</v>
      </c>
      <c r="DC45" s="2">
        <f t="shared" si="16"/>
        <v>89.053487241584577</v>
      </c>
      <c r="DD45" s="2">
        <f t="shared" si="16"/>
        <v>88.772450388086654</v>
      </c>
      <c r="DE45" s="2">
        <f t="shared" si="16"/>
        <v>89.21550928263548</v>
      </c>
      <c r="DF45" s="2">
        <f t="shared" si="16"/>
        <v>90.549642934113322</v>
      </c>
      <c r="DG45" s="2">
        <f t="shared" si="16"/>
        <v>89.333207902191376</v>
      </c>
      <c r="DH45" s="2">
        <f t="shared" si="16"/>
        <v>87.926132792919418</v>
      </c>
      <c r="DI45" s="2">
        <f t="shared" si="16"/>
        <v>84.310214922971596</v>
      </c>
      <c r="DJ45" s="2">
        <f t="shared" si="16"/>
        <v>78.157679789711864</v>
      </c>
      <c r="DL45" s="2">
        <f t="shared" si="17"/>
        <v>44.463555655519116</v>
      </c>
      <c r="DM45" s="2">
        <f t="shared" si="17"/>
        <v>58.77316307537567</v>
      </c>
      <c r="DN45" s="2">
        <f t="shared" si="17"/>
        <v>67.760889823008867</v>
      </c>
      <c r="DO45" s="2">
        <f t="shared" si="17"/>
        <v>73.831977985690699</v>
      </c>
      <c r="DP45" s="2">
        <f t="shared" si="17"/>
        <v>83.907196828004857</v>
      </c>
      <c r="DQ45" s="2">
        <f t="shared" si="17"/>
        <v>89.024991059913376</v>
      </c>
      <c r="DR45" s="2">
        <f t="shared" si="17"/>
        <v>88.783269228656607</v>
      </c>
      <c r="DS45" s="2">
        <f t="shared" si="17"/>
        <v>93.683406323789157</v>
      </c>
      <c r="DT45" s="2">
        <f t="shared" si="17"/>
        <v>94.167769702739008</v>
      </c>
      <c r="DU45" s="2">
        <f t="shared" si="17"/>
        <v>96.550631388725606</v>
      </c>
      <c r="DV45" s="2">
        <f t="shared" si="17"/>
        <v>93.290695349587494</v>
      </c>
      <c r="DW45" s="2">
        <f t="shared" si="17"/>
        <v>89.122665077544113</v>
      </c>
      <c r="DX45" s="2">
        <f t="shared" si="17"/>
        <v>85.449258660791358</v>
      </c>
      <c r="DY45" s="2">
        <f t="shared" si="17"/>
        <v>86.494905426294068</v>
      </c>
      <c r="DZ45" s="2">
        <f t="shared" si="17"/>
        <v>85.626792484203534</v>
      </c>
      <c r="EB45" s="2">
        <f t="shared" si="18"/>
        <v>2.0762110610303406E-3</v>
      </c>
      <c r="EC45" s="2">
        <f t="shared" si="18"/>
        <v>1.0658066896787322E-3</v>
      </c>
      <c r="ED45" s="2">
        <f t="shared" si="18"/>
        <v>1.1968103194805524E-3</v>
      </c>
      <c r="EE45" s="2">
        <f t="shared" si="18"/>
        <v>1.0997021960508387E-3</v>
      </c>
      <c r="EF45" s="2">
        <f t="shared" si="18"/>
        <v>1.2684291739444434E-3</v>
      </c>
      <c r="EG45" s="2">
        <f t="shared" si="18"/>
        <v>1.3540171280094311E-3</v>
      </c>
      <c r="EH45" s="2">
        <f t="shared" si="18"/>
        <v>1.3840693135255264E-3</v>
      </c>
      <c r="EI45" s="2">
        <f t="shared" si="18"/>
        <v>1.41318113089537E-3</v>
      </c>
      <c r="EJ45" s="2">
        <f t="shared" si="18"/>
        <v>1.3890829943293381E-3</v>
      </c>
      <c r="EK45" s="2">
        <f t="shared" si="18"/>
        <v>1.4480136447661616E-3</v>
      </c>
      <c r="EL45" s="2">
        <f t="shared" si="18"/>
        <v>1.3258719239770172E-3</v>
      </c>
      <c r="EM45" s="2">
        <f t="shared" si="18"/>
        <v>1.157435520482203E-3</v>
      </c>
      <c r="EN45" s="2">
        <f t="shared" si="18"/>
        <v>1.0558423923536478E-3</v>
      </c>
      <c r="EO45" s="2">
        <f t="shared" si="18"/>
        <v>8.7566207068151395E-4</v>
      </c>
      <c r="EP45" s="2">
        <f t="shared" si="18"/>
        <v>8.7111492668909577E-4</v>
      </c>
    </row>
    <row r="46" spans="2:146" x14ac:dyDescent="0.25">
      <c r="B46" s="2">
        <v>24</v>
      </c>
      <c r="C46" s="49">
        <v>44.017200000000003</v>
      </c>
      <c r="D46" s="49">
        <v>53.965499999999999</v>
      </c>
      <c r="E46" s="49">
        <v>61.350999999999999</v>
      </c>
      <c r="F46" s="49">
        <v>69.218000000000004</v>
      </c>
      <c r="G46" s="49">
        <v>74.221999999999994</v>
      </c>
      <c r="H46" s="49">
        <v>78.852000000000004</v>
      </c>
      <c r="I46" s="49">
        <v>83.221999999999994</v>
      </c>
      <c r="J46" s="49">
        <v>86</v>
      </c>
      <c r="K46" s="49">
        <v>86.87</v>
      </c>
      <c r="L46" s="49">
        <v>87.332999999999998</v>
      </c>
      <c r="M46" s="49">
        <v>86.944000000000003</v>
      </c>
      <c r="N46" s="49">
        <v>85.555999999999997</v>
      </c>
      <c r="O46" s="49">
        <v>84.926000000000002</v>
      </c>
      <c r="P46" s="49">
        <v>81.019000000000005</v>
      </c>
      <c r="Q46" s="49">
        <v>76.073999999999998</v>
      </c>
      <c r="T46" s="4">
        <f t="shared" si="11"/>
        <v>44.900909465488411</v>
      </c>
      <c r="U46" s="4">
        <f t="shared" si="11"/>
        <v>55.254875726650845</v>
      </c>
      <c r="V46" s="4">
        <f t="shared" si="11"/>
        <v>63.970906811484483</v>
      </c>
      <c r="W46" s="4">
        <f t="shared" si="11"/>
        <v>72.089622319003723</v>
      </c>
      <c r="X46" s="4">
        <f t="shared" si="11"/>
        <v>77.287892299820513</v>
      </c>
      <c r="Y46" s="4">
        <f t="shared" si="11"/>
        <v>82.332152753200162</v>
      </c>
      <c r="Z46" s="4">
        <f t="shared" si="11"/>
        <v>86.219555451883451</v>
      </c>
      <c r="AA46" s="4">
        <f t="shared" si="11"/>
        <v>88.993817708094454</v>
      </c>
      <c r="AB46" s="4">
        <f t="shared" si="11"/>
        <v>88.719541735305555</v>
      </c>
      <c r="AC46" s="4">
        <f t="shared" si="11"/>
        <v>89.189017039343938</v>
      </c>
      <c r="AD46" s="4">
        <f t="shared" si="11"/>
        <v>90.470398800792708</v>
      </c>
      <c r="AE46" s="4">
        <f t="shared" si="11"/>
        <v>89.218184610932397</v>
      </c>
      <c r="AF46" s="4">
        <f t="shared" si="11"/>
        <v>87.813034648866548</v>
      </c>
      <c r="AG46" s="4">
        <f t="shared" si="11"/>
        <v>84.229616481862877</v>
      </c>
      <c r="AH46" s="4">
        <f t="shared" si="11"/>
        <v>78.133004973102004</v>
      </c>
      <c r="AJ46" s="4">
        <f t="shared" si="12"/>
        <v>-0.88370946548840834</v>
      </c>
      <c r="AK46" s="4">
        <f t="shared" si="12"/>
        <v>-1.2893757266508459</v>
      </c>
      <c r="AL46" s="4">
        <f t="shared" si="12"/>
        <v>-2.6199068114844835</v>
      </c>
      <c r="AM46" s="4">
        <f t="shared" si="12"/>
        <v>-2.8716223190037198</v>
      </c>
      <c r="AN46" s="4">
        <f t="shared" si="12"/>
        <v>-3.0658922998205185</v>
      </c>
      <c r="AO46" s="4">
        <f t="shared" si="12"/>
        <v>-3.4801527532001586</v>
      </c>
      <c r="AP46" s="4">
        <f t="shared" si="12"/>
        <v>-2.9975554518834571</v>
      </c>
      <c r="AQ46" s="4">
        <f t="shared" si="12"/>
        <v>-2.9938177080944541</v>
      </c>
      <c r="AR46" s="4">
        <f t="shared" si="12"/>
        <v>-1.8495417353055501</v>
      </c>
      <c r="AS46" s="4">
        <f t="shared" si="12"/>
        <v>-1.8560170393439392</v>
      </c>
      <c r="AT46" s="4">
        <f t="shared" si="12"/>
        <v>-3.5263988007927054</v>
      </c>
      <c r="AU46" s="4">
        <f t="shared" si="12"/>
        <v>-3.6621846109323997</v>
      </c>
      <c r="AV46" s="4">
        <f t="shared" si="12"/>
        <v>-2.8870346488665461</v>
      </c>
      <c r="AW46" s="4">
        <f t="shared" si="12"/>
        <v>-3.2106164818628713</v>
      </c>
      <c r="AX46" s="4">
        <f t="shared" si="12"/>
        <v>-2.0590049731020059</v>
      </c>
      <c r="AZ46" s="2">
        <f t="shared" si="13"/>
        <v>44.900909317815035</v>
      </c>
      <c r="BA46" s="2">
        <f t="shared" si="13"/>
        <v>55.254875726507336</v>
      </c>
      <c r="BB46" s="2">
        <f t="shared" si="13"/>
        <v>63.970906811440074</v>
      </c>
      <c r="BC46" s="2">
        <f t="shared" si="13"/>
        <v>72.089622319003595</v>
      </c>
      <c r="BD46" s="2">
        <f t="shared" si="13"/>
        <v>77.287892299818935</v>
      </c>
      <c r="BE46" s="2">
        <f t="shared" si="13"/>
        <v>82.332152753200006</v>
      </c>
      <c r="BF46" s="2">
        <f t="shared" si="13"/>
        <v>86.219555451883423</v>
      </c>
      <c r="BG46" s="2">
        <f t="shared" si="13"/>
        <v>88.993817708094426</v>
      </c>
      <c r="BH46" s="2">
        <f t="shared" si="13"/>
        <v>88.71954173530554</v>
      </c>
      <c r="BI46" s="2">
        <f t="shared" si="13"/>
        <v>89.189017039343469</v>
      </c>
      <c r="BJ46" s="2">
        <f t="shared" si="13"/>
        <v>90.47039880079268</v>
      </c>
      <c r="BK46" s="2">
        <f t="shared" si="13"/>
        <v>89.218184610932397</v>
      </c>
      <c r="BL46" s="2">
        <f t="shared" si="13"/>
        <v>87.81303464886588</v>
      </c>
      <c r="BM46" s="2">
        <f t="shared" si="13"/>
        <v>84.229616481861697</v>
      </c>
      <c r="BN46" s="2">
        <f t="shared" si="13"/>
        <v>78.133004973101549</v>
      </c>
      <c r="BP46" s="2">
        <f t="shared" si="14"/>
        <v>44.017200000000003</v>
      </c>
      <c r="BQ46" s="2">
        <f t="shared" si="14"/>
        <v>53.965499999999999</v>
      </c>
      <c r="BR46" s="2">
        <f t="shared" si="14"/>
        <v>61.350999999999999</v>
      </c>
      <c r="BS46" s="2">
        <f t="shared" si="14"/>
        <v>69.218000000000004</v>
      </c>
      <c r="BT46" s="2">
        <f t="shared" si="14"/>
        <v>74.221999999999994</v>
      </c>
      <c r="BU46" s="2">
        <f t="shared" si="14"/>
        <v>78.852000000000004</v>
      </c>
      <c r="BV46" s="2">
        <f t="shared" si="14"/>
        <v>83.221999999999994</v>
      </c>
      <c r="BW46" s="2">
        <f t="shared" si="14"/>
        <v>86</v>
      </c>
      <c r="BX46" s="2">
        <f t="shared" si="14"/>
        <v>86.87</v>
      </c>
      <c r="BY46" s="2">
        <f t="shared" si="14"/>
        <v>87.332999999999998</v>
      </c>
      <c r="BZ46" s="2">
        <f t="shared" si="14"/>
        <v>86.944000000000003</v>
      </c>
      <c r="CA46" s="2">
        <f t="shared" si="14"/>
        <v>85.555999999999997</v>
      </c>
      <c r="CB46" s="2">
        <f t="shared" si="14"/>
        <v>84.926000000000002</v>
      </c>
      <c r="CC46" s="2">
        <f t="shared" si="14"/>
        <v>81.019000000000005</v>
      </c>
      <c r="CD46" s="2">
        <f t="shared" si="14"/>
        <v>76.073999999999998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44.901994279125944</v>
      </c>
      <c r="CW46" s="2">
        <f t="shared" si="16"/>
        <v>55.250857980551288</v>
      </c>
      <c r="CX46" s="2">
        <f t="shared" si="16"/>
        <v>63.966060015323336</v>
      </c>
      <c r="CY46" s="2">
        <f t="shared" si="16"/>
        <v>72.087634223882105</v>
      </c>
      <c r="CZ46" s="2">
        <f t="shared" si="16"/>
        <v>77.278865093536652</v>
      </c>
      <c r="DA46" s="2">
        <f t="shared" si="16"/>
        <v>82.322417664271569</v>
      </c>
      <c r="DB46" s="2">
        <f t="shared" si="16"/>
        <v>86.215823844571887</v>
      </c>
      <c r="DC46" s="2">
        <f t="shared" si="16"/>
        <v>88.98675123119385</v>
      </c>
      <c r="DD46" s="2">
        <f t="shared" si="16"/>
        <v>88.711426277978347</v>
      </c>
      <c r="DE46" s="2">
        <f t="shared" si="16"/>
        <v>89.177538885467996</v>
      </c>
      <c r="DF46" s="2">
        <f t="shared" si="16"/>
        <v>90.466469506234631</v>
      </c>
      <c r="DG46" s="2">
        <f t="shared" si="16"/>
        <v>89.218438230582009</v>
      </c>
      <c r="DH46" s="2">
        <f t="shared" si="16"/>
        <v>87.815888002181254</v>
      </c>
      <c r="DI46" s="2">
        <f t="shared" si="16"/>
        <v>84.227567039046988</v>
      </c>
      <c r="DJ46" s="2">
        <f t="shared" si="16"/>
        <v>78.125980062554078</v>
      </c>
      <c r="DL46" s="2">
        <f t="shared" si="17"/>
        <v>44.425311200245893</v>
      </c>
      <c r="DM46" s="2">
        <f t="shared" si="17"/>
        <v>58.68919692055939</v>
      </c>
      <c r="DN46" s="2">
        <f t="shared" si="17"/>
        <v>67.659912684365807</v>
      </c>
      <c r="DO46" s="2">
        <f t="shared" si="17"/>
        <v>73.736586711918292</v>
      </c>
      <c r="DP46" s="2">
        <f t="shared" si="17"/>
        <v>83.770293748985381</v>
      </c>
      <c r="DQ46" s="2">
        <f t="shared" si="17"/>
        <v>88.880434005611818</v>
      </c>
      <c r="DR46" s="2">
        <f t="shared" si="17"/>
        <v>88.675036493664109</v>
      </c>
      <c r="DS46" s="2">
        <f t="shared" si="17"/>
        <v>93.54779586082563</v>
      </c>
      <c r="DT46" s="2">
        <f t="shared" si="17"/>
        <v>94.040392930511445</v>
      </c>
      <c r="DU46" s="2">
        <f t="shared" si="17"/>
        <v>96.407901122712943</v>
      </c>
      <c r="DV46" s="2">
        <f t="shared" si="17"/>
        <v>93.169609654176455</v>
      </c>
      <c r="DW46" s="2">
        <f t="shared" si="17"/>
        <v>89.018574225621435</v>
      </c>
      <c r="DX46" s="2">
        <f t="shared" si="17"/>
        <v>85.35098011898414</v>
      </c>
      <c r="DY46" s="2">
        <f t="shared" si="17"/>
        <v>86.362262638278423</v>
      </c>
      <c r="DZ46" s="2">
        <f t="shared" si="17"/>
        <v>85.481304622547398</v>
      </c>
      <c r="EB46" s="2">
        <f t="shared" si="18"/>
        <v>2.2760642426356884E-3</v>
      </c>
      <c r="EC46" s="2">
        <f t="shared" si="18"/>
        <v>1.1685136416591808E-3</v>
      </c>
      <c r="ED46" s="2">
        <f t="shared" si="18"/>
        <v>1.3121249142820368E-3</v>
      </c>
      <c r="EE46" s="2">
        <f t="shared" si="18"/>
        <v>1.2056715617422221E-3</v>
      </c>
      <c r="EF46" s="2">
        <f t="shared" si="18"/>
        <v>1.3906347525991559E-3</v>
      </c>
      <c r="EG46" s="2">
        <f t="shared" si="18"/>
        <v>1.4844563388887737E-3</v>
      </c>
      <c r="EH46" s="2">
        <f t="shared" si="18"/>
        <v>1.5173992021064058E-3</v>
      </c>
      <c r="EI46" s="2">
        <f t="shared" si="18"/>
        <v>1.5493110623504885E-3</v>
      </c>
      <c r="EJ46" s="2">
        <f t="shared" si="18"/>
        <v>1.5228951232651158E-3</v>
      </c>
      <c r="EK46" s="2">
        <f t="shared" si="18"/>
        <v>1.5874936135768184E-3</v>
      </c>
      <c r="EL46" s="2">
        <f t="shared" si="18"/>
        <v>1.4536037138295804E-3</v>
      </c>
      <c r="EM46" s="2">
        <f t="shared" si="18"/>
        <v>1.2689611102005998E-3</v>
      </c>
      <c r="EN46" s="2">
        <f t="shared" si="18"/>
        <v>1.1575902429586536E-3</v>
      </c>
      <c r="EO46" s="2">
        <f t="shared" si="18"/>
        <v>9.6006325934244676E-4</v>
      </c>
      <c r="EP46" s="2">
        <f t="shared" si="18"/>
        <v>9.550782552377045E-4</v>
      </c>
    </row>
    <row r="47" spans="2:146" x14ac:dyDescent="0.25">
      <c r="B47" s="2">
        <v>25</v>
      </c>
      <c r="C47" s="49">
        <v>43.603400000000001</v>
      </c>
      <c r="D47" s="49">
        <v>54.689700000000002</v>
      </c>
      <c r="E47" s="49">
        <v>61.965000000000003</v>
      </c>
      <c r="F47" s="49">
        <v>68.927000000000007</v>
      </c>
      <c r="G47" s="49">
        <v>74.203999999999994</v>
      </c>
      <c r="H47" s="49">
        <v>77.555999999999997</v>
      </c>
      <c r="I47" s="49">
        <v>82.555999999999997</v>
      </c>
      <c r="J47" s="49">
        <v>86.13</v>
      </c>
      <c r="K47" s="49">
        <v>86.703999999999994</v>
      </c>
      <c r="L47" s="49">
        <v>87.296000000000006</v>
      </c>
      <c r="M47" s="49">
        <v>86.073999999999998</v>
      </c>
      <c r="N47" s="49">
        <v>86.093000000000004</v>
      </c>
      <c r="O47" s="49">
        <v>84.814999999999998</v>
      </c>
      <c r="P47" s="49">
        <v>80.537000000000006</v>
      </c>
      <c r="Q47" s="49">
        <v>76.703999999999994</v>
      </c>
      <c r="T47" s="4">
        <f t="shared" si="11"/>
        <v>44.901180839746353</v>
      </c>
      <c r="U47" s="4">
        <f t="shared" si="11"/>
        <v>55.244973980258536</v>
      </c>
      <c r="V47" s="4">
        <f t="shared" si="11"/>
        <v>63.936301285452551</v>
      </c>
      <c r="W47" s="4">
        <f t="shared" si="11"/>
        <v>72.034182020549167</v>
      </c>
      <c r="X47" s="4">
        <f t="shared" si="11"/>
        <v>77.245999968575461</v>
      </c>
      <c r="Y47" s="4">
        <f t="shared" si="11"/>
        <v>82.275915872970913</v>
      </c>
      <c r="Z47" s="4">
        <f t="shared" si="11"/>
        <v>86.143062914013868</v>
      </c>
      <c r="AA47" s="4">
        <f t="shared" si="11"/>
        <v>88.927645315200081</v>
      </c>
      <c r="AB47" s="4">
        <f t="shared" si="11"/>
        <v>88.65918850185038</v>
      </c>
      <c r="AC47" s="4">
        <f t="shared" si="11"/>
        <v>89.151969783906679</v>
      </c>
      <c r="AD47" s="4">
        <f t="shared" si="11"/>
        <v>90.387543442240798</v>
      </c>
      <c r="AE47" s="4">
        <f t="shared" si="11"/>
        <v>89.103405361162899</v>
      </c>
      <c r="AF47" s="4">
        <f t="shared" si="11"/>
        <v>87.702530107859346</v>
      </c>
      <c r="AG47" s="4">
        <f t="shared" si="11"/>
        <v>84.14711349218139</v>
      </c>
      <c r="AH47" s="4">
        <f t="shared" si="11"/>
        <v>78.101863136439903</v>
      </c>
      <c r="AJ47" s="4">
        <f t="shared" si="12"/>
        <v>-1.2977808397463519</v>
      </c>
      <c r="AK47" s="4">
        <f t="shared" si="12"/>
        <v>-0.55527398025853358</v>
      </c>
      <c r="AL47" s="4">
        <f t="shared" si="12"/>
        <v>-1.9713012854525473</v>
      </c>
      <c r="AM47" s="4">
        <f t="shared" si="12"/>
        <v>-3.1071820205491605</v>
      </c>
      <c r="AN47" s="4">
        <f t="shared" si="12"/>
        <v>-3.0419999685754675</v>
      </c>
      <c r="AO47" s="4">
        <f t="shared" si="12"/>
        <v>-4.7199158729709154</v>
      </c>
      <c r="AP47" s="4">
        <f t="shared" si="12"/>
        <v>-3.5870629140138703</v>
      </c>
      <c r="AQ47" s="4">
        <f t="shared" si="12"/>
        <v>-2.7976453152000857</v>
      </c>
      <c r="AR47" s="4">
        <f t="shared" si="12"/>
        <v>-1.9551885018503867</v>
      </c>
      <c r="AS47" s="4">
        <f t="shared" si="12"/>
        <v>-1.8559697839066729</v>
      </c>
      <c r="AT47" s="4">
        <f t="shared" si="12"/>
        <v>-4.3135434422407997</v>
      </c>
      <c r="AU47" s="4">
        <f t="shared" si="12"/>
        <v>-3.0104053611628956</v>
      </c>
      <c r="AV47" s="4">
        <f t="shared" si="12"/>
        <v>-2.887530107859348</v>
      </c>
      <c r="AW47" s="4">
        <f t="shared" si="12"/>
        <v>-3.6101134921813838</v>
      </c>
      <c r="AX47" s="4">
        <f t="shared" si="12"/>
        <v>-1.3978631364399092</v>
      </c>
      <c r="AZ47" s="2">
        <f t="shared" si="13"/>
        <v>44.90118033871407</v>
      </c>
      <c r="BA47" s="2">
        <f t="shared" si="13"/>
        <v>55.244973979647732</v>
      </c>
      <c r="BB47" s="2">
        <f t="shared" si="13"/>
        <v>63.936301285234784</v>
      </c>
      <c r="BC47" s="2">
        <f t="shared" si="13"/>
        <v>72.034182020548329</v>
      </c>
      <c r="BD47" s="2">
        <f t="shared" si="13"/>
        <v>77.245999968565869</v>
      </c>
      <c r="BE47" s="2">
        <f t="shared" si="13"/>
        <v>82.275915872969847</v>
      </c>
      <c r="BF47" s="2">
        <f t="shared" si="13"/>
        <v>86.143062914013683</v>
      </c>
      <c r="BG47" s="2">
        <f t="shared" si="13"/>
        <v>88.92764531519984</v>
      </c>
      <c r="BH47" s="2">
        <f t="shared" si="13"/>
        <v>88.659188501850224</v>
      </c>
      <c r="BI47" s="2">
        <f t="shared" si="13"/>
        <v>89.15196978390361</v>
      </c>
      <c r="BJ47" s="2">
        <f t="shared" si="13"/>
        <v>90.387543442240613</v>
      </c>
      <c r="BK47" s="2">
        <f t="shared" si="13"/>
        <v>89.103405361162856</v>
      </c>
      <c r="BL47" s="2">
        <f t="shared" si="13"/>
        <v>87.702530107855438</v>
      </c>
      <c r="BM47" s="2">
        <f t="shared" si="13"/>
        <v>84.147113492174967</v>
      </c>
      <c r="BN47" s="2">
        <f t="shared" si="13"/>
        <v>78.101863136437416</v>
      </c>
      <c r="BP47" s="2">
        <f t="shared" si="14"/>
        <v>43.603400000000001</v>
      </c>
      <c r="BQ47" s="2">
        <f t="shared" si="14"/>
        <v>54.689700000000002</v>
      </c>
      <c r="BR47" s="2">
        <f t="shared" si="14"/>
        <v>61.965000000000003</v>
      </c>
      <c r="BS47" s="2">
        <f t="shared" si="14"/>
        <v>68.927000000000007</v>
      </c>
      <c r="BT47" s="2">
        <f t="shared" si="14"/>
        <v>74.203999999999994</v>
      </c>
      <c r="BU47" s="2">
        <f t="shared" si="14"/>
        <v>77.555999999999997</v>
      </c>
      <c r="BV47" s="2">
        <f t="shared" si="14"/>
        <v>82.555999999999997</v>
      </c>
      <c r="BW47" s="2">
        <f t="shared" si="14"/>
        <v>86.13</v>
      </c>
      <c r="BX47" s="2">
        <f t="shared" si="14"/>
        <v>86.703999999999994</v>
      </c>
      <c r="BY47" s="2">
        <f t="shared" si="14"/>
        <v>87.296000000000006</v>
      </c>
      <c r="BZ47" s="2">
        <f t="shared" si="14"/>
        <v>86.073999999999998</v>
      </c>
      <c r="CA47" s="2">
        <f t="shared" si="14"/>
        <v>86.093000000000004</v>
      </c>
      <c r="CB47" s="2">
        <f t="shared" si="14"/>
        <v>84.814999999999998</v>
      </c>
      <c r="CC47" s="2">
        <f t="shared" si="14"/>
        <v>80.537000000000006</v>
      </c>
      <c r="CD47" s="2">
        <f t="shared" si="14"/>
        <v>76.703999999999994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44.902466315746125</v>
      </c>
      <c r="CW47" s="2">
        <f t="shared" si="16"/>
        <v>55.24066361482781</v>
      </c>
      <c r="CX47" s="2">
        <f t="shared" si="16"/>
        <v>63.93108249435555</v>
      </c>
      <c r="CY47" s="2">
        <f t="shared" si="16"/>
        <v>72.032054996242934</v>
      </c>
      <c r="CZ47" s="2">
        <f t="shared" si="16"/>
        <v>77.236246907903748</v>
      </c>
      <c r="DA47" s="2">
        <f t="shared" si="16"/>
        <v>82.265385530391512</v>
      </c>
      <c r="DB47" s="2">
        <f t="shared" si="16"/>
        <v>86.139024177400117</v>
      </c>
      <c r="DC47" s="2">
        <f t="shared" si="16"/>
        <v>88.920015220803108</v>
      </c>
      <c r="DD47" s="2">
        <f t="shared" si="16"/>
        <v>88.650402167870041</v>
      </c>
      <c r="DE47" s="2">
        <f t="shared" si="16"/>
        <v>89.139568488300512</v>
      </c>
      <c r="DF47" s="2">
        <f t="shared" si="16"/>
        <v>90.38329607835594</v>
      </c>
      <c r="DG47" s="2">
        <f t="shared" si="16"/>
        <v>89.103668558972657</v>
      </c>
      <c r="DH47" s="2">
        <f t="shared" si="16"/>
        <v>87.705643211443103</v>
      </c>
      <c r="DI47" s="2">
        <f t="shared" si="16"/>
        <v>84.144919155122395</v>
      </c>
      <c r="DJ47" s="2">
        <f t="shared" si="16"/>
        <v>78.094280335396292</v>
      </c>
      <c r="DL47" s="2">
        <f t="shared" si="17"/>
        <v>44.387066744972664</v>
      </c>
      <c r="DM47" s="2">
        <f t="shared" si="17"/>
        <v>58.605230765743102</v>
      </c>
      <c r="DN47" s="2">
        <f t="shared" si="17"/>
        <v>67.558935545722733</v>
      </c>
      <c r="DO47" s="2">
        <f t="shared" si="17"/>
        <v>73.6411954381459</v>
      </c>
      <c r="DP47" s="2">
        <f t="shared" si="17"/>
        <v>83.633390669965905</v>
      </c>
      <c r="DQ47" s="2">
        <f t="shared" si="17"/>
        <v>88.735876951310274</v>
      </c>
      <c r="DR47" s="2">
        <f t="shared" si="17"/>
        <v>88.566803758671611</v>
      </c>
      <c r="DS47" s="2">
        <f t="shared" si="17"/>
        <v>93.412185397862103</v>
      </c>
      <c r="DT47" s="2">
        <f t="shared" si="17"/>
        <v>93.913016158283895</v>
      </c>
      <c r="DU47" s="2">
        <f t="shared" si="17"/>
        <v>96.26517085670028</v>
      </c>
      <c r="DV47" s="2">
        <f t="shared" si="17"/>
        <v>93.048523958765415</v>
      </c>
      <c r="DW47" s="2">
        <f t="shared" si="17"/>
        <v>88.914483373698772</v>
      </c>
      <c r="DX47" s="2">
        <f t="shared" si="17"/>
        <v>85.252701577176921</v>
      </c>
      <c r="DY47" s="2">
        <f t="shared" si="17"/>
        <v>86.229619850262779</v>
      </c>
      <c r="DZ47" s="2">
        <f t="shared" si="17"/>
        <v>85.335816760891262</v>
      </c>
      <c r="EB47" s="2">
        <f t="shared" si="18"/>
        <v>2.4951069131158451E-3</v>
      </c>
      <c r="EC47" s="2">
        <f t="shared" si="18"/>
        <v>1.2811053031745615E-3</v>
      </c>
      <c r="ED47" s="2">
        <f t="shared" si="18"/>
        <v>1.4385342529969543E-3</v>
      </c>
      <c r="EE47" s="2">
        <f t="shared" si="18"/>
        <v>1.3218388215236656E-3</v>
      </c>
      <c r="EF47" s="2">
        <f t="shared" si="18"/>
        <v>1.5245961361617681E-3</v>
      </c>
      <c r="EG47" s="2">
        <f t="shared" si="18"/>
        <v>1.6274409304202406E-3</v>
      </c>
      <c r="EH47" s="2">
        <f t="shared" si="18"/>
        <v>1.6635516027576963E-3</v>
      </c>
      <c r="EI47" s="2">
        <f t="shared" si="18"/>
        <v>1.698531911300765E-3</v>
      </c>
      <c r="EJ47" s="2">
        <f t="shared" si="18"/>
        <v>1.6695759932594141E-3</v>
      </c>
      <c r="EK47" s="2">
        <f t="shared" si="18"/>
        <v>1.7403855789236452E-3</v>
      </c>
      <c r="EL47" s="2">
        <f t="shared" si="18"/>
        <v>1.5936212869016593E-3</v>
      </c>
      <c r="EM47" s="2">
        <f t="shared" si="18"/>
        <v>1.3912178663491339E-3</v>
      </c>
      <c r="EN47" s="2">
        <f t="shared" si="18"/>
        <v>1.2691307221376245E-3</v>
      </c>
      <c r="EO47" s="2">
        <f t="shared" si="18"/>
        <v>1.0525909343713962E-3</v>
      </c>
      <c r="EP47" s="2">
        <f t="shared" si="18"/>
        <v>1.0471259958629066E-3</v>
      </c>
    </row>
    <row r="48" spans="2:146" x14ac:dyDescent="0.25">
      <c r="B48" s="2">
        <v>26</v>
      </c>
      <c r="C48" s="49">
        <v>44.396599999999999</v>
      </c>
      <c r="D48" s="49">
        <v>54.327599999999997</v>
      </c>
      <c r="E48" s="49">
        <v>61.262999999999998</v>
      </c>
      <c r="F48" s="49">
        <v>69.055000000000007</v>
      </c>
      <c r="G48" s="49">
        <v>75.314999999999998</v>
      </c>
      <c r="H48" s="49">
        <v>78.926000000000002</v>
      </c>
      <c r="I48" s="49">
        <v>83.203999999999994</v>
      </c>
      <c r="J48" s="49">
        <v>84.221999999999994</v>
      </c>
      <c r="K48" s="49">
        <v>84.852000000000004</v>
      </c>
      <c r="L48" s="49">
        <v>86.63</v>
      </c>
      <c r="M48" s="49">
        <v>86.906999999999996</v>
      </c>
      <c r="N48" s="49">
        <v>86.406999999999996</v>
      </c>
      <c r="O48" s="49">
        <v>84.388999999999996</v>
      </c>
      <c r="P48" s="49">
        <v>81.203999999999994</v>
      </c>
      <c r="Q48" s="49">
        <v>75.019000000000005</v>
      </c>
      <c r="T48" s="4">
        <f t="shared" si="11"/>
        <v>44.901424385420775</v>
      </c>
      <c r="U48" s="4">
        <f t="shared" si="11"/>
        <v>55.23509127383943</v>
      </c>
      <c r="V48" s="4">
        <f t="shared" si="11"/>
        <v>63.901722382580665</v>
      </c>
      <c r="W48" s="4">
        <f t="shared" si="11"/>
        <v>71.978750012067636</v>
      </c>
      <c r="X48" s="4">
        <f t="shared" si="11"/>
        <v>77.204163576336967</v>
      </c>
      <c r="Y48" s="4">
        <f t="shared" si="11"/>
        <v>82.219741715294234</v>
      </c>
      <c r="Z48" s="4">
        <f t="shared" si="11"/>
        <v>86.066594860014405</v>
      </c>
      <c r="AA48" s="4">
        <f t="shared" si="11"/>
        <v>88.861515820809316</v>
      </c>
      <c r="AB48" s="4">
        <f t="shared" si="11"/>
        <v>88.598889080637989</v>
      </c>
      <c r="AC48" s="4">
        <f t="shared" si="11"/>
        <v>89.114993679424416</v>
      </c>
      <c r="AD48" s="4">
        <f t="shared" si="11"/>
        <v>90.304712839832334</v>
      </c>
      <c r="AE48" s="4">
        <f t="shared" si="11"/>
        <v>88.988626623147056</v>
      </c>
      <c r="AF48" s="4">
        <f t="shared" si="11"/>
        <v>87.592002038308152</v>
      </c>
      <c r="AG48" s="4">
        <f t="shared" si="11"/>
        <v>84.064619374240621</v>
      </c>
      <c r="AH48" s="4">
        <f t="shared" si="11"/>
        <v>78.070763511642127</v>
      </c>
      <c r="AJ48" s="4">
        <f t="shared" si="12"/>
        <v>-0.50482438542077546</v>
      </c>
      <c r="AK48" s="4">
        <f t="shared" si="12"/>
        <v>-0.90749127383943318</v>
      </c>
      <c r="AL48" s="4">
        <f t="shared" si="12"/>
        <v>-2.6387223825806672</v>
      </c>
      <c r="AM48" s="4">
        <f t="shared" si="12"/>
        <v>-2.9237500120676287</v>
      </c>
      <c r="AN48" s="4">
        <f t="shared" si="12"/>
        <v>-1.8891635763369692</v>
      </c>
      <c r="AO48" s="4">
        <f t="shared" si="12"/>
        <v>-3.2937417152942317</v>
      </c>
      <c r="AP48" s="4">
        <f t="shared" si="12"/>
        <v>-2.8625948600144113</v>
      </c>
      <c r="AQ48" s="4">
        <f t="shared" si="12"/>
        <v>-4.6395158208093221</v>
      </c>
      <c r="AR48" s="4">
        <f t="shared" si="12"/>
        <v>-3.7468890806379846</v>
      </c>
      <c r="AS48" s="4">
        <f t="shared" si="12"/>
        <v>-2.4849936794244201</v>
      </c>
      <c r="AT48" s="4">
        <f t="shared" si="12"/>
        <v>-3.3977128398323373</v>
      </c>
      <c r="AU48" s="4">
        <f t="shared" si="12"/>
        <v>-2.5816266231470593</v>
      </c>
      <c r="AV48" s="4">
        <f t="shared" si="12"/>
        <v>-3.2030020383081563</v>
      </c>
      <c r="AW48" s="4">
        <f t="shared" si="12"/>
        <v>-2.8606193742406276</v>
      </c>
      <c r="AX48" s="4">
        <f t="shared" si="12"/>
        <v>-3.0517635116421218</v>
      </c>
      <c r="AZ48" s="2">
        <f t="shared" si="13"/>
        <v>44.901422749678282</v>
      </c>
      <c r="BA48" s="2">
        <f t="shared" si="13"/>
        <v>55.235091271341155</v>
      </c>
      <c r="BB48" s="2">
        <f t="shared" si="13"/>
        <v>63.901722381560617</v>
      </c>
      <c r="BC48" s="2">
        <f t="shared" si="13"/>
        <v>71.978750012062505</v>
      </c>
      <c r="BD48" s="2">
        <f t="shared" si="13"/>
        <v>77.204163576281815</v>
      </c>
      <c r="BE48" s="2">
        <f t="shared" si="13"/>
        <v>82.219741715287157</v>
      </c>
      <c r="BF48" s="2">
        <f t="shared" si="13"/>
        <v>86.066594860013026</v>
      </c>
      <c r="BG48" s="2">
        <f t="shared" si="13"/>
        <v>88.861515820807597</v>
      </c>
      <c r="BH48" s="2">
        <f t="shared" si="13"/>
        <v>88.598889080636894</v>
      </c>
      <c r="BI48" s="2">
        <f t="shared" si="13"/>
        <v>89.114993679405259</v>
      </c>
      <c r="BJ48" s="2">
        <f t="shared" si="13"/>
        <v>90.304712839830998</v>
      </c>
      <c r="BK48" s="2">
        <f t="shared" si="13"/>
        <v>88.988626623146786</v>
      </c>
      <c r="BL48" s="2">
        <f t="shared" si="13"/>
        <v>87.592002038286353</v>
      </c>
      <c r="BM48" s="2">
        <f t="shared" si="13"/>
        <v>84.064619374207169</v>
      </c>
      <c r="BN48" s="2">
        <f t="shared" si="13"/>
        <v>78.07076351162911</v>
      </c>
      <c r="BP48" s="2">
        <f t="shared" si="14"/>
        <v>44.396599999999999</v>
      </c>
      <c r="BQ48" s="2">
        <f t="shared" si="14"/>
        <v>54.327599999999997</v>
      </c>
      <c r="BR48" s="2">
        <f t="shared" si="14"/>
        <v>61.262999999999998</v>
      </c>
      <c r="BS48" s="2">
        <f t="shared" si="14"/>
        <v>69.055000000000007</v>
      </c>
      <c r="BT48" s="2">
        <f t="shared" si="14"/>
        <v>75.314999999999998</v>
      </c>
      <c r="BU48" s="2">
        <f t="shared" si="14"/>
        <v>78.926000000000002</v>
      </c>
      <c r="BV48" s="2">
        <f t="shared" si="14"/>
        <v>83.203999999999994</v>
      </c>
      <c r="BW48" s="2">
        <f t="shared" si="14"/>
        <v>84.221999999999994</v>
      </c>
      <c r="BX48" s="2">
        <f t="shared" si="14"/>
        <v>84.852000000000004</v>
      </c>
      <c r="BY48" s="2">
        <f t="shared" si="14"/>
        <v>86.63</v>
      </c>
      <c r="BZ48" s="2">
        <f t="shared" si="14"/>
        <v>86.906999999999996</v>
      </c>
      <c r="CA48" s="2">
        <f t="shared" si="14"/>
        <v>86.406999999999996</v>
      </c>
      <c r="CB48" s="2">
        <f t="shared" si="14"/>
        <v>84.388999999999996</v>
      </c>
      <c r="CC48" s="2">
        <f t="shared" si="14"/>
        <v>81.203999999999994</v>
      </c>
      <c r="CD48" s="2">
        <f t="shared" si="14"/>
        <v>75.019000000000005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44.902938352366306</v>
      </c>
      <c r="CW48" s="2">
        <f t="shared" si="16"/>
        <v>55.230469249104331</v>
      </c>
      <c r="CX48" s="2">
        <f t="shared" si="16"/>
        <v>63.896104973387772</v>
      </c>
      <c r="CY48" s="2">
        <f t="shared" si="16"/>
        <v>71.976475768603763</v>
      </c>
      <c r="CZ48" s="2">
        <f t="shared" si="16"/>
        <v>77.19362872227083</v>
      </c>
      <c r="DA48" s="2">
        <f t="shared" si="16"/>
        <v>82.208353396511455</v>
      </c>
      <c r="DB48" s="2">
        <f t="shared" si="16"/>
        <v>86.062224510228347</v>
      </c>
      <c r="DC48" s="2">
        <f t="shared" si="16"/>
        <v>88.853279210412381</v>
      </c>
      <c r="DD48" s="2">
        <f t="shared" si="16"/>
        <v>88.589378057761735</v>
      </c>
      <c r="DE48" s="2">
        <f t="shared" si="16"/>
        <v>89.101598091133027</v>
      </c>
      <c r="DF48" s="2">
        <f t="shared" si="16"/>
        <v>90.300122650477249</v>
      </c>
      <c r="DG48" s="2">
        <f t="shared" si="16"/>
        <v>88.988898887363305</v>
      </c>
      <c r="DH48" s="2">
        <f t="shared" si="16"/>
        <v>87.595398420704939</v>
      </c>
      <c r="DI48" s="2">
        <f t="shared" si="16"/>
        <v>84.062271271197787</v>
      </c>
      <c r="DJ48" s="2">
        <f t="shared" si="16"/>
        <v>78.062580608238505</v>
      </c>
      <c r="DL48" s="2">
        <f t="shared" si="17"/>
        <v>44.348822289699442</v>
      </c>
      <c r="DM48" s="2">
        <f t="shared" si="17"/>
        <v>58.521264610926821</v>
      </c>
      <c r="DN48" s="2">
        <f t="shared" si="17"/>
        <v>67.457958407079673</v>
      </c>
      <c r="DO48" s="2">
        <f t="shared" si="17"/>
        <v>73.545804164373507</v>
      </c>
      <c r="DP48" s="2">
        <f t="shared" si="17"/>
        <v>83.49648759094643</v>
      </c>
      <c r="DQ48" s="2">
        <f t="shared" si="17"/>
        <v>88.591319897008717</v>
      </c>
      <c r="DR48" s="2">
        <f t="shared" si="17"/>
        <v>88.458571023679099</v>
      </c>
      <c r="DS48" s="2">
        <f t="shared" si="17"/>
        <v>93.276574934898576</v>
      </c>
      <c r="DT48" s="2">
        <f t="shared" si="17"/>
        <v>93.785639386056332</v>
      </c>
      <c r="DU48" s="2">
        <f t="shared" si="17"/>
        <v>96.122440590687617</v>
      </c>
      <c r="DV48" s="2">
        <f t="shared" si="17"/>
        <v>92.927438263354375</v>
      </c>
      <c r="DW48" s="2">
        <f t="shared" si="17"/>
        <v>88.810392521776109</v>
      </c>
      <c r="DX48" s="2">
        <f t="shared" si="17"/>
        <v>85.154423035369703</v>
      </c>
      <c r="DY48" s="2">
        <f t="shared" si="17"/>
        <v>86.096977062247134</v>
      </c>
      <c r="DZ48" s="2">
        <f t="shared" si="17"/>
        <v>85.190328899235126</v>
      </c>
      <c r="EB48" s="2">
        <f t="shared" si="18"/>
        <v>2.7351719073577946E-3</v>
      </c>
      <c r="EC48" s="2">
        <f t="shared" si="18"/>
        <v>1.4045304337182562E-3</v>
      </c>
      <c r="ED48" s="2">
        <f t="shared" si="18"/>
        <v>1.5771025611837606E-3</v>
      </c>
      <c r="EE48" s="2">
        <f t="shared" si="18"/>
        <v>1.4491826343474368E-3</v>
      </c>
      <c r="EF48" s="2">
        <f t="shared" si="18"/>
        <v>1.6714405685558287E-3</v>
      </c>
      <c r="EG48" s="2">
        <f t="shared" si="18"/>
        <v>1.784173358080885E-3</v>
      </c>
      <c r="EH48" s="2">
        <f t="shared" si="18"/>
        <v>1.8237553543085561E-3</v>
      </c>
      <c r="EI48" s="2">
        <f t="shared" si="18"/>
        <v>1.8620980617740962E-3</v>
      </c>
      <c r="EJ48" s="2">
        <f t="shared" si="18"/>
        <v>1.8303588434566973E-3</v>
      </c>
      <c r="EK48" s="2">
        <f t="shared" si="18"/>
        <v>1.9079744735874702E-3</v>
      </c>
      <c r="EL48" s="2">
        <f t="shared" si="18"/>
        <v>1.7471023775185019E-3</v>
      </c>
      <c r="EM48" s="2">
        <f t="shared" si="18"/>
        <v>1.5252353361093055E-3</v>
      </c>
      <c r="EN48" s="2">
        <f t="shared" si="18"/>
        <v>1.391403796608259E-3</v>
      </c>
      <c r="EO48" s="2">
        <f t="shared" si="18"/>
        <v>1.1540258152805054E-3</v>
      </c>
      <c r="EP48" s="2">
        <f t="shared" si="18"/>
        <v>1.1480348430567384E-3</v>
      </c>
    </row>
    <row r="49" spans="2:146" x14ac:dyDescent="0.25">
      <c r="B49" s="2">
        <v>27</v>
      </c>
      <c r="C49" s="49">
        <v>45.293100000000003</v>
      </c>
      <c r="D49" s="49">
        <v>54.2241</v>
      </c>
      <c r="E49" s="49">
        <v>61.789000000000001</v>
      </c>
      <c r="F49" s="49">
        <v>69.072999999999993</v>
      </c>
      <c r="G49" s="49">
        <v>74.167000000000002</v>
      </c>
      <c r="H49" s="49">
        <v>79.388999999999996</v>
      </c>
      <c r="I49" s="49">
        <v>83.388999999999996</v>
      </c>
      <c r="J49" s="49">
        <v>85.667000000000002</v>
      </c>
      <c r="K49" s="49">
        <v>86.093000000000004</v>
      </c>
      <c r="L49" s="49">
        <v>86.352000000000004</v>
      </c>
      <c r="M49" s="49">
        <v>87.573999999999998</v>
      </c>
      <c r="N49" s="49">
        <v>86.888999999999996</v>
      </c>
      <c r="O49" s="49">
        <v>84</v>
      </c>
      <c r="P49" s="49">
        <v>82.980999999999995</v>
      </c>
      <c r="Q49" s="49">
        <v>75.5</v>
      </c>
      <c r="T49" s="4">
        <f t="shared" si="11"/>
        <v>44.90163805845026</v>
      </c>
      <c r="U49" s="4">
        <f t="shared" si="11"/>
        <v>55.225228557267002</v>
      </c>
      <c r="V49" s="4">
        <f t="shared" si="11"/>
        <v>63.867171772481036</v>
      </c>
      <c r="W49" s="4">
        <f t="shared" si="11"/>
        <v>71.92332659837426</v>
      </c>
      <c r="X49" s="4">
        <f t="shared" si="11"/>
        <v>77.162387144348799</v>
      </c>
      <c r="Y49" s="4">
        <f t="shared" si="11"/>
        <v>82.163634960669341</v>
      </c>
      <c r="Z49" s="4">
        <f t="shared" si="11"/>
        <v>85.990153147400335</v>
      </c>
      <c r="AA49" s="4">
        <f t="shared" si="11"/>
        <v>88.795432242400594</v>
      </c>
      <c r="AB49" s="4">
        <f t="shared" si="11"/>
        <v>88.538647592734833</v>
      </c>
      <c r="AC49" s="4">
        <f t="shared" si="11"/>
        <v>89.078093838509872</v>
      </c>
      <c r="AD49" s="4">
        <f t="shared" si="11"/>
        <v>90.221908802175221</v>
      </c>
      <c r="AE49" s="4">
        <f t="shared" si="11"/>
        <v>88.87384858439664</v>
      </c>
      <c r="AF49" s="4">
        <f t="shared" si="11"/>
        <v>87.48144832445054</v>
      </c>
      <c r="AG49" s="4">
        <f t="shared" si="11"/>
        <v>83.982134489850637</v>
      </c>
      <c r="AH49" s="4">
        <f t="shared" si="11"/>
        <v>78.039709042530177</v>
      </c>
      <c r="AJ49" s="4">
        <f t="shared" si="12"/>
        <v>0.39146194154974268</v>
      </c>
      <c r="AK49" s="4">
        <f t="shared" si="12"/>
        <v>-1.0011285572670019</v>
      </c>
      <c r="AL49" s="4">
        <f t="shared" si="12"/>
        <v>-2.0781717724810349</v>
      </c>
      <c r="AM49" s="4">
        <f t="shared" si="12"/>
        <v>-2.8503265983742665</v>
      </c>
      <c r="AN49" s="4">
        <f t="shared" si="12"/>
        <v>-2.9953871443487969</v>
      </c>
      <c r="AO49" s="4">
        <f t="shared" si="12"/>
        <v>-2.7746349606693457</v>
      </c>
      <c r="AP49" s="4">
        <f t="shared" si="12"/>
        <v>-2.6011531474003391</v>
      </c>
      <c r="AQ49" s="4">
        <f t="shared" si="12"/>
        <v>-3.1284322424005921</v>
      </c>
      <c r="AR49" s="4">
        <f t="shared" si="12"/>
        <v>-2.4456475927348293</v>
      </c>
      <c r="AS49" s="4">
        <f t="shared" si="12"/>
        <v>-2.7260938385098683</v>
      </c>
      <c r="AT49" s="4">
        <f t="shared" si="12"/>
        <v>-2.6479088021752233</v>
      </c>
      <c r="AU49" s="4">
        <f t="shared" si="12"/>
        <v>-1.9848485843966444</v>
      </c>
      <c r="AV49" s="4">
        <f t="shared" si="12"/>
        <v>-3.4814483244505396</v>
      </c>
      <c r="AW49" s="4">
        <f t="shared" si="12"/>
        <v>-1.0011344898506422</v>
      </c>
      <c r="AX49" s="4">
        <f t="shared" si="12"/>
        <v>-2.5397090425301769</v>
      </c>
      <c r="AZ49" s="2">
        <f t="shared" si="13"/>
        <v>44.901632919790323</v>
      </c>
      <c r="BA49" s="2">
        <f t="shared" si="13"/>
        <v>55.225228547447131</v>
      </c>
      <c r="BB49" s="2">
        <f t="shared" si="13"/>
        <v>63.86717176791683</v>
      </c>
      <c r="BC49" s="2">
        <f t="shared" si="13"/>
        <v>71.923326598344218</v>
      </c>
      <c r="BD49" s="2">
        <f t="shared" si="13"/>
        <v>77.162387144047727</v>
      </c>
      <c r="BE49" s="2">
        <f t="shared" si="13"/>
        <v>82.163634960625018</v>
      </c>
      <c r="BF49" s="2">
        <f t="shared" si="13"/>
        <v>85.990153147390842</v>
      </c>
      <c r="BG49" s="2">
        <f t="shared" si="13"/>
        <v>88.795432242388813</v>
      </c>
      <c r="BH49" s="2">
        <f t="shared" si="13"/>
        <v>88.538647592727287</v>
      </c>
      <c r="BI49" s="2">
        <f t="shared" si="13"/>
        <v>89.078093838396569</v>
      </c>
      <c r="BJ49" s="2">
        <f t="shared" si="13"/>
        <v>90.221908802166169</v>
      </c>
      <c r="BK49" s="2">
        <f t="shared" si="13"/>
        <v>88.873848584394722</v>
      </c>
      <c r="BL49" s="2">
        <f t="shared" si="13"/>
        <v>87.481448324334735</v>
      </c>
      <c r="BM49" s="2">
        <f t="shared" si="13"/>
        <v>83.982134489684285</v>
      </c>
      <c r="BN49" s="2">
        <f t="shared" si="13"/>
        <v>78.039709042465063</v>
      </c>
      <c r="BP49" s="2">
        <f t="shared" si="14"/>
        <v>45.293100000000003</v>
      </c>
      <c r="BQ49" s="2">
        <f t="shared" si="14"/>
        <v>54.2241</v>
      </c>
      <c r="BR49" s="2">
        <f t="shared" si="14"/>
        <v>61.789000000000001</v>
      </c>
      <c r="BS49" s="2">
        <f t="shared" si="14"/>
        <v>69.072999999999993</v>
      </c>
      <c r="BT49" s="2">
        <f t="shared" si="14"/>
        <v>74.167000000000002</v>
      </c>
      <c r="BU49" s="2">
        <f t="shared" si="14"/>
        <v>79.388999999999996</v>
      </c>
      <c r="BV49" s="2">
        <f t="shared" si="14"/>
        <v>83.388999999999996</v>
      </c>
      <c r="BW49" s="2">
        <f t="shared" si="14"/>
        <v>85.667000000000002</v>
      </c>
      <c r="BX49" s="2">
        <f t="shared" si="14"/>
        <v>86.093000000000004</v>
      </c>
      <c r="BY49" s="2">
        <f t="shared" si="14"/>
        <v>86.352000000000004</v>
      </c>
      <c r="BZ49" s="2">
        <f t="shared" si="14"/>
        <v>87.573999999999998</v>
      </c>
      <c r="CA49" s="2">
        <f t="shared" si="14"/>
        <v>86.888999999999996</v>
      </c>
      <c r="CB49" s="2">
        <f t="shared" si="14"/>
        <v>84</v>
      </c>
      <c r="CC49" s="2">
        <f t="shared" si="14"/>
        <v>82.980999999999995</v>
      </c>
      <c r="CD49" s="2">
        <f t="shared" si="14"/>
        <v>75.5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44.903410388986487</v>
      </c>
      <c r="CW49" s="2">
        <f t="shared" si="16"/>
        <v>55.220274883380853</v>
      </c>
      <c r="CX49" s="2">
        <f t="shared" si="16"/>
        <v>63.861127452419986</v>
      </c>
      <c r="CY49" s="2">
        <f t="shared" si="16"/>
        <v>71.920896540964591</v>
      </c>
      <c r="CZ49" s="2">
        <f t="shared" si="16"/>
        <v>77.151010536637912</v>
      </c>
      <c r="DA49" s="2">
        <f t="shared" si="16"/>
        <v>82.151321262631399</v>
      </c>
      <c r="DB49" s="2">
        <f t="shared" si="16"/>
        <v>85.985424843056578</v>
      </c>
      <c r="DC49" s="2">
        <f t="shared" si="16"/>
        <v>88.78654320002164</v>
      </c>
      <c r="DD49" s="2">
        <f t="shared" si="16"/>
        <v>88.528353947653443</v>
      </c>
      <c r="DE49" s="2">
        <f t="shared" si="16"/>
        <v>89.063627693965543</v>
      </c>
      <c r="DF49" s="2">
        <f t="shared" si="16"/>
        <v>90.216949222598544</v>
      </c>
      <c r="DG49" s="2">
        <f t="shared" si="16"/>
        <v>88.874129215753953</v>
      </c>
      <c r="DH49" s="2">
        <f t="shared" si="16"/>
        <v>87.485153629966788</v>
      </c>
      <c r="DI49" s="2">
        <f t="shared" si="16"/>
        <v>83.979623387273193</v>
      </c>
      <c r="DJ49" s="2">
        <f t="shared" si="16"/>
        <v>78.030880881080734</v>
      </c>
      <c r="DL49" s="2">
        <f t="shared" si="17"/>
        <v>44.310577834426219</v>
      </c>
      <c r="DM49" s="2">
        <f t="shared" si="17"/>
        <v>58.437298456110533</v>
      </c>
      <c r="DN49" s="2">
        <f t="shared" si="17"/>
        <v>67.356981268436598</v>
      </c>
      <c r="DO49" s="2">
        <f t="shared" si="17"/>
        <v>73.450412890601115</v>
      </c>
      <c r="DP49" s="2">
        <f t="shared" si="17"/>
        <v>83.359584511926954</v>
      </c>
      <c r="DQ49" s="2">
        <f t="shared" si="17"/>
        <v>88.446762842707173</v>
      </c>
      <c r="DR49" s="2">
        <f t="shared" si="17"/>
        <v>88.350338288686601</v>
      </c>
      <c r="DS49" s="2">
        <f t="shared" si="17"/>
        <v>93.140964471935064</v>
      </c>
      <c r="DT49" s="2">
        <f t="shared" si="17"/>
        <v>93.658262613828782</v>
      </c>
      <c r="DU49" s="2">
        <f t="shared" si="17"/>
        <v>95.979710324674954</v>
      </c>
      <c r="DV49" s="2">
        <f t="shared" si="17"/>
        <v>92.806352567943335</v>
      </c>
      <c r="DW49" s="2">
        <f t="shared" si="17"/>
        <v>88.706301669853431</v>
      </c>
      <c r="DX49" s="2">
        <f t="shared" si="17"/>
        <v>85.056144493562485</v>
      </c>
      <c r="DY49" s="2">
        <f t="shared" si="17"/>
        <v>85.964334274231476</v>
      </c>
      <c r="DZ49" s="2">
        <f t="shared" si="17"/>
        <v>85.04484103757899</v>
      </c>
      <c r="EB49" s="2">
        <f t="shared" si="18"/>
        <v>2.9982651635622627E-3</v>
      </c>
      <c r="EC49" s="2">
        <f t="shared" si="18"/>
        <v>1.5398283395461991E-3</v>
      </c>
      <c r="ED49" s="2">
        <f t="shared" si="18"/>
        <v>1.7289954943634296E-3</v>
      </c>
      <c r="EE49" s="2">
        <f t="shared" si="18"/>
        <v>1.5887750269632849E-3</v>
      </c>
      <c r="EF49" s="2">
        <f t="shared" si="18"/>
        <v>1.8324026507700512E-3</v>
      </c>
      <c r="EG49" s="2">
        <f t="shared" si="18"/>
        <v>1.9559704965878021E-3</v>
      </c>
      <c r="EH49" s="2">
        <f t="shared" si="18"/>
        <v>1.9993561891253559E-3</v>
      </c>
      <c r="EI49" s="2">
        <f t="shared" si="18"/>
        <v>2.0413831855253628E-3</v>
      </c>
      <c r="EJ49" s="2">
        <f t="shared" si="18"/>
        <v>2.0065942190578079E-3</v>
      </c>
      <c r="EK49" s="2">
        <f t="shared" si="18"/>
        <v>2.091667379273506E-3</v>
      </c>
      <c r="EL49" s="2">
        <f t="shared" si="18"/>
        <v>1.9153368194031713E-3</v>
      </c>
      <c r="EM49" s="2">
        <f t="shared" si="18"/>
        <v>1.6721412311815737E-3</v>
      </c>
      <c r="EN49" s="2">
        <f t="shared" si="18"/>
        <v>1.5254391498644537E-3</v>
      </c>
      <c r="EO49" s="2">
        <f t="shared" si="18"/>
        <v>1.2652232763960812E-3</v>
      </c>
      <c r="EP49" s="2">
        <f t="shared" si="18"/>
        <v>1.2586557646955575E-3</v>
      </c>
    </row>
    <row r="50" spans="2:146" x14ac:dyDescent="0.25">
      <c r="B50" s="2">
        <v>28</v>
      </c>
      <c r="C50" s="49">
        <v>44.155200000000001</v>
      </c>
      <c r="D50" s="49">
        <v>53.637900000000002</v>
      </c>
      <c r="E50" s="49">
        <v>61.683999999999997</v>
      </c>
      <c r="F50" s="49">
        <v>69.655000000000001</v>
      </c>
      <c r="G50" s="49">
        <v>74.926000000000002</v>
      </c>
      <c r="H50" s="49">
        <v>79.111000000000004</v>
      </c>
      <c r="I50" s="49">
        <v>82.593000000000004</v>
      </c>
      <c r="J50" s="49">
        <v>85.167000000000002</v>
      </c>
      <c r="K50" s="49">
        <v>84.87</v>
      </c>
      <c r="L50" s="49">
        <v>88.147999999999996</v>
      </c>
      <c r="M50" s="49">
        <v>87.037000000000006</v>
      </c>
      <c r="N50" s="49">
        <v>84.667000000000002</v>
      </c>
      <c r="O50" s="49">
        <v>84.426000000000002</v>
      </c>
      <c r="P50" s="49">
        <v>81.537000000000006</v>
      </c>
      <c r="Q50" s="49">
        <v>76.019000000000005</v>
      </c>
      <c r="T50" s="4">
        <f t="shared" si="11"/>
        <v>44.901822321625382</v>
      </c>
      <c r="U50" s="4">
        <f t="shared" si="11"/>
        <v>55.215386795677944</v>
      </c>
      <c r="V50" s="4">
        <f t="shared" si="11"/>
        <v>63.832651204175377</v>
      </c>
      <c r="W50" s="4">
        <f t="shared" si="11"/>
        <v>71.867912065834474</v>
      </c>
      <c r="X50" s="4">
        <f t="shared" si="11"/>
        <v>77.120674946910952</v>
      </c>
      <c r="Y50" s="4">
        <f t="shared" si="11"/>
        <v>82.10760060552947</v>
      </c>
      <c r="Z50" s="4">
        <f t="shared" si="11"/>
        <v>85.913739762821791</v>
      </c>
      <c r="AA50" s="4">
        <f t="shared" si="11"/>
        <v>88.729397778089066</v>
      </c>
      <c r="AB50" s="4">
        <f t="shared" si="11"/>
        <v>88.478468450371324</v>
      </c>
      <c r="AC50" s="4">
        <f t="shared" si="11"/>
        <v>89.041275694213127</v>
      </c>
      <c r="AD50" s="4">
        <f t="shared" si="11"/>
        <v>90.139133255136784</v>
      </c>
      <c r="AE50" s="4">
        <f t="shared" si="11"/>
        <v>88.759071463722691</v>
      </c>
      <c r="AF50" s="4">
        <f t="shared" si="11"/>
        <v>87.370866662749563</v>
      </c>
      <c r="AG50" s="4">
        <f t="shared" si="11"/>
        <v>83.899659188176017</v>
      </c>
      <c r="AH50" s="4">
        <f t="shared" si="11"/>
        <v>78.008702846750779</v>
      </c>
      <c r="AJ50" s="4">
        <f t="shared" si="12"/>
        <v>-0.74662232162538089</v>
      </c>
      <c r="AK50" s="4">
        <f t="shared" si="12"/>
        <v>-1.5774867956779417</v>
      </c>
      <c r="AL50" s="4">
        <f t="shared" si="12"/>
        <v>-2.1486512041753798</v>
      </c>
      <c r="AM50" s="4">
        <f t="shared" si="12"/>
        <v>-2.2129120658344732</v>
      </c>
      <c r="AN50" s="4">
        <f t="shared" si="12"/>
        <v>-2.1946749469109506</v>
      </c>
      <c r="AO50" s="4">
        <f t="shared" si="12"/>
        <v>-2.9966006055294656</v>
      </c>
      <c r="AP50" s="4">
        <f t="shared" si="12"/>
        <v>-3.3207397628217876</v>
      </c>
      <c r="AQ50" s="4">
        <f t="shared" si="12"/>
        <v>-3.5623977780890641</v>
      </c>
      <c r="AR50" s="4">
        <f t="shared" si="12"/>
        <v>-3.6084684503713191</v>
      </c>
      <c r="AS50" s="4">
        <f t="shared" si="12"/>
        <v>-0.89327569421313058</v>
      </c>
      <c r="AT50" s="4">
        <f t="shared" si="12"/>
        <v>-3.1021332551367777</v>
      </c>
      <c r="AU50" s="4">
        <f t="shared" si="12"/>
        <v>-4.0920714637226894</v>
      </c>
      <c r="AV50" s="4">
        <f t="shared" si="12"/>
        <v>-2.9448666627495612</v>
      </c>
      <c r="AW50" s="4">
        <f t="shared" si="12"/>
        <v>-2.3626591881760106</v>
      </c>
      <c r="AX50" s="4">
        <f t="shared" si="12"/>
        <v>-1.9897028467507738</v>
      </c>
      <c r="AZ50" s="2">
        <f t="shared" si="13"/>
        <v>44.901806788081977</v>
      </c>
      <c r="BA50" s="2">
        <f t="shared" si="13"/>
        <v>55.215386758584451</v>
      </c>
      <c r="BB50" s="2">
        <f t="shared" si="13"/>
        <v>63.832651184666673</v>
      </c>
      <c r="BC50" s="2">
        <f t="shared" si="13"/>
        <v>71.86791206566771</v>
      </c>
      <c r="BD50" s="2">
        <f t="shared" si="13"/>
        <v>77.12067494535134</v>
      </c>
      <c r="BE50" s="2">
        <f t="shared" si="13"/>
        <v>82.10760060526745</v>
      </c>
      <c r="BF50" s="2">
        <f t="shared" si="13"/>
        <v>85.913739762759874</v>
      </c>
      <c r="BG50" s="2">
        <f t="shared" si="13"/>
        <v>88.729397778012924</v>
      </c>
      <c r="BH50" s="2">
        <f t="shared" si="13"/>
        <v>88.478468450322552</v>
      </c>
      <c r="BI50" s="2">
        <f t="shared" si="13"/>
        <v>89.041275693578982</v>
      </c>
      <c r="BJ50" s="2">
        <f t="shared" si="13"/>
        <v>90.13913325507896</v>
      </c>
      <c r="BK50" s="2">
        <f t="shared" si="13"/>
        <v>88.759071463709788</v>
      </c>
      <c r="BL50" s="2">
        <f t="shared" si="13"/>
        <v>87.370866662163579</v>
      </c>
      <c r="BM50" s="2">
        <f t="shared" si="13"/>
        <v>83.899659187385538</v>
      </c>
      <c r="BN50" s="2">
        <f t="shared" si="13"/>
        <v>78.00870284643922</v>
      </c>
      <c r="BP50" s="2">
        <f t="shared" si="14"/>
        <v>44.155200000000001</v>
      </c>
      <c r="BQ50" s="2">
        <f t="shared" si="14"/>
        <v>53.637900000000002</v>
      </c>
      <c r="BR50" s="2">
        <f t="shared" si="14"/>
        <v>61.683999999999997</v>
      </c>
      <c r="BS50" s="2">
        <f t="shared" si="14"/>
        <v>69.655000000000001</v>
      </c>
      <c r="BT50" s="2">
        <f t="shared" si="14"/>
        <v>74.926000000000002</v>
      </c>
      <c r="BU50" s="2">
        <f t="shared" si="14"/>
        <v>79.111000000000004</v>
      </c>
      <c r="BV50" s="2">
        <f t="shared" si="14"/>
        <v>82.593000000000004</v>
      </c>
      <c r="BW50" s="2">
        <f t="shared" si="14"/>
        <v>85.167000000000002</v>
      </c>
      <c r="BX50" s="2">
        <f t="shared" si="14"/>
        <v>84.87</v>
      </c>
      <c r="BY50" s="2">
        <f t="shared" si="14"/>
        <v>88.147999999999996</v>
      </c>
      <c r="BZ50" s="2">
        <f t="shared" si="14"/>
        <v>87.037000000000006</v>
      </c>
      <c r="CA50" s="2">
        <f t="shared" si="14"/>
        <v>84.667000000000002</v>
      </c>
      <c r="CB50" s="2">
        <f t="shared" si="14"/>
        <v>84.426000000000002</v>
      </c>
      <c r="CC50" s="2">
        <f t="shared" si="14"/>
        <v>81.537000000000006</v>
      </c>
      <c r="CD50" s="2">
        <f t="shared" si="14"/>
        <v>76.019000000000005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44.903882425606668</v>
      </c>
      <c r="CW50" s="2">
        <f t="shared" si="16"/>
        <v>55.210080517657374</v>
      </c>
      <c r="CX50" s="2">
        <f t="shared" si="16"/>
        <v>63.826149931452207</v>
      </c>
      <c r="CY50" s="2">
        <f t="shared" si="16"/>
        <v>71.86531731332542</v>
      </c>
      <c r="CZ50" s="2">
        <f t="shared" si="16"/>
        <v>77.108392351005008</v>
      </c>
      <c r="DA50" s="2">
        <f t="shared" si="16"/>
        <v>82.094289128751342</v>
      </c>
      <c r="DB50" s="2">
        <f t="shared" si="16"/>
        <v>85.908625175884808</v>
      </c>
      <c r="DC50" s="2">
        <f t="shared" si="16"/>
        <v>88.719807189630913</v>
      </c>
      <c r="DD50" s="2">
        <f t="shared" si="16"/>
        <v>88.467329837545137</v>
      </c>
      <c r="DE50" s="2">
        <f t="shared" si="16"/>
        <v>89.025657296798045</v>
      </c>
      <c r="DF50" s="2">
        <f t="shared" si="16"/>
        <v>90.133775794719853</v>
      </c>
      <c r="DG50" s="2">
        <f t="shared" si="16"/>
        <v>88.759359544144601</v>
      </c>
      <c r="DH50" s="2">
        <f t="shared" si="16"/>
        <v>87.374908839228624</v>
      </c>
      <c r="DI50" s="2">
        <f t="shared" si="16"/>
        <v>83.896975503348585</v>
      </c>
      <c r="DJ50" s="2">
        <f t="shared" si="16"/>
        <v>77.999181153922947</v>
      </c>
      <c r="DL50" s="2">
        <f t="shared" si="17"/>
        <v>44.272333379152997</v>
      </c>
      <c r="DM50" s="2">
        <f t="shared" si="17"/>
        <v>58.353332301294252</v>
      </c>
      <c r="DN50" s="2">
        <f t="shared" si="17"/>
        <v>67.256004129793538</v>
      </c>
      <c r="DO50" s="2">
        <f t="shared" si="17"/>
        <v>73.355021616828708</v>
      </c>
      <c r="DP50" s="2">
        <f t="shared" si="17"/>
        <v>83.222681432907478</v>
      </c>
      <c r="DQ50" s="2">
        <f t="shared" si="17"/>
        <v>88.302205788405615</v>
      </c>
      <c r="DR50" s="2">
        <f t="shared" si="17"/>
        <v>88.242105553694103</v>
      </c>
      <c r="DS50" s="2">
        <f t="shared" si="17"/>
        <v>93.005354008971537</v>
      </c>
      <c r="DT50" s="2">
        <f t="shared" si="17"/>
        <v>93.530885841601219</v>
      </c>
      <c r="DU50" s="2">
        <f t="shared" si="17"/>
        <v>95.836980058662277</v>
      </c>
      <c r="DV50" s="2">
        <f t="shared" si="17"/>
        <v>92.685266872532296</v>
      </c>
      <c r="DW50" s="2">
        <f t="shared" si="17"/>
        <v>88.602210817930768</v>
      </c>
      <c r="DX50" s="2">
        <f t="shared" si="17"/>
        <v>84.957865951755267</v>
      </c>
      <c r="DY50" s="2">
        <f t="shared" si="17"/>
        <v>85.831691486215831</v>
      </c>
      <c r="DZ50" s="2">
        <f t="shared" si="17"/>
        <v>84.899353175922855</v>
      </c>
      <c r="EB50" s="2">
        <f t="shared" si="18"/>
        <v>3.2865816777744119E-3</v>
      </c>
      <c r="EC50" s="2">
        <f t="shared" si="18"/>
        <v>1.6881374106574236E-3</v>
      </c>
      <c r="ED50" s="2">
        <f t="shared" si="18"/>
        <v>1.8954896734723E-3</v>
      </c>
      <c r="EE50" s="2">
        <f t="shared" si="18"/>
        <v>1.7417901902991267E-3</v>
      </c>
      <c r="EF50" s="2">
        <f t="shared" si="18"/>
        <v>2.0088344175103229E-3</v>
      </c>
      <c r="EG50" s="2">
        <f t="shared" si="18"/>
        <v>2.144274358998814E-3</v>
      </c>
      <c r="EH50" s="2">
        <f t="shared" si="18"/>
        <v>2.1918276766814291E-3</v>
      </c>
      <c r="EI50" s="2">
        <f t="shared" si="18"/>
        <v>2.2378914025010521E-3</v>
      </c>
      <c r="EJ50" s="2">
        <f t="shared" si="18"/>
        <v>2.1997609522822954E-3</v>
      </c>
      <c r="EK50" s="2">
        <f t="shared" si="18"/>
        <v>2.2930049458812734E-3</v>
      </c>
      <c r="EL50" s="2">
        <f t="shared" si="18"/>
        <v>2.0997370540283174E-3</v>
      </c>
      <c r="EM50" s="2">
        <f t="shared" si="18"/>
        <v>1.8331706642941462E-3</v>
      </c>
      <c r="EN50" s="2">
        <f t="shared" si="18"/>
        <v>1.6723646427600359E-3</v>
      </c>
      <c r="EO50" s="2">
        <f t="shared" si="18"/>
        <v>1.3871204149432965E-3</v>
      </c>
      <c r="EP50" s="2">
        <f t="shared" si="18"/>
        <v>1.3799210347114992E-3</v>
      </c>
    </row>
    <row r="51" spans="2:146" x14ac:dyDescent="0.25">
      <c r="B51" s="2">
        <v>29</v>
      </c>
      <c r="C51" s="49">
        <v>44.862099999999998</v>
      </c>
      <c r="D51" s="49">
        <v>53.948300000000003</v>
      </c>
      <c r="E51" s="49">
        <v>62.649000000000001</v>
      </c>
      <c r="F51" s="49">
        <v>69.891000000000005</v>
      </c>
      <c r="G51" s="49">
        <v>73.332999999999998</v>
      </c>
      <c r="H51" s="49">
        <v>79.037000000000006</v>
      </c>
      <c r="I51" s="49">
        <v>83.685000000000002</v>
      </c>
      <c r="J51" s="49">
        <v>84.667000000000002</v>
      </c>
      <c r="K51" s="49">
        <v>85.63</v>
      </c>
      <c r="L51" s="49">
        <v>86.778000000000006</v>
      </c>
      <c r="M51" s="49">
        <v>87.352000000000004</v>
      </c>
      <c r="N51" s="49">
        <v>85.241</v>
      </c>
      <c r="O51" s="49">
        <v>85.147999999999996</v>
      </c>
      <c r="P51" s="49">
        <v>81.426000000000002</v>
      </c>
      <c r="Q51" s="49">
        <v>75.241</v>
      </c>
      <c r="T51" s="4">
        <f t="shared" si="11"/>
        <v>44.901984998501824</v>
      </c>
      <c r="U51" s="4">
        <f t="shared" si="11"/>
        <v>55.205566986845966</v>
      </c>
      <c r="V51" s="4">
        <f t="shared" si="11"/>
        <v>63.798162523074716</v>
      </c>
      <c r="W51" s="4">
        <f t="shared" si="11"/>
        <v>71.812506676247509</v>
      </c>
      <c r="X51" s="4">
        <f t="shared" si="11"/>
        <v>77.079031524567839</v>
      </c>
      <c r="Y51" s="4">
        <f t="shared" si="11"/>
        <v>82.051643979551898</v>
      </c>
      <c r="Z51" s="4">
        <f t="shared" si="11"/>
        <v>85.837356829594043</v>
      </c>
      <c r="AA51" s="4">
        <f t="shared" si="11"/>
        <v>88.663415813194931</v>
      </c>
      <c r="AB51" s="4">
        <f t="shared" si="11"/>
        <v>88.418356374331083</v>
      </c>
      <c r="AC51" s="4">
        <f t="shared" si="11"/>
        <v>89.004545014685917</v>
      </c>
      <c r="AD51" s="4">
        <f t="shared" si="11"/>
        <v>90.056388247546522</v>
      </c>
      <c r="AE51" s="4">
        <f t="shared" si="11"/>
        <v>88.644295515527546</v>
      </c>
      <c r="AF51" s="4">
        <f t="shared" si="11"/>
        <v>87.260254546403715</v>
      </c>
      <c r="AG51" s="4">
        <f t="shared" si="11"/>
        <v>83.81719380085903</v>
      </c>
      <c r="AH51" s="4">
        <f t="shared" si="11"/>
        <v>77.977748222068158</v>
      </c>
      <c r="AJ51" s="4">
        <f t="shared" si="12"/>
        <v>-3.9884998501825919E-2</v>
      </c>
      <c r="AK51" s="4">
        <f t="shared" si="12"/>
        <v>-1.2572669868459627</v>
      </c>
      <c r="AL51" s="4">
        <f t="shared" si="12"/>
        <v>-1.1491625230747147</v>
      </c>
      <c r="AM51" s="4">
        <f t="shared" si="12"/>
        <v>-1.9215066762475033</v>
      </c>
      <c r="AN51" s="4">
        <f t="shared" si="12"/>
        <v>-3.7460315245678402</v>
      </c>
      <c r="AO51" s="4">
        <f t="shared" si="12"/>
        <v>-3.0146439795518916</v>
      </c>
      <c r="AP51" s="4">
        <f t="shared" si="12"/>
        <v>-2.1523568295940407</v>
      </c>
      <c r="AQ51" s="4">
        <f t="shared" si="12"/>
        <v>-3.996415813194929</v>
      </c>
      <c r="AR51" s="4">
        <f t="shared" si="12"/>
        <v>-2.7883563743310873</v>
      </c>
      <c r="AS51" s="4">
        <f t="shared" si="12"/>
        <v>-2.2265450146859109</v>
      </c>
      <c r="AT51" s="4">
        <f t="shared" si="12"/>
        <v>-2.7043882475465182</v>
      </c>
      <c r="AU51" s="4">
        <f t="shared" si="12"/>
        <v>-3.4032955155275459</v>
      </c>
      <c r="AV51" s="4">
        <f t="shared" si="12"/>
        <v>-2.1122545464037188</v>
      </c>
      <c r="AW51" s="4">
        <f t="shared" si="12"/>
        <v>-2.3911938008590283</v>
      </c>
      <c r="AX51" s="4">
        <f t="shared" si="12"/>
        <v>-2.736748222068158</v>
      </c>
      <c r="AZ51" s="2">
        <f t="shared" si="13"/>
        <v>44.901939815310023</v>
      </c>
      <c r="BA51" s="2">
        <f t="shared" si="13"/>
        <v>55.205566852192923</v>
      </c>
      <c r="BB51" s="2">
        <f t="shared" si="13"/>
        <v>63.798162443420573</v>
      </c>
      <c r="BC51" s="2">
        <f t="shared" si="13"/>
        <v>71.81250667536915</v>
      </c>
      <c r="BD51" s="2">
        <f t="shared" si="13"/>
        <v>77.079031516901097</v>
      </c>
      <c r="BE51" s="2">
        <f t="shared" si="13"/>
        <v>82.05164397808835</v>
      </c>
      <c r="BF51" s="2">
        <f t="shared" si="13"/>
        <v>85.837356829213917</v>
      </c>
      <c r="BG51" s="2">
        <f t="shared" si="13"/>
        <v>88.663415812731273</v>
      </c>
      <c r="BH51" s="2">
        <f t="shared" si="13"/>
        <v>88.418356374033991</v>
      </c>
      <c r="BI51" s="2">
        <f t="shared" si="13"/>
        <v>89.004545011326755</v>
      </c>
      <c r="BJ51" s="2">
        <f t="shared" si="13"/>
        <v>90.056388247198427</v>
      </c>
      <c r="BK51" s="2">
        <f t="shared" si="13"/>
        <v>88.64429551544572</v>
      </c>
      <c r="BL51" s="2">
        <f t="shared" si="13"/>
        <v>87.260254543579535</v>
      </c>
      <c r="BM51" s="2">
        <f t="shared" si="13"/>
        <v>83.817193797270292</v>
      </c>
      <c r="BN51" s="2">
        <f t="shared" si="13"/>
        <v>77.977748220642383</v>
      </c>
      <c r="BP51" s="2">
        <f t="shared" si="14"/>
        <v>44.862099999999998</v>
      </c>
      <c r="BQ51" s="2">
        <f t="shared" si="14"/>
        <v>53.948300000000003</v>
      </c>
      <c r="BR51" s="2">
        <f t="shared" si="14"/>
        <v>62.649000000000001</v>
      </c>
      <c r="BS51" s="2">
        <f t="shared" si="14"/>
        <v>69.891000000000005</v>
      </c>
      <c r="BT51" s="2">
        <f t="shared" si="14"/>
        <v>73.332999999999998</v>
      </c>
      <c r="BU51" s="2">
        <f t="shared" si="14"/>
        <v>79.037000000000006</v>
      </c>
      <c r="BV51" s="2">
        <f t="shared" si="14"/>
        <v>83.685000000000002</v>
      </c>
      <c r="BW51" s="2">
        <f t="shared" si="14"/>
        <v>84.667000000000002</v>
      </c>
      <c r="BX51" s="2">
        <f t="shared" si="14"/>
        <v>85.63</v>
      </c>
      <c r="BY51" s="2">
        <f t="shared" si="14"/>
        <v>86.778000000000006</v>
      </c>
      <c r="BZ51" s="2">
        <f t="shared" si="14"/>
        <v>87.352000000000004</v>
      </c>
      <c r="CA51" s="2">
        <f t="shared" si="14"/>
        <v>85.241</v>
      </c>
      <c r="CB51" s="2">
        <f t="shared" si="14"/>
        <v>85.147999999999996</v>
      </c>
      <c r="CC51" s="2">
        <f t="shared" si="14"/>
        <v>81.426000000000002</v>
      </c>
      <c r="CD51" s="2">
        <f t="shared" si="14"/>
        <v>75.241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44.904354462226856</v>
      </c>
      <c r="CW51" s="2">
        <f t="shared" si="16"/>
        <v>55.199886151933896</v>
      </c>
      <c r="CX51" s="2">
        <f t="shared" si="16"/>
        <v>63.791172410484421</v>
      </c>
      <c r="CY51" s="2">
        <f t="shared" si="16"/>
        <v>71.809738085686249</v>
      </c>
      <c r="CZ51" s="2">
        <f t="shared" si="16"/>
        <v>77.06577416537209</v>
      </c>
      <c r="DA51" s="2">
        <f t="shared" si="16"/>
        <v>82.037256994871285</v>
      </c>
      <c r="DB51" s="2">
        <f t="shared" si="16"/>
        <v>85.831825508713038</v>
      </c>
      <c r="DC51" s="2">
        <f t="shared" si="16"/>
        <v>88.653071179240172</v>
      </c>
      <c r="DD51" s="2">
        <f t="shared" si="16"/>
        <v>88.40630572743683</v>
      </c>
      <c r="DE51" s="2">
        <f t="shared" si="16"/>
        <v>88.98768689963056</v>
      </c>
      <c r="DF51" s="2">
        <f t="shared" si="16"/>
        <v>90.050602366841161</v>
      </c>
      <c r="DG51" s="2">
        <f t="shared" si="16"/>
        <v>88.644589872535249</v>
      </c>
      <c r="DH51" s="2">
        <f t="shared" si="16"/>
        <v>87.264664048490459</v>
      </c>
      <c r="DI51" s="2">
        <f t="shared" si="16"/>
        <v>83.814327619423977</v>
      </c>
      <c r="DJ51" s="2">
        <f t="shared" si="16"/>
        <v>77.967481426765161</v>
      </c>
      <c r="DL51" s="2">
        <f t="shared" si="17"/>
        <v>44.234088923879767</v>
      </c>
      <c r="DM51" s="2">
        <f t="shared" si="17"/>
        <v>58.269366146477971</v>
      </c>
      <c r="DN51" s="2">
        <f t="shared" si="17"/>
        <v>67.155026991150464</v>
      </c>
      <c r="DO51" s="2">
        <f t="shared" si="17"/>
        <v>73.259630343056315</v>
      </c>
      <c r="DP51" s="2">
        <f t="shared" si="17"/>
        <v>83.085778353888003</v>
      </c>
      <c r="DQ51" s="2">
        <f t="shared" si="17"/>
        <v>88.157648734104072</v>
      </c>
      <c r="DR51" s="2">
        <f t="shared" si="17"/>
        <v>88.13387281870159</v>
      </c>
      <c r="DS51" s="2">
        <f t="shared" si="17"/>
        <v>92.86974354600801</v>
      </c>
      <c r="DT51" s="2">
        <f t="shared" si="17"/>
        <v>93.403509069373669</v>
      </c>
      <c r="DU51" s="2">
        <f t="shared" si="17"/>
        <v>95.694249792649615</v>
      </c>
      <c r="DV51" s="2">
        <f t="shared" si="17"/>
        <v>92.564181177121256</v>
      </c>
      <c r="DW51" s="2">
        <f t="shared" si="17"/>
        <v>88.49811996600809</v>
      </c>
      <c r="DX51" s="2">
        <f t="shared" si="17"/>
        <v>84.859587409948048</v>
      </c>
      <c r="DY51" s="2">
        <f t="shared" si="17"/>
        <v>85.699048698200187</v>
      </c>
      <c r="DZ51" s="2">
        <f t="shared" si="17"/>
        <v>84.753865314266719</v>
      </c>
      <c r="EB51" s="2">
        <f t="shared" si="18"/>
        <v>3.6025228490712902E-3</v>
      </c>
      <c r="EC51" s="2">
        <f t="shared" si="18"/>
        <v>1.8507044415115689E-3</v>
      </c>
      <c r="ED51" s="2">
        <f t="shared" si="18"/>
        <v>2.0779830900931931E-3</v>
      </c>
      <c r="EE51" s="2">
        <f t="shared" si="18"/>
        <v>1.9095140820536191E-3</v>
      </c>
      <c r="EF51" s="2">
        <f t="shared" si="18"/>
        <v>2.2022163297319378E-3</v>
      </c>
      <c r="EG51" s="2">
        <f t="shared" si="18"/>
        <v>2.3506637859227607E-3</v>
      </c>
      <c r="EH51" s="2">
        <f t="shared" si="18"/>
        <v>2.4027831560550087E-3</v>
      </c>
      <c r="EI51" s="2">
        <f t="shared" si="18"/>
        <v>2.4532694483516294E-3</v>
      </c>
      <c r="EJ51" s="2">
        <f t="shared" si="18"/>
        <v>2.4114781353871766E-3</v>
      </c>
      <c r="EK51" s="2">
        <f t="shared" si="18"/>
        <v>2.5136738393601319E-3</v>
      </c>
      <c r="EL51" s="2">
        <f t="shared" si="18"/>
        <v>2.3018495913482008E-3</v>
      </c>
      <c r="EM51" s="2">
        <f t="shared" si="18"/>
        <v>2.0096762298623403E-3</v>
      </c>
      <c r="EN51" s="2">
        <f t="shared" si="18"/>
        <v>1.8334155511942017E-3</v>
      </c>
      <c r="EO51" s="2">
        <f t="shared" si="18"/>
        <v>1.5207437740227495E-3</v>
      </c>
      <c r="EP51" s="2">
        <f t="shared" si="18"/>
        <v>1.5128519175168903E-3</v>
      </c>
    </row>
    <row r="52" spans="2:146" x14ac:dyDescent="0.25">
      <c r="B52" s="2">
        <v>30</v>
      </c>
      <c r="C52" s="49">
        <v>44.569000000000003</v>
      </c>
      <c r="D52" s="49">
        <v>54.086199999999998</v>
      </c>
      <c r="E52" s="49">
        <v>63.122999999999998</v>
      </c>
      <c r="F52" s="49">
        <v>69.909000000000006</v>
      </c>
      <c r="G52" s="49">
        <v>75.388999999999996</v>
      </c>
      <c r="H52" s="49">
        <v>80.519000000000005</v>
      </c>
      <c r="I52" s="49">
        <v>82.406999999999996</v>
      </c>
      <c r="J52" s="49">
        <v>87.073999999999998</v>
      </c>
      <c r="K52" s="49">
        <v>85.721999999999994</v>
      </c>
      <c r="L52" s="49">
        <v>87.093000000000004</v>
      </c>
      <c r="M52" s="49">
        <v>87.462999999999994</v>
      </c>
      <c r="N52" s="49">
        <v>86.278000000000006</v>
      </c>
      <c r="O52" s="49">
        <v>84.221999999999994</v>
      </c>
      <c r="P52" s="49">
        <v>81.111000000000004</v>
      </c>
      <c r="Q52" s="49">
        <v>77.111000000000004</v>
      </c>
      <c r="T52" s="4">
        <f t="shared" si="11"/>
        <v>44.902153395247701</v>
      </c>
      <c r="U52" s="4">
        <f t="shared" si="11"/>
        <v>55.195770232763806</v>
      </c>
      <c r="V52" s="4">
        <f t="shared" si="11"/>
        <v>63.763707735085568</v>
      </c>
      <c r="W52" s="4">
        <f t="shared" si="11"/>
        <v>71.757110660763615</v>
      </c>
      <c r="X52" s="4">
        <f t="shared" si="11"/>
        <v>77.037461704870367</v>
      </c>
      <c r="Y52" s="4">
        <f t="shared" si="11"/>
        <v>81.995770765254619</v>
      </c>
      <c r="Z52" s="4">
        <f t="shared" si="11"/>
        <v>85.7610066160847</v>
      </c>
      <c r="AA52" s="4">
        <f t="shared" si="11"/>
        <v>88.597489927114907</v>
      </c>
      <c r="AB52" s="4">
        <f t="shared" si="11"/>
        <v>88.358316412391048</v>
      </c>
      <c r="AC52" s="4">
        <f t="shared" si="11"/>
        <v>88.967907921572149</v>
      </c>
      <c r="AD52" s="4">
        <f t="shared" si="11"/>
        <v>89.97367595744052</v>
      </c>
      <c r="AE52" s="4">
        <f t="shared" si="11"/>
        <v>88.529521034775655</v>
      </c>
      <c r="AF52" s="4">
        <f t="shared" si="11"/>
        <v>87.149609251296084</v>
      </c>
      <c r="AG52" s="4">
        <f t="shared" si="11"/>
        <v>83.73473863916179</v>
      </c>
      <c r="AH52" s="4">
        <f t="shared" si="11"/>
        <v>77.946848653379902</v>
      </c>
      <c r="AJ52" s="4">
        <f t="shared" si="12"/>
        <v>-0.33315339524769882</v>
      </c>
      <c r="AK52" s="4">
        <f t="shared" si="12"/>
        <v>-1.109570232763808</v>
      </c>
      <c r="AL52" s="4">
        <f t="shared" si="12"/>
        <v>-0.64070773508557011</v>
      </c>
      <c r="AM52" s="4">
        <f t="shared" si="12"/>
        <v>-1.8481106607636093</v>
      </c>
      <c r="AN52" s="4">
        <f t="shared" si="12"/>
        <v>-1.6484617048703711</v>
      </c>
      <c r="AO52" s="4">
        <f t="shared" si="12"/>
        <v>-1.4767707652546136</v>
      </c>
      <c r="AP52" s="4">
        <f t="shared" si="12"/>
        <v>-3.3540066160847033</v>
      </c>
      <c r="AQ52" s="4">
        <f t="shared" si="12"/>
        <v>-1.5234899271149089</v>
      </c>
      <c r="AR52" s="4">
        <f t="shared" si="12"/>
        <v>-2.6363164123910536</v>
      </c>
      <c r="AS52" s="4">
        <f t="shared" si="12"/>
        <v>-1.8749079215721451</v>
      </c>
      <c r="AT52" s="4">
        <f t="shared" si="12"/>
        <v>-2.510675957440526</v>
      </c>
      <c r="AU52" s="4">
        <f t="shared" si="12"/>
        <v>-2.2515210347756494</v>
      </c>
      <c r="AV52" s="4">
        <f t="shared" si="12"/>
        <v>-2.9276092512960901</v>
      </c>
      <c r="AW52" s="4">
        <f t="shared" si="12"/>
        <v>-2.6237386391617861</v>
      </c>
      <c r="AX52" s="4">
        <f t="shared" si="12"/>
        <v>-0.83584865337989811</v>
      </c>
      <c r="AZ52" s="2">
        <f t="shared" si="13"/>
        <v>44.90202693064245</v>
      </c>
      <c r="BA52" s="2">
        <f t="shared" si="13"/>
        <v>55.195769763020152</v>
      </c>
      <c r="BB52" s="2">
        <f t="shared" si="13"/>
        <v>63.763707424411209</v>
      </c>
      <c r="BC52" s="2">
        <f t="shared" si="13"/>
        <v>71.757110656373456</v>
      </c>
      <c r="BD52" s="2">
        <f t="shared" si="13"/>
        <v>77.037461669106037</v>
      </c>
      <c r="BE52" s="2">
        <f t="shared" si="13"/>
        <v>81.995770757532227</v>
      </c>
      <c r="BF52" s="2">
        <f t="shared" si="13"/>
        <v>85.761006613886764</v>
      </c>
      <c r="BG52" s="2">
        <f t="shared" si="13"/>
        <v>88.597489924455175</v>
      </c>
      <c r="BH52" s="2">
        <f t="shared" si="13"/>
        <v>88.358316410684552</v>
      </c>
      <c r="BI52" s="2">
        <f t="shared" si="13"/>
        <v>88.967907904731575</v>
      </c>
      <c r="BJ52" s="2">
        <f t="shared" si="13"/>
        <v>89.973675955463619</v>
      </c>
      <c r="BK52" s="2">
        <f t="shared" si="13"/>
        <v>88.529521034286489</v>
      </c>
      <c r="BL52" s="2">
        <f t="shared" si="13"/>
        <v>87.14960923833253</v>
      </c>
      <c r="BM52" s="2">
        <f t="shared" si="13"/>
        <v>83.734738623596044</v>
      </c>
      <c r="BN52" s="2">
        <f t="shared" si="13"/>
        <v>77.94684864713939</v>
      </c>
      <c r="BP52" s="2">
        <f t="shared" si="14"/>
        <v>44.569000000000003</v>
      </c>
      <c r="BQ52" s="2">
        <f t="shared" si="14"/>
        <v>54.086199999999998</v>
      </c>
      <c r="BR52" s="2">
        <f t="shared" si="14"/>
        <v>63.122999999999998</v>
      </c>
      <c r="BS52" s="2">
        <f t="shared" si="14"/>
        <v>69.909000000000006</v>
      </c>
      <c r="BT52" s="2">
        <f t="shared" si="14"/>
        <v>75.388999999999996</v>
      </c>
      <c r="BU52" s="2">
        <f t="shared" si="14"/>
        <v>80.519000000000005</v>
      </c>
      <c r="BV52" s="2">
        <f t="shared" si="14"/>
        <v>82.406999999999996</v>
      </c>
      <c r="BW52" s="2">
        <f t="shared" si="14"/>
        <v>87.073999999999998</v>
      </c>
      <c r="BX52" s="2">
        <f t="shared" si="14"/>
        <v>85.721999999999994</v>
      </c>
      <c r="BY52" s="2">
        <f t="shared" si="14"/>
        <v>87.093000000000004</v>
      </c>
      <c r="BZ52" s="2">
        <f t="shared" si="14"/>
        <v>87.462999999999994</v>
      </c>
      <c r="CA52" s="2">
        <f t="shared" si="14"/>
        <v>86.278000000000006</v>
      </c>
      <c r="CB52" s="2">
        <f t="shared" si="14"/>
        <v>84.221999999999994</v>
      </c>
      <c r="CC52" s="2">
        <f t="shared" si="14"/>
        <v>81.111000000000004</v>
      </c>
      <c r="CD52" s="2">
        <f t="shared" si="14"/>
        <v>77.111000000000004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44.904826498847036</v>
      </c>
      <c r="CW52" s="2">
        <f t="shared" si="16"/>
        <v>55.189691786210425</v>
      </c>
      <c r="CX52" s="2">
        <f t="shared" si="16"/>
        <v>63.756194889516642</v>
      </c>
      <c r="CY52" s="2">
        <f t="shared" si="16"/>
        <v>71.754158858047091</v>
      </c>
      <c r="CZ52" s="2">
        <f t="shared" si="16"/>
        <v>77.023155979739187</v>
      </c>
      <c r="DA52" s="2">
        <f t="shared" si="16"/>
        <v>81.980224860991228</v>
      </c>
      <c r="DB52" s="2">
        <f t="shared" si="16"/>
        <v>85.755025841541254</v>
      </c>
      <c r="DC52" s="2">
        <f t="shared" si="16"/>
        <v>88.586335168849445</v>
      </c>
      <c r="DD52" s="2">
        <f t="shared" si="16"/>
        <v>88.345281617328524</v>
      </c>
      <c r="DE52" s="2">
        <f t="shared" si="16"/>
        <v>88.949716502463076</v>
      </c>
      <c r="DF52" s="2">
        <f t="shared" si="16"/>
        <v>89.96742893896247</v>
      </c>
      <c r="DG52" s="2">
        <f t="shared" si="16"/>
        <v>88.529820200925883</v>
      </c>
      <c r="DH52" s="2">
        <f t="shared" si="16"/>
        <v>87.154419257752309</v>
      </c>
      <c r="DI52" s="2">
        <f t="shared" si="16"/>
        <v>83.731679735499384</v>
      </c>
      <c r="DJ52" s="2">
        <f t="shared" si="16"/>
        <v>77.935781699607375</v>
      </c>
      <c r="DL52" s="2">
        <f t="shared" si="17"/>
        <v>44.195844468606545</v>
      </c>
      <c r="DM52" s="2">
        <f t="shared" si="17"/>
        <v>58.185399991661683</v>
      </c>
      <c r="DN52" s="2">
        <f t="shared" si="17"/>
        <v>67.054049852507404</v>
      </c>
      <c r="DO52" s="2">
        <f t="shared" si="17"/>
        <v>73.164239069283923</v>
      </c>
      <c r="DP52" s="2">
        <f t="shared" si="17"/>
        <v>82.948875274868527</v>
      </c>
      <c r="DQ52" s="2">
        <f t="shared" si="17"/>
        <v>88.013091679802528</v>
      </c>
      <c r="DR52" s="2">
        <f t="shared" si="17"/>
        <v>88.025640083709092</v>
      </c>
      <c r="DS52" s="2">
        <f t="shared" si="17"/>
        <v>92.734133083044483</v>
      </c>
      <c r="DT52" s="2">
        <f t="shared" si="17"/>
        <v>93.276132297146106</v>
      </c>
      <c r="DU52" s="2">
        <f t="shared" si="17"/>
        <v>95.551519526636952</v>
      </c>
      <c r="DV52" s="2">
        <f t="shared" si="17"/>
        <v>92.443095481710216</v>
      </c>
      <c r="DW52" s="2">
        <f t="shared" si="17"/>
        <v>88.394029114085427</v>
      </c>
      <c r="DX52" s="2">
        <f t="shared" si="17"/>
        <v>84.76130886814083</v>
      </c>
      <c r="DY52" s="2">
        <f t="shared" si="17"/>
        <v>85.566405910184542</v>
      </c>
      <c r="DZ52" s="2">
        <f t="shared" si="17"/>
        <v>84.608377452610583</v>
      </c>
      <c r="EB52" s="2">
        <f t="shared" si="18"/>
        <v>3.9487153202450252E-3</v>
      </c>
      <c r="EC52" s="2">
        <f t="shared" si="18"/>
        <v>2.0288948031275847E-3</v>
      </c>
      <c r="ED52" s="2">
        <f t="shared" si="18"/>
        <v>2.2780064553702345E-3</v>
      </c>
      <c r="EE52" s="2">
        <f t="shared" si="18"/>
        <v>2.0933549048069116E-3</v>
      </c>
      <c r="EF52" s="2">
        <f t="shared" si="18"/>
        <v>2.4141692601958773E-3</v>
      </c>
      <c r="EG52" s="2">
        <f t="shared" si="18"/>
        <v>2.5768671856831156E-3</v>
      </c>
      <c r="EH52" s="2">
        <f t="shared" si="18"/>
        <v>2.6339887394545131E-3</v>
      </c>
      <c r="EI52" s="2">
        <f t="shared" si="18"/>
        <v>2.689319932285304E-3</v>
      </c>
      <c r="EJ52" s="2">
        <f t="shared" si="18"/>
        <v>2.6435181680486333E-3</v>
      </c>
      <c r="EK52" s="2">
        <f t="shared" si="18"/>
        <v>2.7555203028455117E-3</v>
      </c>
      <c r="EL52" s="2">
        <f t="shared" si="18"/>
        <v>2.5233675025583277E-3</v>
      </c>
      <c r="EM52" s="2">
        <f t="shared" si="18"/>
        <v>2.2031390008681396E-3</v>
      </c>
      <c r="EN52" s="2">
        <f t="shared" si="18"/>
        <v>2.0099446480486183E-3</v>
      </c>
      <c r="EO52" s="2">
        <f t="shared" si="18"/>
        <v>1.6672177782512581E-3</v>
      </c>
      <c r="EP52" s="2">
        <f t="shared" si="18"/>
        <v>1.6585670617064758E-3</v>
      </c>
    </row>
    <row r="53" spans="2:146" x14ac:dyDescent="0.25">
      <c r="B53" s="2">
        <v>31</v>
      </c>
      <c r="C53" s="49">
        <v>45.517200000000003</v>
      </c>
      <c r="D53" s="49">
        <v>54.879300000000001</v>
      </c>
      <c r="E53" s="49">
        <v>62.473999999999997</v>
      </c>
      <c r="F53" s="49">
        <v>70.382000000000005</v>
      </c>
      <c r="G53" s="49">
        <v>76.332999999999998</v>
      </c>
      <c r="H53" s="49">
        <v>79.352000000000004</v>
      </c>
      <c r="I53" s="49">
        <v>85</v>
      </c>
      <c r="J53" s="49">
        <v>86.741</v>
      </c>
      <c r="K53" s="49">
        <v>86.332999999999998</v>
      </c>
      <c r="L53" s="49">
        <v>86.926000000000002</v>
      </c>
      <c r="M53" s="49">
        <v>87.778000000000006</v>
      </c>
      <c r="N53" s="49">
        <v>87.647999999999996</v>
      </c>
      <c r="O53" s="49">
        <v>85.796000000000006</v>
      </c>
      <c r="P53" s="49">
        <v>81.685000000000002</v>
      </c>
      <c r="Q53" s="49">
        <v>75.778000000000006</v>
      </c>
      <c r="T53" s="4">
        <f t="shared" si="11"/>
        <v>44.902403074454135</v>
      </c>
      <c r="U53" s="4">
        <f t="shared" si="11"/>
        <v>55.185997976629402</v>
      </c>
      <c r="V53" s="4">
        <f t="shared" si="11"/>
        <v>63.729289230175482</v>
      </c>
      <c r="W53" s="4">
        <f t="shared" si="11"/>
        <v>71.701724217341777</v>
      </c>
      <c r="X53" s="4">
        <f t="shared" si="11"/>
        <v>76.995970654365124</v>
      </c>
      <c r="Y53" s="4">
        <f t="shared" si="11"/>
        <v>81.939987027157557</v>
      </c>
      <c r="Z53" s="4">
        <f t="shared" si="11"/>
        <v>85.684691547621185</v>
      </c>
      <c r="AA53" s="4">
        <f t="shared" si="11"/>
        <v>88.531623903535845</v>
      </c>
      <c r="AB53" s="4">
        <f t="shared" si="11"/>
        <v>88.298353960809678</v>
      </c>
      <c r="AC53" s="4">
        <f t="shared" si="11"/>
        <v>88.93137092584567</v>
      </c>
      <c r="AD53" s="4">
        <f t="shared" si="11"/>
        <v>89.890998701108373</v>
      </c>
      <c r="AE53" s="4">
        <f t="shared" si="11"/>
        <v>88.414748363363955</v>
      </c>
      <c r="AF53" s="4">
        <f t="shared" si="11"/>
        <v>87.03892783163181</v>
      </c>
      <c r="AG53" s="4">
        <f t="shared" si="11"/>
        <v>83.652294001391738</v>
      </c>
      <c r="AH53" s="4">
        <f t="shared" si="11"/>
        <v>77.916007823799234</v>
      </c>
      <c r="AJ53" s="4">
        <f t="shared" si="12"/>
        <v>0.61479692554586762</v>
      </c>
      <c r="AK53" s="4">
        <f t="shared" si="12"/>
        <v>-0.30669797662940113</v>
      </c>
      <c r="AL53" s="4">
        <f t="shared" si="12"/>
        <v>-1.2552892301754852</v>
      </c>
      <c r="AM53" s="4">
        <f t="shared" si="12"/>
        <v>-1.319724217341772</v>
      </c>
      <c r="AN53" s="4">
        <f t="shared" si="12"/>
        <v>-0.66297065436512526</v>
      </c>
      <c r="AO53" s="4">
        <f t="shared" si="12"/>
        <v>-2.5879870271575527</v>
      </c>
      <c r="AP53" s="4">
        <f t="shared" si="12"/>
        <v>-0.68469154762118478</v>
      </c>
      <c r="AQ53" s="4">
        <f t="shared" si="12"/>
        <v>-1.7906239035358453</v>
      </c>
      <c r="AR53" s="4">
        <f t="shared" si="12"/>
        <v>-1.9653539608096793</v>
      </c>
      <c r="AS53" s="4">
        <f t="shared" si="12"/>
        <v>-2.0053709258456678</v>
      </c>
      <c r="AT53" s="4">
        <f t="shared" si="12"/>
        <v>-2.1129987011083671</v>
      </c>
      <c r="AU53" s="4">
        <f t="shared" si="12"/>
        <v>-0.76674836336395913</v>
      </c>
      <c r="AV53" s="4">
        <f t="shared" si="12"/>
        <v>-1.2429278316318033</v>
      </c>
      <c r="AW53" s="4">
        <f t="shared" si="12"/>
        <v>-1.9672940013917355</v>
      </c>
      <c r="AX53" s="4">
        <f t="shared" si="12"/>
        <v>-2.1380078237992279</v>
      </c>
      <c r="AZ53" s="2">
        <f t="shared" si="13"/>
        <v>44.902062472768321</v>
      </c>
      <c r="BA53" s="2">
        <f t="shared" si="13"/>
        <v>55.185996401805397</v>
      </c>
      <c r="BB53" s="2">
        <f t="shared" si="13"/>
        <v>63.729288072679651</v>
      </c>
      <c r="BC53" s="2">
        <f t="shared" si="13"/>
        <v>71.701724196519351</v>
      </c>
      <c r="BD53" s="2">
        <f t="shared" si="13"/>
        <v>76.995970496046212</v>
      </c>
      <c r="BE53" s="2">
        <f t="shared" si="13"/>
        <v>81.939986988664401</v>
      </c>
      <c r="BF53" s="2">
        <f t="shared" si="13"/>
        <v>85.68469153565286</v>
      </c>
      <c r="BG53" s="2">
        <f t="shared" si="13"/>
        <v>88.531623889163939</v>
      </c>
      <c r="BH53" s="2">
        <f t="shared" si="13"/>
        <v>88.29835395156843</v>
      </c>
      <c r="BI53" s="2">
        <f t="shared" si="13"/>
        <v>88.931370845941316</v>
      </c>
      <c r="BJ53" s="2">
        <f t="shared" si="13"/>
        <v>89.890998690518273</v>
      </c>
      <c r="BK53" s="2">
        <f t="shared" si="13"/>
        <v>88.414748360606197</v>
      </c>
      <c r="BL53" s="2">
        <f t="shared" si="13"/>
        <v>87.038927774957116</v>
      </c>
      <c r="BM53" s="2">
        <f t="shared" si="13"/>
        <v>83.65229393688881</v>
      </c>
      <c r="BN53" s="2">
        <f t="shared" si="13"/>
        <v>77.916007797674965</v>
      </c>
      <c r="BP53" s="2">
        <f t="shared" si="14"/>
        <v>45.517200000000003</v>
      </c>
      <c r="BQ53" s="2">
        <f t="shared" si="14"/>
        <v>54.879300000000001</v>
      </c>
      <c r="BR53" s="2">
        <f t="shared" si="14"/>
        <v>62.473999999999997</v>
      </c>
      <c r="BS53" s="2">
        <f t="shared" si="14"/>
        <v>70.382000000000005</v>
      </c>
      <c r="BT53" s="2">
        <f t="shared" si="14"/>
        <v>76.332999999999998</v>
      </c>
      <c r="BU53" s="2">
        <f t="shared" si="14"/>
        <v>79.352000000000004</v>
      </c>
      <c r="BV53" s="2">
        <f t="shared" si="14"/>
        <v>85</v>
      </c>
      <c r="BW53" s="2">
        <f t="shared" si="14"/>
        <v>86.741</v>
      </c>
      <c r="BX53" s="2">
        <f t="shared" si="14"/>
        <v>86.332999999999998</v>
      </c>
      <c r="BY53" s="2">
        <f t="shared" si="14"/>
        <v>86.926000000000002</v>
      </c>
      <c r="BZ53" s="2">
        <f t="shared" si="14"/>
        <v>87.778000000000006</v>
      </c>
      <c r="CA53" s="2">
        <f t="shared" si="14"/>
        <v>87.647999999999996</v>
      </c>
      <c r="CB53" s="2">
        <f t="shared" si="14"/>
        <v>85.796000000000006</v>
      </c>
      <c r="CC53" s="2">
        <f t="shared" si="14"/>
        <v>81.685000000000002</v>
      </c>
      <c r="CD53" s="2">
        <f t="shared" si="14"/>
        <v>75.778000000000006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44.905298535467217</v>
      </c>
      <c r="CW53" s="2">
        <f t="shared" si="16"/>
        <v>55.179497420486946</v>
      </c>
      <c r="CX53" s="2">
        <f t="shared" si="16"/>
        <v>63.721217368548864</v>
      </c>
      <c r="CY53" s="2">
        <f t="shared" si="16"/>
        <v>71.69857963040792</v>
      </c>
      <c r="CZ53" s="2">
        <f t="shared" si="16"/>
        <v>76.980537794106269</v>
      </c>
      <c r="DA53" s="2">
        <f t="shared" si="16"/>
        <v>81.923192727111157</v>
      </c>
      <c r="DB53" s="2">
        <f t="shared" si="16"/>
        <v>85.678226174369485</v>
      </c>
      <c r="DC53" s="2">
        <f t="shared" si="16"/>
        <v>88.519599158458703</v>
      </c>
      <c r="DD53" s="2">
        <f t="shared" si="16"/>
        <v>88.284257507220218</v>
      </c>
      <c r="DE53" s="2">
        <f t="shared" si="16"/>
        <v>88.911746105295592</v>
      </c>
      <c r="DF53" s="2">
        <f t="shared" si="16"/>
        <v>89.884255511083765</v>
      </c>
      <c r="DG53" s="2">
        <f t="shared" si="16"/>
        <v>88.415050529316531</v>
      </c>
      <c r="DH53" s="2">
        <f t="shared" si="16"/>
        <v>87.044174467014145</v>
      </c>
      <c r="DI53" s="2">
        <f t="shared" si="16"/>
        <v>83.649031851574776</v>
      </c>
      <c r="DJ53" s="2">
        <f t="shared" si="16"/>
        <v>77.904081972449603</v>
      </c>
      <c r="DL53" s="2">
        <f t="shared" si="17"/>
        <v>44.157600013333322</v>
      </c>
      <c r="DM53" s="2">
        <f t="shared" si="17"/>
        <v>58.101433836845402</v>
      </c>
      <c r="DN53" s="2">
        <f t="shared" si="17"/>
        <v>66.95307271386433</v>
      </c>
      <c r="DO53" s="2">
        <f t="shared" si="17"/>
        <v>73.068847795511516</v>
      </c>
      <c r="DP53" s="2">
        <f t="shared" si="17"/>
        <v>82.811972195849052</v>
      </c>
      <c r="DQ53" s="2">
        <f t="shared" si="17"/>
        <v>87.86853462550097</v>
      </c>
      <c r="DR53" s="2">
        <f t="shared" si="17"/>
        <v>87.917407348716594</v>
      </c>
      <c r="DS53" s="2">
        <f t="shared" si="17"/>
        <v>92.598522620080956</v>
      </c>
      <c r="DT53" s="2">
        <f t="shared" si="17"/>
        <v>93.148755524918556</v>
      </c>
      <c r="DU53" s="2">
        <f t="shared" si="17"/>
        <v>95.408789260624289</v>
      </c>
      <c r="DV53" s="2">
        <f t="shared" si="17"/>
        <v>92.322009786299176</v>
      </c>
      <c r="DW53" s="2">
        <f t="shared" si="17"/>
        <v>88.289938262162764</v>
      </c>
      <c r="DX53" s="2">
        <f t="shared" si="17"/>
        <v>84.663030326333612</v>
      </c>
      <c r="DY53" s="2">
        <f t="shared" si="17"/>
        <v>85.433763122168898</v>
      </c>
      <c r="DZ53" s="2">
        <f t="shared" si="17"/>
        <v>84.462889590954447</v>
      </c>
      <c r="EB53" s="2">
        <f t="shared" si="18"/>
        <v>4.32803142323193E-3</v>
      </c>
      <c r="EC53" s="2">
        <f t="shared" si="18"/>
        <v>2.224203539153671E-3</v>
      </c>
      <c r="ED53" s="2">
        <f t="shared" si="18"/>
        <v>2.4972355716632484E-3</v>
      </c>
      <c r="EE53" s="2">
        <f t="shared" si="18"/>
        <v>2.2948545339627306E-3</v>
      </c>
      <c r="EF53" s="2">
        <f t="shared" si="18"/>
        <v>2.6464675544195597E-3</v>
      </c>
      <c r="EG53" s="2">
        <f t="shared" si="18"/>
        <v>2.8247764115638253E-3</v>
      </c>
      <c r="EH53" s="2">
        <f t="shared" si="18"/>
        <v>2.887377474167637E-3</v>
      </c>
      <c r="EI53" s="2">
        <f t="shared" si="18"/>
        <v>2.9480157738619177E-3</v>
      </c>
      <c r="EJ53" s="2">
        <f t="shared" si="18"/>
        <v>2.8978209667118709E-3</v>
      </c>
      <c r="EK53" s="2">
        <f t="shared" si="18"/>
        <v>3.0205649210797128E-3</v>
      </c>
      <c r="EL53" s="2">
        <f t="shared" si="18"/>
        <v>2.7661440297999792E-3</v>
      </c>
      <c r="EM53" s="2">
        <f t="shared" si="18"/>
        <v>2.4151805191272493E-3</v>
      </c>
      <c r="EN53" s="2">
        <f t="shared" si="18"/>
        <v>2.2034332014530928E-3</v>
      </c>
      <c r="EO53" s="2">
        <f t="shared" si="18"/>
        <v>1.8277739443364101E-3</v>
      </c>
      <c r="EP53" s="2">
        <f t="shared" si="18"/>
        <v>1.8182916650464926E-3</v>
      </c>
    </row>
    <row r="54" spans="2:146" x14ac:dyDescent="0.25">
      <c r="B54" s="2">
        <v>32</v>
      </c>
      <c r="C54" s="49">
        <v>45.827599999999997</v>
      </c>
      <c r="D54" s="49">
        <v>55.7241</v>
      </c>
      <c r="E54" s="49">
        <v>64.245999999999995</v>
      </c>
      <c r="F54" s="49">
        <v>69.781999999999996</v>
      </c>
      <c r="G54" s="49">
        <v>76.13</v>
      </c>
      <c r="H54" s="49">
        <v>81.519000000000005</v>
      </c>
      <c r="I54" s="49">
        <v>83.555999999999997</v>
      </c>
      <c r="J54" s="49">
        <v>87.055999999999997</v>
      </c>
      <c r="K54" s="49">
        <v>87.63</v>
      </c>
      <c r="L54" s="49">
        <v>88.462999999999994</v>
      </c>
      <c r="M54" s="49">
        <v>88.852000000000004</v>
      </c>
      <c r="N54" s="49">
        <v>86.980999999999995</v>
      </c>
      <c r="O54" s="49">
        <v>85.221999999999994</v>
      </c>
      <c r="P54" s="49">
        <v>82.037000000000006</v>
      </c>
      <c r="Q54" s="49">
        <v>77.167000000000002</v>
      </c>
      <c r="T54" s="4">
        <f t="shared" si="11"/>
        <v>44.902922819178528</v>
      </c>
      <c r="U54" s="4">
        <f t="shared" si="11"/>
        <v>55.176252715659906</v>
      </c>
      <c r="V54" s="4">
        <f t="shared" si="11"/>
        <v>63.694910512423611</v>
      </c>
      <c r="W54" s="4">
        <f t="shared" si="11"/>
        <v>71.646347526242693</v>
      </c>
      <c r="X54" s="4">
        <f t="shared" si="11"/>
        <v>76.95456404978448</v>
      </c>
      <c r="Y54" s="4">
        <f t="shared" si="11"/>
        <v>81.884299281390028</v>
      </c>
      <c r="Z54" s="4">
        <f t="shared" si="11"/>
        <v>85.608414234293022</v>
      </c>
      <c r="AA54" s="4">
        <f t="shared" si="11"/>
        <v>88.465821758402697</v>
      </c>
      <c r="AB54" s="4">
        <f t="shared" si="11"/>
        <v>88.238474798256945</v>
      </c>
      <c r="AC54" s="4">
        <f t="shared" si="11"/>
        <v>88.894941036334544</v>
      </c>
      <c r="AD54" s="4">
        <f t="shared" si="11"/>
        <v>89.808358955418754</v>
      </c>
      <c r="AE54" s="4">
        <f t="shared" si="11"/>
        <v>88.299977901135833</v>
      </c>
      <c r="AF54" s="4">
        <f t="shared" si="11"/>
        <v>86.928207156035995</v>
      </c>
      <c r="AG54" s="4">
        <f t="shared" si="11"/>
        <v>83.569860219981351</v>
      </c>
      <c r="AH54" s="4">
        <f t="shared" si="11"/>
        <v>77.885229642120606</v>
      </c>
      <c r="AJ54" s="4">
        <f t="shared" si="12"/>
        <v>0.92467718082146888</v>
      </c>
      <c r="AK54" s="4">
        <f t="shared" si="12"/>
        <v>0.54784728434009367</v>
      </c>
      <c r="AL54" s="4">
        <f t="shared" si="12"/>
        <v>0.55108948757638387</v>
      </c>
      <c r="AM54" s="4">
        <f t="shared" si="12"/>
        <v>-1.8643475262426961</v>
      </c>
      <c r="AN54" s="4">
        <f t="shared" si="12"/>
        <v>-0.82456404978448461</v>
      </c>
      <c r="AO54" s="4">
        <f t="shared" si="12"/>
        <v>-0.36529928139002266</v>
      </c>
      <c r="AP54" s="4">
        <f t="shared" si="12"/>
        <v>-2.0524142342930247</v>
      </c>
      <c r="AQ54" s="4">
        <f t="shared" si="12"/>
        <v>-1.4098217584026997</v>
      </c>
      <c r="AR54" s="4">
        <f t="shared" si="12"/>
        <v>-0.60847479825694961</v>
      </c>
      <c r="AS54" s="4">
        <f t="shared" si="12"/>
        <v>-0.43194103633454972</v>
      </c>
      <c r="AT54" s="4">
        <f t="shared" si="12"/>
        <v>-0.95635895541875016</v>
      </c>
      <c r="AU54" s="4">
        <f t="shared" si="12"/>
        <v>-1.3189779011358382</v>
      </c>
      <c r="AV54" s="4">
        <f t="shared" si="12"/>
        <v>-1.706207156036001</v>
      </c>
      <c r="AW54" s="4">
        <f t="shared" si="12"/>
        <v>-1.5328602199813446</v>
      </c>
      <c r="AX54" s="4">
        <f t="shared" si="12"/>
        <v>-0.71822964212060469</v>
      </c>
      <c r="AZ54" s="2">
        <f t="shared" si="13"/>
        <v>44.90204012490711</v>
      </c>
      <c r="BA54" s="2">
        <f t="shared" si="13"/>
        <v>55.176247641905142</v>
      </c>
      <c r="BB54" s="2">
        <f t="shared" si="13"/>
        <v>63.694906392867246</v>
      </c>
      <c r="BC54" s="2">
        <f t="shared" si="13"/>
        <v>71.646347432524436</v>
      </c>
      <c r="BD54" s="2">
        <f t="shared" si="13"/>
        <v>76.954563384727223</v>
      </c>
      <c r="BE54" s="2">
        <f t="shared" si="13"/>
        <v>81.884299100130605</v>
      </c>
      <c r="BF54" s="2">
        <f t="shared" si="13"/>
        <v>85.608414172918984</v>
      </c>
      <c r="BG54" s="2">
        <f t="shared" si="13"/>
        <v>88.465821685251072</v>
      </c>
      <c r="BH54" s="2">
        <f t="shared" si="13"/>
        <v>88.238474751074719</v>
      </c>
      <c r="BI54" s="2">
        <f t="shared" si="13"/>
        <v>88.894940677519145</v>
      </c>
      <c r="BJ54" s="2">
        <f t="shared" si="13"/>
        <v>89.808358901906885</v>
      </c>
      <c r="BK54" s="2">
        <f t="shared" si="13"/>
        <v>88.29997788647394</v>
      </c>
      <c r="BL54" s="2">
        <f t="shared" si="13"/>
        <v>86.928206920050187</v>
      </c>
      <c r="BM54" s="2">
        <f t="shared" si="13"/>
        <v>83.569859964611439</v>
      </c>
      <c r="BN54" s="2">
        <f t="shared" si="13"/>
        <v>77.885229537522875</v>
      </c>
      <c r="BP54" s="2">
        <f t="shared" si="14"/>
        <v>45.827599999999997</v>
      </c>
      <c r="BQ54" s="2">
        <f t="shared" si="14"/>
        <v>55.7241</v>
      </c>
      <c r="BR54" s="2">
        <f t="shared" si="14"/>
        <v>64.245999999999995</v>
      </c>
      <c r="BS54" s="2">
        <f t="shared" si="14"/>
        <v>69.781999999999996</v>
      </c>
      <c r="BT54" s="2">
        <f t="shared" si="14"/>
        <v>76.13</v>
      </c>
      <c r="BU54" s="2">
        <f t="shared" si="14"/>
        <v>81.519000000000005</v>
      </c>
      <c r="BV54" s="2">
        <f t="shared" si="14"/>
        <v>83.555999999999997</v>
      </c>
      <c r="BW54" s="2">
        <f t="shared" si="14"/>
        <v>87.055999999999997</v>
      </c>
      <c r="BX54" s="2">
        <f t="shared" si="14"/>
        <v>87.63</v>
      </c>
      <c r="BY54" s="2">
        <f t="shared" si="14"/>
        <v>88.462999999999994</v>
      </c>
      <c r="BZ54" s="2">
        <f t="shared" si="14"/>
        <v>88.852000000000004</v>
      </c>
      <c r="CA54" s="2">
        <f t="shared" si="14"/>
        <v>86.980999999999995</v>
      </c>
      <c r="CB54" s="2">
        <f t="shared" si="14"/>
        <v>85.221999999999994</v>
      </c>
      <c r="CC54" s="2">
        <f t="shared" si="14"/>
        <v>82.037000000000006</v>
      </c>
      <c r="CD54" s="2">
        <f t="shared" si="14"/>
        <v>77.167000000000002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44.905770572087398</v>
      </c>
      <c r="CW54" s="2">
        <f t="shared" si="16"/>
        <v>55.169303054763468</v>
      </c>
      <c r="CX54" s="2">
        <f t="shared" si="16"/>
        <v>63.686239847581078</v>
      </c>
      <c r="CY54" s="2">
        <f t="shared" si="16"/>
        <v>71.643000402768749</v>
      </c>
      <c r="CZ54" s="2">
        <f t="shared" si="16"/>
        <v>76.937919608473351</v>
      </c>
      <c r="DA54" s="2">
        <f t="shared" si="16"/>
        <v>81.866160593231101</v>
      </c>
      <c r="DB54" s="2">
        <f t="shared" si="16"/>
        <v>85.601426507197715</v>
      </c>
      <c r="DC54" s="2">
        <f t="shared" si="16"/>
        <v>88.452863148067962</v>
      </c>
      <c r="DD54" s="2">
        <f t="shared" si="16"/>
        <v>88.223233397111926</v>
      </c>
      <c r="DE54" s="2">
        <f t="shared" si="16"/>
        <v>88.873775708128093</v>
      </c>
      <c r="DF54" s="2">
        <f t="shared" si="16"/>
        <v>89.801082083205074</v>
      </c>
      <c r="DG54" s="2">
        <f t="shared" si="16"/>
        <v>88.300280857707179</v>
      </c>
      <c r="DH54" s="2">
        <f t="shared" si="16"/>
        <v>86.933929676275994</v>
      </c>
      <c r="DI54" s="2">
        <f t="shared" si="16"/>
        <v>83.566383967650182</v>
      </c>
      <c r="DJ54" s="2">
        <f t="shared" si="16"/>
        <v>77.872382245291817</v>
      </c>
      <c r="DL54" s="2">
        <f t="shared" si="17"/>
        <v>44.1193555580601</v>
      </c>
      <c r="DM54" s="2">
        <f t="shared" si="17"/>
        <v>58.017467682029114</v>
      </c>
      <c r="DN54" s="2">
        <f t="shared" si="17"/>
        <v>66.852095575221256</v>
      </c>
      <c r="DO54" s="2">
        <f t="shared" si="17"/>
        <v>72.973456521739124</v>
      </c>
      <c r="DP54" s="2">
        <f t="shared" si="17"/>
        <v>82.675069116829576</v>
      </c>
      <c r="DQ54" s="2">
        <f t="shared" si="17"/>
        <v>87.723977571199427</v>
      </c>
      <c r="DR54" s="2">
        <f t="shared" si="17"/>
        <v>87.809174613724082</v>
      </c>
      <c r="DS54" s="2">
        <f t="shared" si="17"/>
        <v>92.46291215711743</v>
      </c>
      <c r="DT54" s="2">
        <f t="shared" si="17"/>
        <v>93.021378752690993</v>
      </c>
      <c r="DU54" s="2">
        <f t="shared" si="17"/>
        <v>95.266058994611612</v>
      </c>
      <c r="DV54" s="2">
        <f t="shared" si="17"/>
        <v>92.200924090888137</v>
      </c>
      <c r="DW54" s="2">
        <f t="shared" si="17"/>
        <v>88.185847410240086</v>
      </c>
      <c r="DX54" s="2">
        <f t="shared" si="17"/>
        <v>84.564751784526393</v>
      </c>
      <c r="DY54" s="2">
        <f t="shared" si="17"/>
        <v>85.301120334153254</v>
      </c>
      <c r="DZ54" s="2">
        <f t="shared" si="17"/>
        <v>84.317401729298311</v>
      </c>
      <c r="EB54" s="2">
        <f t="shared" si="18"/>
        <v>4.7436113422918442E-3</v>
      </c>
      <c r="EC54" s="2">
        <f t="shared" si="18"/>
        <v>2.4382674636119809E-3</v>
      </c>
      <c r="ED54" s="2">
        <f t="shared" si="18"/>
        <v>2.7375048112584623E-3</v>
      </c>
      <c r="EE54" s="2">
        <f t="shared" si="18"/>
        <v>2.5157009749961932E-3</v>
      </c>
      <c r="EF54" s="2">
        <f t="shared" si="18"/>
        <v>2.9010532546918533E-3</v>
      </c>
      <c r="EG54" s="2">
        <f t="shared" si="18"/>
        <v>3.0964618675728352E-3</v>
      </c>
      <c r="EH54" s="2">
        <f t="shared" si="18"/>
        <v>3.1650647556299111E-3</v>
      </c>
      <c r="EI54" s="2">
        <f t="shared" si="18"/>
        <v>3.231515912612724E-3</v>
      </c>
      <c r="EJ54" s="2">
        <f t="shared" si="18"/>
        <v>3.1765094288119743E-3</v>
      </c>
      <c r="EK54" s="2">
        <f t="shared" si="18"/>
        <v>3.3110186833877394E-3</v>
      </c>
      <c r="EL54" s="2">
        <f t="shared" si="18"/>
        <v>3.0322074030355735E-3</v>
      </c>
      <c r="EM54" s="2">
        <f t="shared" si="18"/>
        <v>2.6475758613382456E-3</v>
      </c>
      <c r="EN54" s="2">
        <f t="shared" si="18"/>
        <v>2.4155029665546748E-3</v>
      </c>
      <c r="EO54" s="2">
        <f t="shared" si="18"/>
        <v>2.0037609335730065E-3</v>
      </c>
      <c r="EP54" s="2">
        <f t="shared" si="18"/>
        <v>1.993367477466135E-3</v>
      </c>
    </row>
    <row r="55" spans="2:146" x14ac:dyDescent="0.25">
      <c r="B55" s="2">
        <v>33</v>
      </c>
      <c r="C55" s="49">
        <v>45.379300000000001</v>
      </c>
      <c r="D55" s="49">
        <v>54.672400000000003</v>
      </c>
      <c r="E55" s="49">
        <v>63.719000000000001</v>
      </c>
      <c r="F55" s="49">
        <v>71.272999999999996</v>
      </c>
      <c r="G55" s="49">
        <v>77.426000000000002</v>
      </c>
      <c r="H55" s="49">
        <v>81.406999999999996</v>
      </c>
      <c r="I55" s="49">
        <v>85.573999999999998</v>
      </c>
      <c r="J55" s="49">
        <v>87.63</v>
      </c>
      <c r="K55" s="49">
        <v>86.593000000000004</v>
      </c>
      <c r="L55" s="49">
        <v>87.573999999999998</v>
      </c>
      <c r="M55" s="49">
        <v>89.203999999999994</v>
      </c>
      <c r="N55" s="49">
        <v>87.185000000000002</v>
      </c>
      <c r="O55" s="49">
        <v>86.203999999999994</v>
      </c>
      <c r="P55" s="49">
        <v>83.037000000000006</v>
      </c>
      <c r="Q55" s="49">
        <v>76.962999999999994</v>
      </c>
      <c r="T55" s="4">
        <f t="shared" si="11"/>
        <v>44.904154043325541</v>
      </c>
      <c r="U55" s="4">
        <f t="shared" si="11"/>
        <v>55.166540012743688</v>
      </c>
      <c r="V55" s="4">
        <f t="shared" si="11"/>
        <v>63.660578447874094</v>
      </c>
      <c r="W55" s="4">
        <f t="shared" si="11"/>
        <v>71.5909808386874</v>
      </c>
      <c r="X55" s="4">
        <f t="shared" si="11"/>
        <v>76.91324867449228</v>
      </c>
      <c r="Y55" s="4">
        <f t="shared" si="11"/>
        <v>81.828714727141715</v>
      </c>
      <c r="Z55" s="4">
        <f t="shared" si="11"/>
        <v>85.532177567839014</v>
      </c>
      <c r="AA55" s="4">
        <f t="shared" si="11"/>
        <v>88.400087847510989</v>
      </c>
      <c r="AB55" s="4">
        <f t="shared" si="11"/>
        <v>88.178685172672488</v>
      </c>
      <c r="AC55" s="4">
        <f t="shared" si="11"/>
        <v>88.858626147462942</v>
      </c>
      <c r="AD55" s="4">
        <f t="shared" si="11"/>
        <v>89.725759438033165</v>
      </c>
      <c r="AE55" s="4">
        <f t="shared" si="11"/>
        <v>88.185210135887374</v>
      </c>
      <c r="AF55" s="4">
        <f t="shared" si="11"/>
        <v>86.81744409174074</v>
      </c>
      <c r="AG55" s="4">
        <f t="shared" si="11"/>
        <v>83.487437846274545</v>
      </c>
      <c r="AH55" s="4">
        <f t="shared" si="11"/>
        <v>77.85451832881256</v>
      </c>
      <c r="AJ55" s="4">
        <f t="shared" si="12"/>
        <v>0.47514595667446002</v>
      </c>
      <c r="AK55" s="4">
        <f t="shared" si="12"/>
        <v>-0.49414001274368502</v>
      </c>
      <c r="AL55" s="4">
        <f t="shared" si="12"/>
        <v>5.8421552125906828E-2</v>
      </c>
      <c r="AM55" s="4">
        <f t="shared" si="12"/>
        <v>-0.31798083868740434</v>
      </c>
      <c r="AN55" s="4">
        <f t="shared" si="12"/>
        <v>0.51275132550772184</v>
      </c>
      <c r="AO55" s="4">
        <f t="shared" si="12"/>
        <v>-0.42171472714171898</v>
      </c>
      <c r="AP55" s="4">
        <f t="shared" si="12"/>
        <v>4.1822432160984135E-2</v>
      </c>
      <c r="AQ55" s="4">
        <f t="shared" si="12"/>
        <v>-0.77008784751099313</v>
      </c>
      <c r="AR55" s="4">
        <f t="shared" si="12"/>
        <v>-1.5856851726724841</v>
      </c>
      <c r="AS55" s="4">
        <f t="shared" si="12"/>
        <v>-1.2846261474629443</v>
      </c>
      <c r="AT55" s="4">
        <f t="shared" si="12"/>
        <v>-0.52175943803317182</v>
      </c>
      <c r="AU55" s="4">
        <f t="shared" si="12"/>
        <v>-1.0002101358873716</v>
      </c>
      <c r="AV55" s="4">
        <f t="shared" si="12"/>
        <v>-0.61344409174074599</v>
      </c>
      <c r="AW55" s="4">
        <f t="shared" si="12"/>
        <v>-0.45043784627453931</v>
      </c>
      <c r="AX55" s="4">
        <f t="shared" si="12"/>
        <v>-0.8915183288125661</v>
      </c>
      <c r="AZ55" s="2">
        <f t="shared" si="13"/>
        <v>44.901952843156742</v>
      </c>
      <c r="BA55" s="2">
        <f t="shared" si="13"/>
        <v>55.166524303572835</v>
      </c>
      <c r="BB55" s="2">
        <f t="shared" si="13"/>
        <v>63.660564442379403</v>
      </c>
      <c r="BC55" s="2">
        <f t="shared" si="13"/>
        <v>71.590980438412075</v>
      </c>
      <c r="BD55" s="2">
        <f t="shared" si="13"/>
        <v>76.913246023375677</v>
      </c>
      <c r="BE55" s="2">
        <f t="shared" si="13"/>
        <v>81.828713920829856</v>
      </c>
      <c r="BF55" s="2">
        <f t="shared" si="13"/>
        <v>85.532177271445008</v>
      </c>
      <c r="BG55" s="2">
        <f t="shared" si="13"/>
        <v>88.400087496785289</v>
      </c>
      <c r="BH55" s="2">
        <f t="shared" si="13"/>
        <v>88.178684945556526</v>
      </c>
      <c r="BI55" s="2">
        <f t="shared" si="13"/>
        <v>88.858624622501935</v>
      </c>
      <c r="BJ55" s="2">
        <f t="shared" si="13"/>
        <v>89.725759182976844</v>
      </c>
      <c r="BK55" s="2">
        <f t="shared" si="13"/>
        <v>88.18521006237539</v>
      </c>
      <c r="BL55" s="2">
        <f t="shared" si="13"/>
        <v>86.817443155872837</v>
      </c>
      <c r="BM55" s="2">
        <f t="shared" si="13"/>
        <v>83.487436880355673</v>
      </c>
      <c r="BN55" s="2">
        <f t="shared" si="13"/>
        <v>77.854517928264997</v>
      </c>
      <c r="BP55" s="2">
        <f t="shared" si="14"/>
        <v>45.379300000000001</v>
      </c>
      <c r="BQ55" s="2">
        <f t="shared" si="14"/>
        <v>54.672400000000003</v>
      </c>
      <c r="BR55" s="2">
        <f t="shared" si="14"/>
        <v>63.719000000000001</v>
      </c>
      <c r="BS55" s="2">
        <f t="shared" si="14"/>
        <v>71.272999999999996</v>
      </c>
      <c r="BT55" s="2">
        <f t="shared" si="14"/>
        <v>77.426000000000002</v>
      </c>
      <c r="BU55" s="2">
        <f t="shared" si="14"/>
        <v>81.406999999999996</v>
      </c>
      <c r="BV55" s="2">
        <f t="shared" si="14"/>
        <v>85.573999999999998</v>
      </c>
      <c r="BW55" s="2">
        <f t="shared" si="14"/>
        <v>87.63</v>
      </c>
      <c r="BX55" s="2">
        <f t="shared" si="14"/>
        <v>86.593000000000004</v>
      </c>
      <c r="BY55" s="2">
        <f t="shared" si="14"/>
        <v>87.573999999999998</v>
      </c>
      <c r="BZ55" s="2">
        <f t="shared" si="14"/>
        <v>89.203999999999994</v>
      </c>
      <c r="CA55" s="2">
        <f t="shared" si="14"/>
        <v>87.185000000000002</v>
      </c>
      <c r="CB55" s="2">
        <f t="shared" si="14"/>
        <v>86.203999999999994</v>
      </c>
      <c r="CC55" s="2">
        <f t="shared" si="14"/>
        <v>83.037000000000006</v>
      </c>
      <c r="CD55" s="2">
        <f t="shared" si="14"/>
        <v>76.962999999999994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44.906242608707579</v>
      </c>
      <c r="CW55" s="2">
        <f t="shared" si="16"/>
        <v>55.159108689039989</v>
      </c>
      <c r="CX55" s="2">
        <f t="shared" si="16"/>
        <v>63.651262326613299</v>
      </c>
      <c r="CY55" s="2">
        <f t="shared" si="16"/>
        <v>71.587421175129577</v>
      </c>
      <c r="CZ55" s="2">
        <f t="shared" si="16"/>
        <v>76.895301422840447</v>
      </c>
      <c r="DA55" s="2">
        <f t="shared" si="16"/>
        <v>81.809128459351044</v>
      </c>
      <c r="DB55" s="2">
        <f t="shared" si="16"/>
        <v>85.524626840025945</v>
      </c>
      <c r="DC55" s="2">
        <f t="shared" si="16"/>
        <v>88.386127137677235</v>
      </c>
      <c r="DD55" s="2">
        <f t="shared" si="16"/>
        <v>88.16220928700362</v>
      </c>
      <c r="DE55" s="2">
        <f t="shared" si="16"/>
        <v>88.835805310960609</v>
      </c>
      <c r="DF55" s="2">
        <f t="shared" si="16"/>
        <v>89.717908655326383</v>
      </c>
      <c r="DG55" s="2">
        <f t="shared" si="16"/>
        <v>88.185511186097827</v>
      </c>
      <c r="DH55" s="2">
        <f t="shared" si="16"/>
        <v>86.82368488553783</v>
      </c>
      <c r="DI55" s="2">
        <f t="shared" si="16"/>
        <v>83.483736083725574</v>
      </c>
      <c r="DJ55" s="2">
        <f t="shared" si="16"/>
        <v>77.840682518134031</v>
      </c>
      <c r="DL55" s="2">
        <f t="shared" si="17"/>
        <v>44.081111102786878</v>
      </c>
      <c r="DM55" s="2">
        <f t="shared" si="17"/>
        <v>57.933501527212833</v>
      </c>
      <c r="DN55" s="2">
        <f t="shared" si="17"/>
        <v>66.751118436578196</v>
      </c>
      <c r="DO55" s="2">
        <f t="shared" si="17"/>
        <v>72.878065247966731</v>
      </c>
      <c r="DP55" s="2">
        <f t="shared" si="17"/>
        <v>82.5381660378101</v>
      </c>
      <c r="DQ55" s="2">
        <f t="shared" si="17"/>
        <v>87.579420516897869</v>
      </c>
      <c r="DR55" s="2">
        <f t="shared" si="17"/>
        <v>87.700941878731584</v>
      </c>
      <c r="DS55" s="2">
        <f t="shared" si="17"/>
        <v>92.327301694153903</v>
      </c>
      <c r="DT55" s="2">
        <f t="shared" si="17"/>
        <v>92.894001980463443</v>
      </c>
      <c r="DU55" s="2">
        <f t="shared" si="17"/>
        <v>95.123328728598949</v>
      </c>
      <c r="DV55" s="2">
        <f t="shared" si="17"/>
        <v>92.079838395477097</v>
      </c>
      <c r="DW55" s="2">
        <f t="shared" si="17"/>
        <v>88.081756558317423</v>
      </c>
      <c r="DX55" s="2">
        <f t="shared" si="17"/>
        <v>84.466473242719175</v>
      </c>
      <c r="DY55" s="2">
        <f t="shared" si="17"/>
        <v>85.168477546137609</v>
      </c>
      <c r="DZ55" s="2">
        <f t="shared" si="17"/>
        <v>84.171913867642175</v>
      </c>
      <c r="EB55" s="2">
        <f t="shared" si="18"/>
        <v>5.19888711077926E-3</v>
      </c>
      <c r="EC55" s="2">
        <f t="shared" si="18"/>
        <v>2.6728783432589994E-3</v>
      </c>
      <c r="ED55" s="2">
        <f t="shared" si="18"/>
        <v>3.0008217917605663E-3</v>
      </c>
      <c r="EE55" s="2">
        <f t="shared" si="18"/>
        <v>2.7577419347489477E-3</v>
      </c>
      <c r="EF55" s="2">
        <f t="shared" si="18"/>
        <v>3.180051580119094E-3</v>
      </c>
      <c r="EG55" s="2">
        <f t="shared" si="18"/>
        <v>3.3941889393964068E-3</v>
      </c>
      <c r="EH55" s="2">
        <f t="shared" si="18"/>
        <v>3.4693650895136581E-3</v>
      </c>
      <c r="EI55" s="2">
        <f t="shared" si="18"/>
        <v>3.5421823895399689E-3</v>
      </c>
      <c r="EJ55" s="2">
        <f t="shared" si="18"/>
        <v>3.4819062499677339E-3</v>
      </c>
      <c r="EK55" s="2">
        <f t="shared" si="18"/>
        <v>3.6293004455946209E-3</v>
      </c>
      <c r="EL55" s="2">
        <f t="shared" si="18"/>
        <v>3.3237769595836088E-3</v>
      </c>
      <c r="EM55" s="2">
        <f t="shared" si="18"/>
        <v>2.9022678686077001E-3</v>
      </c>
      <c r="EN55" s="2">
        <f t="shared" si="18"/>
        <v>2.6479292531923675E-3</v>
      </c>
      <c r="EO55" s="2">
        <f t="shared" si="18"/>
        <v>2.1966555181701817E-3</v>
      </c>
      <c r="EP55" s="2">
        <f t="shared" si="18"/>
        <v>2.1852637136768982E-3</v>
      </c>
    </row>
    <row r="56" spans="2:146" x14ac:dyDescent="0.25">
      <c r="B56" s="2">
        <v>34</v>
      </c>
      <c r="C56" s="49">
        <v>46</v>
      </c>
      <c r="D56" s="49">
        <v>56.655200000000001</v>
      </c>
      <c r="E56" s="49">
        <v>63.701999999999998</v>
      </c>
      <c r="F56" s="49">
        <v>71.018000000000001</v>
      </c>
      <c r="G56" s="49">
        <v>77.741</v>
      </c>
      <c r="H56" s="49">
        <v>82.093000000000004</v>
      </c>
      <c r="I56" s="49">
        <v>85.778000000000006</v>
      </c>
      <c r="J56" s="49">
        <v>88.314999999999998</v>
      </c>
      <c r="K56" s="49">
        <v>86.832999999999998</v>
      </c>
      <c r="L56" s="49">
        <v>89.426000000000002</v>
      </c>
      <c r="M56" s="49">
        <v>91.111000000000004</v>
      </c>
      <c r="N56" s="49">
        <v>88.352000000000004</v>
      </c>
      <c r="O56" s="49">
        <v>85.703999999999994</v>
      </c>
      <c r="P56" s="49">
        <v>83.462999999999994</v>
      </c>
      <c r="Q56" s="49">
        <v>77.980999999999995</v>
      </c>
      <c r="T56" s="4">
        <f t="shared" ref="T56:AH72" si="19">AZ56+(C$3*_xlfn.NORM.DIST($B56,C$7,C$11,FALSE))+(C$4*_xlfn.NORM.DIST($B56,C$8,C$12,FALSE))+(C$5*_xlfn.NORM.DIST($B56,C$9,C$13,FALSE))+(C$6*_xlfn.NORM.DIST($B56,C$10,C$14,FALSE))</f>
        <v>44.907074729959554</v>
      </c>
      <c r="U56" s="4">
        <f t="shared" si="19"/>
        <v>55.156873877152272</v>
      </c>
      <c r="V56" s="4">
        <f t="shared" si="19"/>
        <v>63.626309807158883</v>
      </c>
      <c r="W56" s="4">
        <f t="shared" si="19"/>
        <v>71.535624834517591</v>
      </c>
      <c r="X56" s="4">
        <f t="shared" si="19"/>
        <v>76.872034437134374</v>
      </c>
      <c r="Y56" s="4">
        <f t="shared" si="19"/>
        <v>81.773242084437982</v>
      </c>
      <c r="Z56" s="4">
        <f t="shared" si="19"/>
        <v>85.455985100110226</v>
      </c>
      <c r="AA56" s="4">
        <f t="shared" si="19"/>
        <v>88.334427299390967</v>
      </c>
      <c r="AB56" s="4">
        <f t="shared" si="19"/>
        <v>88.118992103012957</v>
      </c>
      <c r="AC56" s="4">
        <f t="shared" si="19"/>
        <v>88.822436426636955</v>
      </c>
      <c r="AD56" s="4">
        <f t="shared" si="19"/>
        <v>89.643203422095951</v>
      </c>
      <c r="AE56" s="4">
        <f t="shared" si="19"/>
        <v>88.070445752312892</v>
      </c>
      <c r="AF56" s="4">
        <f t="shared" si="19"/>
        <v>86.706636191046087</v>
      </c>
      <c r="AG56" s="4">
        <f t="shared" si="19"/>
        <v>83.405028281901835</v>
      </c>
      <c r="AH56" s="4">
        <f t="shared" si="19"/>
        <v>77.823878696285135</v>
      </c>
      <c r="AJ56" s="4">
        <f t="shared" ref="AJ56:AX72" si="20">C56-T56</f>
        <v>1.0929252700404462</v>
      </c>
      <c r="AK56" s="4">
        <f t="shared" si="20"/>
        <v>1.4983261228477289</v>
      </c>
      <c r="AL56" s="4">
        <f t="shared" si="20"/>
        <v>7.5690192841115334E-2</v>
      </c>
      <c r="AM56" s="4">
        <f t="shared" si="20"/>
        <v>-0.51762483451759067</v>
      </c>
      <c r="AN56" s="4">
        <f t="shared" si="20"/>
        <v>0.86896556286562543</v>
      </c>
      <c r="AO56" s="4">
        <f t="shared" si="20"/>
        <v>0.31975791556202182</v>
      </c>
      <c r="AP56" s="4">
        <f t="shared" si="20"/>
        <v>0.32201489988977983</v>
      </c>
      <c r="AQ56" s="4">
        <f t="shared" si="20"/>
        <v>-1.942729939096921E-2</v>
      </c>
      <c r="AR56" s="4">
        <f t="shared" si="20"/>
        <v>-1.2859921030129584</v>
      </c>
      <c r="AS56" s="4">
        <f t="shared" si="20"/>
        <v>0.60356357336304711</v>
      </c>
      <c r="AT56" s="4">
        <f t="shared" si="20"/>
        <v>1.4677965779040534</v>
      </c>
      <c r="AU56" s="4">
        <f t="shared" si="20"/>
        <v>0.28155424768711157</v>
      </c>
      <c r="AV56" s="4">
        <f t="shared" si="20"/>
        <v>-1.0026361910460935</v>
      </c>
      <c r="AW56" s="4">
        <f t="shared" si="20"/>
        <v>5.7971718098158931E-2</v>
      </c>
      <c r="AX56" s="4">
        <f t="shared" si="20"/>
        <v>0.15712130371485955</v>
      </c>
      <c r="AZ56" s="2">
        <f t="shared" ref="AZ56:BN72" si="21">((1-EB56)*CV56) + (EB56*DL56)</f>
        <v>44.901792777581782</v>
      </c>
      <c r="BA56" s="2">
        <f t="shared" si="21"/>
        <v>55.156827135571184</v>
      </c>
      <c r="BB56" s="2">
        <f t="shared" si="21"/>
        <v>63.626264322656503</v>
      </c>
      <c r="BC56" s="2">
        <f t="shared" si="21"/>
        <v>71.535623212202822</v>
      </c>
      <c r="BD56" s="2">
        <f t="shared" si="21"/>
        <v>76.872024408491228</v>
      </c>
      <c r="BE56" s="2">
        <f t="shared" si="21"/>
        <v>81.773238696068049</v>
      </c>
      <c r="BF56" s="2">
        <f t="shared" si="21"/>
        <v>85.455983752117632</v>
      </c>
      <c r="BG56" s="2">
        <f t="shared" si="21"/>
        <v>88.334425715427685</v>
      </c>
      <c r="BH56" s="2">
        <f t="shared" si="21"/>
        <v>88.118991072297959</v>
      </c>
      <c r="BI56" s="2">
        <f t="shared" si="21"/>
        <v>88.822430292782585</v>
      </c>
      <c r="BJ56" s="2">
        <f t="shared" si="21"/>
        <v>89.643202275375245</v>
      </c>
      <c r="BK56" s="2">
        <f t="shared" si="21"/>
        <v>88.070445404729114</v>
      </c>
      <c r="BL56" s="2">
        <f t="shared" si="21"/>
        <v>86.706632656162256</v>
      </c>
      <c r="BM56" s="2">
        <f t="shared" si="21"/>
        <v>83.405024791364809</v>
      </c>
      <c r="BN56" s="2">
        <f t="shared" si="21"/>
        <v>77.823877229252616</v>
      </c>
      <c r="BP56" s="2">
        <f t="shared" ref="BP56:CD72" si="22">IF(OR(AND($B56&gt;C$226, $B56&lt;C$227), AND($B56&gt;C$228, $B56&lt;AVERAGE(C$228, C$229))), C56, "")</f>
        <v>46</v>
      </c>
      <c r="BQ56" s="2">
        <f t="shared" si="22"/>
        <v>56.655200000000001</v>
      </c>
      <c r="BR56" s="2">
        <f t="shared" si="22"/>
        <v>63.701999999999998</v>
      </c>
      <c r="BS56" s="2">
        <f t="shared" si="22"/>
        <v>71.018000000000001</v>
      </c>
      <c r="BT56" s="2">
        <f t="shared" si="22"/>
        <v>77.741</v>
      </c>
      <c r="BU56" s="2">
        <f t="shared" si="22"/>
        <v>82.093000000000004</v>
      </c>
      <c r="BV56" s="2">
        <f t="shared" si="22"/>
        <v>85.778000000000006</v>
      </c>
      <c r="BW56" s="2">
        <f t="shared" si="22"/>
        <v>88.314999999999998</v>
      </c>
      <c r="BX56" s="2">
        <f t="shared" si="22"/>
        <v>86.832999999999998</v>
      </c>
      <c r="BY56" s="2">
        <f t="shared" si="22"/>
        <v>89.426000000000002</v>
      </c>
      <c r="BZ56" s="2">
        <f t="shared" si="22"/>
        <v>91.111000000000004</v>
      </c>
      <c r="CA56" s="2">
        <f t="shared" si="22"/>
        <v>88.352000000000004</v>
      </c>
      <c r="CB56" s="2">
        <f t="shared" si="22"/>
        <v>85.703999999999994</v>
      </c>
      <c r="CC56" s="2">
        <f t="shared" si="22"/>
        <v>83.462999999999994</v>
      </c>
      <c r="CD56" s="2">
        <f t="shared" si="22"/>
        <v>77.980999999999995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44.90671464532776</v>
      </c>
      <c r="CW56" s="2">
        <f t="shared" si="24"/>
        <v>55.148914323316511</v>
      </c>
      <c r="CX56" s="2">
        <f t="shared" si="24"/>
        <v>63.616284805645513</v>
      </c>
      <c r="CY56" s="2">
        <f t="shared" si="24"/>
        <v>71.531841947490406</v>
      </c>
      <c r="CZ56" s="2">
        <f t="shared" si="24"/>
        <v>76.852683237207529</v>
      </c>
      <c r="DA56" s="2">
        <f t="shared" si="24"/>
        <v>81.752096325470987</v>
      </c>
      <c r="DB56" s="2">
        <f t="shared" si="24"/>
        <v>85.447827172854176</v>
      </c>
      <c r="DC56" s="2">
        <f t="shared" si="24"/>
        <v>88.319391127286494</v>
      </c>
      <c r="DD56" s="2">
        <f t="shared" si="24"/>
        <v>88.101185176895314</v>
      </c>
      <c r="DE56" s="2">
        <f t="shared" si="24"/>
        <v>88.797834913793125</v>
      </c>
      <c r="DF56" s="2">
        <f t="shared" si="24"/>
        <v>89.634735227447692</v>
      </c>
      <c r="DG56" s="2">
        <f t="shared" si="24"/>
        <v>88.070741514488475</v>
      </c>
      <c r="DH56" s="2">
        <f t="shared" si="24"/>
        <v>86.71344009479968</v>
      </c>
      <c r="DI56" s="2">
        <f t="shared" si="24"/>
        <v>83.401088199800967</v>
      </c>
      <c r="DJ56" s="2">
        <f t="shared" si="24"/>
        <v>77.808982790976245</v>
      </c>
      <c r="DL56" s="2">
        <f t="shared" ref="DL56:DZ72" si="25">CF$223*$B56+CF$224</f>
        <v>44.042866647513648</v>
      </c>
      <c r="DM56" s="2">
        <f t="shared" si="25"/>
        <v>57.849535372396552</v>
      </c>
      <c r="DN56" s="2">
        <f t="shared" si="25"/>
        <v>66.650141297935122</v>
      </c>
      <c r="DO56" s="2">
        <f t="shared" si="25"/>
        <v>72.782673974194338</v>
      </c>
      <c r="DP56" s="2">
        <f t="shared" si="25"/>
        <v>82.401262958790625</v>
      </c>
      <c r="DQ56" s="2">
        <f t="shared" si="25"/>
        <v>87.434863462596326</v>
      </c>
      <c r="DR56" s="2">
        <f t="shared" si="25"/>
        <v>87.592709143739086</v>
      </c>
      <c r="DS56" s="2">
        <f t="shared" si="25"/>
        <v>92.19169123119039</v>
      </c>
      <c r="DT56" s="2">
        <f t="shared" si="25"/>
        <v>92.76662520823588</v>
      </c>
      <c r="DU56" s="2">
        <f t="shared" si="25"/>
        <v>94.980598462586286</v>
      </c>
      <c r="DV56" s="2">
        <f t="shared" si="25"/>
        <v>91.958752700066057</v>
      </c>
      <c r="DW56" s="2">
        <f t="shared" si="25"/>
        <v>87.97766570639476</v>
      </c>
      <c r="DX56" s="2">
        <f t="shared" si="25"/>
        <v>84.368194700911957</v>
      </c>
      <c r="DY56" s="2">
        <f t="shared" si="25"/>
        <v>85.035834758121965</v>
      </c>
      <c r="DZ56" s="2">
        <f t="shared" si="25"/>
        <v>84.026426005986039</v>
      </c>
      <c r="EB56" s="2">
        <f t="shared" ref="EB56:EP72" si="26">POWER(10,($B56-C$224)/C$225)/(1+POWER(10,($B56-C$224)/C$225))</f>
        <v>5.6976085589492236E-3</v>
      </c>
      <c r="EC56" s="2">
        <f t="shared" si="26"/>
        <v>2.9299972528057158E-3</v>
      </c>
      <c r="ED56" s="2">
        <f t="shared" si="26"/>
        <v>3.2893833430639838E-3</v>
      </c>
      <c r="EE56" s="2">
        <f t="shared" si="26"/>
        <v>3.0229995968220889E-3</v>
      </c>
      <c r="EF56" s="2">
        <f t="shared" si="26"/>
        <v>3.4857877608660721E-3</v>
      </c>
      <c r="EG56" s="2">
        <f t="shared" si="26"/>
        <v>3.7204358522704381E-3</v>
      </c>
      <c r="EH56" s="2">
        <f t="shared" si="26"/>
        <v>3.8028103057266469E-3</v>
      </c>
      <c r="EI56" s="2">
        <f t="shared" si="26"/>
        <v>3.8825989044692462E-3</v>
      </c>
      <c r="EJ56" s="2">
        <f t="shared" si="26"/>
        <v>3.8165521972275116E-3</v>
      </c>
      <c r="EK56" s="2">
        <f t="shared" si="26"/>
        <v>3.9780558960982332E-3</v>
      </c>
      <c r="EL56" s="2">
        <f t="shared" si="26"/>
        <v>3.643280666908662E-3</v>
      </c>
      <c r="EM56" s="2">
        <f t="shared" si="26"/>
        <v>3.18138263244209E-3</v>
      </c>
      <c r="EN56" s="2">
        <f t="shared" si="26"/>
        <v>2.9026551571791335E-3</v>
      </c>
      <c r="EO56" s="2">
        <f t="shared" si="26"/>
        <v>2.4080745384107813E-3</v>
      </c>
      <c r="EP56" s="2">
        <f t="shared" si="26"/>
        <v>2.3955889521292905E-3</v>
      </c>
    </row>
    <row r="57" spans="2:146" x14ac:dyDescent="0.25">
      <c r="B57" s="2">
        <v>35</v>
      </c>
      <c r="C57" s="49">
        <v>47.293100000000003</v>
      </c>
      <c r="D57" s="49">
        <v>56.034500000000001</v>
      </c>
      <c r="E57" s="49">
        <v>64.491</v>
      </c>
      <c r="F57" s="49">
        <v>71.218000000000004</v>
      </c>
      <c r="G57" s="49">
        <v>77.667000000000002</v>
      </c>
      <c r="H57" s="49">
        <v>82.87</v>
      </c>
      <c r="I57" s="49">
        <v>85.944000000000003</v>
      </c>
      <c r="J57" s="49">
        <v>87.555999999999997</v>
      </c>
      <c r="K57" s="49">
        <v>89.241</v>
      </c>
      <c r="L57" s="49">
        <v>88.796000000000006</v>
      </c>
      <c r="M57" s="49">
        <v>89.852000000000004</v>
      </c>
      <c r="N57" s="49">
        <v>88.852000000000004</v>
      </c>
      <c r="O57" s="49">
        <v>86.111000000000004</v>
      </c>
      <c r="P57" s="49">
        <v>83.573999999999998</v>
      </c>
      <c r="Q57" s="49">
        <v>77.278000000000006</v>
      </c>
      <c r="T57" s="4">
        <f t="shared" si="19"/>
        <v>44.913747121488683</v>
      </c>
      <c r="U57" s="4">
        <f t="shared" si="19"/>
        <v>55.147290447116262</v>
      </c>
      <c r="V57" s="4">
        <f t="shared" si="19"/>
        <v>63.592149274236391</v>
      </c>
      <c r="W57" s="4">
        <f t="shared" si="19"/>
        <v>71.48028190019771</v>
      </c>
      <c r="X57" s="4">
        <f t="shared" si="19"/>
        <v>76.830940850040335</v>
      </c>
      <c r="Y57" s="4">
        <f t="shared" si="19"/>
        <v>81.71789455420182</v>
      </c>
      <c r="Z57" s="4">
        <f t="shared" si="19"/>
        <v>85.379842492082204</v>
      </c>
      <c r="AA57" s="4">
        <f t="shared" si="19"/>
        <v>88.268847679102294</v>
      </c>
      <c r="AB57" s="4">
        <f t="shared" si="19"/>
        <v>88.059404498526746</v>
      </c>
      <c r="AC57" s="4">
        <f t="shared" si="19"/>
        <v>88.786389045829125</v>
      </c>
      <c r="AD57" s="4">
        <f t="shared" si="19"/>
        <v>89.560695936126706</v>
      </c>
      <c r="AE57" s="4">
        <f t="shared" si="19"/>
        <v>87.955686054149382</v>
      </c>
      <c r="AF57" s="4">
        <f t="shared" si="19"/>
        <v>86.595783976534435</v>
      </c>
      <c r="AG57" s="4">
        <f t="shared" si="19"/>
        <v>83.322635775209378</v>
      </c>
      <c r="AH57" s="4">
        <f t="shared" si="19"/>
        <v>77.79331703647054</v>
      </c>
      <c r="AJ57" s="4">
        <f t="shared" si="20"/>
        <v>2.3793528785113196</v>
      </c>
      <c r="AK57" s="4">
        <f t="shared" si="20"/>
        <v>0.88720955288373915</v>
      </c>
      <c r="AL57" s="4">
        <f t="shared" si="20"/>
        <v>0.89885072576360869</v>
      </c>
      <c r="AM57" s="4">
        <f t="shared" si="20"/>
        <v>-0.26228190019770636</v>
      </c>
      <c r="AN57" s="4">
        <f t="shared" si="20"/>
        <v>0.83605914995966657</v>
      </c>
      <c r="AO57" s="4">
        <f t="shared" si="20"/>
        <v>1.1521054457981847</v>
      </c>
      <c r="AP57" s="4">
        <f t="shared" si="20"/>
        <v>0.56415750791779828</v>
      </c>
      <c r="AQ57" s="4">
        <f t="shared" si="20"/>
        <v>-0.71284767910229618</v>
      </c>
      <c r="AR57" s="4">
        <f t="shared" si="20"/>
        <v>1.1815955014732538</v>
      </c>
      <c r="AS57" s="4">
        <f t="shared" si="20"/>
        <v>9.610954170881314E-3</v>
      </c>
      <c r="AT57" s="4">
        <f t="shared" si="20"/>
        <v>0.29130406387329799</v>
      </c>
      <c r="AU57" s="4">
        <f t="shared" si="20"/>
        <v>0.89631394585062196</v>
      </c>
      <c r="AV57" s="4">
        <f t="shared" si="20"/>
        <v>-0.48478397653443039</v>
      </c>
      <c r="AW57" s="4">
        <f t="shared" si="20"/>
        <v>0.25136422479062048</v>
      </c>
      <c r="AX57" s="4">
        <f t="shared" si="20"/>
        <v>-0.51531703647053462</v>
      </c>
      <c r="AZ57" s="2">
        <f t="shared" si="21"/>
        <v>44.901551185406987</v>
      </c>
      <c r="BA57" s="2">
        <f t="shared" si="21"/>
        <v>55.147156793757041</v>
      </c>
      <c r="BB57" s="2">
        <f t="shared" si="21"/>
        <v>63.592008168251958</v>
      </c>
      <c r="BC57" s="2">
        <f t="shared" si="21"/>
        <v>71.480275660649895</v>
      </c>
      <c r="BD57" s="2">
        <f t="shared" si="21"/>
        <v>76.830904850324117</v>
      </c>
      <c r="BE57" s="2">
        <f t="shared" si="21"/>
        <v>81.717881102912685</v>
      </c>
      <c r="BF57" s="2">
        <f t="shared" si="21"/>
        <v>85.379836718584542</v>
      </c>
      <c r="BG57" s="2">
        <f t="shared" si="21"/>
        <v>88.268840940705985</v>
      </c>
      <c r="BH57" s="2">
        <f t="shared" si="21"/>
        <v>88.059400088398064</v>
      </c>
      <c r="BI57" s="2">
        <f t="shared" si="21"/>
        <v>88.78636569537953</v>
      </c>
      <c r="BJ57" s="2">
        <f t="shared" si="21"/>
        <v>89.560691073008471</v>
      </c>
      <c r="BK57" s="2">
        <f t="shared" si="21"/>
        <v>87.955684504283241</v>
      </c>
      <c r="BL57" s="2">
        <f t="shared" si="21"/>
        <v>86.595771260032706</v>
      </c>
      <c r="BM57" s="2">
        <f t="shared" si="21"/>
        <v>83.322623724169802</v>
      </c>
      <c r="BN57" s="2">
        <f t="shared" si="21"/>
        <v>77.793311897464037</v>
      </c>
      <c r="BP57" s="2">
        <f t="shared" si="22"/>
        <v>47.293100000000003</v>
      </c>
      <c r="BQ57" s="2">
        <f t="shared" si="22"/>
        <v>56.034500000000001</v>
      </c>
      <c r="BR57" s="2">
        <f t="shared" si="22"/>
        <v>64.491</v>
      </c>
      <c r="BS57" s="2">
        <f t="shared" si="22"/>
        <v>71.218000000000004</v>
      </c>
      <c r="BT57" s="2">
        <f t="shared" si="22"/>
        <v>77.667000000000002</v>
      </c>
      <c r="BU57" s="2">
        <f t="shared" si="22"/>
        <v>82.87</v>
      </c>
      <c r="BV57" s="2">
        <f t="shared" si="22"/>
        <v>85.944000000000003</v>
      </c>
      <c r="BW57" s="2">
        <f t="shared" si="22"/>
        <v>87.555999999999997</v>
      </c>
      <c r="BX57" s="2">
        <f t="shared" si="22"/>
        <v>89.241</v>
      </c>
      <c r="BY57" s="2">
        <f t="shared" si="22"/>
        <v>88.796000000000006</v>
      </c>
      <c r="BZ57" s="2">
        <f t="shared" si="22"/>
        <v>89.852000000000004</v>
      </c>
      <c r="CA57" s="2">
        <f t="shared" si="22"/>
        <v>88.852000000000004</v>
      </c>
      <c r="CB57" s="2">
        <f t="shared" si="22"/>
        <v>86.111000000000004</v>
      </c>
      <c r="CC57" s="2">
        <f t="shared" si="22"/>
        <v>83.573999999999998</v>
      </c>
      <c r="CD57" s="2">
        <f t="shared" si="22"/>
        <v>77.278000000000006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44.907186681947948</v>
      </c>
      <c r="CW57" s="2">
        <f t="shared" si="24"/>
        <v>55.138719957593032</v>
      </c>
      <c r="CX57" s="2">
        <f t="shared" si="24"/>
        <v>63.581307284677735</v>
      </c>
      <c r="CY57" s="2">
        <f t="shared" si="24"/>
        <v>71.476262719851235</v>
      </c>
      <c r="CZ57" s="2">
        <f t="shared" si="24"/>
        <v>76.810065051574625</v>
      </c>
      <c r="DA57" s="2">
        <f t="shared" si="24"/>
        <v>81.69506419159093</v>
      </c>
      <c r="DB57" s="2">
        <f t="shared" si="24"/>
        <v>85.371027505682406</v>
      </c>
      <c r="DC57" s="2">
        <f t="shared" si="24"/>
        <v>88.252655116895767</v>
      </c>
      <c r="DD57" s="2">
        <f t="shared" si="24"/>
        <v>88.040161066787007</v>
      </c>
      <c r="DE57" s="2">
        <f t="shared" si="24"/>
        <v>88.75986451662564</v>
      </c>
      <c r="DF57" s="2">
        <f t="shared" si="24"/>
        <v>89.551561799568987</v>
      </c>
      <c r="DG57" s="2">
        <f t="shared" si="24"/>
        <v>87.955971842879109</v>
      </c>
      <c r="DH57" s="2">
        <f t="shared" si="24"/>
        <v>86.603195304061515</v>
      </c>
      <c r="DI57" s="2">
        <f t="shared" si="24"/>
        <v>83.318440315876373</v>
      </c>
      <c r="DJ57" s="2">
        <f t="shared" si="24"/>
        <v>77.777283063818473</v>
      </c>
      <c r="DL57" s="2">
        <f t="shared" si="25"/>
        <v>44.004622192240426</v>
      </c>
      <c r="DM57" s="2">
        <f t="shared" si="25"/>
        <v>57.765569217580264</v>
      </c>
      <c r="DN57" s="2">
        <f t="shared" si="25"/>
        <v>66.549164159292062</v>
      </c>
      <c r="DO57" s="2">
        <f t="shared" si="25"/>
        <v>72.687282700421932</v>
      </c>
      <c r="DP57" s="2">
        <f t="shared" si="25"/>
        <v>82.264359879771149</v>
      </c>
      <c r="DQ57" s="2">
        <f t="shared" si="25"/>
        <v>87.290306408294768</v>
      </c>
      <c r="DR57" s="2">
        <f t="shared" si="25"/>
        <v>87.484476408746588</v>
      </c>
      <c r="DS57" s="2">
        <f t="shared" si="25"/>
        <v>92.056080768226863</v>
      </c>
      <c r="DT57" s="2">
        <f t="shared" si="25"/>
        <v>92.63924843600833</v>
      </c>
      <c r="DU57" s="2">
        <f t="shared" si="25"/>
        <v>94.837868196573623</v>
      </c>
      <c r="DV57" s="2">
        <f t="shared" si="25"/>
        <v>91.837667004655017</v>
      </c>
      <c r="DW57" s="2">
        <f t="shared" si="25"/>
        <v>87.873574854472082</v>
      </c>
      <c r="DX57" s="2">
        <f t="shared" si="25"/>
        <v>84.269916159104739</v>
      </c>
      <c r="DY57" s="2">
        <f t="shared" si="25"/>
        <v>84.90319197010632</v>
      </c>
      <c r="DZ57" s="2">
        <f t="shared" si="25"/>
        <v>83.880938144329903</v>
      </c>
      <c r="EB57" s="2">
        <f t="shared" si="26"/>
        <v>6.2438713302201227E-3</v>
      </c>
      <c r="EC57" s="2">
        <f t="shared" si="26"/>
        <v>3.2117701965328456E-3</v>
      </c>
      <c r="ED57" s="2">
        <f t="shared" si="26"/>
        <v>3.6055928659322382E-3</v>
      </c>
      <c r="EE57" s="2">
        <f t="shared" si="26"/>
        <v>3.3136866963829549E-3</v>
      </c>
      <c r="EF57" s="2">
        <f t="shared" si="26"/>
        <v>3.8208053297295375E-3</v>
      </c>
      <c r="EG57" s="2">
        <f t="shared" si="26"/>
        <v>4.0779130622165686E-3</v>
      </c>
      <c r="EH57" s="2">
        <f t="shared" si="26"/>
        <v>4.1681693318269238E-3</v>
      </c>
      <c r="EI57" s="2">
        <f t="shared" si="26"/>
        <v>4.2555909577354127E-3</v>
      </c>
      <c r="EJ57" s="2">
        <f t="shared" si="26"/>
        <v>4.183225946044841E-3</v>
      </c>
      <c r="EK57" s="2">
        <f t="shared" si="26"/>
        <v>4.3601781356782804E-3</v>
      </c>
      <c r="EL57" s="2">
        <f t="shared" si="26"/>
        <v>3.9933741540741424E-3</v>
      </c>
      <c r="EM57" s="2">
        <f t="shared" si="26"/>
        <v>3.4872463353937174E-3</v>
      </c>
      <c r="EN57" s="2">
        <f t="shared" si="26"/>
        <v>3.1818070481895973E-3</v>
      </c>
      <c r="EO57" s="2">
        <f t="shared" si="26"/>
        <v>2.6397879328684615E-3</v>
      </c>
      <c r="EP57" s="2">
        <f t="shared" si="26"/>
        <v>2.6261041022342356E-3</v>
      </c>
    </row>
    <row r="58" spans="2:146" x14ac:dyDescent="0.25">
      <c r="B58" s="2">
        <v>36</v>
      </c>
      <c r="C58" s="49">
        <v>46.482799999999997</v>
      </c>
      <c r="D58" s="49">
        <v>56.448300000000003</v>
      </c>
      <c r="E58" s="49">
        <v>65.316000000000003</v>
      </c>
      <c r="F58" s="49">
        <v>72.635999999999996</v>
      </c>
      <c r="G58" s="49">
        <v>77.259</v>
      </c>
      <c r="H58" s="49">
        <v>82.63</v>
      </c>
      <c r="I58" s="49">
        <v>86.778000000000006</v>
      </c>
      <c r="J58" s="49">
        <v>89</v>
      </c>
      <c r="K58" s="49">
        <v>88.185000000000002</v>
      </c>
      <c r="L58" s="49">
        <v>89.278000000000006</v>
      </c>
      <c r="M58" s="49">
        <v>90.259</v>
      </c>
      <c r="N58" s="49">
        <v>87.426000000000002</v>
      </c>
      <c r="O58" s="49">
        <v>87.332999999999998</v>
      </c>
      <c r="P58" s="49">
        <v>83.537000000000006</v>
      </c>
      <c r="Q58" s="49">
        <v>78.241</v>
      </c>
      <c r="T58" s="4">
        <f t="shared" si="19"/>
        <v>44.92831535442923</v>
      </c>
      <c r="U58" s="4">
        <f t="shared" si="19"/>
        <v>55.137881083909647</v>
      </c>
      <c r="V58" s="4">
        <f t="shared" si="19"/>
        <v>63.558216295229407</v>
      </c>
      <c r="W58" s="4">
        <f t="shared" si="19"/>
        <v>71.424960354384652</v>
      </c>
      <c r="X58" s="4">
        <f t="shared" si="19"/>
        <v>76.790016607184612</v>
      </c>
      <c r="Y58" s="4">
        <f t="shared" si="19"/>
        <v>81.662699709905311</v>
      </c>
      <c r="Z58" s="4">
        <f t="shared" si="19"/>
        <v>85.303762752192569</v>
      </c>
      <c r="AA58" s="4">
        <f t="shared" si="19"/>
        <v>88.203364980673172</v>
      </c>
      <c r="AB58" s="4">
        <f t="shared" si="19"/>
        <v>87.999937179748571</v>
      </c>
      <c r="AC58" s="4">
        <f t="shared" si="19"/>
        <v>88.750523364770373</v>
      </c>
      <c r="AD58" s="4">
        <f t="shared" si="19"/>
        <v>89.478248079253376</v>
      </c>
      <c r="AE58" s="4">
        <f t="shared" si="19"/>
        <v>87.840934552704496</v>
      </c>
      <c r="AF58" s="4">
        <f t="shared" si="19"/>
        <v>86.484898014297769</v>
      </c>
      <c r="AG58" s="4">
        <f t="shared" si="19"/>
        <v>83.240273358126259</v>
      </c>
      <c r="AH58" s="4">
        <f t="shared" si="19"/>
        <v>77.762843803021397</v>
      </c>
      <c r="AJ58" s="4">
        <f t="shared" si="20"/>
        <v>1.554484645570767</v>
      </c>
      <c r="AK58" s="4">
        <f t="shared" si="20"/>
        <v>1.3104189160903559</v>
      </c>
      <c r="AL58" s="4">
        <f t="shared" si="20"/>
        <v>1.7577837047705955</v>
      </c>
      <c r="AM58" s="4">
        <f t="shared" si="20"/>
        <v>1.2110396456153438</v>
      </c>
      <c r="AN58" s="4">
        <f t="shared" si="20"/>
        <v>0.46898339281538881</v>
      </c>
      <c r="AO58" s="4">
        <f t="shared" si="20"/>
        <v>0.9673002900946841</v>
      </c>
      <c r="AP58" s="4">
        <f t="shared" si="20"/>
        <v>1.4742372478074373</v>
      </c>
      <c r="AQ58" s="4">
        <f t="shared" si="20"/>
        <v>0.79663501932682834</v>
      </c>
      <c r="AR58" s="4">
        <f t="shared" si="20"/>
        <v>0.1850628202514315</v>
      </c>
      <c r="AS58" s="4">
        <f t="shared" si="20"/>
        <v>0.52747663522963251</v>
      </c>
      <c r="AT58" s="4">
        <f t="shared" si="20"/>
        <v>0.78075192074662425</v>
      </c>
      <c r="AU58" s="4">
        <f t="shared" si="20"/>
        <v>-0.41493455270449431</v>
      </c>
      <c r="AV58" s="4">
        <f t="shared" si="20"/>
        <v>0.84810198570222894</v>
      </c>
      <c r="AW58" s="4">
        <f t="shared" si="20"/>
        <v>0.29672664187374664</v>
      </c>
      <c r="AX58" s="4">
        <f t="shared" si="20"/>
        <v>0.47815619697860257</v>
      </c>
      <c r="AZ58" s="2">
        <f t="shared" si="21"/>
        <v>44.901218335647272</v>
      </c>
      <c r="BA58" s="2">
        <f t="shared" si="21"/>
        <v>55.137513816236911</v>
      </c>
      <c r="BB58" s="2">
        <f t="shared" si="21"/>
        <v>63.557798133378945</v>
      </c>
      <c r="BC58" s="2">
        <f t="shared" si="21"/>
        <v>71.424937581774444</v>
      </c>
      <c r="BD58" s="2">
        <f t="shared" si="21"/>
        <v>76.789893976393785</v>
      </c>
      <c r="BE58" s="2">
        <f t="shared" si="21"/>
        <v>81.662649264419244</v>
      </c>
      <c r="BF58" s="2">
        <f t="shared" si="21"/>
        <v>85.303739464638554</v>
      </c>
      <c r="BG58" s="2">
        <f t="shared" si="21"/>
        <v>88.203337978301704</v>
      </c>
      <c r="BH58" s="2">
        <f t="shared" si="21"/>
        <v>87.999919389351561</v>
      </c>
      <c r="BI58" s="2">
        <f t="shared" si="21"/>
        <v>88.750439236086251</v>
      </c>
      <c r="BJ58" s="2">
        <f t="shared" si="21"/>
        <v>89.478228625311417</v>
      </c>
      <c r="BK58" s="2">
        <f t="shared" si="21"/>
        <v>87.840928035487082</v>
      </c>
      <c r="BL58" s="2">
        <f t="shared" si="21"/>
        <v>86.484854443844029</v>
      </c>
      <c r="BM58" s="2">
        <f t="shared" si="21"/>
        <v>83.240233608097967</v>
      </c>
      <c r="BN58" s="2">
        <f t="shared" si="21"/>
        <v>77.762826585430474</v>
      </c>
      <c r="BP58" s="2">
        <f t="shared" si="22"/>
        <v>46.482799999999997</v>
      </c>
      <c r="BQ58" s="2">
        <f t="shared" si="22"/>
        <v>56.448300000000003</v>
      </c>
      <c r="BR58" s="2">
        <f t="shared" si="22"/>
        <v>65.316000000000003</v>
      </c>
      <c r="BS58" s="2">
        <f t="shared" si="22"/>
        <v>72.635999999999996</v>
      </c>
      <c r="BT58" s="2">
        <f t="shared" si="22"/>
        <v>77.259</v>
      </c>
      <c r="BU58" s="2">
        <f t="shared" si="22"/>
        <v>82.63</v>
      </c>
      <c r="BV58" s="2">
        <f t="shared" si="22"/>
        <v>86.778000000000006</v>
      </c>
      <c r="BW58" s="2">
        <f t="shared" si="22"/>
        <v>89</v>
      </c>
      <c r="BX58" s="2">
        <f t="shared" si="22"/>
        <v>88.185000000000002</v>
      </c>
      <c r="BY58" s="2">
        <f t="shared" si="22"/>
        <v>89.278000000000006</v>
      </c>
      <c r="BZ58" s="2">
        <f t="shared" si="22"/>
        <v>90.259</v>
      </c>
      <c r="CA58" s="2">
        <f t="shared" si="22"/>
        <v>87.426000000000002</v>
      </c>
      <c r="CB58" s="2">
        <f t="shared" si="22"/>
        <v>87.332999999999998</v>
      </c>
      <c r="CC58" s="2">
        <f t="shared" si="22"/>
        <v>83.537000000000006</v>
      </c>
      <c r="CD58" s="2">
        <f t="shared" si="22"/>
        <v>78.241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44.907658718568129</v>
      </c>
      <c r="CW58" s="2">
        <f t="shared" si="24"/>
        <v>55.128525591869554</v>
      </c>
      <c r="CX58" s="2">
        <f t="shared" si="24"/>
        <v>63.546329763709949</v>
      </c>
      <c r="CY58" s="2">
        <f t="shared" si="24"/>
        <v>71.420683492212063</v>
      </c>
      <c r="CZ58" s="2">
        <f t="shared" si="24"/>
        <v>76.767446865941707</v>
      </c>
      <c r="DA58" s="2">
        <f t="shared" si="24"/>
        <v>81.638032057710873</v>
      </c>
      <c r="DB58" s="2">
        <f t="shared" si="24"/>
        <v>85.294227838510636</v>
      </c>
      <c r="DC58" s="2">
        <f t="shared" si="24"/>
        <v>88.185919106505025</v>
      </c>
      <c r="DD58" s="2">
        <f t="shared" si="24"/>
        <v>87.979136956678715</v>
      </c>
      <c r="DE58" s="2">
        <f t="shared" si="24"/>
        <v>88.721894119458142</v>
      </c>
      <c r="DF58" s="2">
        <f t="shared" si="24"/>
        <v>89.468388371690295</v>
      </c>
      <c r="DG58" s="2">
        <f t="shared" si="24"/>
        <v>87.841202171269757</v>
      </c>
      <c r="DH58" s="2">
        <f t="shared" si="24"/>
        <v>86.492950513323365</v>
      </c>
      <c r="DI58" s="2">
        <f t="shared" si="24"/>
        <v>83.235792431951765</v>
      </c>
      <c r="DJ58" s="2">
        <f t="shared" si="24"/>
        <v>77.745583336660687</v>
      </c>
      <c r="DL58" s="2">
        <f t="shared" si="25"/>
        <v>43.966377736967203</v>
      </c>
      <c r="DM58" s="2">
        <f t="shared" si="25"/>
        <v>57.681603062763983</v>
      </c>
      <c r="DN58" s="2">
        <f t="shared" si="25"/>
        <v>66.448187020648987</v>
      </c>
      <c r="DO58" s="2">
        <f t="shared" si="25"/>
        <v>72.591891426649539</v>
      </c>
      <c r="DP58" s="2">
        <f t="shared" si="25"/>
        <v>82.127456800751673</v>
      </c>
      <c r="DQ58" s="2">
        <f t="shared" si="25"/>
        <v>87.145749353993224</v>
      </c>
      <c r="DR58" s="2">
        <f t="shared" si="25"/>
        <v>87.376243673754075</v>
      </c>
      <c r="DS58" s="2">
        <f t="shared" si="25"/>
        <v>91.920470305263336</v>
      </c>
      <c r="DT58" s="2">
        <f t="shared" si="25"/>
        <v>92.511871663780767</v>
      </c>
      <c r="DU58" s="2">
        <f t="shared" si="25"/>
        <v>94.695137930560946</v>
      </c>
      <c r="DV58" s="2">
        <f t="shared" si="25"/>
        <v>91.716581309243978</v>
      </c>
      <c r="DW58" s="2">
        <f t="shared" si="25"/>
        <v>87.769484002549419</v>
      </c>
      <c r="DX58" s="2">
        <f t="shared" si="25"/>
        <v>84.17163761729752</v>
      </c>
      <c r="DY58" s="2">
        <f t="shared" si="25"/>
        <v>84.770549182090676</v>
      </c>
      <c r="DZ58" s="2">
        <f t="shared" si="25"/>
        <v>83.735450282673767</v>
      </c>
      <c r="EB58" s="2">
        <f t="shared" si="26"/>
        <v>6.8421470812043139E-3</v>
      </c>
      <c r="EC58" s="2">
        <f t="shared" si="26"/>
        <v>3.5205450950161203E-3</v>
      </c>
      <c r="ED58" s="2">
        <f t="shared" si="26"/>
        <v>3.9520791870676841E-3</v>
      </c>
      <c r="EE58" s="2">
        <f t="shared" si="26"/>
        <v>3.6322239948161808E-3</v>
      </c>
      <c r="EF58" s="2">
        <f t="shared" si="26"/>
        <v>4.1878859787746799E-3</v>
      </c>
      <c r="EG58" s="2">
        <f t="shared" si="26"/>
        <v>4.4695842912977736E-3</v>
      </c>
      <c r="EH58" s="2">
        <f t="shared" si="26"/>
        <v>4.5684696374123706E-3</v>
      </c>
      <c r="EI58" s="2">
        <f t="shared" si="26"/>
        <v>4.6642476885757614E-3</v>
      </c>
      <c r="EJ58" s="2">
        <f t="shared" si="26"/>
        <v>4.5849655926871293E-3</v>
      </c>
      <c r="EK58" s="2">
        <f t="shared" si="26"/>
        <v>4.778829984312497E-3</v>
      </c>
      <c r="EL58" s="2">
        <f t="shared" si="26"/>
        <v>4.3769613616080807E-3</v>
      </c>
      <c r="EM58" s="2">
        <f t="shared" si="26"/>
        <v>3.8224035495201467E-3</v>
      </c>
      <c r="EN58" s="2">
        <f t="shared" si="26"/>
        <v>3.4877114124481222E-3</v>
      </c>
      <c r="EO58" s="2">
        <f t="shared" si="26"/>
        <v>2.893732929206045E-3</v>
      </c>
      <c r="EP58" s="2">
        <f t="shared" si="26"/>
        <v>2.878736527072167E-3</v>
      </c>
    </row>
    <row r="59" spans="2:146" x14ac:dyDescent="0.25">
      <c r="B59" s="2">
        <v>37</v>
      </c>
      <c r="C59" s="49">
        <v>48.172400000000003</v>
      </c>
      <c r="D59" s="49">
        <v>56.637900000000002</v>
      </c>
      <c r="E59" s="49">
        <v>65.701999999999998</v>
      </c>
      <c r="F59" s="49">
        <v>72.018000000000001</v>
      </c>
      <c r="G59" s="49">
        <v>78.167000000000002</v>
      </c>
      <c r="H59" s="49">
        <v>81.980999999999995</v>
      </c>
      <c r="I59" s="49">
        <v>86.241</v>
      </c>
      <c r="J59" s="49">
        <v>89.832999999999998</v>
      </c>
      <c r="K59" s="49">
        <v>87.555999999999997</v>
      </c>
      <c r="L59" s="49">
        <v>89.37</v>
      </c>
      <c r="M59" s="49">
        <v>90.741</v>
      </c>
      <c r="N59" s="49">
        <v>87.703999999999994</v>
      </c>
      <c r="O59" s="49">
        <v>87.721999999999994</v>
      </c>
      <c r="P59" s="49">
        <v>84.388999999999996</v>
      </c>
      <c r="Q59" s="49">
        <v>78.352000000000004</v>
      </c>
      <c r="T59" s="4">
        <f t="shared" si="19"/>
        <v>44.958714747861698</v>
      </c>
      <c r="U59" s="4">
        <f t="shared" si="19"/>
        <v>55.128868460950649</v>
      </c>
      <c r="V59" s="4">
        <f t="shared" si="19"/>
        <v>63.524820126590022</v>
      </c>
      <c r="W59" s="4">
        <f t="shared" si="19"/>
        <v>71.369687515359061</v>
      </c>
      <c r="X59" s="4">
        <f t="shared" si="19"/>
        <v>76.749395141628383</v>
      </c>
      <c r="Y59" s="4">
        <f t="shared" si="19"/>
        <v>81.607730479407778</v>
      </c>
      <c r="Z59" s="4">
        <f t="shared" si="19"/>
        <v>85.227783940244507</v>
      </c>
      <c r="AA59" s="4">
        <f t="shared" si="19"/>
        <v>88.138023761064275</v>
      </c>
      <c r="AB59" s="4">
        <f t="shared" si="19"/>
        <v>87.940624488578635</v>
      </c>
      <c r="AC59" s="4">
        <f t="shared" si="19"/>
        <v>88.714946586529933</v>
      </c>
      <c r="AD59" s="4">
        <f t="shared" si="19"/>
        <v>89.395891546400165</v>
      </c>
      <c r="AE59" s="4">
        <f t="shared" si="19"/>
        <v>87.726202611167054</v>
      </c>
      <c r="AF59" s="4">
        <f t="shared" si="19"/>
        <v>86.374019474159894</v>
      </c>
      <c r="AG59" s="4">
        <f t="shared" si="19"/>
        <v>83.157979521759671</v>
      </c>
      <c r="AH59" s="4">
        <f t="shared" si="19"/>
        <v>77.732481308937963</v>
      </c>
      <c r="AJ59" s="4">
        <f t="shared" si="20"/>
        <v>3.2136852521383048</v>
      </c>
      <c r="AK59" s="4">
        <f t="shared" si="20"/>
        <v>1.5090315390493529</v>
      </c>
      <c r="AL59" s="4">
        <f t="shared" si="20"/>
        <v>2.1771798734099761</v>
      </c>
      <c r="AM59" s="4">
        <f t="shared" si="20"/>
        <v>0.6483124846409396</v>
      </c>
      <c r="AN59" s="4">
        <f t="shared" si="20"/>
        <v>1.4176048583716181</v>
      </c>
      <c r="AO59" s="4">
        <f t="shared" si="20"/>
        <v>0.37326952059221696</v>
      </c>
      <c r="AP59" s="4">
        <f t="shared" si="20"/>
        <v>1.0132160597554929</v>
      </c>
      <c r="AQ59" s="4">
        <f t="shared" si="20"/>
        <v>1.6949762389357232</v>
      </c>
      <c r="AR59" s="4">
        <f t="shared" si="20"/>
        <v>-0.38462448857863762</v>
      </c>
      <c r="AS59" s="4">
        <f t="shared" si="20"/>
        <v>0.65505341347007118</v>
      </c>
      <c r="AT59" s="4">
        <f t="shared" si="20"/>
        <v>1.3451084535998348</v>
      </c>
      <c r="AU59" s="4">
        <f t="shared" si="20"/>
        <v>-2.2202611167060127E-2</v>
      </c>
      <c r="AV59" s="4">
        <f t="shared" si="20"/>
        <v>1.3479805258401001</v>
      </c>
      <c r="AW59" s="4">
        <f t="shared" si="20"/>
        <v>1.2310204782403247</v>
      </c>
      <c r="AX59" s="4">
        <f t="shared" si="20"/>
        <v>0.61951869106204072</v>
      </c>
      <c r="AZ59" s="2">
        <f t="shared" si="21"/>
        <v>44.900783404473785</v>
      </c>
      <c r="BA59" s="2">
        <f t="shared" si="21"/>
        <v>55.127898594645096</v>
      </c>
      <c r="BB59" s="2">
        <f t="shared" si="21"/>
        <v>63.523636375544356</v>
      </c>
      <c r="BC59" s="2">
        <f t="shared" si="21"/>
        <v>71.369608644929329</v>
      </c>
      <c r="BD59" s="2">
        <f t="shared" si="21"/>
        <v>76.748998732603965</v>
      </c>
      <c r="BE59" s="2">
        <f t="shared" si="21"/>
        <v>81.607551762340265</v>
      </c>
      <c r="BF59" s="2">
        <f t="shared" si="21"/>
        <v>85.227695481219058</v>
      </c>
      <c r="BG59" s="2">
        <f t="shared" si="21"/>
        <v>88.137921835955382</v>
      </c>
      <c r="BH59" s="2">
        <f t="shared" si="21"/>
        <v>87.940556827061513</v>
      </c>
      <c r="BI59" s="2">
        <f t="shared" si="21"/>
        <v>88.714659719915645</v>
      </c>
      <c r="BJ59" s="2">
        <f t="shared" si="21"/>
        <v>89.395818139646835</v>
      </c>
      <c r="BK59" s="2">
        <f t="shared" si="21"/>
        <v>87.726176766939105</v>
      </c>
      <c r="BL59" s="2">
        <f t="shared" si="21"/>
        <v>86.373877290912304</v>
      </c>
      <c r="BM59" s="2">
        <f t="shared" si="21"/>
        <v>83.157854256386045</v>
      </c>
      <c r="BN59" s="2">
        <f t="shared" si="21"/>
        <v>77.732426136853476</v>
      </c>
      <c r="BP59" s="2">
        <f t="shared" si="22"/>
        <v>48.172400000000003</v>
      </c>
      <c r="BQ59" s="2">
        <f t="shared" si="22"/>
        <v>56.637900000000002</v>
      </c>
      <c r="BR59" s="2">
        <f t="shared" si="22"/>
        <v>65.701999999999998</v>
      </c>
      <c r="BS59" s="2">
        <f t="shared" si="22"/>
        <v>72.018000000000001</v>
      </c>
      <c r="BT59" s="2">
        <f t="shared" si="22"/>
        <v>78.167000000000002</v>
      </c>
      <c r="BU59" s="2">
        <f t="shared" si="22"/>
        <v>81.980999999999995</v>
      </c>
      <c r="BV59" s="2">
        <f t="shared" si="22"/>
        <v>86.241</v>
      </c>
      <c r="BW59" s="2">
        <f t="shared" si="22"/>
        <v>89.832999999999998</v>
      </c>
      <c r="BX59" s="2">
        <f t="shared" si="22"/>
        <v>87.555999999999997</v>
      </c>
      <c r="BY59" s="2">
        <f t="shared" si="22"/>
        <v>89.37</v>
      </c>
      <c r="BZ59" s="2">
        <f t="shared" si="22"/>
        <v>90.741</v>
      </c>
      <c r="CA59" s="2">
        <f t="shared" si="22"/>
        <v>87.703999999999994</v>
      </c>
      <c r="CB59" s="2">
        <f t="shared" si="22"/>
        <v>87.721999999999994</v>
      </c>
      <c r="CC59" s="2">
        <f t="shared" si="22"/>
        <v>84.388999999999996</v>
      </c>
      <c r="CD59" s="2">
        <f t="shared" si="22"/>
        <v>78.352000000000004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44.90813075518831</v>
      </c>
      <c r="CW59" s="2">
        <f t="shared" si="24"/>
        <v>55.118331226146083</v>
      </c>
      <c r="CX59" s="2">
        <f t="shared" si="24"/>
        <v>63.51135224274217</v>
      </c>
      <c r="CY59" s="2">
        <f t="shared" si="24"/>
        <v>71.365104264572892</v>
      </c>
      <c r="CZ59" s="2">
        <f t="shared" si="24"/>
        <v>76.724828680308789</v>
      </c>
      <c r="DA59" s="2">
        <f t="shared" si="24"/>
        <v>81.580999923830802</v>
      </c>
      <c r="DB59" s="2">
        <f t="shared" si="24"/>
        <v>85.217428171338852</v>
      </c>
      <c r="DC59" s="2">
        <f t="shared" si="24"/>
        <v>88.119183096114298</v>
      </c>
      <c r="DD59" s="2">
        <f t="shared" si="24"/>
        <v>87.918112846570409</v>
      </c>
      <c r="DE59" s="2">
        <f t="shared" si="24"/>
        <v>88.683923722290658</v>
      </c>
      <c r="DF59" s="2">
        <f t="shared" si="24"/>
        <v>89.385214943811604</v>
      </c>
      <c r="DG59" s="2">
        <f t="shared" si="24"/>
        <v>87.726432499660405</v>
      </c>
      <c r="DH59" s="2">
        <f t="shared" si="24"/>
        <v>86.3827057225852</v>
      </c>
      <c r="DI59" s="2">
        <f t="shared" si="24"/>
        <v>83.153144548027171</v>
      </c>
      <c r="DJ59" s="2">
        <f t="shared" si="24"/>
        <v>77.713883609502901</v>
      </c>
      <c r="DL59" s="2">
        <f t="shared" si="25"/>
        <v>43.928133281693981</v>
      </c>
      <c r="DM59" s="2">
        <f t="shared" si="25"/>
        <v>57.597636907947702</v>
      </c>
      <c r="DN59" s="2">
        <f t="shared" si="25"/>
        <v>66.347209882005927</v>
      </c>
      <c r="DO59" s="2">
        <f t="shared" si="25"/>
        <v>72.496500152877147</v>
      </c>
      <c r="DP59" s="2">
        <f t="shared" si="25"/>
        <v>81.990553721732198</v>
      </c>
      <c r="DQ59" s="2">
        <f t="shared" si="25"/>
        <v>87.001192299691667</v>
      </c>
      <c r="DR59" s="2">
        <f t="shared" si="25"/>
        <v>87.268010938761577</v>
      </c>
      <c r="DS59" s="2">
        <f t="shared" si="25"/>
        <v>91.784859842299809</v>
      </c>
      <c r="DT59" s="2">
        <f t="shared" si="25"/>
        <v>92.384494891553217</v>
      </c>
      <c r="DU59" s="2">
        <f t="shared" si="25"/>
        <v>94.552407664548284</v>
      </c>
      <c r="DV59" s="2">
        <f t="shared" si="25"/>
        <v>91.595495613832938</v>
      </c>
      <c r="DW59" s="2">
        <f t="shared" si="25"/>
        <v>87.665393150626755</v>
      </c>
      <c r="DX59" s="2">
        <f t="shared" si="25"/>
        <v>84.073359075490302</v>
      </c>
      <c r="DY59" s="2">
        <f t="shared" si="25"/>
        <v>84.637906394075031</v>
      </c>
      <c r="DZ59" s="2">
        <f t="shared" si="25"/>
        <v>83.589962421017631</v>
      </c>
      <c r="EB59" s="2">
        <f t="shared" si="26"/>
        <v>7.4973159760567485E-3</v>
      </c>
      <c r="EC59" s="2">
        <f t="shared" si="26"/>
        <v>3.8588902406170656E-3</v>
      </c>
      <c r="ED59" s="2">
        <f t="shared" si="26"/>
        <v>4.3317170199600108E-3</v>
      </c>
      <c r="EE59" s="2">
        <f t="shared" si="26"/>
        <v>3.9812592594735607E-3</v>
      </c>
      <c r="EF59" s="2">
        <f t="shared" si="26"/>
        <v>4.5900710927822665E-3</v>
      </c>
      <c r="EG59" s="2">
        <f t="shared" si="26"/>
        <v>4.898689321013042E-3</v>
      </c>
      <c r="EH59" s="2">
        <f t="shared" si="26"/>
        <v>5.0070204642923043E-3</v>
      </c>
      <c r="EI59" s="2">
        <f t="shared" si="26"/>
        <v>5.1119455256323715E-3</v>
      </c>
      <c r="EJ59" s="2">
        <f t="shared" si="26"/>
        <v>5.0250919569920028E-3</v>
      </c>
      <c r="EK59" s="2">
        <f t="shared" si="26"/>
        <v>5.2374681310214779E-3</v>
      </c>
      <c r="EL59" s="2">
        <f t="shared" si="26"/>
        <v>4.7972169231894155E-3</v>
      </c>
      <c r="EM59" s="2">
        <f t="shared" si="26"/>
        <v>4.18963710040732E-3</v>
      </c>
      <c r="EN59" s="2">
        <f t="shared" si="26"/>
        <v>3.822913153383724E-3</v>
      </c>
      <c r="EO59" s="2">
        <f t="shared" si="26"/>
        <v>3.1720294883770647E-3</v>
      </c>
      <c r="EP59" s="2">
        <f t="shared" si="26"/>
        <v>3.1555954141135249E-3</v>
      </c>
    </row>
    <row r="60" spans="2:146" x14ac:dyDescent="0.25">
      <c r="B60" s="2">
        <v>38</v>
      </c>
      <c r="C60" s="49">
        <v>48.396599999999999</v>
      </c>
      <c r="D60" s="49">
        <v>56.913800000000002</v>
      </c>
      <c r="E60" s="49">
        <v>65.227999999999994</v>
      </c>
      <c r="F60" s="49">
        <v>71.436000000000007</v>
      </c>
      <c r="G60" s="49">
        <v>79.332999999999998</v>
      </c>
      <c r="H60" s="49">
        <v>82.388999999999996</v>
      </c>
      <c r="I60" s="49">
        <v>86.462999999999994</v>
      </c>
      <c r="J60" s="49">
        <v>88.962999999999994</v>
      </c>
      <c r="K60" s="49">
        <v>89.759</v>
      </c>
      <c r="L60" s="49">
        <v>90.073999999999998</v>
      </c>
      <c r="M60" s="49">
        <v>89.593000000000004</v>
      </c>
      <c r="N60" s="49">
        <v>88.721999999999994</v>
      </c>
      <c r="O60" s="49">
        <v>88.185000000000002</v>
      </c>
      <c r="P60" s="49">
        <v>85.167000000000002</v>
      </c>
      <c r="Q60" s="49">
        <v>78.888999999999996</v>
      </c>
      <c r="T60" s="4">
        <f t="shared" si="19"/>
        <v>45.01941107312264</v>
      </c>
      <c r="U60" s="4">
        <f t="shared" si="19"/>
        <v>55.120772657101455</v>
      </c>
      <c r="V60" s="4">
        <f t="shared" si="19"/>
        <v>63.492726092292266</v>
      </c>
      <c r="W60" s="4">
        <f t="shared" si="19"/>
        <v>71.314547581403971</v>
      </c>
      <c r="X60" s="4">
        <f t="shared" si="19"/>
        <v>76.709442374481114</v>
      </c>
      <c r="Y60" s="4">
        <f t="shared" si="19"/>
        <v>81.553195777143017</v>
      </c>
      <c r="Z60" s="4">
        <f t="shared" si="19"/>
        <v>85.152024904654908</v>
      </c>
      <c r="AA60" s="4">
        <f t="shared" si="19"/>
        <v>88.072960121703574</v>
      </c>
      <c r="AB60" s="4">
        <f t="shared" si="19"/>
        <v>87.881563343021824</v>
      </c>
      <c r="AC60" s="4">
        <f t="shared" si="19"/>
        <v>88.679962117406532</v>
      </c>
      <c r="AD60" s="4">
        <f t="shared" si="19"/>
        <v>89.313724258936404</v>
      </c>
      <c r="AE60" s="4">
        <f t="shared" si="19"/>
        <v>87.611528222220883</v>
      </c>
      <c r="AF60" s="4">
        <f t="shared" si="19"/>
        <v>86.263276371853848</v>
      </c>
      <c r="AG60" s="4">
        <f t="shared" si="19"/>
        <v>83.075862486947315</v>
      </c>
      <c r="AH60" s="4">
        <f t="shared" si="19"/>
        <v>77.702284670364733</v>
      </c>
      <c r="AJ60" s="4">
        <f t="shared" si="20"/>
        <v>3.3771889268773592</v>
      </c>
      <c r="AK60" s="4">
        <f t="shared" si="20"/>
        <v>1.7930273428985473</v>
      </c>
      <c r="AL60" s="4">
        <f t="shared" si="20"/>
        <v>1.7352739077077288</v>
      </c>
      <c r="AM60" s="4">
        <f t="shared" si="20"/>
        <v>0.12145241859603573</v>
      </c>
      <c r="AN60" s="4">
        <f t="shared" si="20"/>
        <v>2.6235576255188846</v>
      </c>
      <c r="AO60" s="4">
        <f t="shared" si="20"/>
        <v>0.83580422285697864</v>
      </c>
      <c r="AP60" s="4">
        <f t="shared" si="20"/>
        <v>1.3109750953450856</v>
      </c>
      <c r="AQ60" s="4">
        <f t="shared" si="20"/>
        <v>0.89003987829642028</v>
      </c>
      <c r="AR60" s="4">
        <f t="shared" si="20"/>
        <v>1.8774366569781762</v>
      </c>
      <c r="AS60" s="4">
        <f t="shared" si="20"/>
        <v>1.3940378825934658</v>
      </c>
      <c r="AT60" s="4">
        <f t="shared" si="20"/>
        <v>0.27927574106359998</v>
      </c>
      <c r="AU60" s="4">
        <f t="shared" si="20"/>
        <v>1.1104717777791109</v>
      </c>
      <c r="AV60" s="4">
        <f t="shared" si="20"/>
        <v>1.9217236281461538</v>
      </c>
      <c r="AW60" s="4">
        <f t="shared" si="20"/>
        <v>2.0911375130526864</v>
      </c>
      <c r="AX60" s="4">
        <f t="shared" si="20"/>
        <v>1.1867153296352626</v>
      </c>
      <c r="AZ60" s="2">
        <f t="shared" si="21"/>
        <v>44.900234360589884</v>
      </c>
      <c r="BA60" s="2">
        <f t="shared" si="21"/>
        <v>55.118311341046351</v>
      </c>
      <c r="BB60" s="2">
        <f t="shared" si="21"/>
        <v>63.489525035841105</v>
      </c>
      <c r="BC60" s="2">
        <f t="shared" si="21"/>
        <v>71.314288368091937</v>
      </c>
      <c r="BD60" s="2">
        <f t="shared" si="21"/>
        <v>76.708226381442046</v>
      </c>
      <c r="BE60" s="2">
        <f t="shared" si="21"/>
        <v>81.552597647861802</v>
      </c>
      <c r="BF60" s="2">
        <f t="shared" si="21"/>
        <v>85.151708462874396</v>
      </c>
      <c r="BG60" s="2">
        <f t="shared" si="21"/>
        <v>88.072597716537743</v>
      </c>
      <c r="BH60" s="2">
        <f t="shared" si="21"/>
        <v>87.881320726967346</v>
      </c>
      <c r="BI60" s="2">
        <f t="shared" si="21"/>
        <v>88.679036347664493</v>
      </c>
      <c r="BJ60" s="2">
        <f t="shared" si="21"/>
        <v>89.313462982628181</v>
      </c>
      <c r="BK60" s="2">
        <f t="shared" si="21"/>
        <v>87.611431573023623</v>
      </c>
      <c r="BL60" s="2">
        <f t="shared" si="21"/>
        <v>86.262834458937334</v>
      </c>
      <c r="BM60" s="2">
        <f t="shared" si="21"/>
        <v>83.075485344599286</v>
      </c>
      <c r="BN60" s="2">
        <f t="shared" si="21"/>
        <v>77.702115579482665</v>
      </c>
      <c r="BP60" s="2">
        <f t="shared" si="22"/>
        <v>48.396599999999999</v>
      </c>
      <c r="BQ60" s="2">
        <f t="shared" si="22"/>
        <v>56.913800000000002</v>
      </c>
      <c r="BR60" s="2">
        <f t="shared" si="22"/>
        <v>65.227999999999994</v>
      </c>
      <c r="BS60" s="2">
        <f t="shared" si="22"/>
        <v>71.436000000000007</v>
      </c>
      <c r="BT60" s="2">
        <f t="shared" si="22"/>
        <v>79.332999999999998</v>
      </c>
      <c r="BU60" s="2">
        <f t="shared" si="22"/>
        <v>82.388999999999996</v>
      </c>
      <c r="BV60" s="2">
        <f t="shared" si="22"/>
        <v>86.462999999999994</v>
      </c>
      <c r="BW60" s="2">
        <f t="shared" si="22"/>
        <v>88.962999999999994</v>
      </c>
      <c r="BX60" s="2">
        <f t="shared" si="22"/>
        <v>89.759</v>
      </c>
      <c r="BY60" s="2">
        <f t="shared" si="22"/>
        <v>90.073999999999998</v>
      </c>
      <c r="BZ60" s="2">
        <f t="shared" si="22"/>
        <v>89.593000000000004</v>
      </c>
      <c r="CA60" s="2">
        <f t="shared" si="22"/>
        <v>88.721999999999994</v>
      </c>
      <c r="CB60" s="2">
        <f t="shared" si="22"/>
        <v>88.185000000000002</v>
      </c>
      <c r="CC60" s="2">
        <f t="shared" si="22"/>
        <v>85.167000000000002</v>
      </c>
      <c r="CD60" s="2">
        <f t="shared" si="22"/>
        <v>78.888999999999996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44.908602791808491</v>
      </c>
      <c r="CW60" s="2">
        <f t="shared" si="24"/>
        <v>55.108136860422604</v>
      </c>
      <c r="CX60" s="2">
        <f t="shared" si="24"/>
        <v>63.476374721774391</v>
      </c>
      <c r="CY60" s="2">
        <f t="shared" si="24"/>
        <v>71.309525036933721</v>
      </c>
      <c r="CZ60" s="2">
        <f t="shared" si="24"/>
        <v>76.682210494675886</v>
      </c>
      <c r="DA60" s="2">
        <f t="shared" si="24"/>
        <v>81.523967789950746</v>
      </c>
      <c r="DB60" s="2">
        <f t="shared" si="24"/>
        <v>85.140628504167083</v>
      </c>
      <c r="DC60" s="2">
        <f t="shared" si="24"/>
        <v>88.052447085723557</v>
      </c>
      <c r="DD60" s="2">
        <f t="shared" si="24"/>
        <v>87.857088736462103</v>
      </c>
      <c r="DE60" s="2">
        <f t="shared" si="24"/>
        <v>88.645953325123173</v>
      </c>
      <c r="DF60" s="2">
        <f t="shared" si="24"/>
        <v>89.302041515932913</v>
      </c>
      <c r="DG60" s="2">
        <f t="shared" si="24"/>
        <v>87.611662828051053</v>
      </c>
      <c r="DH60" s="2">
        <f t="shared" si="24"/>
        <v>86.27246093184705</v>
      </c>
      <c r="DI60" s="2">
        <f t="shared" si="24"/>
        <v>83.070496664102563</v>
      </c>
      <c r="DJ60" s="2">
        <f t="shared" si="24"/>
        <v>77.682183882345115</v>
      </c>
      <c r="DL60" s="2">
        <f t="shared" si="25"/>
        <v>43.889888826420751</v>
      </c>
      <c r="DM60" s="2">
        <f t="shared" si="25"/>
        <v>57.513670753131414</v>
      </c>
      <c r="DN60" s="2">
        <f t="shared" si="25"/>
        <v>66.246232743362853</v>
      </c>
      <c r="DO60" s="2">
        <f t="shared" si="25"/>
        <v>72.40110887910474</v>
      </c>
      <c r="DP60" s="2">
        <f t="shared" si="25"/>
        <v>81.853650642712722</v>
      </c>
      <c r="DQ60" s="2">
        <f t="shared" si="25"/>
        <v>86.856635245390123</v>
      </c>
      <c r="DR60" s="2">
        <f t="shared" si="25"/>
        <v>87.159778203769079</v>
      </c>
      <c r="DS60" s="2">
        <f t="shared" si="25"/>
        <v>91.649249379336283</v>
      </c>
      <c r="DT60" s="2">
        <f t="shared" si="25"/>
        <v>92.257118119325654</v>
      </c>
      <c r="DU60" s="2">
        <f t="shared" si="25"/>
        <v>94.409677398535621</v>
      </c>
      <c r="DV60" s="2">
        <f t="shared" si="25"/>
        <v>91.474409918421898</v>
      </c>
      <c r="DW60" s="2">
        <f t="shared" si="25"/>
        <v>87.561302298704078</v>
      </c>
      <c r="DX60" s="2">
        <f t="shared" si="25"/>
        <v>83.975080533683069</v>
      </c>
      <c r="DY60" s="2">
        <f t="shared" si="25"/>
        <v>84.505263606059373</v>
      </c>
      <c r="DZ60" s="2">
        <f t="shared" si="25"/>
        <v>83.444474559361495</v>
      </c>
      <c r="EB60" s="2">
        <f t="shared" si="26"/>
        <v>8.2147015776119492E-3</v>
      </c>
      <c r="EC60" s="2">
        <f t="shared" si="26"/>
        <v>4.229614329935725E-3</v>
      </c>
      <c r="ED60" s="2">
        <f t="shared" si="26"/>
        <v>4.7476491445487988E-3</v>
      </c>
      <c r="EE60" s="2">
        <f t="shared" si="26"/>
        <v>4.3636878581390847E-3</v>
      </c>
      <c r="EF60" s="2">
        <f t="shared" si="26"/>
        <v>5.0306850744539118E-3</v>
      </c>
      <c r="EG60" s="2">
        <f t="shared" si="26"/>
        <v>5.368768660393766E-3</v>
      </c>
      <c r="EH60" s="2">
        <f t="shared" si="26"/>
        <v>5.4874379593994058E-3</v>
      </c>
      <c r="EI60" s="2">
        <f t="shared" si="26"/>
        <v>5.6023737668211681E-3</v>
      </c>
      <c r="EJ60" s="2">
        <f t="shared" si="26"/>
        <v>5.5072337924871526E-3</v>
      </c>
      <c r="EK60" s="2">
        <f t="shared" si="26"/>
        <v>5.7398692442492761E-3</v>
      </c>
      <c r="EL60" s="2">
        <f t="shared" si="26"/>
        <v>5.2576103952660337E-3</v>
      </c>
      <c r="EM60" s="2">
        <f t="shared" si="26"/>
        <v>4.5919896085208174E-3</v>
      </c>
      <c r="EN60" s="2">
        <f t="shared" si="26"/>
        <v>4.1901954580083412E-3</v>
      </c>
      <c r="EO60" s="2">
        <f t="shared" si="26"/>
        <v>3.4769971002537687E-3</v>
      </c>
      <c r="EP60" s="2">
        <f t="shared" si="26"/>
        <v>3.4589884916842615E-3</v>
      </c>
    </row>
    <row r="61" spans="2:146" x14ac:dyDescent="0.25">
      <c r="B61" s="2">
        <v>39</v>
      </c>
      <c r="C61" s="49">
        <v>48.310299999999998</v>
      </c>
      <c r="D61" s="49">
        <v>56.586199999999998</v>
      </c>
      <c r="E61" s="49">
        <v>65.474000000000004</v>
      </c>
      <c r="F61" s="49">
        <v>72.144999999999996</v>
      </c>
      <c r="G61" s="49">
        <v>80.37</v>
      </c>
      <c r="H61" s="49">
        <v>84.093000000000004</v>
      </c>
      <c r="I61" s="49">
        <v>87.221999999999994</v>
      </c>
      <c r="J61" s="49">
        <v>90.019000000000005</v>
      </c>
      <c r="K61" s="49">
        <v>89.555999999999997</v>
      </c>
      <c r="L61" s="49">
        <v>90.055999999999997</v>
      </c>
      <c r="M61" s="49">
        <v>90.962999999999994</v>
      </c>
      <c r="N61" s="49">
        <v>89.073999999999998</v>
      </c>
      <c r="O61" s="49">
        <v>87.906999999999996</v>
      </c>
      <c r="P61" s="49">
        <v>84.832999999999998</v>
      </c>
      <c r="Q61" s="49">
        <v>78.832999999999998</v>
      </c>
      <c r="T61" s="4">
        <f t="shared" si="19"/>
        <v>45.13547249348499</v>
      </c>
      <c r="U61" s="4">
        <f t="shared" si="19"/>
        <v>55.114754785887897</v>
      </c>
      <c r="V61" s="4">
        <f t="shared" si="19"/>
        <v>63.463735030527253</v>
      </c>
      <c r="W61" s="4">
        <f t="shared" si="19"/>
        <v>71.259784521447003</v>
      </c>
      <c r="X61" s="4">
        <f t="shared" si="19"/>
        <v>76.671124161963263</v>
      </c>
      <c r="Y61" s="4">
        <f t="shared" si="19"/>
        <v>81.499687527708076</v>
      </c>
      <c r="Z61" s="4">
        <f t="shared" si="19"/>
        <v>85.076848366710294</v>
      </c>
      <c r="AA61" s="4">
        <f t="shared" si="19"/>
        <v>88.008584792010538</v>
      </c>
      <c r="AB61" s="4">
        <f t="shared" si="19"/>
        <v>87.823040102567774</v>
      </c>
      <c r="AC61" s="4">
        <f t="shared" si="19"/>
        <v>88.646406275572502</v>
      </c>
      <c r="AD61" s="4">
        <f t="shared" si="19"/>
        <v>89.232043882219628</v>
      </c>
      <c r="AE61" s="4">
        <f t="shared" si="19"/>
        <v>87.497034299192251</v>
      </c>
      <c r="AF61" s="4">
        <f t="shared" si="19"/>
        <v>86.153028293019418</v>
      </c>
      <c r="AG61" s="4">
        <f t="shared" si="19"/>
        <v>82.994211212386574</v>
      </c>
      <c r="AH61" s="4">
        <f t="shared" si="19"/>
        <v>77.672395764380994</v>
      </c>
      <c r="AJ61" s="4">
        <f t="shared" si="20"/>
        <v>3.1748275065150082</v>
      </c>
      <c r="AK61" s="4">
        <f t="shared" si="20"/>
        <v>1.4714452141121015</v>
      </c>
      <c r="AL61" s="4">
        <f t="shared" si="20"/>
        <v>2.0102649694727504</v>
      </c>
      <c r="AM61" s="4">
        <f t="shared" si="20"/>
        <v>0.88521547855299332</v>
      </c>
      <c r="AN61" s="4">
        <f t="shared" si="20"/>
        <v>3.6988758380367415</v>
      </c>
      <c r="AO61" s="4">
        <f t="shared" si="20"/>
        <v>2.5933124722919274</v>
      </c>
      <c r="AP61" s="4">
        <f t="shared" si="20"/>
        <v>2.1451516332897</v>
      </c>
      <c r="AQ61" s="4">
        <f t="shared" si="20"/>
        <v>2.0104152079894675</v>
      </c>
      <c r="AR61" s="4">
        <f t="shared" si="20"/>
        <v>1.7329598974322238</v>
      </c>
      <c r="AS61" s="4">
        <f t="shared" si="20"/>
        <v>1.409593724427495</v>
      </c>
      <c r="AT61" s="4">
        <f t="shared" si="20"/>
        <v>1.7309561177803658</v>
      </c>
      <c r="AU61" s="4">
        <f t="shared" si="20"/>
        <v>1.5769657008077473</v>
      </c>
      <c r="AV61" s="4">
        <f t="shared" si="20"/>
        <v>1.7539717069805789</v>
      </c>
      <c r="AW61" s="4">
        <f t="shared" si="20"/>
        <v>1.8387887876134243</v>
      </c>
      <c r="AX61" s="4">
        <f t="shared" si="20"/>
        <v>1.1606042356190045</v>
      </c>
      <c r="AZ61" s="2">
        <f t="shared" si="21"/>
        <v>44.899557839872109</v>
      </c>
      <c r="BA61" s="2">
        <f t="shared" si="21"/>
        <v>55.108752049910144</v>
      </c>
      <c r="BB61" s="2">
        <f t="shared" si="21"/>
        <v>63.45546621541812</v>
      </c>
      <c r="BC61" s="2">
        <f t="shared" si="21"/>
        <v>71.258976092054894</v>
      </c>
      <c r="BD61" s="2">
        <f t="shared" si="21"/>
        <v>76.667584496674408</v>
      </c>
      <c r="BE61" s="2">
        <f t="shared" si="21"/>
        <v>81.497796449835377</v>
      </c>
      <c r="BF61" s="2">
        <f t="shared" si="21"/>
        <v>85.075782313499957</v>
      </c>
      <c r="BG61" s="2">
        <f t="shared" si="21"/>
        <v>88.007371007771638</v>
      </c>
      <c r="BH61" s="2">
        <f t="shared" si="21"/>
        <v>87.822219903912</v>
      </c>
      <c r="BI61" s="2">
        <f t="shared" si="21"/>
        <v>88.643578707824858</v>
      </c>
      <c r="BJ61" s="2">
        <f t="shared" si="21"/>
        <v>89.231166680125881</v>
      </c>
      <c r="BK61" s="2">
        <f t="shared" si="21"/>
        <v>87.496693446856227</v>
      </c>
      <c r="BL61" s="2">
        <f t="shared" si="21"/>
        <v>86.151720145022864</v>
      </c>
      <c r="BM61" s="2">
        <f t="shared" si="21"/>
        <v>82.993126386026489</v>
      </c>
      <c r="BN61" s="2">
        <f t="shared" si="21"/>
        <v>77.671900114762423</v>
      </c>
      <c r="BP61" s="2">
        <f t="shared" si="22"/>
        <v>48.310299999999998</v>
      </c>
      <c r="BQ61" s="2">
        <f t="shared" si="22"/>
        <v>56.586199999999998</v>
      </c>
      <c r="BR61" s="2">
        <f t="shared" si="22"/>
        <v>65.474000000000004</v>
      </c>
      <c r="BS61" s="2">
        <f t="shared" si="22"/>
        <v>72.144999999999996</v>
      </c>
      <c r="BT61" s="2">
        <f t="shared" si="22"/>
        <v>80.37</v>
      </c>
      <c r="BU61" s="2">
        <f t="shared" si="22"/>
        <v>84.093000000000004</v>
      </c>
      <c r="BV61" s="2">
        <f t="shared" si="22"/>
        <v>87.221999999999994</v>
      </c>
      <c r="BW61" s="2">
        <f t="shared" si="22"/>
        <v>90.019000000000005</v>
      </c>
      <c r="BX61" s="2">
        <f t="shared" si="22"/>
        <v>89.555999999999997</v>
      </c>
      <c r="BY61" s="2">
        <f t="shared" si="22"/>
        <v>90.055999999999997</v>
      </c>
      <c r="BZ61" s="2">
        <f t="shared" si="22"/>
        <v>90.962999999999994</v>
      </c>
      <c r="CA61" s="2">
        <f t="shared" si="22"/>
        <v>89.073999999999998</v>
      </c>
      <c r="CB61" s="2">
        <f t="shared" si="22"/>
        <v>87.906999999999996</v>
      </c>
      <c r="CC61" s="2">
        <f t="shared" si="22"/>
        <v>84.832999999999998</v>
      </c>
      <c r="CD61" s="2">
        <f t="shared" si="22"/>
        <v>78.832999999999998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44.909074828428672</v>
      </c>
      <c r="CW61" s="2">
        <f t="shared" si="24"/>
        <v>55.097942494699126</v>
      </c>
      <c r="CX61" s="2">
        <f t="shared" si="24"/>
        <v>63.441397200806605</v>
      </c>
      <c r="CY61" s="2">
        <f t="shared" si="24"/>
        <v>71.253945809294549</v>
      </c>
      <c r="CZ61" s="2">
        <f t="shared" si="24"/>
        <v>76.639592309042968</v>
      </c>
      <c r="DA61" s="2">
        <f t="shared" si="24"/>
        <v>81.466935656070689</v>
      </c>
      <c r="DB61" s="2">
        <f t="shared" si="24"/>
        <v>85.063828836995313</v>
      </c>
      <c r="DC61" s="2">
        <f t="shared" si="24"/>
        <v>87.98571107533283</v>
      </c>
      <c r="DD61" s="2">
        <f t="shared" si="24"/>
        <v>87.796064626353797</v>
      </c>
      <c r="DE61" s="2">
        <f t="shared" si="24"/>
        <v>88.607982927955689</v>
      </c>
      <c r="DF61" s="2">
        <f t="shared" si="24"/>
        <v>89.218868088054208</v>
      </c>
      <c r="DG61" s="2">
        <f t="shared" si="24"/>
        <v>87.496893156441701</v>
      </c>
      <c r="DH61" s="2">
        <f t="shared" si="24"/>
        <v>86.162216141108885</v>
      </c>
      <c r="DI61" s="2">
        <f t="shared" si="24"/>
        <v>82.98784878017797</v>
      </c>
      <c r="DJ61" s="2">
        <f t="shared" si="24"/>
        <v>77.650484155187328</v>
      </c>
      <c r="DL61" s="2">
        <f t="shared" si="25"/>
        <v>43.851644371147529</v>
      </c>
      <c r="DM61" s="2">
        <f t="shared" si="25"/>
        <v>57.429704598315134</v>
      </c>
      <c r="DN61" s="2">
        <f t="shared" si="25"/>
        <v>66.145255604719793</v>
      </c>
      <c r="DO61" s="2">
        <f t="shared" si="25"/>
        <v>72.305717605332347</v>
      </c>
      <c r="DP61" s="2">
        <f t="shared" si="25"/>
        <v>81.716747563693247</v>
      </c>
      <c r="DQ61" s="2">
        <f t="shared" si="25"/>
        <v>86.71207819108858</v>
      </c>
      <c r="DR61" s="2">
        <f t="shared" si="25"/>
        <v>87.051545468776567</v>
      </c>
      <c r="DS61" s="2">
        <f t="shared" si="25"/>
        <v>91.513638916372756</v>
      </c>
      <c r="DT61" s="2">
        <f t="shared" si="25"/>
        <v>92.129741347098104</v>
      </c>
      <c r="DU61" s="2">
        <f t="shared" si="25"/>
        <v>94.266947132522958</v>
      </c>
      <c r="DV61" s="2">
        <f t="shared" si="25"/>
        <v>91.353324223010858</v>
      </c>
      <c r="DW61" s="2">
        <f t="shared" si="25"/>
        <v>87.457211446781415</v>
      </c>
      <c r="DX61" s="2">
        <f t="shared" si="25"/>
        <v>83.876801991875851</v>
      </c>
      <c r="DY61" s="2">
        <f t="shared" si="25"/>
        <v>84.372620818043728</v>
      </c>
      <c r="DZ61" s="2">
        <f t="shared" si="25"/>
        <v>83.298986697705359</v>
      </c>
      <c r="EB61" s="2">
        <f t="shared" si="26"/>
        <v>9.0001082255909051E-3</v>
      </c>
      <c r="EC61" s="2">
        <f t="shared" si="26"/>
        <v>4.6357881853630574E-3</v>
      </c>
      <c r="ED61" s="2">
        <f t="shared" si="26"/>
        <v>5.2033104215627847E-3</v>
      </c>
      <c r="EE61" s="2">
        <f t="shared" si="26"/>
        <v>4.7826750815088363E-3</v>
      </c>
      <c r="EF61" s="2">
        <f t="shared" si="26"/>
        <v>5.5133605784085339E-3</v>
      </c>
      <c r="EG61" s="2">
        <f t="shared" si="26"/>
        <v>5.8836902064443621E-3</v>
      </c>
      <c r="EH61" s="2">
        <f t="shared" si="26"/>
        <v>6.0136723280971027E-3</v>
      </c>
      <c r="EI61" s="2">
        <f t="shared" si="26"/>
        <v>6.1395622061356115E-3</v>
      </c>
      <c r="EJ61" s="2">
        <f t="shared" si="26"/>
        <v>6.0353550215206404E-3</v>
      </c>
      <c r="EK61" s="2">
        <f t="shared" si="26"/>
        <v>6.2901581601158916E-3</v>
      </c>
      <c r="EL61" s="2">
        <f t="shared" si="26"/>
        <v>5.7619324521410425E-3</v>
      </c>
      <c r="EM61" s="2">
        <f t="shared" si="26"/>
        <v>5.0327868228448253E-3</v>
      </c>
      <c r="EN61" s="2">
        <f t="shared" si="26"/>
        <v>4.5926013407881459E-3</v>
      </c>
      <c r="EO61" s="2">
        <f t="shared" si="26"/>
        <v>3.8111730336866704E-3</v>
      </c>
      <c r="EP61" s="2">
        <f t="shared" si="26"/>
        <v>3.7914401939079527E-3</v>
      </c>
    </row>
    <row r="62" spans="2:146" x14ac:dyDescent="0.25">
      <c r="B62" s="2">
        <v>40</v>
      </c>
      <c r="C62" s="49">
        <v>50.155200000000001</v>
      </c>
      <c r="D62" s="49">
        <v>57.413800000000002</v>
      </c>
      <c r="E62" s="49">
        <v>66.912000000000006</v>
      </c>
      <c r="F62" s="49">
        <v>73.108999999999995</v>
      </c>
      <c r="G62" s="49">
        <v>80.962999999999994</v>
      </c>
      <c r="H62" s="49">
        <v>84.944000000000003</v>
      </c>
      <c r="I62" s="49">
        <v>87.667000000000002</v>
      </c>
      <c r="J62" s="49">
        <v>92.406999999999996</v>
      </c>
      <c r="K62" s="49">
        <v>90.703999999999994</v>
      </c>
      <c r="L62" s="49">
        <v>91.593000000000004</v>
      </c>
      <c r="M62" s="49">
        <v>92.203999999999994</v>
      </c>
      <c r="N62" s="49">
        <v>89.406999999999996</v>
      </c>
      <c r="O62" s="49">
        <v>89.278000000000006</v>
      </c>
      <c r="P62" s="49">
        <v>85.480999999999995</v>
      </c>
      <c r="Q62" s="49">
        <v>79.611000000000004</v>
      </c>
      <c r="T62" s="4">
        <f t="shared" si="19"/>
        <v>45.348109083717169</v>
      </c>
      <c r="U62" s="4">
        <f t="shared" si="19"/>
        <v>55.11328926710614</v>
      </c>
      <c r="V62" s="4">
        <f t="shared" si="19"/>
        <v>63.441865708228015</v>
      </c>
      <c r="W62" s="4">
        <f t="shared" si="19"/>
        <v>71.206063542829384</v>
      </c>
      <c r="X62" s="4">
        <f t="shared" si="19"/>
        <v>76.636858657226341</v>
      </c>
      <c r="Y62" s="4">
        <f t="shared" si="19"/>
        <v>81.448806367029533</v>
      </c>
      <c r="Z62" s="4">
        <f t="shared" si="19"/>
        <v>85.003303335979524</v>
      </c>
      <c r="AA62" s="4">
        <f t="shared" si="19"/>
        <v>87.946076595661353</v>
      </c>
      <c r="AB62" s="4">
        <f t="shared" si="19"/>
        <v>87.765877885172799</v>
      </c>
      <c r="AC62" s="4">
        <f t="shared" si="19"/>
        <v>88.616470301579511</v>
      </c>
      <c r="AD62" s="4">
        <f t="shared" si="19"/>
        <v>89.151710932702215</v>
      </c>
      <c r="AE62" s="4">
        <f t="shared" si="19"/>
        <v>87.383097135019</v>
      </c>
      <c r="AF62" s="4">
        <f t="shared" si="19"/>
        <v>86.044216201636004</v>
      </c>
      <c r="AG62" s="4">
        <f t="shared" si="19"/>
        <v>82.913757936033818</v>
      </c>
      <c r="AH62" s="4">
        <f t="shared" si="19"/>
        <v>77.643174682401138</v>
      </c>
      <c r="AJ62" s="4">
        <f t="shared" si="20"/>
        <v>4.8070909162828315</v>
      </c>
      <c r="AK62" s="4">
        <f t="shared" si="20"/>
        <v>2.3005107328938621</v>
      </c>
      <c r="AL62" s="4">
        <f t="shared" si="20"/>
        <v>3.4701342917719913</v>
      </c>
      <c r="AM62" s="4">
        <f t="shared" si="20"/>
        <v>1.9029364571706111</v>
      </c>
      <c r="AN62" s="4">
        <f t="shared" si="20"/>
        <v>4.3261413427736528</v>
      </c>
      <c r="AO62" s="4">
        <f t="shared" si="20"/>
        <v>3.4951936329704694</v>
      </c>
      <c r="AP62" s="4">
        <f t="shared" si="20"/>
        <v>2.6636966640204776</v>
      </c>
      <c r="AQ62" s="4">
        <f t="shared" si="20"/>
        <v>4.4609234043386436</v>
      </c>
      <c r="AR62" s="4">
        <f t="shared" si="20"/>
        <v>2.9381221148271948</v>
      </c>
      <c r="AS62" s="4">
        <f t="shared" si="20"/>
        <v>2.9765296984204923</v>
      </c>
      <c r="AT62" s="4">
        <f t="shared" si="20"/>
        <v>3.052289067297778</v>
      </c>
      <c r="AU62" s="4">
        <f t="shared" si="20"/>
        <v>2.0239028649809967</v>
      </c>
      <c r="AV62" s="4">
        <f t="shared" si="20"/>
        <v>3.2337837983640014</v>
      </c>
      <c r="AW62" s="4">
        <f t="shared" si="20"/>
        <v>2.5672420639661766</v>
      </c>
      <c r="AX62" s="4">
        <f t="shared" si="20"/>
        <v>1.9678253175988658</v>
      </c>
      <c r="AZ62" s="2">
        <f t="shared" si="21"/>
        <v>44.898739008521908</v>
      </c>
      <c r="BA62" s="2">
        <f t="shared" si="21"/>
        <v>55.099220454544408</v>
      </c>
      <c r="BB62" s="2">
        <f t="shared" si="21"/>
        <v>63.421461947590082</v>
      </c>
      <c r="BC62" s="2">
        <f t="shared" si="21"/>
        <v>71.203670951150684</v>
      </c>
      <c r="BD62" s="2">
        <f t="shared" si="21"/>
        <v>76.627080953864237</v>
      </c>
      <c r="BE62" s="2">
        <f t="shared" si="21"/>
        <v>81.443158179888229</v>
      </c>
      <c r="BF62" s="2">
        <f t="shared" si="21"/>
        <v>84.999921151135794</v>
      </c>
      <c r="BG62" s="2">
        <f t="shared" si="21"/>
        <v>87.942247268018519</v>
      </c>
      <c r="BH62" s="2">
        <f t="shared" si="21"/>
        <v>87.763263676304206</v>
      </c>
      <c r="BI62" s="2">
        <f t="shared" si="21"/>
        <v>88.608296762957181</v>
      </c>
      <c r="BJ62" s="2">
        <f t="shared" si="21"/>
        <v>89.148932915681556</v>
      </c>
      <c r="BK62" s="2">
        <f t="shared" si="21"/>
        <v>87.381963514669152</v>
      </c>
      <c r="BL62" s="2">
        <f t="shared" si="21"/>
        <v>86.040528048168355</v>
      </c>
      <c r="BM62" s="2">
        <f t="shared" si="21"/>
        <v>82.910776703685499</v>
      </c>
      <c r="BN62" s="2">
        <f t="shared" si="21"/>
        <v>77.64178510368825</v>
      </c>
      <c r="BP62" s="2">
        <f t="shared" si="22"/>
        <v>50.155200000000001</v>
      </c>
      <c r="BQ62" s="2">
        <f t="shared" si="22"/>
        <v>57.413800000000002</v>
      </c>
      <c r="BR62" s="2">
        <f t="shared" si="22"/>
        <v>66.912000000000006</v>
      </c>
      <c r="BS62" s="2">
        <f t="shared" si="22"/>
        <v>73.108999999999995</v>
      </c>
      <c r="BT62" s="2">
        <f t="shared" si="22"/>
        <v>80.962999999999994</v>
      </c>
      <c r="BU62" s="2">
        <f t="shared" si="22"/>
        <v>84.944000000000003</v>
      </c>
      <c r="BV62" s="2">
        <f t="shared" si="22"/>
        <v>87.667000000000002</v>
      </c>
      <c r="BW62" s="2">
        <f t="shared" si="22"/>
        <v>92.406999999999996</v>
      </c>
      <c r="BX62" s="2">
        <f t="shared" si="22"/>
        <v>90.703999999999994</v>
      </c>
      <c r="BY62" s="2">
        <f t="shared" si="22"/>
        <v>91.593000000000004</v>
      </c>
      <c r="BZ62" s="2">
        <f t="shared" si="22"/>
        <v>92.203999999999994</v>
      </c>
      <c r="CA62" s="2">
        <f t="shared" si="22"/>
        <v>89.406999999999996</v>
      </c>
      <c r="CB62" s="2">
        <f t="shared" si="22"/>
        <v>89.278000000000006</v>
      </c>
      <c r="CC62" s="2">
        <f t="shared" si="22"/>
        <v>85.480999999999995</v>
      </c>
      <c r="CD62" s="2">
        <f t="shared" si="22"/>
        <v>79.611000000000004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44.90954686504886</v>
      </c>
      <c r="CW62" s="2">
        <f t="shared" si="24"/>
        <v>55.087748128975647</v>
      </c>
      <c r="CX62" s="2">
        <f t="shared" si="24"/>
        <v>63.406419679838827</v>
      </c>
      <c r="CY62" s="2">
        <f t="shared" si="24"/>
        <v>71.198366581655378</v>
      </c>
      <c r="CZ62" s="2">
        <f t="shared" si="24"/>
        <v>76.59697412341005</v>
      </c>
      <c r="DA62" s="2">
        <f t="shared" si="24"/>
        <v>81.409903522190632</v>
      </c>
      <c r="DB62" s="2">
        <f t="shared" si="24"/>
        <v>84.987029169823543</v>
      </c>
      <c r="DC62" s="2">
        <f t="shared" si="24"/>
        <v>87.918975064942089</v>
      </c>
      <c r="DD62" s="2">
        <f t="shared" si="24"/>
        <v>87.73504051624549</v>
      </c>
      <c r="DE62" s="2">
        <f t="shared" si="24"/>
        <v>88.57001253078819</v>
      </c>
      <c r="DF62" s="2">
        <f t="shared" si="24"/>
        <v>89.135694660175517</v>
      </c>
      <c r="DG62" s="2">
        <f t="shared" si="24"/>
        <v>87.382123484832334</v>
      </c>
      <c r="DH62" s="2">
        <f t="shared" si="24"/>
        <v>86.051971350370735</v>
      </c>
      <c r="DI62" s="2">
        <f t="shared" si="24"/>
        <v>82.905200896253362</v>
      </c>
      <c r="DJ62" s="2">
        <f t="shared" si="24"/>
        <v>77.618784428029556</v>
      </c>
      <c r="DL62" s="2">
        <f t="shared" si="25"/>
        <v>43.813399915874307</v>
      </c>
      <c r="DM62" s="2">
        <f t="shared" si="25"/>
        <v>57.345738443498846</v>
      </c>
      <c r="DN62" s="2">
        <f t="shared" si="25"/>
        <v>66.044278466076719</v>
      </c>
      <c r="DO62" s="2">
        <f t="shared" si="25"/>
        <v>72.210326331559955</v>
      </c>
      <c r="DP62" s="2">
        <f t="shared" si="25"/>
        <v>81.579844484673771</v>
      </c>
      <c r="DQ62" s="2">
        <f t="shared" si="25"/>
        <v>86.567521136787022</v>
      </c>
      <c r="DR62" s="2">
        <f t="shared" si="25"/>
        <v>86.943312733784069</v>
      </c>
      <c r="DS62" s="2">
        <f t="shared" si="25"/>
        <v>91.378028453409229</v>
      </c>
      <c r="DT62" s="2">
        <f t="shared" si="25"/>
        <v>92.002364574870541</v>
      </c>
      <c r="DU62" s="2">
        <f t="shared" si="25"/>
        <v>94.124216866510281</v>
      </c>
      <c r="DV62" s="2">
        <f t="shared" si="25"/>
        <v>91.232238527599819</v>
      </c>
      <c r="DW62" s="2">
        <f t="shared" si="25"/>
        <v>87.353120594858751</v>
      </c>
      <c r="DX62" s="2">
        <f t="shared" si="25"/>
        <v>83.778523450068633</v>
      </c>
      <c r="DY62" s="2">
        <f t="shared" si="25"/>
        <v>84.239978030028084</v>
      </c>
      <c r="DZ62" s="2">
        <f t="shared" si="25"/>
        <v>83.153498836049224</v>
      </c>
      <c r="EB62" s="2">
        <f t="shared" si="26"/>
        <v>9.8598609749287504E-3</v>
      </c>
      <c r="EC62" s="2">
        <f t="shared" si="26"/>
        <v>5.0807682809655341E-3</v>
      </c>
      <c r="ED62" s="2">
        <f t="shared" si="26"/>
        <v>5.7024537589868184E-3</v>
      </c>
      <c r="EE62" s="2">
        <f t="shared" si="26"/>
        <v>5.2416803097262449E-3</v>
      </c>
      <c r="EF62" s="2">
        <f t="shared" si="26"/>
        <v>6.0420657716139126E-3</v>
      </c>
      <c r="EG62" s="2">
        <f t="shared" si="26"/>
        <v>6.4476780138730998E-3</v>
      </c>
      <c r="EH62" s="2">
        <f t="shared" si="26"/>
        <v>6.5900371243460577E-3</v>
      </c>
      <c r="EI62" s="2">
        <f t="shared" si="26"/>
        <v>6.7279109232655163E-3</v>
      </c>
      <c r="EJ62" s="2">
        <f t="shared" si="26"/>
        <v>6.6137841117730814E-3</v>
      </c>
      <c r="EK62" s="2">
        <f t="shared" si="26"/>
        <v>6.892838263574938E-3</v>
      </c>
      <c r="EL62" s="2">
        <f t="shared" si="26"/>
        <v>6.3143231638130865E-3</v>
      </c>
      <c r="EM62" s="2">
        <f t="shared" si="26"/>
        <v>5.515662863848525E-3</v>
      </c>
      <c r="EN62" s="2">
        <f t="shared" si="26"/>
        <v>5.033456979971495E-3</v>
      </c>
      <c r="EO62" s="2">
        <f t="shared" si="26"/>
        <v>4.1773321486063683E-3</v>
      </c>
      <c r="EP62" s="2">
        <f t="shared" si="26"/>
        <v>4.1557113814878616E-3</v>
      </c>
    </row>
    <row r="63" spans="2:146" x14ac:dyDescent="0.25">
      <c r="B63" s="2">
        <v>41</v>
      </c>
      <c r="C63" s="49">
        <v>50.517200000000003</v>
      </c>
      <c r="D63" s="49">
        <v>57.017200000000003</v>
      </c>
      <c r="E63" s="49">
        <v>67.14</v>
      </c>
      <c r="F63" s="49">
        <v>73.709000000000003</v>
      </c>
      <c r="G63" s="49">
        <v>80.537000000000006</v>
      </c>
      <c r="H63" s="49">
        <v>84.962999999999994</v>
      </c>
      <c r="I63" s="49">
        <v>88.426000000000002</v>
      </c>
      <c r="J63" s="49">
        <v>91.796000000000006</v>
      </c>
      <c r="K63" s="49">
        <v>89.555999999999997</v>
      </c>
      <c r="L63" s="49">
        <v>92.37</v>
      </c>
      <c r="M63" s="49">
        <v>92.519000000000005</v>
      </c>
      <c r="N63" s="49">
        <v>89.647999999999996</v>
      </c>
      <c r="O63" s="49">
        <v>89.703999999999994</v>
      </c>
      <c r="P63" s="49">
        <v>85.980999999999995</v>
      </c>
      <c r="Q63" s="49">
        <v>78.926000000000002</v>
      </c>
      <c r="T63" s="4">
        <f t="shared" si="19"/>
        <v>45.72140456855913</v>
      </c>
      <c r="U63" s="4">
        <f t="shared" si="19"/>
        <v>55.121403770109914</v>
      </c>
      <c r="V63" s="4">
        <f t="shared" si="19"/>
        <v>63.435608524960699</v>
      </c>
      <c r="W63" s="4">
        <f t="shared" si="19"/>
        <v>71.155091337362336</v>
      </c>
      <c r="X63" s="4">
        <f t="shared" si="19"/>
        <v>76.612354297408416</v>
      </c>
      <c r="Y63" s="4">
        <f t="shared" si="19"/>
        <v>81.404629874457612</v>
      </c>
      <c r="Z63" s="4">
        <f t="shared" si="19"/>
        <v>84.934234611068888</v>
      </c>
      <c r="AA63" s="4">
        <f t="shared" si="19"/>
        <v>87.888612082120559</v>
      </c>
      <c r="AB63" s="4">
        <f t="shared" si="19"/>
        <v>87.712317547978628</v>
      </c>
      <c r="AC63" s="4">
        <f t="shared" si="19"/>
        <v>88.595561987075399</v>
      </c>
      <c r="AD63" s="4">
        <f t="shared" si="19"/>
        <v>89.075064144733076</v>
      </c>
      <c r="AE63" s="4">
        <f t="shared" si="19"/>
        <v>87.270798565237754</v>
      </c>
      <c r="AF63" s="4">
        <f t="shared" si="19"/>
        <v>85.939154927195716</v>
      </c>
      <c r="AG63" s="4">
        <f t="shared" si="19"/>
        <v>82.836262700471281</v>
      </c>
      <c r="AH63" s="4">
        <f t="shared" si="19"/>
        <v>77.615502069407995</v>
      </c>
      <c r="AJ63" s="4">
        <f t="shared" si="20"/>
        <v>4.7957954314408724</v>
      </c>
      <c r="AK63" s="4">
        <f t="shared" si="20"/>
        <v>1.8957962298900881</v>
      </c>
      <c r="AL63" s="4">
        <f t="shared" si="20"/>
        <v>3.7043914750393014</v>
      </c>
      <c r="AM63" s="4">
        <f t="shared" si="20"/>
        <v>2.5539086626376672</v>
      </c>
      <c r="AN63" s="4">
        <f t="shared" si="20"/>
        <v>3.9246457025915902</v>
      </c>
      <c r="AO63" s="4">
        <f t="shared" si="20"/>
        <v>3.5583701255423819</v>
      </c>
      <c r="AP63" s="4">
        <f t="shared" si="20"/>
        <v>3.491765388931114</v>
      </c>
      <c r="AQ63" s="4">
        <f t="shared" si="20"/>
        <v>3.9073879178794471</v>
      </c>
      <c r="AR63" s="4">
        <f t="shared" si="20"/>
        <v>1.843682452021369</v>
      </c>
      <c r="AS63" s="4">
        <f t="shared" si="20"/>
        <v>3.7744380129246053</v>
      </c>
      <c r="AT63" s="4">
        <f t="shared" si="20"/>
        <v>3.443935855266929</v>
      </c>
      <c r="AU63" s="4">
        <f t="shared" si="20"/>
        <v>2.3772014347622417</v>
      </c>
      <c r="AV63" s="4">
        <f t="shared" si="20"/>
        <v>3.7648450728042775</v>
      </c>
      <c r="AW63" s="4">
        <f t="shared" si="20"/>
        <v>3.1447372995287139</v>
      </c>
      <c r="AX63" s="4">
        <f t="shared" si="20"/>
        <v>1.3104979305920068</v>
      </c>
      <c r="AZ63" s="2">
        <f t="shared" si="21"/>
        <v>44.897761413977989</v>
      </c>
      <c r="BA63" s="2">
        <f t="shared" si="21"/>
        <v>55.08971597731302</v>
      </c>
      <c r="BB63" s="2">
        <f t="shared" si="21"/>
        <v>63.387514164987131</v>
      </c>
      <c r="BC63" s="2">
        <f t="shared" si="21"/>
        <v>71.148371840110585</v>
      </c>
      <c r="BD63" s="2">
        <f t="shared" si="21"/>
        <v>76.586723915942741</v>
      </c>
      <c r="BE63" s="2">
        <f t="shared" si="21"/>
        <v>81.388693333697347</v>
      </c>
      <c r="BF63" s="2">
        <f t="shared" si="21"/>
        <v>84.924129311570297</v>
      </c>
      <c r="BG63" s="2">
        <f t="shared" si="21"/>
        <v>87.877232207465198</v>
      </c>
      <c r="BH63" s="2">
        <f t="shared" si="21"/>
        <v>87.704461878054985</v>
      </c>
      <c r="BI63" s="2">
        <f t="shared" si="21"/>
        <v>88.573200829516864</v>
      </c>
      <c r="BJ63" s="2">
        <f t="shared" si="21"/>
        <v>89.066765527013757</v>
      </c>
      <c r="BK63" s="2">
        <f t="shared" si="21"/>
        <v>87.267243051776902</v>
      </c>
      <c r="BL63" s="2">
        <f t="shared" si="21"/>
        <v>85.929251329118117</v>
      </c>
      <c r="BM63" s="2">
        <f t="shared" si="21"/>
        <v>82.828435398536186</v>
      </c>
      <c r="BN63" s="2">
        <f t="shared" si="21"/>
        <v>77.611776048236948</v>
      </c>
      <c r="BP63" s="2" t="str">
        <f t="shared" si="22"/>
        <v/>
      </c>
      <c r="BQ63" s="2">
        <f t="shared" si="22"/>
        <v>57.017200000000003</v>
      </c>
      <c r="BR63" s="2">
        <f t="shared" si="22"/>
        <v>67.14</v>
      </c>
      <c r="BS63" s="2">
        <f t="shared" si="22"/>
        <v>73.709000000000003</v>
      </c>
      <c r="BT63" s="2">
        <f t="shared" si="22"/>
        <v>80.537000000000006</v>
      </c>
      <c r="BU63" s="2">
        <f t="shared" si="22"/>
        <v>84.962999999999994</v>
      </c>
      <c r="BV63" s="2">
        <f t="shared" si="22"/>
        <v>88.426000000000002</v>
      </c>
      <c r="BW63" s="2">
        <f t="shared" si="22"/>
        <v>91.796000000000006</v>
      </c>
      <c r="BX63" s="2">
        <f t="shared" si="22"/>
        <v>89.555999999999997</v>
      </c>
      <c r="BY63" s="2">
        <f t="shared" si="22"/>
        <v>92.37</v>
      </c>
      <c r="BZ63" s="2">
        <f t="shared" si="22"/>
        <v>92.519000000000005</v>
      </c>
      <c r="CA63" s="2">
        <f t="shared" si="22"/>
        <v>89.647999999999996</v>
      </c>
      <c r="CB63" s="2">
        <f t="shared" si="22"/>
        <v>89.703999999999994</v>
      </c>
      <c r="CC63" s="2">
        <f t="shared" si="22"/>
        <v>85.980999999999995</v>
      </c>
      <c r="CD63" s="2">
        <f t="shared" si="22"/>
        <v>78.926000000000002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44.910018901669041</v>
      </c>
      <c r="CW63" s="2">
        <f t="shared" si="24"/>
        <v>55.077553763252169</v>
      </c>
      <c r="CX63" s="2">
        <f t="shared" si="24"/>
        <v>63.371442158871041</v>
      </c>
      <c r="CY63" s="2">
        <f t="shared" si="24"/>
        <v>71.142787354016207</v>
      </c>
      <c r="CZ63" s="2">
        <f t="shared" si="24"/>
        <v>76.554355937777146</v>
      </c>
      <c r="DA63" s="2">
        <f t="shared" si="24"/>
        <v>81.352871388310575</v>
      </c>
      <c r="DB63" s="2">
        <f t="shared" si="24"/>
        <v>84.910229502651774</v>
      </c>
      <c r="DC63" s="2">
        <f t="shared" si="24"/>
        <v>87.852239054551347</v>
      </c>
      <c r="DD63" s="2">
        <f t="shared" si="24"/>
        <v>87.674016406137198</v>
      </c>
      <c r="DE63" s="2">
        <f t="shared" si="24"/>
        <v>88.532042133620706</v>
      </c>
      <c r="DF63" s="2">
        <f t="shared" si="24"/>
        <v>89.052521232296826</v>
      </c>
      <c r="DG63" s="2">
        <f t="shared" si="24"/>
        <v>87.267353813222982</v>
      </c>
      <c r="DH63" s="2">
        <f t="shared" si="24"/>
        <v>85.941726559632571</v>
      </c>
      <c r="DI63" s="2">
        <f t="shared" si="24"/>
        <v>82.822553012328768</v>
      </c>
      <c r="DJ63" s="2">
        <f t="shared" si="24"/>
        <v>77.58708470087177</v>
      </c>
      <c r="DL63" s="2">
        <f t="shared" si="25"/>
        <v>43.775155460601084</v>
      </c>
      <c r="DM63" s="2">
        <f t="shared" si="25"/>
        <v>57.261772288682565</v>
      </c>
      <c r="DN63" s="2">
        <f t="shared" si="25"/>
        <v>65.943301327433659</v>
      </c>
      <c r="DO63" s="2">
        <f t="shared" si="25"/>
        <v>72.114935057787562</v>
      </c>
      <c r="DP63" s="2">
        <f t="shared" si="25"/>
        <v>81.442941405654295</v>
      </c>
      <c r="DQ63" s="2">
        <f t="shared" si="25"/>
        <v>86.422964082485478</v>
      </c>
      <c r="DR63" s="2">
        <f t="shared" si="25"/>
        <v>86.835079998791571</v>
      </c>
      <c r="DS63" s="2">
        <f t="shared" si="25"/>
        <v>91.242417990445702</v>
      </c>
      <c r="DT63" s="2">
        <f t="shared" si="25"/>
        <v>91.874987802642991</v>
      </c>
      <c r="DU63" s="2">
        <f t="shared" si="25"/>
        <v>93.981486600497618</v>
      </c>
      <c r="DV63" s="2">
        <f t="shared" si="25"/>
        <v>91.111152832188779</v>
      </c>
      <c r="DW63" s="2">
        <f t="shared" si="25"/>
        <v>87.249029742936074</v>
      </c>
      <c r="DX63" s="2">
        <f t="shared" si="25"/>
        <v>83.680244908261415</v>
      </c>
      <c r="DY63" s="2">
        <f t="shared" si="25"/>
        <v>84.107335242012439</v>
      </c>
      <c r="DZ63" s="2">
        <f t="shared" si="25"/>
        <v>83.008010974393088</v>
      </c>
      <c r="EB63" s="2">
        <f t="shared" si="26"/>
        <v>1.0800848143914016E-2</v>
      </c>
      <c r="EC63" s="2">
        <f t="shared" si="26"/>
        <v>5.5682221898791916E-3</v>
      </c>
      <c r="ED63" s="2">
        <f t="shared" si="26"/>
        <v>6.2491781480692506E-3</v>
      </c>
      <c r="EE63" s="2">
        <f t="shared" si="26"/>
        <v>5.7444831404861183E-3</v>
      </c>
      <c r="EF63" s="2">
        <f t="shared" si="26"/>
        <v>6.6211337365954873E-3</v>
      </c>
      <c r="EG63" s="2">
        <f t="shared" si="26"/>
        <v>7.0653432880867411E-3</v>
      </c>
      <c r="EH63" s="2">
        <f t="shared" si="26"/>
        <v>7.2212407905946057E-3</v>
      </c>
      <c r="EI63" s="2">
        <f t="shared" si="26"/>
        <v>7.3722223476852247E-3</v>
      </c>
      <c r="EJ63" s="2">
        <f t="shared" si="26"/>
        <v>7.2472457068175344E-3</v>
      </c>
      <c r="EK63" s="2">
        <f t="shared" si="26"/>
        <v>7.5528241725074411E-3</v>
      </c>
      <c r="EL63" s="2">
        <f t="shared" si="26"/>
        <v>6.9193024714531929E-3</v>
      </c>
      <c r="EM63" s="2">
        <f t="shared" si="26"/>
        <v>6.0445874934223365E-3</v>
      </c>
      <c r="EN63" s="2">
        <f t="shared" si="26"/>
        <v>5.5163969634150966E-3</v>
      </c>
      <c r="EO63" s="2">
        <f t="shared" si="26"/>
        <v>4.5785083818146236E-3</v>
      </c>
      <c r="EP63" s="2">
        <f t="shared" si="26"/>
        <v>4.5548207297667455E-3</v>
      </c>
    </row>
    <row r="64" spans="2:146" x14ac:dyDescent="0.25">
      <c r="B64" s="2">
        <v>42</v>
      </c>
      <c r="C64" s="49">
        <v>51.103400000000001</v>
      </c>
      <c r="D64" s="49">
        <v>58.155200000000001</v>
      </c>
      <c r="E64" s="49">
        <v>67.841999999999999</v>
      </c>
      <c r="F64" s="49">
        <v>74.781999999999996</v>
      </c>
      <c r="G64" s="49">
        <v>80.796000000000006</v>
      </c>
      <c r="H64" s="49">
        <v>84.87</v>
      </c>
      <c r="I64" s="49">
        <v>89.278000000000006</v>
      </c>
      <c r="J64" s="49">
        <v>92.703999999999994</v>
      </c>
      <c r="K64" s="49">
        <v>91.611000000000004</v>
      </c>
      <c r="L64" s="49">
        <v>92.462999999999994</v>
      </c>
      <c r="M64" s="49">
        <v>93.573999999999998</v>
      </c>
      <c r="N64" s="49">
        <v>90.167000000000002</v>
      </c>
      <c r="O64" s="49">
        <v>90.462999999999994</v>
      </c>
      <c r="P64" s="49">
        <v>86.555999999999997</v>
      </c>
      <c r="Q64" s="49">
        <v>79.906999999999996</v>
      </c>
      <c r="T64" s="4">
        <f t="shared" si="19"/>
        <v>46.349252690164001</v>
      </c>
      <c r="U64" s="4">
        <f t="shared" si="19"/>
        <v>55.148826421606998</v>
      </c>
      <c r="V64" s="4">
        <f t="shared" si="19"/>
        <v>63.461916335758907</v>
      </c>
      <c r="W64" s="4">
        <f t="shared" si="19"/>
        <v>71.110985359597947</v>
      </c>
      <c r="X64" s="4">
        <f t="shared" si="19"/>
        <v>76.610277192391806</v>
      </c>
      <c r="Y64" s="4">
        <f t="shared" si="19"/>
        <v>81.376890916236292</v>
      </c>
      <c r="Z64" s="4">
        <f t="shared" si="19"/>
        <v>84.876845119657943</v>
      </c>
      <c r="AA64" s="4">
        <f t="shared" si="19"/>
        <v>87.844187305002407</v>
      </c>
      <c r="AB64" s="4">
        <f t="shared" si="19"/>
        <v>87.668080907192362</v>
      </c>
      <c r="AC64" s="4">
        <f t="shared" si="19"/>
        <v>88.596199809292784</v>
      </c>
      <c r="AD64" s="4">
        <f t="shared" si="19"/>
        <v>89.008052146365756</v>
      </c>
      <c r="AE64" s="4">
        <f t="shared" si="19"/>
        <v>87.163049979202597</v>
      </c>
      <c r="AF64" s="4">
        <f t="shared" si="19"/>
        <v>85.843211036997374</v>
      </c>
      <c r="AG64" s="4">
        <f t="shared" si="19"/>
        <v>82.765735323792484</v>
      </c>
      <c r="AH64" s="4">
        <f t="shared" si="19"/>
        <v>77.591434240518339</v>
      </c>
      <c r="AJ64" s="4">
        <f t="shared" si="20"/>
        <v>4.7541473098360001</v>
      </c>
      <c r="AK64" s="4">
        <f t="shared" si="20"/>
        <v>3.0063735783930028</v>
      </c>
      <c r="AL64" s="4">
        <f t="shared" si="20"/>
        <v>4.3800836642410914</v>
      </c>
      <c r="AM64" s="4">
        <f t="shared" si="20"/>
        <v>3.6710146404020492</v>
      </c>
      <c r="AN64" s="4">
        <f t="shared" si="20"/>
        <v>4.1857228076082009</v>
      </c>
      <c r="AO64" s="4">
        <f t="shared" si="20"/>
        <v>3.4931090837637129</v>
      </c>
      <c r="AP64" s="4">
        <f t="shared" si="20"/>
        <v>4.4011548803420624</v>
      </c>
      <c r="AQ64" s="4">
        <f t="shared" si="20"/>
        <v>4.8598126949975864</v>
      </c>
      <c r="AR64" s="4">
        <f t="shared" si="20"/>
        <v>3.9429190928076423</v>
      </c>
      <c r="AS64" s="4">
        <f t="shared" si="20"/>
        <v>3.8668001907072096</v>
      </c>
      <c r="AT64" s="4">
        <f t="shared" si="20"/>
        <v>4.5659478536342419</v>
      </c>
      <c r="AU64" s="4">
        <f t="shared" si="20"/>
        <v>3.0039500207974044</v>
      </c>
      <c r="AV64" s="4">
        <f t="shared" si="20"/>
        <v>4.6197889630026197</v>
      </c>
      <c r="AW64" s="4">
        <f t="shared" si="20"/>
        <v>3.7902646762075136</v>
      </c>
      <c r="AX64" s="4">
        <f t="shared" si="20"/>
        <v>2.3155657594816574</v>
      </c>
      <c r="AZ64" s="2">
        <f t="shared" si="21"/>
        <v>44.896606822859731</v>
      </c>
      <c r="BA64" s="2">
        <f t="shared" si="21"/>
        <v>55.08023767289297</v>
      </c>
      <c r="BB64" s="2">
        <f t="shared" si="21"/>
        <v>63.353624661077191</v>
      </c>
      <c r="BC64" s="2">
        <f t="shared" si="21"/>
        <v>71.0930773766204</v>
      </c>
      <c r="BD64" s="2">
        <f t="shared" si="21"/>
        <v>76.546521812959909</v>
      </c>
      <c r="BE64" s="2">
        <f t="shared" si="21"/>
        <v>81.334412887603762</v>
      </c>
      <c r="BF64" s="2">
        <f t="shared" si="21"/>
        <v>84.848411350456431</v>
      </c>
      <c r="BG64" s="2">
        <f t="shared" si="21"/>
        <v>87.812331663960933</v>
      </c>
      <c r="BH64" s="2">
        <f t="shared" si="21"/>
        <v>87.645824867678613</v>
      </c>
      <c r="BI64" s="2">
        <f t="shared" si="21"/>
        <v>88.53830154998866</v>
      </c>
      <c r="BJ64" s="2">
        <f t="shared" si="21"/>
        <v>88.984668500254301</v>
      </c>
      <c r="BK64" s="2">
        <f t="shared" si="21"/>
        <v>87.152533500272355</v>
      </c>
      <c r="BL64" s="2">
        <f t="shared" si="21"/>
        <v>85.817882567462917</v>
      </c>
      <c r="BM64" s="2">
        <f t="shared" si="21"/>
        <v>82.746101313456506</v>
      </c>
      <c r="BN64" s="2">
        <f t="shared" si="21"/>
        <v>77.581878567652197</v>
      </c>
      <c r="BP64" s="2" t="str">
        <f t="shared" si="22"/>
        <v/>
      </c>
      <c r="BQ64" s="2">
        <f t="shared" si="22"/>
        <v>58.155200000000001</v>
      </c>
      <c r="BR64" s="2">
        <f t="shared" si="22"/>
        <v>67.841999999999999</v>
      </c>
      <c r="BS64" s="2">
        <f t="shared" si="22"/>
        <v>74.781999999999996</v>
      </c>
      <c r="BT64" s="2">
        <f t="shared" si="22"/>
        <v>80.796000000000006</v>
      </c>
      <c r="BU64" s="2">
        <f t="shared" si="22"/>
        <v>84.87</v>
      </c>
      <c r="BV64" s="2">
        <f t="shared" si="22"/>
        <v>89.278000000000006</v>
      </c>
      <c r="BW64" s="2">
        <f t="shared" si="22"/>
        <v>92.703999999999994</v>
      </c>
      <c r="BX64" s="2">
        <f t="shared" si="22"/>
        <v>91.611000000000004</v>
      </c>
      <c r="BY64" s="2">
        <f t="shared" si="22"/>
        <v>92.462999999999994</v>
      </c>
      <c r="BZ64" s="2">
        <f t="shared" si="22"/>
        <v>93.573999999999998</v>
      </c>
      <c r="CA64" s="2">
        <f t="shared" si="22"/>
        <v>90.167000000000002</v>
      </c>
      <c r="CB64" s="2">
        <f t="shared" si="22"/>
        <v>90.462999999999994</v>
      </c>
      <c r="CC64" s="2">
        <f t="shared" si="22"/>
        <v>86.555999999999997</v>
      </c>
      <c r="CD64" s="2">
        <f t="shared" si="22"/>
        <v>79.906999999999996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44.910490938289222</v>
      </c>
      <c r="CW64" s="2">
        <f t="shared" si="24"/>
        <v>55.067359397528691</v>
      </c>
      <c r="CX64" s="2">
        <f t="shared" si="24"/>
        <v>63.336464637903262</v>
      </c>
      <c r="CY64" s="2">
        <f t="shared" si="24"/>
        <v>71.08720812637705</v>
      </c>
      <c r="CZ64" s="2">
        <f t="shared" si="24"/>
        <v>76.511737752144228</v>
      </c>
      <c r="DA64" s="2">
        <f t="shared" si="24"/>
        <v>81.295839254430518</v>
      </c>
      <c r="DB64" s="2">
        <f t="shared" si="24"/>
        <v>84.833429835480004</v>
      </c>
      <c r="DC64" s="2">
        <f t="shared" si="24"/>
        <v>87.78550304416062</v>
      </c>
      <c r="DD64" s="2">
        <f t="shared" si="24"/>
        <v>87.612992296028892</v>
      </c>
      <c r="DE64" s="2">
        <f t="shared" si="24"/>
        <v>88.494071736453222</v>
      </c>
      <c r="DF64" s="2">
        <f t="shared" si="24"/>
        <v>88.969347804418135</v>
      </c>
      <c r="DG64" s="2">
        <f t="shared" si="24"/>
        <v>87.15258414161363</v>
      </c>
      <c r="DH64" s="2">
        <f t="shared" si="24"/>
        <v>85.831481768894406</v>
      </c>
      <c r="DI64" s="2">
        <f t="shared" si="24"/>
        <v>82.73990512840416</v>
      </c>
      <c r="DJ64" s="2">
        <f t="shared" si="24"/>
        <v>77.555384973713984</v>
      </c>
      <c r="DL64" s="2">
        <f t="shared" si="25"/>
        <v>43.736911005327855</v>
      </c>
      <c r="DM64" s="2">
        <f t="shared" si="25"/>
        <v>57.177806133866284</v>
      </c>
      <c r="DN64" s="2">
        <f t="shared" si="25"/>
        <v>65.842324188790585</v>
      </c>
      <c r="DO64" s="2">
        <f t="shared" si="25"/>
        <v>72.019543784015156</v>
      </c>
      <c r="DP64" s="2">
        <f t="shared" si="25"/>
        <v>81.30603832663482</v>
      </c>
      <c r="DQ64" s="2">
        <f t="shared" si="25"/>
        <v>86.278407028183921</v>
      </c>
      <c r="DR64" s="2">
        <f t="shared" si="25"/>
        <v>86.726847263799073</v>
      </c>
      <c r="DS64" s="2">
        <f t="shared" si="25"/>
        <v>91.106807527482189</v>
      </c>
      <c r="DT64" s="2">
        <f t="shared" si="25"/>
        <v>91.747611030415428</v>
      </c>
      <c r="DU64" s="2">
        <f t="shared" si="25"/>
        <v>93.838756334484955</v>
      </c>
      <c r="DV64" s="2">
        <f t="shared" si="25"/>
        <v>90.990067136777739</v>
      </c>
      <c r="DW64" s="2">
        <f t="shared" si="25"/>
        <v>87.14493889101341</v>
      </c>
      <c r="DX64" s="2">
        <f t="shared" si="25"/>
        <v>83.581966366454196</v>
      </c>
      <c r="DY64" s="2">
        <f t="shared" si="25"/>
        <v>83.974692453996795</v>
      </c>
      <c r="DZ64" s="2">
        <f t="shared" si="25"/>
        <v>82.862523112736952</v>
      </c>
      <c r="EB64" s="2">
        <f t="shared" si="26"/>
        <v>1.183056649107524E-2</v>
      </c>
      <c r="EC64" s="2">
        <f t="shared" si="26"/>
        <v>6.1021560708171231E-3</v>
      </c>
      <c r="ED64" s="2">
        <f t="shared" si="26"/>
        <v>6.8479588841499333E-3</v>
      </c>
      <c r="EE64" s="2">
        <f t="shared" si="26"/>
        <v>6.2952115960334476E-3</v>
      </c>
      <c r="EF64" s="2">
        <f t="shared" si="26"/>
        <v>7.2552941300258718E-3</v>
      </c>
      <c r="EG64" s="2">
        <f t="shared" si="26"/>
        <v>7.7417177095793852E-3</v>
      </c>
      <c r="EH64" s="2">
        <f t="shared" si="26"/>
        <v>7.9124205536282646E-3</v>
      </c>
      <c r="EI64" s="2">
        <f t="shared" si="26"/>
        <v>8.0777357014519789E-3</v>
      </c>
      <c r="EJ64" s="2">
        <f t="shared" si="26"/>
        <v>7.9408946166298813E-3</v>
      </c>
      <c r="EK64" s="2">
        <f t="shared" si="26"/>
        <v>8.2754768264024833E-3</v>
      </c>
      <c r="EL64" s="2">
        <f t="shared" si="26"/>
        <v>7.5818029702706654E-3</v>
      </c>
      <c r="EM64" s="2">
        <f t="shared" si="26"/>
        <v>6.6238955281153469E-3</v>
      </c>
      <c r="EN64" s="2">
        <f t="shared" si="26"/>
        <v>6.0453915615506547E-3</v>
      </c>
      <c r="EO64" s="2">
        <f t="shared" si="26"/>
        <v>5.0180180213374014E-3</v>
      </c>
      <c r="EP64" s="2">
        <f t="shared" si="26"/>
        <v>4.9920678987810056E-3</v>
      </c>
    </row>
    <row r="65" spans="2:146" x14ac:dyDescent="0.25">
      <c r="B65" s="2">
        <v>43</v>
      </c>
      <c r="C65" s="49">
        <v>52.930999999999997</v>
      </c>
      <c r="D65" s="49">
        <v>59.465499999999999</v>
      </c>
      <c r="E65" s="49">
        <v>68.947000000000003</v>
      </c>
      <c r="F65" s="49">
        <v>76.182000000000002</v>
      </c>
      <c r="G65" s="49">
        <v>81.555999999999997</v>
      </c>
      <c r="H65" s="49">
        <v>89.111000000000004</v>
      </c>
      <c r="I65" s="49">
        <v>89.093000000000004</v>
      </c>
      <c r="J65" s="49">
        <v>93.241</v>
      </c>
      <c r="K65" s="49">
        <v>92.37</v>
      </c>
      <c r="L65" s="49">
        <v>94.073999999999998</v>
      </c>
      <c r="M65" s="49">
        <v>94.796000000000006</v>
      </c>
      <c r="N65" s="49">
        <v>90.759</v>
      </c>
      <c r="O65" s="49">
        <v>91.962999999999994</v>
      </c>
      <c r="P65" s="49">
        <v>87.019000000000005</v>
      </c>
      <c r="Q65" s="49">
        <v>80.685000000000002</v>
      </c>
      <c r="T65" s="4">
        <f t="shared" si="19"/>
        <v>47.360534332998263</v>
      </c>
      <c r="U65" s="4">
        <f t="shared" si="19"/>
        <v>55.213456612299119</v>
      </c>
      <c r="V65" s="4">
        <f t="shared" si="19"/>
        <v>63.552718370254645</v>
      </c>
      <c r="W65" s="4">
        <f t="shared" si="19"/>
        <v>71.083075436121902</v>
      </c>
      <c r="X65" s="4">
        <f t="shared" si="19"/>
        <v>76.656978342874936</v>
      </c>
      <c r="Y65" s="4">
        <f t="shared" si="19"/>
        <v>81.387287937412594</v>
      </c>
      <c r="Z65" s="4">
        <f t="shared" si="19"/>
        <v>84.848116806763613</v>
      </c>
      <c r="AA65" s="4">
        <f t="shared" si="19"/>
        <v>87.831549609900591</v>
      </c>
      <c r="AB65" s="4">
        <f t="shared" si="19"/>
        <v>87.646811123883978</v>
      </c>
      <c r="AC65" s="4">
        <f t="shared" si="19"/>
        <v>88.64549071038698</v>
      </c>
      <c r="AD65" s="4">
        <f t="shared" si="19"/>
        <v>88.964797847891887</v>
      </c>
      <c r="AE65" s="4">
        <f t="shared" si="19"/>
        <v>87.06717051782168</v>
      </c>
      <c r="AF65" s="4">
        <f t="shared" si="19"/>
        <v>85.768109687648987</v>
      </c>
      <c r="AG65" s="4">
        <f t="shared" si="19"/>
        <v>82.710825915769306</v>
      </c>
      <c r="AH65" s="4">
        <f t="shared" si="19"/>
        <v>77.575536933735705</v>
      </c>
      <c r="AJ65" s="4">
        <f t="shared" si="20"/>
        <v>5.5704656670017343</v>
      </c>
      <c r="AK65" s="4">
        <f t="shared" si="20"/>
        <v>4.2520433877008799</v>
      </c>
      <c r="AL65" s="4">
        <f t="shared" si="20"/>
        <v>5.3942816297453575</v>
      </c>
      <c r="AM65" s="4">
        <f t="shared" si="20"/>
        <v>5.0989245638781</v>
      </c>
      <c r="AN65" s="4">
        <f t="shared" si="20"/>
        <v>4.8990216571250613</v>
      </c>
      <c r="AO65" s="4">
        <f t="shared" si="20"/>
        <v>7.7237120625874098</v>
      </c>
      <c r="AP65" s="4">
        <f t="shared" si="20"/>
        <v>4.2448831932363902</v>
      </c>
      <c r="AQ65" s="4">
        <f t="shared" si="20"/>
        <v>5.4094503900994084</v>
      </c>
      <c r="AR65" s="4">
        <f t="shared" si="20"/>
        <v>4.7231888761160263</v>
      </c>
      <c r="AS65" s="4">
        <f t="shared" si="20"/>
        <v>5.428509289613018</v>
      </c>
      <c r="AT65" s="4">
        <f t="shared" si="20"/>
        <v>5.8312021521081192</v>
      </c>
      <c r="AU65" s="4">
        <f t="shared" si="20"/>
        <v>3.6918294821783206</v>
      </c>
      <c r="AV65" s="4">
        <f t="shared" si="20"/>
        <v>6.1948903123510064</v>
      </c>
      <c r="AW65" s="4">
        <f t="shared" si="20"/>
        <v>4.3081740842306999</v>
      </c>
      <c r="AX65" s="4">
        <f t="shared" si="20"/>
        <v>3.109463066264297</v>
      </c>
      <c r="AZ65" s="2">
        <f t="shared" si="21"/>
        <v>44.895255045254288</v>
      </c>
      <c r="BA65" s="2">
        <f t="shared" si="21"/>
        <v>55.07078416375451</v>
      </c>
      <c r="BB65" s="2">
        <f t="shared" si="21"/>
        <v>63.319795045321143</v>
      </c>
      <c r="BC65" s="2">
        <f t="shared" si="21"/>
        <v>71.037785859096559</v>
      </c>
      <c r="BD65" s="2">
        <f t="shared" si="21"/>
        <v>76.506483315023232</v>
      </c>
      <c r="BE65" s="2">
        <f t="shared" si="21"/>
        <v>81.280328289622133</v>
      </c>
      <c r="BF65" s="2">
        <f t="shared" si="21"/>
        <v>84.77277204360044</v>
      </c>
      <c r="BG65" s="2">
        <f t="shared" si="21"/>
        <v>87.747551572659489</v>
      </c>
      <c r="BH65" s="2">
        <f t="shared" si="21"/>
        <v>87.587363533850507</v>
      </c>
      <c r="BI65" s="2">
        <f t="shared" si="21"/>
        <v>88.503609856032355</v>
      </c>
      <c r="BJ65" s="2">
        <f t="shared" si="21"/>
        <v>88.902645961502628</v>
      </c>
      <c r="BK65" s="2">
        <f t="shared" si="21"/>
        <v>87.037836488614928</v>
      </c>
      <c r="BL65" s="2">
        <f t="shared" si="21"/>
        <v>85.706413715903452</v>
      </c>
      <c r="BM65" s="2">
        <f t="shared" si="21"/>
        <v>82.663772992495041</v>
      </c>
      <c r="BN65" s="2">
        <f t="shared" si="21"/>
        <v>77.552098368772789</v>
      </c>
      <c r="BP65" s="2" t="str">
        <f t="shared" si="22"/>
        <v/>
      </c>
      <c r="BQ65" s="2">
        <f t="shared" si="22"/>
        <v>59.465499999999999</v>
      </c>
      <c r="BR65" s="2">
        <f t="shared" si="22"/>
        <v>68.947000000000003</v>
      </c>
      <c r="BS65" s="2">
        <f t="shared" si="22"/>
        <v>76.182000000000002</v>
      </c>
      <c r="BT65" s="2">
        <f t="shared" si="22"/>
        <v>81.555999999999997</v>
      </c>
      <c r="BU65" s="2">
        <f t="shared" si="22"/>
        <v>89.111000000000004</v>
      </c>
      <c r="BV65" s="2">
        <f t="shared" si="22"/>
        <v>89.093000000000004</v>
      </c>
      <c r="BW65" s="2">
        <f t="shared" si="22"/>
        <v>93.241</v>
      </c>
      <c r="BX65" s="2">
        <f t="shared" si="22"/>
        <v>92.37</v>
      </c>
      <c r="BY65" s="2">
        <f t="shared" si="22"/>
        <v>94.073999999999998</v>
      </c>
      <c r="BZ65" s="2">
        <f t="shared" si="22"/>
        <v>94.796000000000006</v>
      </c>
      <c r="CA65" s="2">
        <f t="shared" si="22"/>
        <v>90.759</v>
      </c>
      <c r="CB65" s="2">
        <f t="shared" si="22"/>
        <v>91.962999999999994</v>
      </c>
      <c r="CC65" s="2">
        <f t="shared" si="22"/>
        <v>87.019000000000005</v>
      </c>
      <c r="CD65" s="2">
        <f t="shared" si="22"/>
        <v>80.685000000000002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44.910962974909403</v>
      </c>
      <c r="CW65" s="2">
        <f t="shared" si="24"/>
        <v>55.057165031805212</v>
      </c>
      <c r="CX65" s="2">
        <f t="shared" si="24"/>
        <v>63.301487116935476</v>
      </c>
      <c r="CY65" s="2">
        <f t="shared" si="24"/>
        <v>71.031628898737878</v>
      </c>
      <c r="CZ65" s="2">
        <f t="shared" si="24"/>
        <v>76.469119566511324</v>
      </c>
      <c r="DA65" s="2">
        <f t="shared" si="24"/>
        <v>81.238807120550462</v>
      </c>
      <c r="DB65" s="2">
        <f t="shared" si="24"/>
        <v>84.75663016830822</v>
      </c>
      <c r="DC65" s="2">
        <f t="shared" si="24"/>
        <v>87.718767033769879</v>
      </c>
      <c r="DD65" s="2">
        <f t="shared" si="24"/>
        <v>87.551968185920586</v>
      </c>
      <c r="DE65" s="2">
        <f t="shared" si="24"/>
        <v>88.456101339285738</v>
      </c>
      <c r="DF65" s="2">
        <f t="shared" si="24"/>
        <v>88.886174376539429</v>
      </c>
      <c r="DG65" s="2">
        <f t="shared" si="24"/>
        <v>87.037814470004278</v>
      </c>
      <c r="DH65" s="2">
        <f t="shared" si="24"/>
        <v>85.721236978156256</v>
      </c>
      <c r="DI65" s="2">
        <f t="shared" si="24"/>
        <v>82.657257244479553</v>
      </c>
      <c r="DJ65" s="2">
        <f t="shared" si="24"/>
        <v>77.523685246556198</v>
      </c>
      <c r="DL65" s="2">
        <f t="shared" si="25"/>
        <v>43.698666550054632</v>
      </c>
      <c r="DM65" s="2">
        <f t="shared" si="25"/>
        <v>57.093839979049996</v>
      </c>
      <c r="DN65" s="2">
        <f t="shared" si="25"/>
        <v>65.74134705014751</v>
      </c>
      <c r="DO65" s="2">
        <f t="shared" si="25"/>
        <v>71.924152510242763</v>
      </c>
      <c r="DP65" s="2">
        <f t="shared" si="25"/>
        <v>81.169135247615344</v>
      </c>
      <c r="DQ65" s="2">
        <f t="shared" si="25"/>
        <v>86.133849973882377</v>
      </c>
      <c r="DR65" s="2">
        <f t="shared" si="25"/>
        <v>86.61861452880656</v>
      </c>
      <c r="DS65" s="2">
        <f t="shared" si="25"/>
        <v>90.971197064518663</v>
      </c>
      <c r="DT65" s="2">
        <f t="shared" si="25"/>
        <v>91.620234258187878</v>
      </c>
      <c r="DU65" s="2">
        <f t="shared" si="25"/>
        <v>93.696026068472293</v>
      </c>
      <c r="DV65" s="2">
        <f t="shared" si="25"/>
        <v>90.868981441366699</v>
      </c>
      <c r="DW65" s="2">
        <f t="shared" si="25"/>
        <v>87.040848039090733</v>
      </c>
      <c r="DX65" s="2">
        <f t="shared" si="25"/>
        <v>83.483687824646978</v>
      </c>
      <c r="DY65" s="2">
        <f t="shared" si="25"/>
        <v>83.84204966598115</v>
      </c>
      <c r="DZ65" s="2">
        <f t="shared" si="25"/>
        <v>82.717035251080816</v>
      </c>
      <c r="EB65" s="2">
        <f t="shared" si="26"/>
        <v>1.2957169000147194E-2</v>
      </c>
      <c r="EC65" s="2">
        <f t="shared" si="26"/>
        <v>6.686944309756122E-3</v>
      </c>
      <c r="ED65" s="2">
        <f t="shared" si="26"/>
        <v>7.5036800827999782E-3</v>
      </c>
      <c r="EE65" s="2">
        <f t="shared" si="26"/>
        <v>6.8983725240590373E-3</v>
      </c>
      <c r="EF65" s="2">
        <f t="shared" si="26"/>
        <v>7.9497072024940097E-3</v>
      </c>
      <c r="EG65" s="2">
        <f t="shared" si="26"/>
        <v>8.4822891884205852E-3</v>
      </c>
      <c r="EH65" s="2">
        <f t="shared" si="26"/>
        <v>8.6691787722154613E-3</v>
      </c>
      <c r="EI65" s="2">
        <f t="shared" si="26"/>
        <v>8.8501639135882895E-3</v>
      </c>
      <c r="EJ65" s="2">
        <f t="shared" si="26"/>
        <v>8.7003522633894402E-3</v>
      </c>
      <c r="EK65" s="2">
        <f t="shared" si="26"/>
        <v>9.0666410687163228E-3</v>
      </c>
      <c r="EL65" s="2">
        <f t="shared" si="26"/>
        <v>8.3072051009828087E-3</v>
      </c>
      <c r="EM65" s="2">
        <f t="shared" si="26"/>
        <v>7.2583185082535744E-3</v>
      </c>
      <c r="EN65" s="2">
        <f t="shared" si="26"/>
        <v>6.6247761438195107E-3</v>
      </c>
      <c r="EO65" s="2">
        <f t="shared" si="26"/>
        <v>5.49948488633364E-3</v>
      </c>
      <c r="EP65" s="2">
        <f t="shared" si="26"/>
        <v>5.4710586022183923E-3</v>
      </c>
    </row>
    <row r="66" spans="2:146" x14ac:dyDescent="0.25">
      <c r="B66" s="2">
        <v>44</v>
      </c>
      <c r="C66" s="49">
        <v>55.120699999999999</v>
      </c>
      <c r="D66" s="49">
        <v>60.586199999999998</v>
      </c>
      <c r="E66" s="49">
        <v>69.965000000000003</v>
      </c>
      <c r="F66" s="49">
        <v>75.655000000000001</v>
      </c>
      <c r="G66" s="49">
        <v>83.721999999999994</v>
      </c>
      <c r="H66" s="49">
        <v>87.296000000000006</v>
      </c>
      <c r="I66" s="49">
        <v>90.203999999999994</v>
      </c>
      <c r="J66" s="49">
        <v>93.962999999999994</v>
      </c>
      <c r="K66" s="49">
        <v>92.13</v>
      </c>
      <c r="L66" s="49">
        <v>94.703999999999994</v>
      </c>
      <c r="M66" s="49">
        <v>94.926000000000002</v>
      </c>
      <c r="N66" s="49">
        <v>90.703999999999994</v>
      </c>
      <c r="O66" s="49">
        <v>91.703999999999994</v>
      </c>
      <c r="P66" s="49">
        <v>87.296000000000006</v>
      </c>
      <c r="Q66" s="49">
        <v>81.519000000000005</v>
      </c>
      <c r="T66" s="4">
        <f t="shared" si="19"/>
        <v>48.919539548757911</v>
      </c>
      <c r="U66" s="4">
        <f t="shared" si="19"/>
        <v>55.346556307081819</v>
      </c>
      <c r="V66" s="4">
        <f t="shared" si="19"/>
        <v>63.76459934911508</v>
      </c>
      <c r="W66" s="4">
        <f t="shared" si="19"/>
        <v>71.091185711506796</v>
      </c>
      <c r="X66" s="4">
        <f t="shared" si="19"/>
        <v>76.803726820093488</v>
      </c>
      <c r="Y66" s="4">
        <f t="shared" si="19"/>
        <v>81.480877092389392</v>
      </c>
      <c r="Z66" s="4">
        <f t="shared" si="19"/>
        <v>84.885236842080047</v>
      </c>
      <c r="AA66" s="4">
        <f t="shared" si="19"/>
        <v>87.891532294338163</v>
      </c>
      <c r="AB66" s="4">
        <f t="shared" si="19"/>
        <v>87.67879637532576</v>
      </c>
      <c r="AC66" s="4">
        <f t="shared" si="19"/>
        <v>88.798192414713171</v>
      </c>
      <c r="AD66" s="4">
        <f t="shared" si="19"/>
        <v>88.976525327407657</v>
      </c>
      <c r="AE66" s="4">
        <f t="shared" si="19"/>
        <v>87.000316376234764</v>
      </c>
      <c r="AF66" s="4">
        <f t="shared" si="19"/>
        <v>85.737968001736121</v>
      </c>
      <c r="AG66" s="4">
        <f t="shared" si="19"/>
        <v>82.689180671859845</v>
      </c>
      <c r="AH66" s="4">
        <f t="shared" si="19"/>
        <v>77.577427516505182</v>
      </c>
      <c r="AJ66" s="4">
        <f t="shared" si="20"/>
        <v>6.2011604512420888</v>
      </c>
      <c r="AK66" s="4">
        <f t="shared" si="20"/>
        <v>5.2396436929181789</v>
      </c>
      <c r="AL66" s="4">
        <f t="shared" si="20"/>
        <v>6.200400650884923</v>
      </c>
      <c r="AM66" s="4">
        <f t="shared" si="20"/>
        <v>4.5638142884932051</v>
      </c>
      <c r="AN66" s="4">
        <f t="shared" si="20"/>
        <v>6.9182731799065067</v>
      </c>
      <c r="AO66" s="4">
        <f t="shared" si="20"/>
        <v>5.8151229076106148</v>
      </c>
      <c r="AP66" s="4">
        <f t="shared" si="20"/>
        <v>5.3187631579199461</v>
      </c>
      <c r="AQ66" s="4">
        <f t="shared" si="20"/>
        <v>6.0714677056618314</v>
      </c>
      <c r="AR66" s="4">
        <f t="shared" si="20"/>
        <v>4.4512036246742355</v>
      </c>
      <c r="AS66" s="4">
        <f t="shared" si="20"/>
        <v>5.9058075852868228</v>
      </c>
      <c r="AT66" s="4">
        <f t="shared" si="20"/>
        <v>5.9494746725923449</v>
      </c>
      <c r="AU66" s="4">
        <f t="shared" si="20"/>
        <v>3.7036836237652295</v>
      </c>
      <c r="AV66" s="4">
        <f t="shared" si="20"/>
        <v>5.9660319982638725</v>
      </c>
      <c r="AW66" s="4">
        <f t="shared" si="20"/>
        <v>4.6068193281401619</v>
      </c>
      <c r="AX66" s="4">
        <f t="shared" si="20"/>
        <v>3.9415724834948236</v>
      </c>
      <c r="AZ66" s="2">
        <f t="shared" si="21"/>
        <v>44.893683744729067</v>
      </c>
      <c r="BA66" s="2">
        <f t="shared" si="21"/>
        <v>55.061353566971313</v>
      </c>
      <c r="BB66" s="2">
        <f t="shared" si="21"/>
        <v>63.286026691143519</v>
      </c>
      <c r="BC66" s="2">
        <f t="shared" si="21"/>
        <v>70.982495219164718</v>
      </c>
      <c r="BD66" s="2">
        <f t="shared" si="21"/>
        <v>76.466617297304339</v>
      </c>
      <c r="BE66" s="2">
        <f t="shared" si="21"/>
        <v>81.226451443764432</v>
      </c>
      <c r="BF66" s="2">
        <f t="shared" si="21"/>
        <v>84.697216385031552</v>
      </c>
      <c r="BG66" s="2">
        <f t="shared" si="21"/>
        <v>87.682897928519068</v>
      </c>
      <c r="BH66" s="2">
        <f t="shared" si="21"/>
        <v>87.529089296601825</v>
      </c>
      <c r="BI66" s="2">
        <f t="shared" si="21"/>
        <v>88.469136921178034</v>
      </c>
      <c r="BJ66" s="2">
        <f t="shared" si="21"/>
        <v>88.820702165232063</v>
      </c>
      <c r="BK66" s="2">
        <f t="shared" si="21"/>
        <v>86.923153853279658</v>
      </c>
      <c r="BL66" s="2">
        <f t="shared" si="21"/>
        <v>85.594836051605085</v>
      </c>
      <c r="BM66" s="2">
        <f t="shared" si="21"/>
        <v>82.581448634866007</v>
      </c>
      <c r="BN66" s="2">
        <f t="shared" si="21"/>
        <v>77.52244120948879</v>
      </c>
      <c r="BP66" s="2" t="str">
        <f t="shared" si="22"/>
        <v/>
      </c>
      <c r="BQ66" s="2">
        <f t="shared" si="22"/>
        <v>60.586199999999998</v>
      </c>
      <c r="BR66" s="2">
        <f t="shared" si="22"/>
        <v>69.965000000000003</v>
      </c>
      <c r="BS66" s="2">
        <f t="shared" si="22"/>
        <v>75.655000000000001</v>
      </c>
      <c r="BT66" s="2">
        <f t="shared" si="22"/>
        <v>83.721999999999994</v>
      </c>
      <c r="BU66" s="2">
        <f t="shared" si="22"/>
        <v>87.296000000000006</v>
      </c>
      <c r="BV66" s="2">
        <f t="shared" si="22"/>
        <v>90.203999999999994</v>
      </c>
      <c r="BW66" s="2">
        <f t="shared" si="22"/>
        <v>93.962999999999994</v>
      </c>
      <c r="BX66" s="2">
        <f t="shared" si="22"/>
        <v>92.13</v>
      </c>
      <c r="BY66" s="2">
        <f t="shared" si="22"/>
        <v>94.703999999999994</v>
      </c>
      <c r="BZ66" s="2">
        <f t="shared" si="22"/>
        <v>94.926000000000002</v>
      </c>
      <c r="CA66" s="2">
        <f t="shared" si="22"/>
        <v>90.703999999999994</v>
      </c>
      <c r="CB66" s="2">
        <f t="shared" si="22"/>
        <v>91.703999999999994</v>
      </c>
      <c r="CC66" s="2">
        <f t="shared" si="22"/>
        <v>87.296000000000006</v>
      </c>
      <c r="CD66" s="2">
        <f t="shared" si="22"/>
        <v>81.519000000000005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44.911435011529584</v>
      </c>
      <c r="CW66" s="2">
        <f t="shared" si="24"/>
        <v>55.046970666081741</v>
      </c>
      <c r="CX66" s="2">
        <f t="shared" si="24"/>
        <v>63.266509595967698</v>
      </c>
      <c r="CY66" s="2">
        <f t="shared" si="24"/>
        <v>70.976049671098707</v>
      </c>
      <c r="CZ66" s="2">
        <f t="shared" si="24"/>
        <v>76.426501380878406</v>
      </c>
      <c r="DA66" s="2">
        <f t="shared" si="24"/>
        <v>81.181774986670391</v>
      </c>
      <c r="DB66" s="2">
        <f t="shared" si="24"/>
        <v>84.67983050113645</v>
      </c>
      <c r="DC66" s="2">
        <f t="shared" si="24"/>
        <v>87.652031023379152</v>
      </c>
      <c r="DD66" s="2">
        <f t="shared" si="24"/>
        <v>87.49094407581228</v>
      </c>
      <c r="DE66" s="2">
        <f t="shared" si="24"/>
        <v>88.418130942118239</v>
      </c>
      <c r="DF66" s="2">
        <f t="shared" si="24"/>
        <v>88.803000948660738</v>
      </c>
      <c r="DG66" s="2">
        <f t="shared" si="24"/>
        <v>86.923044798394926</v>
      </c>
      <c r="DH66" s="2">
        <f t="shared" si="24"/>
        <v>85.610992187418091</v>
      </c>
      <c r="DI66" s="2">
        <f t="shared" si="24"/>
        <v>82.574609360554959</v>
      </c>
      <c r="DJ66" s="2">
        <f t="shared" si="24"/>
        <v>77.491985519398426</v>
      </c>
      <c r="DL66" s="2">
        <f t="shared" si="25"/>
        <v>43.66042209478141</v>
      </c>
      <c r="DM66" s="2">
        <f t="shared" si="25"/>
        <v>57.009873824233715</v>
      </c>
      <c r="DN66" s="2">
        <f t="shared" si="25"/>
        <v>65.64036991150445</v>
      </c>
      <c r="DO66" s="2">
        <f t="shared" si="25"/>
        <v>71.82876123647037</v>
      </c>
      <c r="DP66" s="2">
        <f t="shared" si="25"/>
        <v>81.032232168595868</v>
      </c>
      <c r="DQ66" s="2">
        <f t="shared" si="25"/>
        <v>85.989292919580819</v>
      </c>
      <c r="DR66" s="2">
        <f t="shared" si="25"/>
        <v>86.510381793814062</v>
      </c>
      <c r="DS66" s="2">
        <f t="shared" si="25"/>
        <v>90.835586601555136</v>
      </c>
      <c r="DT66" s="2">
        <f t="shared" si="25"/>
        <v>91.492857485960315</v>
      </c>
      <c r="DU66" s="2">
        <f t="shared" si="25"/>
        <v>93.553295802459616</v>
      </c>
      <c r="DV66" s="2">
        <f t="shared" si="25"/>
        <v>90.74789574595566</v>
      </c>
      <c r="DW66" s="2">
        <f t="shared" si="25"/>
        <v>86.93675718716807</v>
      </c>
      <c r="DX66" s="2">
        <f t="shared" si="25"/>
        <v>83.38540928283976</v>
      </c>
      <c r="DY66" s="2">
        <f t="shared" si="25"/>
        <v>83.709406877965506</v>
      </c>
      <c r="DZ66" s="2">
        <f t="shared" si="25"/>
        <v>82.57154738942468</v>
      </c>
      <c r="EB66" s="2">
        <f t="shared" si="26"/>
        <v>1.4189515202334612E-2</v>
      </c>
      <c r="EC66" s="2">
        <f t="shared" si="26"/>
        <v>7.3273614288303845E-3</v>
      </c>
      <c r="ED66" s="2">
        <f t="shared" si="26"/>
        <v>8.2216695936511708E-3</v>
      </c>
      <c r="EE66" s="2">
        <f t="shared" si="26"/>
        <v>7.5588843024650522E-3</v>
      </c>
      <c r="EF66" s="2">
        <f t="shared" si="26"/>
        <v>8.7100002746387326E-3</v>
      </c>
      <c r="EG66" s="2">
        <f t="shared" si="26"/>
        <v>9.293040133703712E-3</v>
      </c>
      <c r="EH66" s="2">
        <f t="shared" si="26"/>
        <v>9.4976218173471409E-3</v>
      </c>
      <c r="EI66" s="2">
        <f t="shared" si="26"/>
        <v>9.6957330826964016E-3</v>
      </c>
      <c r="EJ66" s="2">
        <f t="shared" si="26"/>
        <v>9.53174566266775E-3</v>
      </c>
      <c r="EK66" s="2">
        <f t="shared" si="26"/>
        <v>9.9326857943188088E-3</v>
      </c>
      <c r="EL66" s="2">
        <f t="shared" si="26"/>
        <v>9.1013748383489117E-3</v>
      </c>
      <c r="EM66" s="2">
        <f t="shared" si="26"/>
        <v>7.9530187286991714E-3</v>
      </c>
      <c r="EN66" s="2">
        <f t="shared" si="26"/>
        <v>7.2592828511477397E-3</v>
      </c>
      <c r="EO66" s="2">
        <f t="shared" si="26"/>
        <v>6.0268675302100894E-3</v>
      </c>
      <c r="EP66" s="2">
        <f t="shared" si="26"/>
        <v>5.9957316929385475E-3</v>
      </c>
    </row>
    <row r="67" spans="2:146" x14ac:dyDescent="0.25">
      <c r="B67" s="2">
        <v>45</v>
      </c>
      <c r="C67" s="49">
        <v>56.930999999999997</v>
      </c>
      <c r="D67" s="49">
        <v>61.017200000000003</v>
      </c>
      <c r="E67" s="49">
        <v>69.614000000000004</v>
      </c>
      <c r="F67" s="49">
        <v>76.126999999999995</v>
      </c>
      <c r="G67" s="49">
        <v>84.87</v>
      </c>
      <c r="H67" s="49">
        <v>88.63</v>
      </c>
      <c r="I67" s="49">
        <v>90.5</v>
      </c>
      <c r="J67" s="49">
        <v>95.13</v>
      </c>
      <c r="K67" s="49">
        <v>92.703999999999994</v>
      </c>
      <c r="L67" s="49">
        <v>94.13</v>
      </c>
      <c r="M67" s="49">
        <v>95.5</v>
      </c>
      <c r="N67" s="49">
        <v>92.593000000000004</v>
      </c>
      <c r="O67" s="49">
        <v>91.685000000000002</v>
      </c>
      <c r="P67" s="49">
        <v>89.13</v>
      </c>
      <c r="Q67" s="49">
        <v>82.111000000000004</v>
      </c>
      <c r="T67" s="4">
        <f t="shared" si="19"/>
        <v>51.217967734729839</v>
      </c>
      <c r="U67" s="4">
        <f t="shared" si="19"/>
        <v>55.599833718312631</v>
      </c>
      <c r="V67" s="4">
        <f t="shared" si="19"/>
        <v>64.191610841087439</v>
      </c>
      <c r="W67" s="4">
        <f t="shared" si="19"/>
        <v>71.174732230213664</v>
      </c>
      <c r="X67" s="4">
        <f t="shared" si="19"/>
        <v>77.143510748913641</v>
      </c>
      <c r="Y67" s="4">
        <f t="shared" si="19"/>
        <v>81.744519619024871</v>
      </c>
      <c r="Z67" s="4">
        <f t="shared" si="19"/>
        <v>85.063615525840689</v>
      </c>
      <c r="AA67" s="4">
        <f t="shared" si="19"/>
        <v>88.106507834143613</v>
      </c>
      <c r="AB67" s="4">
        <f t="shared" si="19"/>
        <v>87.826458875822482</v>
      </c>
      <c r="AC67" s="4">
        <f t="shared" si="19"/>
        <v>89.157167398683868</v>
      </c>
      <c r="AD67" s="4">
        <f t="shared" si="19"/>
        <v>89.107348126300224</v>
      </c>
      <c r="AE67" s="4">
        <f t="shared" si="19"/>
        <v>86.999901995213747</v>
      </c>
      <c r="AF67" s="4">
        <f t="shared" si="19"/>
        <v>85.799403052212867</v>
      </c>
      <c r="AG67" s="4">
        <f t="shared" si="19"/>
        <v>82.734784917733947</v>
      </c>
      <c r="AH67" s="4">
        <f t="shared" si="19"/>
        <v>77.61628919256907</v>
      </c>
      <c r="AJ67" s="4">
        <f t="shared" si="20"/>
        <v>5.7130322652701579</v>
      </c>
      <c r="AK67" s="4">
        <f t="shared" si="20"/>
        <v>5.4173662816873716</v>
      </c>
      <c r="AL67" s="4">
        <f t="shared" si="20"/>
        <v>5.4223891589125657</v>
      </c>
      <c r="AM67" s="4">
        <f t="shared" si="20"/>
        <v>4.9522677697863315</v>
      </c>
      <c r="AN67" s="4">
        <f t="shared" si="20"/>
        <v>7.7264892510863632</v>
      </c>
      <c r="AO67" s="4">
        <f t="shared" si="20"/>
        <v>6.8854803809751246</v>
      </c>
      <c r="AP67" s="4">
        <f t="shared" si="20"/>
        <v>5.4363844741593113</v>
      </c>
      <c r="AQ67" s="4">
        <f t="shared" si="20"/>
        <v>7.023492165856382</v>
      </c>
      <c r="AR67" s="4">
        <f t="shared" si="20"/>
        <v>4.8775411241775117</v>
      </c>
      <c r="AS67" s="4">
        <f t="shared" si="20"/>
        <v>4.9728326013161279</v>
      </c>
      <c r="AT67" s="4">
        <f t="shared" si="20"/>
        <v>6.3926518736997764</v>
      </c>
      <c r="AU67" s="4">
        <f t="shared" si="20"/>
        <v>5.5930980047862562</v>
      </c>
      <c r="AV67" s="4">
        <f t="shared" si="20"/>
        <v>5.8855969477871355</v>
      </c>
      <c r="AW67" s="4">
        <f t="shared" si="20"/>
        <v>6.3952150822660485</v>
      </c>
      <c r="AX67" s="4">
        <f t="shared" si="20"/>
        <v>4.4947108074309341</v>
      </c>
      <c r="AZ67" s="2">
        <f t="shared" si="21"/>
        <v>44.891868233553957</v>
      </c>
      <c r="BA67" s="2">
        <f t="shared" si="21"/>
        <v>55.051943411387832</v>
      </c>
      <c r="BB67" s="2">
        <f t="shared" si="21"/>
        <v>63.252320675818929</v>
      </c>
      <c r="BC67" s="2">
        <f t="shared" si="21"/>
        <v>70.92720296828162</v>
      </c>
      <c r="BD67" s="2">
        <f t="shared" si="21"/>
        <v>76.426932795853091</v>
      </c>
      <c r="BE67" s="2">
        <f t="shared" si="21"/>
        <v>81.172794686446892</v>
      </c>
      <c r="BF67" s="2">
        <f t="shared" si="21"/>
        <v>84.621749582403311</v>
      </c>
      <c r="BG67" s="2">
        <f t="shared" si="21"/>
        <v>87.61837674060115</v>
      </c>
      <c r="BH67" s="2">
        <f t="shared" si="21"/>
        <v>87.471014103205817</v>
      </c>
      <c r="BI67" s="2">
        <f t="shared" si="21"/>
        <v>88.434894101428569</v>
      </c>
      <c r="BJ67" s="2">
        <f t="shared" si="21"/>
        <v>88.738841479019001</v>
      </c>
      <c r="BK67" s="2">
        <f t="shared" si="21"/>
        <v>86.808487662647096</v>
      </c>
      <c r="BL67" s="2">
        <f t="shared" si="21"/>
        <v>85.483140124598236</v>
      </c>
      <c r="BM67" s="2">
        <f t="shared" si="21"/>
        <v>82.499126043105207</v>
      </c>
      <c r="BN67" s="2">
        <f t="shared" si="21"/>
        <v>77.492912854298169</v>
      </c>
      <c r="BP67" s="2" t="str">
        <f t="shared" si="22"/>
        <v/>
      </c>
      <c r="BQ67" s="2">
        <f t="shared" si="22"/>
        <v>61.017200000000003</v>
      </c>
      <c r="BR67" s="2">
        <f t="shared" si="22"/>
        <v>69.614000000000004</v>
      </c>
      <c r="BS67" s="2">
        <f t="shared" si="22"/>
        <v>76.126999999999995</v>
      </c>
      <c r="BT67" s="2">
        <f t="shared" si="22"/>
        <v>84.87</v>
      </c>
      <c r="BU67" s="2">
        <f t="shared" si="22"/>
        <v>88.63</v>
      </c>
      <c r="BV67" s="2">
        <f t="shared" si="22"/>
        <v>90.5</v>
      </c>
      <c r="BW67" s="2">
        <f t="shared" si="22"/>
        <v>95.13</v>
      </c>
      <c r="BX67" s="2">
        <f t="shared" si="22"/>
        <v>92.703999999999994</v>
      </c>
      <c r="BY67" s="2">
        <f t="shared" si="22"/>
        <v>94.13</v>
      </c>
      <c r="BZ67" s="2">
        <f t="shared" si="22"/>
        <v>95.5</v>
      </c>
      <c r="CA67" s="2">
        <f t="shared" si="22"/>
        <v>92.593000000000004</v>
      </c>
      <c r="CB67" s="2">
        <f t="shared" si="22"/>
        <v>91.685000000000002</v>
      </c>
      <c r="CC67" s="2">
        <f t="shared" si="22"/>
        <v>89.13</v>
      </c>
      <c r="CD67" s="2">
        <f t="shared" si="22"/>
        <v>82.111000000000004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44.911907048149772</v>
      </c>
      <c r="CW67" s="2">
        <f t="shared" si="24"/>
        <v>55.036776300358262</v>
      </c>
      <c r="CX67" s="2">
        <f t="shared" si="24"/>
        <v>63.231532074999919</v>
      </c>
      <c r="CY67" s="2">
        <f t="shared" si="24"/>
        <v>70.920470443459536</v>
      </c>
      <c r="CZ67" s="2">
        <f t="shared" si="24"/>
        <v>76.383883195245488</v>
      </c>
      <c r="DA67" s="2">
        <f t="shared" si="24"/>
        <v>81.124742852790334</v>
      </c>
      <c r="DB67" s="2">
        <f t="shared" si="24"/>
        <v>84.603030833964681</v>
      </c>
      <c r="DC67" s="2">
        <f t="shared" si="24"/>
        <v>87.585295012988411</v>
      </c>
      <c r="DD67" s="2">
        <f t="shared" si="24"/>
        <v>87.429919965703974</v>
      </c>
      <c r="DE67" s="2">
        <f t="shared" si="24"/>
        <v>88.380160544950755</v>
      </c>
      <c r="DF67" s="2">
        <f t="shared" si="24"/>
        <v>88.719827520782047</v>
      </c>
      <c r="DG67" s="2">
        <f t="shared" si="24"/>
        <v>86.80827512678556</v>
      </c>
      <c r="DH67" s="2">
        <f t="shared" si="24"/>
        <v>85.500747396679941</v>
      </c>
      <c r="DI67" s="2">
        <f t="shared" si="24"/>
        <v>82.491961476630351</v>
      </c>
      <c r="DJ67" s="2">
        <f t="shared" si="24"/>
        <v>77.46028579224064</v>
      </c>
      <c r="DL67" s="2">
        <f t="shared" si="25"/>
        <v>43.622177639508187</v>
      </c>
      <c r="DM67" s="2">
        <f t="shared" si="25"/>
        <v>56.925907669417427</v>
      </c>
      <c r="DN67" s="2">
        <f t="shared" si="25"/>
        <v>65.539392772861376</v>
      </c>
      <c r="DO67" s="2">
        <f t="shared" si="25"/>
        <v>71.733369962697964</v>
      </c>
      <c r="DP67" s="2">
        <f t="shared" si="25"/>
        <v>80.895329089576393</v>
      </c>
      <c r="DQ67" s="2">
        <f t="shared" si="25"/>
        <v>85.844735865279276</v>
      </c>
      <c r="DR67" s="2">
        <f t="shared" si="25"/>
        <v>86.402149058821564</v>
      </c>
      <c r="DS67" s="2">
        <f t="shared" si="25"/>
        <v>90.699976138591609</v>
      </c>
      <c r="DT67" s="2">
        <f t="shared" si="25"/>
        <v>91.365480713732765</v>
      </c>
      <c r="DU67" s="2">
        <f t="shared" si="25"/>
        <v>93.410565536446953</v>
      </c>
      <c r="DV67" s="2">
        <f t="shared" si="25"/>
        <v>90.62681005054462</v>
      </c>
      <c r="DW67" s="2">
        <f t="shared" si="25"/>
        <v>86.832666335245406</v>
      </c>
      <c r="DX67" s="2">
        <f t="shared" si="25"/>
        <v>83.287130741032541</v>
      </c>
      <c r="DY67" s="2">
        <f t="shared" si="25"/>
        <v>83.576764089949862</v>
      </c>
      <c r="DZ67" s="2">
        <f t="shared" si="25"/>
        <v>82.426059527768544</v>
      </c>
      <c r="EB67" s="2">
        <f t="shared" si="26"/>
        <v>1.5537223902589069E-2</v>
      </c>
      <c r="EC67" s="2">
        <f t="shared" si="26"/>
        <v>8.0286163672818774E-3</v>
      </c>
      <c r="ED67" s="2">
        <f t="shared" si="26"/>
        <v>9.0077364020609736E-3</v>
      </c>
      <c r="EE67" s="2">
        <f t="shared" si="26"/>
        <v>8.2821119495605743E-3</v>
      </c>
      <c r="EF67" s="2">
        <f t="shared" si="26"/>
        <v>9.5423067495267778E-3</v>
      </c>
      <c r="EG67" s="2">
        <f t="shared" si="26"/>
        <v>1.01804883035659E-2</v>
      </c>
      <c r="EH67" s="2">
        <f t="shared" si="26"/>
        <v>1.0404401545165937E-2</v>
      </c>
      <c r="EI67" s="2">
        <f t="shared" si="26"/>
        <v>1.0621224542310348E-2</v>
      </c>
      <c r="EJ67" s="2">
        <f t="shared" si="26"/>
        <v>1.0441748999155648E-2</v>
      </c>
      <c r="EK67" s="2">
        <f t="shared" si="26"/>
        <v>1.0880546709528529E-2</v>
      </c>
      <c r="EL67" s="2">
        <f t="shared" si="26"/>
        <v>9.9707039473092805E-3</v>
      </c>
      <c r="EM67" s="2">
        <f t="shared" si="26"/>
        <v>8.7136257263766247E-3</v>
      </c>
      <c r="EN67" s="2">
        <f t="shared" si="26"/>
        <v>7.9540746302089321E-3</v>
      </c>
      <c r="EO67" s="2">
        <f t="shared" si="26"/>
        <v>6.6044885833502686E-3</v>
      </c>
      <c r="EP67" s="2">
        <f t="shared" si="26"/>
        <v>6.5703883815942015E-3</v>
      </c>
    </row>
    <row r="68" spans="2:146" x14ac:dyDescent="0.25">
      <c r="B68" s="2">
        <v>46</v>
      </c>
      <c r="C68" s="49">
        <v>58.586199999999998</v>
      </c>
      <c r="D68" s="49">
        <v>62.206899999999997</v>
      </c>
      <c r="E68" s="49">
        <v>70.683999999999997</v>
      </c>
      <c r="F68" s="49">
        <v>78.454999999999998</v>
      </c>
      <c r="G68" s="49">
        <v>86.906999999999996</v>
      </c>
      <c r="H68" s="49">
        <v>91.703999999999994</v>
      </c>
      <c r="I68" s="49">
        <v>94.537000000000006</v>
      </c>
      <c r="J68" s="49">
        <v>96.703999999999994</v>
      </c>
      <c r="K68" s="49">
        <v>93.944000000000003</v>
      </c>
      <c r="L68" s="49">
        <v>98.721999999999994</v>
      </c>
      <c r="M68" s="49">
        <v>96.5</v>
      </c>
      <c r="N68" s="49">
        <v>92.573999999999998</v>
      </c>
      <c r="O68" s="49">
        <v>93.147999999999996</v>
      </c>
      <c r="P68" s="49">
        <v>87.87</v>
      </c>
      <c r="Q68" s="49">
        <v>82.962999999999994</v>
      </c>
      <c r="T68" s="4">
        <f t="shared" si="19"/>
        <v>54.455101966724541</v>
      </c>
      <c r="U68" s="4">
        <f t="shared" si="19"/>
        <v>56.054036564589467</v>
      </c>
      <c r="V68" s="4">
        <f t="shared" si="19"/>
        <v>64.979715431271643</v>
      </c>
      <c r="W68" s="4">
        <f t="shared" si="19"/>
        <v>71.406843876338854</v>
      </c>
      <c r="X68" s="4">
        <f t="shared" si="19"/>
        <v>77.832876778518454</v>
      </c>
      <c r="Y68" s="4">
        <f t="shared" si="19"/>
        <v>82.333035365350682</v>
      </c>
      <c r="Z68" s="4">
        <f t="shared" si="19"/>
        <v>85.524310607640615</v>
      </c>
      <c r="AA68" s="4">
        <f t="shared" si="19"/>
        <v>88.62976791351619</v>
      </c>
      <c r="AB68" s="4">
        <f t="shared" si="19"/>
        <v>88.208803299914521</v>
      </c>
      <c r="AC68" s="4">
        <f t="shared" si="19"/>
        <v>89.901341160014155</v>
      </c>
      <c r="AD68" s="4">
        <f t="shared" si="19"/>
        <v>89.479110829533965</v>
      </c>
      <c r="AE68" s="4">
        <f t="shared" si="19"/>
        <v>87.141631719848704</v>
      </c>
      <c r="AF68" s="4">
        <f t="shared" si="19"/>
        <v>86.036882892368027</v>
      </c>
      <c r="AG68" s="4">
        <f t="shared" si="19"/>
        <v>82.909299342917066</v>
      </c>
      <c r="AH68" s="4">
        <f t="shared" si="19"/>
        <v>77.728285493691644</v>
      </c>
      <c r="AJ68" s="4">
        <f t="shared" si="20"/>
        <v>4.1310980332754568</v>
      </c>
      <c r="AK68" s="4">
        <f t="shared" si="20"/>
        <v>6.1528634354105307</v>
      </c>
      <c r="AL68" s="4">
        <f t="shared" si="20"/>
        <v>5.7042845687283545</v>
      </c>
      <c r="AM68" s="4">
        <f t="shared" si="20"/>
        <v>7.0481561236611441</v>
      </c>
      <c r="AN68" s="4">
        <f t="shared" si="20"/>
        <v>9.0741232214815426</v>
      </c>
      <c r="AO68" s="4">
        <f t="shared" si="20"/>
        <v>9.3709646346493116</v>
      </c>
      <c r="AP68" s="4">
        <f t="shared" si="20"/>
        <v>9.0126893923593911</v>
      </c>
      <c r="AQ68" s="4">
        <f t="shared" si="20"/>
        <v>8.0742320864838035</v>
      </c>
      <c r="AR68" s="4">
        <f t="shared" si="20"/>
        <v>5.7351967000854813</v>
      </c>
      <c r="AS68" s="4">
        <f t="shared" si="20"/>
        <v>8.820658839985839</v>
      </c>
      <c r="AT68" s="4">
        <f t="shared" si="20"/>
        <v>7.0208891704660346</v>
      </c>
      <c r="AU68" s="4">
        <f t="shared" si="20"/>
        <v>5.4323682801512945</v>
      </c>
      <c r="AV68" s="4">
        <f t="shared" si="20"/>
        <v>7.1111171076319692</v>
      </c>
      <c r="AW68" s="4">
        <f t="shared" si="20"/>
        <v>4.9607006570829384</v>
      </c>
      <c r="AX68" s="4">
        <f t="shared" si="20"/>
        <v>5.2347145063083502</v>
      </c>
      <c r="AZ68" s="2">
        <f t="shared" si="21"/>
        <v>44.889781252760883</v>
      </c>
      <c r="BA68" s="2">
        <f t="shared" si="21"/>
        <v>55.04255054408938</v>
      </c>
      <c r="BB68" s="2">
        <f t="shared" si="21"/>
        <v>63.218677711288251</v>
      </c>
      <c r="BC68" s="2">
        <f t="shared" si="21"/>
        <v>70.871906137898236</v>
      </c>
      <c r="BD68" s="2">
        <f t="shared" si="21"/>
        <v>76.387438952804828</v>
      </c>
      <c r="BE68" s="2">
        <f t="shared" si="21"/>
        <v>81.119370753583283</v>
      </c>
      <c r="BF68" s="2">
        <f t="shared" si="21"/>
        <v>84.546377049213987</v>
      </c>
      <c r="BG68" s="2">
        <f t="shared" si="21"/>
        <v>87.553993976990029</v>
      </c>
      <c r="BH68" s="2">
        <f t="shared" si="21"/>
        <v>87.41315041767227</v>
      </c>
      <c r="BI68" s="2">
        <f t="shared" si="21"/>
        <v>88.400892861932817</v>
      </c>
      <c r="BJ68" s="2">
        <f t="shared" si="21"/>
        <v>88.657068364000565</v>
      </c>
      <c r="BK68" s="2">
        <f t="shared" si="21"/>
        <v>86.693840243319826</v>
      </c>
      <c r="BL68" s="2">
        <f t="shared" si="21"/>
        <v>85.371315703213398</v>
      </c>
      <c r="BM68" s="2">
        <f t="shared" si="21"/>
        <v>82.416802564755073</v>
      </c>
      <c r="BN68" s="2">
        <f t="shared" si="21"/>
        <v>77.463519020813337</v>
      </c>
      <c r="BP68" s="2" t="str">
        <f t="shared" si="22"/>
        <v/>
      </c>
      <c r="BQ68" s="2" t="str">
        <f t="shared" si="22"/>
        <v/>
      </c>
      <c r="BR68" s="2" t="str">
        <f t="shared" si="22"/>
        <v/>
      </c>
      <c r="BS68" s="2">
        <f t="shared" si="22"/>
        <v>78.454999999999998</v>
      </c>
      <c r="BT68" s="2" t="str">
        <f t="shared" si="22"/>
        <v/>
      </c>
      <c r="BU68" s="2">
        <f t="shared" si="22"/>
        <v>91.703999999999994</v>
      </c>
      <c r="BV68" s="2">
        <f t="shared" si="22"/>
        <v>94.537000000000006</v>
      </c>
      <c r="BW68" s="2">
        <f t="shared" si="22"/>
        <v>96.703999999999994</v>
      </c>
      <c r="BX68" s="2">
        <f t="shared" si="22"/>
        <v>93.944000000000003</v>
      </c>
      <c r="BY68" s="2" t="str">
        <f t="shared" si="22"/>
        <v/>
      </c>
      <c r="BZ68" s="2">
        <f t="shared" si="22"/>
        <v>96.5</v>
      </c>
      <c r="CA68" s="2">
        <f t="shared" si="22"/>
        <v>92.573999999999998</v>
      </c>
      <c r="CB68" s="2">
        <f t="shared" si="22"/>
        <v>93.147999999999996</v>
      </c>
      <c r="CC68" s="2">
        <f t="shared" si="22"/>
        <v>87.87</v>
      </c>
      <c r="CD68" s="2">
        <f t="shared" si="22"/>
        <v>82.962999999999994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44.912379084769952</v>
      </c>
      <c r="CW68" s="2">
        <f t="shared" si="24"/>
        <v>55.026581934634784</v>
      </c>
      <c r="CX68" s="2">
        <f t="shared" si="24"/>
        <v>63.196554554032133</v>
      </c>
      <c r="CY68" s="2">
        <f t="shared" si="24"/>
        <v>70.864891215820364</v>
      </c>
      <c r="CZ68" s="2">
        <f t="shared" si="24"/>
        <v>76.341265009612584</v>
      </c>
      <c r="DA68" s="2">
        <f t="shared" si="24"/>
        <v>81.067710718910277</v>
      </c>
      <c r="DB68" s="2">
        <f t="shared" si="24"/>
        <v>84.526231166792911</v>
      </c>
      <c r="DC68" s="2">
        <f t="shared" si="24"/>
        <v>87.518559002597684</v>
      </c>
      <c r="DD68" s="2">
        <f t="shared" si="24"/>
        <v>87.368895855595682</v>
      </c>
      <c r="DE68" s="2">
        <f t="shared" si="24"/>
        <v>88.342190147783271</v>
      </c>
      <c r="DF68" s="2">
        <f t="shared" si="24"/>
        <v>88.636654092903356</v>
      </c>
      <c r="DG68" s="2">
        <f t="shared" si="24"/>
        <v>86.693505455176208</v>
      </c>
      <c r="DH68" s="2">
        <f t="shared" si="24"/>
        <v>85.390502605941776</v>
      </c>
      <c r="DI68" s="2">
        <f t="shared" si="24"/>
        <v>82.409313592705757</v>
      </c>
      <c r="DJ68" s="2">
        <f t="shared" si="24"/>
        <v>77.428586065082854</v>
      </c>
      <c r="DL68" s="2">
        <f t="shared" si="25"/>
        <v>43.583933184234965</v>
      </c>
      <c r="DM68" s="2">
        <f t="shared" si="25"/>
        <v>56.841941514601146</v>
      </c>
      <c r="DN68" s="2">
        <f t="shared" si="25"/>
        <v>65.438415634218316</v>
      </c>
      <c r="DO68" s="2">
        <f t="shared" si="25"/>
        <v>71.637978688925571</v>
      </c>
      <c r="DP68" s="2">
        <f t="shared" si="25"/>
        <v>80.758426010556917</v>
      </c>
      <c r="DQ68" s="2">
        <f t="shared" si="25"/>
        <v>85.700178810977718</v>
      </c>
      <c r="DR68" s="2">
        <f t="shared" si="25"/>
        <v>86.293916323829052</v>
      </c>
      <c r="DS68" s="2">
        <f t="shared" si="25"/>
        <v>90.564365675628082</v>
      </c>
      <c r="DT68" s="2">
        <f t="shared" si="25"/>
        <v>91.238103941505202</v>
      </c>
      <c r="DU68" s="2">
        <f t="shared" si="25"/>
        <v>93.26783527043429</v>
      </c>
      <c r="DV68" s="2">
        <f t="shared" si="25"/>
        <v>90.50572435513358</v>
      </c>
      <c r="DW68" s="2">
        <f t="shared" si="25"/>
        <v>86.728575483322729</v>
      </c>
      <c r="DX68" s="2">
        <f t="shared" si="25"/>
        <v>83.188852199225323</v>
      </c>
      <c r="DY68" s="2">
        <f t="shared" si="25"/>
        <v>83.444121301934217</v>
      </c>
      <c r="DZ68" s="2">
        <f t="shared" si="25"/>
        <v>82.280571666112408</v>
      </c>
      <c r="EB68" s="2">
        <f t="shared" si="26"/>
        <v>1.7010728099628201E-2</v>
      </c>
      <c r="EC68" s="2">
        <f t="shared" si="26"/>
        <v>8.7963892282408342E-3</v>
      </c>
      <c r="ED68" s="2">
        <f t="shared" si="26"/>
        <v>9.8682105914775688E-3</v>
      </c>
      <c r="EE68" s="2">
        <f t="shared" si="26"/>
        <v>9.0739047286473185E-3</v>
      </c>
      <c r="EF68" s="2">
        <f t="shared" si="26"/>
        <v>1.0453307720131332E-2</v>
      </c>
      <c r="EG68" s="2">
        <f t="shared" si="26"/>
        <v>1.1151730275589097E-2</v>
      </c>
      <c r="EH68" s="2">
        <f t="shared" si="26"/>
        <v>1.1396759395124747E-2</v>
      </c>
      <c r="EI68" s="2">
        <f t="shared" si="26"/>
        <v>1.1634019554200573E-2</v>
      </c>
      <c r="EJ68" s="2">
        <f t="shared" si="26"/>
        <v>1.143762782822683E-2</v>
      </c>
      <c r="EK68" s="2">
        <f t="shared" si="26"/>
        <v>1.1917771720825823E-2</v>
      </c>
      <c r="EL68" s="2">
        <f t="shared" si="26"/>
        <v>1.0922152853074732E-2</v>
      </c>
      <c r="EM68" s="2">
        <f t="shared" si="26"/>
        <v>9.5462753043642993E-3</v>
      </c>
      <c r="EN68" s="2">
        <f t="shared" si="26"/>
        <v>8.7147817245824908E-3</v>
      </c>
      <c r="EO68" s="2">
        <f t="shared" si="26"/>
        <v>7.237066348201664E-3</v>
      </c>
      <c r="EP68" s="2">
        <f t="shared" si="26"/>
        <v>7.1997237013791153E-3</v>
      </c>
    </row>
    <row r="69" spans="2:146" x14ac:dyDescent="0.25">
      <c r="B69" s="2">
        <v>47</v>
      </c>
      <c r="C69" s="49">
        <v>62.982799999999997</v>
      </c>
      <c r="D69" s="49">
        <v>63.258600000000001</v>
      </c>
      <c r="E69" s="49">
        <v>73.981999999999999</v>
      </c>
      <c r="F69" s="49">
        <v>78.8</v>
      </c>
      <c r="G69" s="49">
        <v>90.796000000000006</v>
      </c>
      <c r="H69" s="49">
        <v>93.593000000000004</v>
      </c>
      <c r="I69" s="49">
        <v>96.647999999999996</v>
      </c>
      <c r="J69" s="49">
        <v>99.111000000000004</v>
      </c>
      <c r="K69" s="49">
        <v>97.055999999999997</v>
      </c>
      <c r="L69" s="49">
        <v>100.20399999999999</v>
      </c>
      <c r="M69" s="49">
        <v>99.480999999999995</v>
      </c>
      <c r="N69" s="49">
        <v>93.611000000000004</v>
      </c>
      <c r="O69" s="49">
        <v>93.888999999999996</v>
      </c>
      <c r="P69" s="49">
        <v>90.611000000000004</v>
      </c>
      <c r="Q69" s="49">
        <v>83.444000000000003</v>
      </c>
      <c r="T69" s="4">
        <f t="shared" si="19"/>
        <v>58.804493381298052</v>
      </c>
      <c r="U69" s="4">
        <f t="shared" si="19"/>
        <v>56.827708355036265</v>
      </c>
      <c r="V69" s="4">
        <f t="shared" si="19"/>
        <v>66.339046090000139</v>
      </c>
      <c r="W69" s="4">
        <f t="shared" si="19"/>
        <v>71.9136391014259</v>
      </c>
      <c r="X69" s="4">
        <f t="shared" si="19"/>
        <v>79.114952430434613</v>
      </c>
      <c r="Y69" s="4">
        <f t="shared" si="19"/>
        <v>83.500052557456542</v>
      </c>
      <c r="Z69" s="4">
        <f t="shared" si="19"/>
        <v>86.509373691662404</v>
      </c>
      <c r="AA69" s="4">
        <f t="shared" si="19"/>
        <v>89.723016501532783</v>
      </c>
      <c r="AB69" s="4">
        <f t="shared" si="19"/>
        <v>89.034689691623981</v>
      </c>
      <c r="AC69" s="4">
        <f t="shared" si="19"/>
        <v>91.317182442249305</v>
      </c>
      <c r="AD69" s="4">
        <f t="shared" si="19"/>
        <v>90.30511924742477</v>
      </c>
      <c r="AE69" s="4">
        <f t="shared" si="19"/>
        <v>87.5671086173395</v>
      </c>
      <c r="AF69" s="4">
        <f t="shared" si="19"/>
        <v>86.593387381360273</v>
      </c>
      <c r="AG69" s="4">
        <f t="shared" si="19"/>
        <v>83.317814911348449</v>
      </c>
      <c r="AH69" s="4">
        <f t="shared" si="19"/>
        <v>77.977700675266632</v>
      </c>
      <c r="AJ69" s="4">
        <f t="shared" si="20"/>
        <v>4.1783066187019458</v>
      </c>
      <c r="AK69" s="4">
        <f t="shared" si="20"/>
        <v>6.4308916449637366</v>
      </c>
      <c r="AL69" s="4">
        <f t="shared" si="20"/>
        <v>7.6429539099998607</v>
      </c>
      <c r="AM69" s="4">
        <f t="shared" si="20"/>
        <v>6.8863608985740967</v>
      </c>
      <c r="AN69" s="4">
        <f t="shared" si="20"/>
        <v>11.681047569565393</v>
      </c>
      <c r="AO69" s="4">
        <f t="shared" si="20"/>
        <v>10.092947442543462</v>
      </c>
      <c r="AP69" s="4">
        <f t="shared" si="20"/>
        <v>10.138626308337592</v>
      </c>
      <c r="AQ69" s="4">
        <f t="shared" si="20"/>
        <v>9.3879834984672215</v>
      </c>
      <c r="AR69" s="4">
        <f t="shared" si="20"/>
        <v>8.021310308376016</v>
      </c>
      <c r="AS69" s="4">
        <f t="shared" si="20"/>
        <v>8.8868175577506889</v>
      </c>
      <c r="AT69" s="4">
        <f t="shared" si="20"/>
        <v>9.1758807525752246</v>
      </c>
      <c r="AU69" s="4">
        <f t="shared" si="20"/>
        <v>6.0438913826605045</v>
      </c>
      <c r="AV69" s="4">
        <f t="shared" si="20"/>
        <v>7.2956126186397228</v>
      </c>
      <c r="AW69" s="4">
        <f t="shared" si="20"/>
        <v>7.2931850886515548</v>
      </c>
      <c r="AX69" s="4">
        <f t="shared" si="20"/>
        <v>5.4662993247333702</v>
      </c>
      <c r="AZ69" s="2">
        <f t="shared" si="21"/>
        <v>44.887392736862196</v>
      </c>
      <c r="BA69" s="2">
        <f t="shared" si="21"/>
        <v>55.033171025036921</v>
      </c>
      <c r="BB69" s="2">
        <f t="shared" si="21"/>
        <v>63.185098064829141</v>
      </c>
      <c r="BC69" s="2">
        <f t="shared" si="21"/>
        <v>70.816601212521803</v>
      </c>
      <c r="BD69" s="2">
        <f t="shared" si="21"/>
        <v>76.348144949401799</v>
      </c>
      <c r="BE69" s="2">
        <f t="shared" si="21"/>
        <v>81.066192736787144</v>
      </c>
      <c r="BF69" s="2">
        <f t="shared" si="21"/>
        <v>84.47110439326238</v>
      </c>
      <c r="BG69" s="2">
        <f t="shared" si="21"/>
        <v>87.48975549902886</v>
      </c>
      <c r="BH69" s="2">
        <f t="shared" si="21"/>
        <v>87.355511202611851</v>
      </c>
      <c r="BI69" s="2">
        <f t="shared" si="21"/>
        <v>88.367144687684799</v>
      </c>
      <c r="BJ69" s="2">
        <f t="shared" si="21"/>
        <v>88.575387350393896</v>
      </c>
      <c r="BK69" s="2">
        <f t="shared" si="21"/>
        <v>86.57921420905808</v>
      </c>
      <c r="BL69" s="2">
        <f t="shared" si="21"/>
        <v>85.259351716581378</v>
      </c>
      <c r="BM69" s="2">
        <f t="shared" si="21"/>
        <v>82.334475026894381</v>
      </c>
      <c r="BN69" s="2">
        <f t="shared" si="21"/>
        <v>77.434265315932734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>
        <f t="shared" si="22"/>
        <v>78.8</v>
      </c>
      <c r="BT69" s="2" t="str">
        <f t="shared" si="22"/>
        <v/>
      </c>
      <c r="BU69" s="2" t="str">
        <f t="shared" si="22"/>
        <v/>
      </c>
      <c r="BV69" s="2" t="str">
        <f t="shared" si="22"/>
        <v/>
      </c>
      <c r="BW69" s="2" t="str">
        <f t="shared" si="22"/>
        <v/>
      </c>
      <c r="BX69" s="2" t="str">
        <f t="shared" si="22"/>
        <v/>
      </c>
      <c r="BY69" s="2" t="str">
        <f t="shared" si="22"/>
        <v/>
      </c>
      <c r="BZ69" s="2" t="str">
        <f t="shared" si="22"/>
        <v/>
      </c>
      <c r="CA69" s="2">
        <f t="shared" si="22"/>
        <v>93.611000000000004</v>
      </c>
      <c r="CB69" s="2">
        <f t="shared" si="22"/>
        <v>93.888999999999996</v>
      </c>
      <c r="CC69" s="2">
        <f t="shared" si="22"/>
        <v>90.611000000000004</v>
      </c>
      <c r="CD69" s="2">
        <f t="shared" si="22"/>
        <v>83.444000000000003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44.912851121390133</v>
      </c>
      <c r="CW69" s="2">
        <f t="shared" si="24"/>
        <v>55.016387568911306</v>
      </c>
      <c r="CX69" s="2">
        <f t="shared" si="24"/>
        <v>63.161577033064354</v>
      </c>
      <c r="CY69" s="2">
        <f t="shared" si="24"/>
        <v>70.809311988181193</v>
      </c>
      <c r="CZ69" s="2">
        <f t="shared" si="24"/>
        <v>76.298646823979666</v>
      </c>
      <c r="DA69" s="2">
        <f t="shared" si="24"/>
        <v>81.01067858503022</v>
      </c>
      <c r="DB69" s="2">
        <f t="shared" si="24"/>
        <v>84.449431499621141</v>
      </c>
      <c r="DC69" s="2">
        <f t="shared" si="24"/>
        <v>87.451822992206942</v>
      </c>
      <c r="DD69" s="2">
        <f t="shared" si="24"/>
        <v>87.307871745487375</v>
      </c>
      <c r="DE69" s="2">
        <f t="shared" si="24"/>
        <v>88.304219750615786</v>
      </c>
      <c r="DF69" s="2">
        <f t="shared" si="24"/>
        <v>88.553480665024651</v>
      </c>
      <c r="DG69" s="2">
        <f t="shared" si="24"/>
        <v>86.578735783566856</v>
      </c>
      <c r="DH69" s="2">
        <f t="shared" si="24"/>
        <v>85.280257815203626</v>
      </c>
      <c r="DI69" s="2">
        <f t="shared" si="24"/>
        <v>82.32666570878115</v>
      </c>
      <c r="DJ69" s="2">
        <f t="shared" si="24"/>
        <v>77.396886337925068</v>
      </c>
      <c r="DL69" s="2">
        <f t="shared" si="25"/>
        <v>43.545688728961736</v>
      </c>
      <c r="DM69" s="2">
        <f t="shared" si="25"/>
        <v>56.757975359784865</v>
      </c>
      <c r="DN69" s="2">
        <f t="shared" si="25"/>
        <v>65.337438495575242</v>
      </c>
      <c r="DO69" s="2">
        <f t="shared" si="25"/>
        <v>71.542587415153179</v>
      </c>
      <c r="DP69" s="2">
        <f t="shared" si="25"/>
        <v>80.621522931537442</v>
      </c>
      <c r="DQ69" s="2">
        <f t="shared" si="25"/>
        <v>85.555621756676175</v>
      </c>
      <c r="DR69" s="2">
        <f t="shared" si="25"/>
        <v>86.185683588836554</v>
      </c>
      <c r="DS69" s="2">
        <f t="shared" si="25"/>
        <v>90.428755212664555</v>
      </c>
      <c r="DT69" s="2">
        <f t="shared" si="25"/>
        <v>91.110727169277652</v>
      </c>
      <c r="DU69" s="2">
        <f t="shared" si="25"/>
        <v>93.125105004421627</v>
      </c>
      <c r="DV69" s="2">
        <f t="shared" si="25"/>
        <v>90.38463865972254</v>
      </c>
      <c r="DW69" s="2">
        <f t="shared" si="25"/>
        <v>86.624484631400065</v>
      </c>
      <c r="DX69" s="2">
        <f t="shared" si="25"/>
        <v>83.090573657418105</v>
      </c>
      <c r="DY69" s="2">
        <f t="shared" si="25"/>
        <v>83.311478513918573</v>
      </c>
      <c r="DZ69" s="2">
        <f t="shared" si="25"/>
        <v>82.135083804456272</v>
      </c>
      <c r="EB69" s="2">
        <f t="shared" si="26"/>
        <v>1.8621331795644042E-2</v>
      </c>
      <c r="EC69" s="2">
        <f t="shared" si="26"/>
        <v>9.636870569239198E-3</v>
      </c>
      <c r="ED69" s="2">
        <f t="shared" si="26"/>
        <v>1.0809985915945898E-2</v>
      </c>
      <c r="EE69" s="2">
        <f t="shared" si="26"/>
        <v>9.9406363182234121E-3</v>
      </c>
      <c r="EF69" s="2">
        <f t="shared" si="26"/>
        <v>1.1450276202823286E-2</v>
      </c>
      <c r="EG69" s="2">
        <f t="shared" si="26"/>
        <v>1.2214487543707539E-2</v>
      </c>
      <c r="EH69" s="2">
        <f t="shared" si="26"/>
        <v>1.2482573110131663E-2</v>
      </c>
      <c r="EI69" s="2">
        <f t="shared" si="26"/>
        <v>1.2742146616989782E-2</v>
      </c>
      <c r="EJ69" s="2">
        <f t="shared" si="26"/>
        <v>1.2527285898498759E-2</v>
      </c>
      <c r="EK69" s="2">
        <f t="shared" si="26"/>
        <v>1.3052568927945254E-2</v>
      </c>
      <c r="EL69" s="2">
        <f t="shared" si="26"/>
        <v>1.1963296139754597E-2</v>
      </c>
      <c r="EM69" s="2">
        <f t="shared" si="26"/>
        <v>1.0457651151296397E-2</v>
      </c>
      <c r="EN69" s="2">
        <f t="shared" si="26"/>
        <v>9.547540702579238E-3</v>
      </c>
      <c r="EO69" s="2">
        <f t="shared" si="26"/>
        <v>7.9297487527546524E-3</v>
      </c>
      <c r="EP69" s="2">
        <f t="shared" si="26"/>
        <v>7.8888603254097071E-3</v>
      </c>
    </row>
    <row r="70" spans="2:146" x14ac:dyDescent="0.25">
      <c r="B70" s="2">
        <v>48</v>
      </c>
      <c r="C70" s="49">
        <v>68.155199999999994</v>
      </c>
      <c r="D70" s="49">
        <v>65.413799999999995</v>
      </c>
      <c r="E70" s="49">
        <v>76.281000000000006</v>
      </c>
      <c r="F70" s="49">
        <v>80.944999999999993</v>
      </c>
      <c r="G70" s="49">
        <v>92.906999999999996</v>
      </c>
      <c r="H70" s="49">
        <v>98.406999999999996</v>
      </c>
      <c r="I70" s="49">
        <v>98.667000000000002</v>
      </c>
      <c r="J70" s="49">
        <v>104.22199999999999</v>
      </c>
      <c r="K70" s="49">
        <v>99.5</v>
      </c>
      <c r="L70" s="49">
        <v>103.759</v>
      </c>
      <c r="M70" s="49">
        <v>100.852</v>
      </c>
      <c r="N70" s="49">
        <v>95.462999999999994</v>
      </c>
      <c r="O70" s="49">
        <v>96.741</v>
      </c>
      <c r="P70" s="49">
        <v>92.462999999999994</v>
      </c>
      <c r="Q70" s="49">
        <v>84.111000000000004</v>
      </c>
      <c r="T70" s="4">
        <f t="shared" si="19"/>
        <v>64.368920507611904</v>
      </c>
      <c r="U70" s="4">
        <f t="shared" si="19"/>
        <v>58.083447923093622</v>
      </c>
      <c r="V70" s="4">
        <f t="shared" si="19"/>
        <v>68.547400763319985</v>
      </c>
      <c r="W70" s="4">
        <f t="shared" si="19"/>
        <v>72.896204600855739</v>
      </c>
      <c r="X70" s="4">
        <f t="shared" si="19"/>
        <v>81.334823092070636</v>
      </c>
      <c r="Y70" s="4">
        <f t="shared" si="19"/>
        <v>85.624089574279452</v>
      </c>
      <c r="Z70" s="4">
        <f t="shared" si="19"/>
        <v>88.396740428351194</v>
      </c>
      <c r="AA70" s="4">
        <f t="shared" si="19"/>
        <v>91.792754197201504</v>
      </c>
      <c r="AB70" s="4">
        <f t="shared" si="19"/>
        <v>90.63922775985796</v>
      </c>
      <c r="AC70" s="4">
        <f t="shared" si="19"/>
        <v>93.823014179920037</v>
      </c>
      <c r="AD70" s="4">
        <f t="shared" si="19"/>
        <v>91.927001783455211</v>
      </c>
      <c r="AE70" s="4">
        <f t="shared" si="19"/>
        <v>88.519928320807495</v>
      </c>
      <c r="AF70" s="4">
        <f t="shared" si="19"/>
        <v>87.693919231220548</v>
      </c>
      <c r="AG70" s="4">
        <f t="shared" si="19"/>
        <v>84.127931242019471</v>
      </c>
      <c r="AH70" s="4">
        <f t="shared" si="19"/>
        <v>78.47196595037461</v>
      </c>
      <c r="AJ70" s="4">
        <f t="shared" si="20"/>
        <v>3.7862794923880898</v>
      </c>
      <c r="AK70" s="4">
        <f t="shared" si="20"/>
        <v>7.3303520769063724</v>
      </c>
      <c r="AL70" s="4">
        <f t="shared" si="20"/>
        <v>7.7335992366800212</v>
      </c>
      <c r="AM70" s="4">
        <f t="shared" si="20"/>
        <v>8.0487953991442538</v>
      </c>
      <c r="AN70" s="4">
        <f t="shared" si="20"/>
        <v>11.572176907929361</v>
      </c>
      <c r="AO70" s="4">
        <f t="shared" si="20"/>
        <v>12.782910425720544</v>
      </c>
      <c r="AP70" s="4">
        <f t="shared" si="20"/>
        <v>10.270259571648808</v>
      </c>
      <c r="AQ70" s="4">
        <f t="shared" si="20"/>
        <v>12.429245802798491</v>
      </c>
      <c r="AR70" s="4">
        <f t="shared" si="20"/>
        <v>8.8607722401420403</v>
      </c>
      <c r="AS70" s="4">
        <f t="shared" si="20"/>
        <v>9.9359858200799636</v>
      </c>
      <c r="AT70" s="4">
        <f t="shared" si="20"/>
        <v>8.9249982165447932</v>
      </c>
      <c r="AU70" s="4">
        <f t="shared" si="20"/>
        <v>6.9430716791924993</v>
      </c>
      <c r="AV70" s="4">
        <f t="shared" si="20"/>
        <v>9.0470807687794519</v>
      </c>
      <c r="AW70" s="4">
        <f t="shared" si="20"/>
        <v>8.3350687579805225</v>
      </c>
      <c r="AX70" s="4">
        <f t="shared" si="20"/>
        <v>5.6390340496253941</v>
      </c>
      <c r="AZ70" s="2">
        <f t="shared" si="21"/>
        <v>44.884669563301784</v>
      </c>
      <c r="BA70" s="2">
        <f t="shared" si="21"/>
        <v>55.023800008646958</v>
      </c>
      <c r="BB70" s="2">
        <f t="shared" si="21"/>
        <v>63.15158146841425</v>
      </c>
      <c r="BC70" s="2">
        <f t="shared" si="21"/>
        <v>70.761284054994093</v>
      </c>
      <c r="BD70" s="2">
        <f t="shared" si="21"/>
        <v>76.309059925073214</v>
      </c>
      <c r="BE70" s="2">
        <f t="shared" si="21"/>
        <v>81.01327402690886</v>
      </c>
      <c r="BF70" s="2">
        <f t="shared" si="21"/>
        <v>84.395937400679259</v>
      </c>
      <c r="BG70" s="2">
        <f t="shared" si="21"/>
        <v>87.425666983434297</v>
      </c>
      <c r="BH70" s="2">
        <f t="shared" si="21"/>
        <v>87.298109892062996</v>
      </c>
      <c r="BI70" s="2">
        <f t="shared" si="21"/>
        <v>88.333660975983577</v>
      </c>
      <c r="BJ70" s="2">
        <f t="shared" si="21"/>
        <v>88.493803007332161</v>
      </c>
      <c r="BK70" s="2">
        <f t="shared" si="21"/>
        <v>86.46461249253025</v>
      </c>
      <c r="BL70" s="2">
        <f t="shared" si="21"/>
        <v>85.147236194283721</v>
      </c>
      <c r="BM70" s="2">
        <f t="shared" si="21"/>
        <v>82.252139662777253</v>
      </c>
      <c r="BN70" s="2">
        <f t="shared" si="21"/>
        <v>77.405157160249303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 t="str">
        <f t="shared" si="22"/>
        <v/>
      </c>
      <c r="CD70" s="2">
        <f t="shared" si="22"/>
        <v>84.111000000000004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44.913323158010314</v>
      </c>
      <c r="CW70" s="2">
        <f t="shared" si="24"/>
        <v>55.006193203187827</v>
      </c>
      <c r="CX70" s="2">
        <f t="shared" si="24"/>
        <v>63.126599512096568</v>
      </c>
      <c r="CY70" s="2">
        <f t="shared" si="24"/>
        <v>70.753732760542022</v>
      </c>
      <c r="CZ70" s="2">
        <f t="shared" si="24"/>
        <v>76.256028638346763</v>
      </c>
      <c r="DA70" s="2">
        <f t="shared" si="24"/>
        <v>80.953646451150163</v>
      </c>
      <c r="DB70" s="2">
        <f t="shared" si="24"/>
        <v>84.372631832449372</v>
      </c>
      <c r="DC70" s="2">
        <f t="shared" si="24"/>
        <v>87.385086981816215</v>
      </c>
      <c r="DD70" s="2">
        <f t="shared" si="24"/>
        <v>87.246847635379069</v>
      </c>
      <c r="DE70" s="2">
        <f t="shared" si="24"/>
        <v>88.266249353448288</v>
      </c>
      <c r="DF70" s="2">
        <f t="shared" si="24"/>
        <v>88.47030723714596</v>
      </c>
      <c r="DG70" s="2">
        <f t="shared" si="24"/>
        <v>86.463966111957504</v>
      </c>
      <c r="DH70" s="2">
        <f t="shared" si="24"/>
        <v>85.170013024465462</v>
      </c>
      <c r="DI70" s="2">
        <f t="shared" si="24"/>
        <v>82.244017824856542</v>
      </c>
      <c r="DJ70" s="2">
        <f t="shared" si="24"/>
        <v>77.365186610767296</v>
      </c>
      <c r="DL70" s="2">
        <f t="shared" si="25"/>
        <v>43.507444273688513</v>
      </c>
      <c r="DM70" s="2">
        <f t="shared" si="25"/>
        <v>56.674009204968577</v>
      </c>
      <c r="DN70" s="2">
        <f t="shared" si="25"/>
        <v>65.236461356932182</v>
      </c>
      <c r="DO70" s="2">
        <f t="shared" si="25"/>
        <v>71.447196141380786</v>
      </c>
      <c r="DP70" s="2">
        <f t="shared" si="25"/>
        <v>80.484619852517966</v>
      </c>
      <c r="DQ70" s="2">
        <f t="shared" si="25"/>
        <v>85.411064702374631</v>
      </c>
      <c r="DR70" s="2">
        <f t="shared" si="25"/>
        <v>86.077450853844056</v>
      </c>
      <c r="DS70" s="2">
        <f t="shared" si="25"/>
        <v>90.293144749701028</v>
      </c>
      <c r="DT70" s="2">
        <f t="shared" si="25"/>
        <v>90.983350397050089</v>
      </c>
      <c r="DU70" s="2">
        <f t="shared" si="25"/>
        <v>92.982374738408964</v>
      </c>
      <c r="DV70" s="2">
        <f t="shared" si="25"/>
        <v>90.263552964311486</v>
      </c>
      <c r="DW70" s="2">
        <f t="shared" si="25"/>
        <v>86.520393779477402</v>
      </c>
      <c r="DX70" s="2">
        <f t="shared" si="25"/>
        <v>82.992295115610887</v>
      </c>
      <c r="DY70" s="2">
        <f t="shared" si="25"/>
        <v>83.178835725902928</v>
      </c>
      <c r="DZ70" s="2">
        <f t="shared" si="25"/>
        <v>81.989595942800136</v>
      </c>
      <c r="EB70" s="2">
        <f t="shared" si="26"/>
        <v>2.0381268278563399E-2</v>
      </c>
      <c r="EC70" s="2">
        <f t="shared" si="26"/>
        <v>1.0556803292648976E-2</v>
      </c>
      <c r="ED70" s="2">
        <f t="shared" si="26"/>
        <v>1.1840565001366484E-2</v>
      </c>
      <c r="EE70" s="2">
        <f t="shared" si="26"/>
        <v>1.0889247595065675E-2</v>
      </c>
      <c r="EF70" s="2">
        <f t="shared" si="26"/>
        <v>1.2541123991540119E-2</v>
      </c>
      <c r="EG70" s="2">
        <f t="shared" si="26"/>
        <v>1.3377155204654035E-2</v>
      </c>
      <c r="EH70" s="2">
        <f t="shared" si="26"/>
        <v>1.3670406029851107E-2</v>
      </c>
      <c r="EI70" s="2">
        <f t="shared" si="26"/>
        <v>1.3954331329393058E-2</v>
      </c>
      <c r="EJ70" s="2">
        <f t="shared" si="26"/>
        <v>1.3719314544544252E-2</v>
      </c>
      <c r="EK70" s="2">
        <f t="shared" si="26"/>
        <v>1.4293857146007798E-2</v>
      </c>
      <c r="EL70" s="2">
        <f t="shared" si="26"/>
        <v>1.3102370651313141E-2</v>
      </c>
      <c r="EM70" s="2">
        <f t="shared" si="26"/>
        <v>1.1455029086842611E-2</v>
      </c>
      <c r="EN70" s="2">
        <f t="shared" si="26"/>
        <v>1.0459036080444474E-2</v>
      </c>
      <c r="EO70" s="2">
        <f t="shared" si="26"/>
        <v>8.6881497579482173E-3</v>
      </c>
      <c r="EP70" s="2">
        <f t="shared" si="26"/>
        <v>8.6433848329847806E-3</v>
      </c>
    </row>
    <row r="71" spans="2:146" x14ac:dyDescent="0.25">
      <c r="B71" s="2">
        <v>49</v>
      </c>
      <c r="C71" s="49">
        <v>72.655199999999994</v>
      </c>
      <c r="D71" s="49">
        <v>67.258600000000001</v>
      </c>
      <c r="E71" s="49">
        <v>80.052999999999997</v>
      </c>
      <c r="F71" s="49">
        <v>83.963999999999999</v>
      </c>
      <c r="G71" s="49">
        <v>97.426000000000002</v>
      </c>
      <c r="H71" s="49">
        <v>101.63</v>
      </c>
      <c r="I71" s="49">
        <v>102.167</v>
      </c>
      <c r="J71" s="49">
        <v>108.27800000000001</v>
      </c>
      <c r="K71" s="49">
        <v>103.667</v>
      </c>
      <c r="L71" s="49">
        <v>109.667</v>
      </c>
      <c r="M71" s="49">
        <v>105.074</v>
      </c>
      <c r="N71" s="49">
        <v>100.185</v>
      </c>
      <c r="O71" s="49">
        <v>98.944000000000003</v>
      </c>
      <c r="P71" s="49">
        <v>93.63</v>
      </c>
      <c r="Q71" s="49">
        <v>87.980999999999995</v>
      </c>
      <c r="T71" s="4">
        <f t="shared" si="19"/>
        <v>71.130068339456443</v>
      </c>
      <c r="U71" s="4">
        <f t="shared" si="19"/>
        <v>60.027651502468061</v>
      </c>
      <c r="V71" s="4">
        <f t="shared" si="19"/>
        <v>71.93627234657842</v>
      </c>
      <c r="W71" s="4">
        <f t="shared" si="19"/>
        <v>74.64855697908007</v>
      </c>
      <c r="X71" s="4">
        <f t="shared" si="19"/>
        <v>84.933199558685914</v>
      </c>
      <c r="Y71" s="4">
        <f t="shared" si="19"/>
        <v>89.212362854730912</v>
      </c>
      <c r="Z71" s="4">
        <f t="shared" si="19"/>
        <v>91.716358683492928</v>
      </c>
      <c r="AA71" s="4">
        <f t="shared" si="19"/>
        <v>95.405846905914132</v>
      </c>
      <c r="AB71" s="4">
        <f t="shared" si="19"/>
        <v>93.508663871589079</v>
      </c>
      <c r="AC71" s="4">
        <f t="shared" si="19"/>
        <v>97.967678203610092</v>
      </c>
      <c r="AD71" s="4">
        <f t="shared" si="19"/>
        <v>94.840006871352784</v>
      </c>
      <c r="AE71" s="4">
        <f t="shared" si="19"/>
        <v>90.382590056662451</v>
      </c>
      <c r="AF71" s="4">
        <f t="shared" si="19"/>
        <v>89.665310999130483</v>
      </c>
      <c r="AG71" s="4">
        <f t="shared" si="19"/>
        <v>85.58837540037095</v>
      </c>
      <c r="AH71" s="4">
        <f t="shared" si="19"/>
        <v>79.37919102029872</v>
      </c>
      <c r="AJ71" s="4">
        <f t="shared" si="20"/>
        <v>1.5251316605435505</v>
      </c>
      <c r="AK71" s="4">
        <f t="shared" si="20"/>
        <v>7.2309484975319407</v>
      </c>
      <c r="AL71" s="4">
        <f t="shared" si="20"/>
        <v>8.1167276534215773</v>
      </c>
      <c r="AM71" s="4">
        <f t="shared" si="20"/>
        <v>9.315443020919929</v>
      </c>
      <c r="AN71" s="4">
        <f t="shared" si="20"/>
        <v>12.492800441314088</v>
      </c>
      <c r="AO71" s="4">
        <f t="shared" si="20"/>
        <v>12.417637145269083</v>
      </c>
      <c r="AP71" s="4">
        <f t="shared" si="20"/>
        <v>10.450641316507074</v>
      </c>
      <c r="AQ71" s="4">
        <f t="shared" si="20"/>
        <v>12.872153094085874</v>
      </c>
      <c r="AR71" s="4">
        <f t="shared" si="20"/>
        <v>10.158336128410923</v>
      </c>
      <c r="AS71" s="4">
        <f t="shared" si="20"/>
        <v>11.69932179638991</v>
      </c>
      <c r="AT71" s="4">
        <f t="shared" si="20"/>
        <v>10.233993128647214</v>
      </c>
      <c r="AU71" s="4">
        <f t="shared" si="20"/>
        <v>9.8024099433375511</v>
      </c>
      <c r="AV71" s="4">
        <f t="shared" si="20"/>
        <v>9.2786890008695195</v>
      </c>
      <c r="AW71" s="4">
        <f t="shared" si="20"/>
        <v>8.0416245996290456</v>
      </c>
      <c r="AX71" s="4">
        <f t="shared" si="20"/>
        <v>8.6018089797012749</v>
      </c>
      <c r="AZ71" s="2">
        <f t="shared" si="21"/>
        <v>44.881575287037847</v>
      </c>
      <c r="BA71" s="2">
        <f t="shared" si="21"/>
        <v>55.014431611017528</v>
      </c>
      <c r="BB71" s="2">
        <f t="shared" si="21"/>
        <v>63.118127015499482</v>
      </c>
      <c r="BC71" s="2">
        <f t="shared" si="21"/>
        <v>70.705949823268128</v>
      </c>
      <c r="BD71" s="2">
        <f t="shared" si="21"/>
        <v>76.270192880631186</v>
      </c>
      <c r="BE71" s="2">
        <f t="shared" si="21"/>
        <v>80.960628242922482</v>
      </c>
      <c r="BF71" s="2">
        <f t="shared" si="21"/>
        <v>84.320882014790328</v>
      </c>
      <c r="BG71" s="2">
        <f t="shared" si="21"/>
        <v>87.361733830715693</v>
      </c>
      <c r="BH71" s="2">
        <f t="shared" si="21"/>
        <v>87.240960353689346</v>
      </c>
      <c r="BI71" s="2">
        <f t="shared" si="21"/>
        <v>88.300452908158761</v>
      </c>
      <c r="BJ71" s="2">
        <f t="shared" si="21"/>
        <v>88.412319906190376</v>
      </c>
      <c r="BK71" s="2">
        <f t="shared" si="21"/>
        <v>86.350038380074295</v>
      </c>
      <c r="BL71" s="2">
        <f t="shared" si="21"/>
        <v>85.034956203304247</v>
      </c>
      <c r="BM71" s="2">
        <f t="shared" si="21"/>
        <v>82.169792029793186</v>
      </c>
      <c r="BN71" s="2">
        <f t="shared" si="21"/>
        <v>77.376199699111552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44.913795194630495</v>
      </c>
      <c r="CW71" s="2">
        <f t="shared" si="24"/>
        <v>54.995998837464349</v>
      </c>
      <c r="CX71" s="2">
        <f t="shared" si="24"/>
        <v>63.09162199112879</v>
      </c>
      <c r="CY71" s="2">
        <f t="shared" si="24"/>
        <v>70.69815353290285</v>
      </c>
      <c r="CZ71" s="2">
        <f t="shared" si="24"/>
        <v>76.213410452713845</v>
      </c>
      <c r="DA71" s="2">
        <f t="shared" si="24"/>
        <v>80.896614317270107</v>
      </c>
      <c r="DB71" s="2">
        <f t="shared" si="24"/>
        <v>84.295832165277602</v>
      </c>
      <c r="DC71" s="2">
        <f t="shared" si="24"/>
        <v>87.318350971425474</v>
      </c>
      <c r="DD71" s="2">
        <f t="shared" si="24"/>
        <v>87.185823525270763</v>
      </c>
      <c r="DE71" s="2">
        <f t="shared" si="24"/>
        <v>88.228278956280803</v>
      </c>
      <c r="DF71" s="2">
        <f t="shared" si="24"/>
        <v>88.387133809267269</v>
      </c>
      <c r="DG71" s="2">
        <f t="shared" si="24"/>
        <v>86.349196440348152</v>
      </c>
      <c r="DH71" s="2">
        <f t="shared" si="24"/>
        <v>85.059768233727311</v>
      </c>
      <c r="DI71" s="2">
        <f t="shared" si="24"/>
        <v>82.161369940931948</v>
      </c>
      <c r="DJ71" s="2">
        <f t="shared" si="24"/>
        <v>77.33348688360951</v>
      </c>
      <c r="DL71" s="2">
        <f t="shared" si="25"/>
        <v>43.469199818415291</v>
      </c>
      <c r="DM71" s="2">
        <f t="shared" si="25"/>
        <v>56.590043050152296</v>
      </c>
      <c r="DN71" s="2">
        <f t="shared" si="25"/>
        <v>65.135484218289108</v>
      </c>
      <c r="DO71" s="2">
        <f t="shared" si="25"/>
        <v>71.351804867608379</v>
      </c>
      <c r="DP71" s="2">
        <f t="shared" si="25"/>
        <v>80.34771677349849</v>
      </c>
      <c r="DQ71" s="2">
        <f t="shared" si="25"/>
        <v>85.266507648073073</v>
      </c>
      <c r="DR71" s="2">
        <f t="shared" si="25"/>
        <v>85.969218118851543</v>
      </c>
      <c r="DS71" s="2">
        <f t="shared" si="25"/>
        <v>90.157534286737501</v>
      </c>
      <c r="DT71" s="2">
        <f t="shared" si="25"/>
        <v>90.855973624822539</v>
      </c>
      <c r="DU71" s="2">
        <f t="shared" si="25"/>
        <v>92.839644472396287</v>
      </c>
      <c r="DV71" s="2">
        <f t="shared" si="25"/>
        <v>90.142467268900447</v>
      </c>
      <c r="DW71" s="2">
        <f t="shared" si="25"/>
        <v>86.416302927554725</v>
      </c>
      <c r="DX71" s="2">
        <f t="shared" si="25"/>
        <v>82.894016573803668</v>
      </c>
      <c r="DY71" s="2">
        <f t="shared" si="25"/>
        <v>83.04619293788727</v>
      </c>
      <c r="DZ71" s="2">
        <f t="shared" si="25"/>
        <v>81.844108081144</v>
      </c>
      <c r="EB71" s="2">
        <f t="shared" si="26"/>
        <v>2.2303759324679595E-2</v>
      </c>
      <c r="EC71" s="2">
        <f t="shared" si="26"/>
        <v>1.1563527163465953E-2</v>
      </c>
      <c r="ED71" s="2">
        <f t="shared" si="26"/>
        <v>1.2968107154424773E-2</v>
      </c>
      <c r="EE71" s="2">
        <f t="shared" si="26"/>
        <v>1.1927292045966478E-2</v>
      </c>
      <c r="EF71" s="2">
        <f t="shared" si="26"/>
        <v>1.3734451081159558E-2</v>
      </c>
      <c r="EG71" s="2">
        <f t="shared" si="26"/>
        <v>1.4648853142741006E-2</v>
      </c>
      <c r="EH71" s="2">
        <f t="shared" si="26"/>
        <v>1.496955885115442E-2</v>
      </c>
      <c r="EI71" s="2">
        <f t="shared" si="26"/>
        <v>1.5280048687324159E-2</v>
      </c>
      <c r="EJ71" s="2">
        <f t="shared" si="26"/>
        <v>1.5023044541235186E-2</v>
      </c>
      <c r="EK71" s="2">
        <f t="shared" si="26"/>
        <v>1.5651318817762907E-2</v>
      </c>
      <c r="EL71" s="2">
        <f t="shared" si="26"/>
        <v>1.4348326117116119E-2</v>
      </c>
      <c r="EM71" s="2">
        <f t="shared" si="26"/>
        <v>1.2546323927743431E-2</v>
      </c>
      <c r="EN71" s="2">
        <f t="shared" si="26"/>
        <v>1.1456544571658976E-2</v>
      </c>
      <c r="EO71" s="2">
        <f t="shared" si="26"/>
        <v>9.5183882993750066E-3</v>
      </c>
      <c r="EP71" s="2">
        <f t="shared" si="26"/>
        <v>9.4693865060953303E-3</v>
      </c>
    </row>
    <row r="72" spans="2:146" x14ac:dyDescent="0.25">
      <c r="B72" s="2">
        <v>50</v>
      </c>
      <c r="C72" s="49">
        <v>78.827600000000004</v>
      </c>
      <c r="D72" s="49">
        <v>70.913799999999995</v>
      </c>
      <c r="E72" s="49">
        <v>84.123000000000005</v>
      </c>
      <c r="F72" s="49">
        <v>87.8</v>
      </c>
      <c r="G72" s="49">
        <v>101.426</v>
      </c>
      <c r="H72" s="49">
        <v>105.22199999999999</v>
      </c>
      <c r="I72" s="49">
        <v>107.333</v>
      </c>
      <c r="J72" s="49">
        <v>113.444</v>
      </c>
      <c r="K72" s="49">
        <v>108.759</v>
      </c>
      <c r="L72" s="49">
        <v>117.01900000000001</v>
      </c>
      <c r="M72" s="49">
        <v>110.5</v>
      </c>
      <c r="N72" s="49">
        <v>103.29600000000001</v>
      </c>
      <c r="O72" s="49">
        <v>103.37</v>
      </c>
      <c r="P72" s="49">
        <v>96.741</v>
      </c>
      <c r="Q72" s="49">
        <v>89.221999999999994</v>
      </c>
      <c r="T72" s="4">
        <f t="shared" si="19"/>
        <v>78.904058339940832</v>
      </c>
      <c r="U72" s="4">
        <f t="shared" si="19"/>
        <v>62.898900213368755</v>
      </c>
      <c r="V72" s="4">
        <f t="shared" si="19"/>
        <v>76.850933783159149</v>
      </c>
      <c r="W72" s="4">
        <f t="shared" si="19"/>
        <v>77.559780628959018</v>
      </c>
      <c r="X72" s="4">
        <f t="shared" si="19"/>
        <v>90.40184560070125</v>
      </c>
      <c r="Y72" s="4">
        <f t="shared" si="19"/>
        <v>94.859035662906948</v>
      </c>
      <c r="Z72" s="4">
        <f t="shared" si="19"/>
        <v>97.120094347627258</v>
      </c>
      <c r="AA72" s="4">
        <f t="shared" si="19"/>
        <v>101.25516380235858</v>
      </c>
      <c r="AB72" s="4">
        <f t="shared" si="19"/>
        <v>98.269360370602058</v>
      </c>
      <c r="AC72" s="4">
        <f t="shared" si="19"/>
        <v>104.38027752112333</v>
      </c>
      <c r="AD72" s="4">
        <f t="shared" si="19"/>
        <v>99.682255629275431</v>
      </c>
      <c r="AE72" s="4">
        <f t="shared" si="19"/>
        <v>93.696798111576584</v>
      </c>
      <c r="AF72" s="4">
        <f t="shared" si="19"/>
        <v>92.940858000093399</v>
      </c>
      <c r="AG72" s="4">
        <f t="shared" si="19"/>
        <v>88.039776589755391</v>
      </c>
      <c r="AH72" s="4">
        <f t="shared" si="19"/>
        <v>80.944272647508754</v>
      </c>
      <c r="AJ72" s="4">
        <f t="shared" si="20"/>
        <v>-7.6458339940828068E-2</v>
      </c>
      <c r="AK72" s="4">
        <f t="shared" si="20"/>
        <v>8.0148997866312399</v>
      </c>
      <c r="AL72" s="4">
        <f t="shared" si="20"/>
        <v>7.2720662168408552</v>
      </c>
      <c r="AM72" s="4">
        <f t="shared" si="20"/>
        <v>10.240219371040979</v>
      </c>
      <c r="AN72" s="4">
        <f t="shared" si="20"/>
        <v>11.024154399298752</v>
      </c>
      <c r="AO72" s="4">
        <f t="shared" si="20"/>
        <v>10.362964337093047</v>
      </c>
      <c r="AP72" s="4">
        <f t="shared" si="20"/>
        <v>10.21290565237274</v>
      </c>
      <c r="AQ72" s="4">
        <f t="shared" si="20"/>
        <v>12.188836197641422</v>
      </c>
      <c r="AR72" s="4">
        <f t="shared" si="20"/>
        <v>10.489639629397942</v>
      </c>
      <c r="AS72" s="4">
        <f t="shared" si="20"/>
        <v>12.638722478876673</v>
      </c>
      <c r="AT72" s="4">
        <f t="shared" si="20"/>
        <v>10.817744370724569</v>
      </c>
      <c r="AU72" s="4">
        <f t="shared" si="20"/>
        <v>9.5992018884234227</v>
      </c>
      <c r="AV72" s="4">
        <f t="shared" si="20"/>
        <v>10.429141999906605</v>
      </c>
      <c r="AW72" s="4">
        <f t="shared" si="20"/>
        <v>8.7012234102446087</v>
      </c>
      <c r="AX72" s="4">
        <f t="shared" si="20"/>
        <v>8.2777273524912403</v>
      </c>
      <c r="AZ72" s="2">
        <f t="shared" si="21"/>
        <v>44.878069861063743</v>
      </c>
      <c r="BA72" s="2">
        <f t="shared" si="21"/>
        <v>55.0050587614286</v>
      </c>
      <c r="BB72" s="2">
        <f t="shared" si="21"/>
        <v>63.08473304389674</v>
      </c>
      <c r="BC72" s="2">
        <f t="shared" si="21"/>
        <v>70.650592877935935</v>
      </c>
      <c r="BD72" s="2">
        <f t="shared" si="21"/>
        <v>76.231552563445533</v>
      </c>
      <c r="BE72" s="2">
        <f t="shared" si="21"/>
        <v>80.908269143952907</v>
      </c>
      <c r="BF72" s="2">
        <f t="shared" si="21"/>
        <v>84.245944308978295</v>
      </c>
      <c r="BG72" s="2">
        <f t="shared" si="21"/>
        <v>87.29796105818518</v>
      </c>
      <c r="BH72" s="2">
        <f t="shared" si="21"/>
        <v>87.184076838556166</v>
      </c>
      <c r="BI72" s="2">
        <f t="shared" si="21"/>
        <v>88.267531297829919</v>
      </c>
      <c r="BJ72" s="2">
        <f t="shared" si="21"/>
        <v>88.330942576487374</v>
      </c>
      <c r="BK72" s="2">
        <f t="shared" si="21"/>
        <v>86.235495549661664</v>
      </c>
      <c r="BL72" s="2">
        <f t="shared" si="21"/>
        <v>84.92249778251329</v>
      </c>
      <c r="BM72" s="2">
        <f t="shared" si="21"/>
        <v>82.087426917911358</v>
      </c>
      <c r="BN72" s="2">
        <f t="shared" si="21"/>
        <v>77.347397698590242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44.914267231250676</v>
      </c>
      <c r="CW72" s="2">
        <f t="shared" si="24"/>
        <v>54.985804471740877</v>
      </c>
      <c r="CX72" s="2">
        <f t="shared" si="24"/>
        <v>63.056644470161004</v>
      </c>
      <c r="CY72" s="2">
        <f t="shared" si="24"/>
        <v>70.642574305263679</v>
      </c>
      <c r="CZ72" s="2">
        <f t="shared" si="24"/>
        <v>76.170792267080927</v>
      </c>
      <c r="DA72" s="2">
        <f t="shared" si="24"/>
        <v>80.839582183390036</v>
      </c>
      <c r="DB72" s="2">
        <f t="shared" si="24"/>
        <v>84.219032498105818</v>
      </c>
      <c r="DC72" s="2">
        <f t="shared" si="24"/>
        <v>87.251614961034733</v>
      </c>
      <c r="DD72" s="2">
        <f t="shared" si="24"/>
        <v>87.124799415162457</v>
      </c>
      <c r="DE72" s="2">
        <f t="shared" si="24"/>
        <v>88.190308559113319</v>
      </c>
      <c r="DF72" s="2">
        <f t="shared" si="24"/>
        <v>88.303960381388578</v>
      </c>
      <c r="DG72" s="2">
        <f t="shared" si="24"/>
        <v>86.2344267687388</v>
      </c>
      <c r="DH72" s="2">
        <f t="shared" si="24"/>
        <v>84.949523442989147</v>
      </c>
      <c r="DI72" s="2">
        <f t="shared" si="24"/>
        <v>82.07872205700734</v>
      </c>
      <c r="DJ72" s="2">
        <f t="shared" si="24"/>
        <v>77.301787156451724</v>
      </c>
      <c r="DL72" s="2">
        <f t="shared" si="25"/>
        <v>43.430955363142068</v>
      </c>
      <c r="DM72" s="2">
        <f t="shared" si="25"/>
        <v>56.506076895336008</v>
      </c>
      <c r="DN72" s="2">
        <f t="shared" si="25"/>
        <v>65.034507079646048</v>
      </c>
      <c r="DO72" s="2">
        <f t="shared" si="25"/>
        <v>71.256413593835987</v>
      </c>
      <c r="DP72" s="2">
        <f t="shared" si="25"/>
        <v>80.210813694479015</v>
      </c>
      <c r="DQ72" s="2">
        <f t="shared" si="25"/>
        <v>85.12195059377153</v>
      </c>
      <c r="DR72" s="2">
        <f t="shared" si="25"/>
        <v>85.860985383859045</v>
      </c>
      <c r="DS72" s="2">
        <f t="shared" si="25"/>
        <v>90.021923823773989</v>
      </c>
      <c r="DT72" s="2">
        <f t="shared" si="25"/>
        <v>90.728596852594976</v>
      </c>
      <c r="DU72" s="2">
        <f t="shared" si="25"/>
        <v>92.696914206383624</v>
      </c>
      <c r="DV72" s="2">
        <f t="shared" si="25"/>
        <v>90.021381573489407</v>
      </c>
      <c r="DW72" s="2">
        <f t="shared" si="25"/>
        <v>86.312212075632061</v>
      </c>
      <c r="DX72" s="2">
        <f t="shared" si="25"/>
        <v>82.79573803199645</v>
      </c>
      <c r="DY72" s="2">
        <f t="shared" si="25"/>
        <v>82.913550149871625</v>
      </c>
      <c r="DZ72" s="2">
        <f t="shared" si="25"/>
        <v>81.698620219487864</v>
      </c>
      <c r="EB72" s="2">
        <f t="shared" si="26"/>
        <v>2.440307460971854E-2</v>
      </c>
      <c r="EC72" s="2">
        <f t="shared" si="26"/>
        <v>1.2665025944623119E-2</v>
      </c>
      <c r="ED72" s="2">
        <f t="shared" si="26"/>
        <v>1.4201478707889001E-2</v>
      </c>
      <c r="EE72" s="2">
        <f t="shared" si="26"/>
        <v>1.3062983783427838E-2</v>
      </c>
      <c r="EF72" s="2">
        <f t="shared" si="26"/>
        <v>1.503959755077957E-2</v>
      </c>
      <c r="EG72" s="2">
        <f t="shared" si="26"/>
        <v>1.6039479554436648E-2</v>
      </c>
      <c r="EH72" s="2">
        <f t="shared" si="26"/>
        <v>1.6390123678937524E-2</v>
      </c>
      <c r="EI72" s="2">
        <f t="shared" si="26"/>
        <v>1.6729577619956922E-2</v>
      </c>
      <c r="EJ72" s="2">
        <f t="shared" si="26"/>
        <v>1.6448600239845641E-2</v>
      </c>
      <c r="EK72" s="2">
        <f t="shared" si="26"/>
        <v>1.7135455098756924E-2</v>
      </c>
      <c r="EL72" s="2">
        <f t="shared" si="26"/>
        <v>1.5710878160168924E-2</v>
      </c>
      <c r="EM72" s="2">
        <f t="shared" si="26"/>
        <v>1.3740138922693016E-2</v>
      </c>
      <c r="EN72" s="2">
        <f t="shared" si="26"/>
        <v>1.2547981956756904E-2</v>
      </c>
      <c r="EO72" s="2">
        <f t="shared" si="26"/>
        <v>1.0427129822806962E-2</v>
      </c>
      <c r="EP72" s="2">
        <f t="shared" si="26"/>
        <v>1.0373498717056942E-2</v>
      </c>
    </row>
    <row r="73" spans="2:146" x14ac:dyDescent="0.25">
      <c r="B73" s="2">
        <v>51</v>
      </c>
      <c r="C73" s="49">
        <v>85.430999999999997</v>
      </c>
      <c r="D73" s="49">
        <v>72.430999999999997</v>
      </c>
      <c r="E73" s="49">
        <v>89.263000000000005</v>
      </c>
      <c r="F73" s="49">
        <v>91.581999999999994</v>
      </c>
      <c r="G73" s="49">
        <v>107.241</v>
      </c>
      <c r="H73" s="49">
        <v>113.03700000000001</v>
      </c>
      <c r="I73" s="49">
        <v>113.926</v>
      </c>
      <c r="J73" s="49">
        <v>120.556</v>
      </c>
      <c r="K73" s="49">
        <v>115</v>
      </c>
      <c r="L73" s="49">
        <v>123.98099999999999</v>
      </c>
      <c r="M73" s="49">
        <v>118.185</v>
      </c>
      <c r="N73" s="49">
        <v>109.13</v>
      </c>
      <c r="O73" s="49">
        <v>107.667</v>
      </c>
      <c r="P73" s="49">
        <v>100.741</v>
      </c>
      <c r="Q73" s="49">
        <v>92.278000000000006</v>
      </c>
      <c r="T73" s="4">
        <f t="shared" ref="T73:AH89" si="27">AZ73+(C$3*_xlfn.NORM.DIST($B73,C$7,C$11,FALSE))+(C$4*_xlfn.NORM.DIST($B73,C$8,C$12,FALSE))+(C$5*_xlfn.NORM.DIST($B73,C$9,C$13,FALSE))+(C$6*_xlfn.NORM.DIST($B73,C$10,C$14,FALSE))</f>
        <v>87.316793378931877</v>
      </c>
      <c r="U73" s="4">
        <f t="shared" si="27"/>
        <v>66.94067949261418</v>
      </c>
      <c r="V73" s="4">
        <f t="shared" si="27"/>
        <v>83.58040363096282</v>
      </c>
      <c r="W73" s="4">
        <f t="shared" si="27"/>
        <v>82.084999098572794</v>
      </c>
      <c r="X73" s="4">
        <f t="shared" si="27"/>
        <v>98.188582862273861</v>
      </c>
      <c r="Y73" s="4">
        <f t="shared" si="27"/>
        <v>103.13728878908108</v>
      </c>
      <c r="Z73" s="4">
        <f t="shared" si="27"/>
        <v>105.27705372234652</v>
      </c>
      <c r="AA73" s="4">
        <f t="shared" si="27"/>
        <v>110.04578397103876</v>
      </c>
      <c r="AB73" s="4">
        <f t="shared" si="27"/>
        <v>105.6119386792967</v>
      </c>
      <c r="AC73" s="4">
        <f t="shared" si="27"/>
        <v>113.65191037960938</v>
      </c>
      <c r="AD73" s="4">
        <f t="shared" si="27"/>
        <v>107.15887296157145</v>
      </c>
      <c r="AE73" s="4">
        <f t="shared" si="27"/>
        <v>99.140140076836786</v>
      </c>
      <c r="AF73" s="4">
        <f t="shared" si="27"/>
        <v>98.034635573341689</v>
      </c>
      <c r="AG73" s="4">
        <f t="shared" si="27"/>
        <v>91.906774698554443</v>
      </c>
      <c r="AH73" s="4">
        <f t="shared" si="27"/>
        <v>83.49643530968001</v>
      </c>
      <c r="AJ73" s="4">
        <f t="shared" ref="AJ73:AX89" si="28">C73-T73</f>
        <v>-1.8857933789318793</v>
      </c>
      <c r="AK73" s="4">
        <f t="shared" si="28"/>
        <v>5.4903205073858175</v>
      </c>
      <c r="AL73" s="4">
        <f t="shared" si="28"/>
        <v>5.682596369037185</v>
      </c>
      <c r="AM73" s="4">
        <f t="shared" si="28"/>
        <v>9.4970009014271994</v>
      </c>
      <c r="AN73" s="4">
        <f t="shared" si="28"/>
        <v>9.0524171377261382</v>
      </c>
      <c r="AO73" s="4">
        <f t="shared" si="28"/>
        <v>9.8997112109189231</v>
      </c>
      <c r="AP73" s="4">
        <f t="shared" si="28"/>
        <v>8.6489462776534793</v>
      </c>
      <c r="AQ73" s="4">
        <f t="shared" si="28"/>
        <v>10.510216028961239</v>
      </c>
      <c r="AR73" s="4">
        <f t="shared" si="28"/>
        <v>9.3880613207033008</v>
      </c>
      <c r="AS73" s="4">
        <f t="shared" si="28"/>
        <v>10.329089620390619</v>
      </c>
      <c r="AT73" s="4">
        <f t="shared" si="28"/>
        <v>11.026127038428555</v>
      </c>
      <c r="AU73" s="4">
        <f t="shared" si="28"/>
        <v>9.989859923163209</v>
      </c>
      <c r="AV73" s="4">
        <f t="shared" si="28"/>
        <v>9.6323644266583131</v>
      </c>
      <c r="AW73" s="4">
        <f t="shared" si="28"/>
        <v>8.8342253014455565</v>
      </c>
      <c r="AX73" s="4">
        <f t="shared" si="28"/>
        <v>8.7815646903199962</v>
      </c>
      <c r="AZ73" s="2">
        <f t="shared" ref="AZ73:BN89" si="29">((1-EB73)*CV73) + (EB73*DL73)</f>
        <v>44.87410934417899</v>
      </c>
      <c r="BA73" s="2">
        <f t="shared" si="29"/>
        <v>54.995673036682533</v>
      </c>
      <c r="BB73" s="2">
        <f t="shared" si="29"/>
        <v>63.051397003303052</v>
      </c>
      <c r="BC73" s="2">
        <f t="shared" si="29"/>
        <v>70.595206679737714</v>
      </c>
      <c r="BD73" s="2">
        <f t="shared" si="29"/>
        <v>76.19314733226031</v>
      </c>
      <c r="BE73" s="2">
        <f t="shared" si="29"/>
        <v>80.856210521998023</v>
      </c>
      <c r="BF73" s="2">
        <f t="shared" si="29"/>
        <v>84.171130452615387</v>
      </c>
      <c r="BG73" s="2">
        <f t="shared" si="29"/>
        <v>87.234353175708421</v>
      </c>
      <c r="BH73" s="2">
        <f t="shared" si="29"/>
        <v>87.127473916480838</v>
      </c>
      <c r="BI73" s="2">
        <f t="shared" si="29"/>
        <v>88.234906412731419</v>
      </c>
      <c r="BJ73" s="2">
        <f t="shared" si="29"/>
        <v>88.24967545336068</v>
      </c>
      <c r="BK73" s="2">
        <f t="shared" si="29"/>
        <v>86.120988112246209</v>
      </c>
      <c r="BL73" s="2">
        <f t="shared" si="29"/>
        <v>84.809845875015512</v>
      </c>
      <c r="BM73" s="2">
        <f t="shared" si="29"/>
        <v>82.005038247726148</v>
      </c>
      <c r="BN73" s="2">
        <f t="shared" si="29"/>
        <v>77.318755424429909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44.914739267870864</v>
      </c>
      <c r="CW73" s="2">
        <f t="shared" si="32"/>
        <v>54.975610106017399</v>
      </c>
      <c r="CX73" s="2">
        <f t="shared" si="32"/>
        <v>63.021666949193225</v>
      </c>
      <c r="CY73" s="2">
        <f t="shared" si="32"/>
        <v>70.586995077624508</v>
      </c>
      <c r="CZ73" s="2">
        <f t="shared" si="32"/>
        <v>76.128174081448023</v>
      </c>
      <c r="DA73" s="2">
        <f t="shared" si="32"/>
        <v>80.782550049509979</v>
      </c>
      <c r="DB73" s="2">
        <f t="shared" si="32"/>
        <v>84.142232830934049</v>
      </c>
      <c r="DC73" s="2">
        <f t="shared" si="32"/>
        <v>87.184878950644006</v>
      </c>
      <c r="DD73" s="2">
        <f t="shared" si="32"/>
        <v>87.063775305054165</v>
      </c>
      <c r="DE73" s="2">
        <f t="shared" si="32"/>
        <v>88.152338161945835</v>
      </c>
      <c r="DF73" s="2">
        <f t="shared" si="32"/>
        <v>88.220786953509872</v>
      </c>
      <c r="DG73" s="2">
        <f t="shared" si="32"/>
        <v>86.119657097129434</v>
      </c>
      <c r="DH73" s="2">
        <f t="shared" si="32"/>
        <v>84.839278652250997</v>
      </c>
      <c r="DI73" s="2">
        <f t="shared" si="32"/>
        <v>81.996074173082746</v>
      </c>
      <c r="DJ73" s="2">
        <f t="shared" si="32"/>
        <v>77.270087429293937</v>
      </c>
      <c r="DL73" s="2">
        <f t="shared" ref="DL73:DZ89" si="33">CF$223*$B73+CF$224</f>
        <v>43.392710907868839</v>
      </c>
      <c r="DM73" s="2">
        <f t="shared" si="33"/>
        <v>56.422110740519727</v>
      </c>
      <c r="DN73" s="2">
        <f t="shared" si="33"/>
        <v>64.933529941002973</v>
      </c>
      <c r="DO73" s="2">
        <f t="shared" si="33"/>
        <v>71.161022320063594</v>
      </c>
      <c r="DP73" s="2">
        <f t="shared" si="33"/>
        <v>80.073910615459539</v>
      </c>
      <c r="DQ73" s="2">
        <f t="shared" si="33"/>
        <v>84.977393539469972</v>
      </c>
      <c r="DR73" s="2">
        <f t="shared" si="33"/>
        <v>85.752752648866547</v>
      </c>
      <c r="DS73" s="2">
        <f t="shared" si="33"/>
        <v>89.886313360810462</v>
      </c>
      <c r="DT73" s="2">
        <f t="shared" si="33"/>
        <v>90.601220080367426</v>
      </c>
      <c r="DU73" s="2">
        <f t="shared" si="33"/>
        <v>92.554183940370962</v>
      </c>
      <c r="DV73" s="2">
        <f t="shared" si="33"/>
        <v>89.900295878078367</v>
      </c>
      <c r="DW73" s="2">
        <f t="shared" si="33"/>
        <v>86.208121223709384</v>
      </c>
      <c r="DX73" s="2">
        <f t="shared" si="33"/>
        <v>82.697459490189232</v>
      </c>
      <c r="DY73" s="2">
        <f t="shared" si="33"/>
        <v>82.780907361855981</v>
      </c>
      <c r="DZ73" s="2">
        <f t="shared" si="33"/>
        <v>81.553132357831728</v>
      </c>
      <c r="EB73" s="2">
        <f t="shared" ref="EB73:EP89" si="34">POWER(10,($B73-C$224)/C$225)/(1+POWER(10,($B73-C$224)/C$225))</f>
        <v>2.6694590429194736E-2</v>
      </c>
      <c r="EC73" s="2">
        <f t="shared" si="34"/>
        <v>1.3869977092707422E-2</v>
      </c>
      <c r="ED73" s="2">
        <f t="shared" si="34"/>
        <v>1.5550305768347546E-2</v>
      </c>
      <c r="EE73" s="2">
        <f t="shared" si="34"/>
        <v>1.430524808947271E-2</v>
      </c>
      <c r="EF73" s="2">
        <f t="shared" si="34"/>
        <v>1.6466697726072753E-2</v>
      </c>
      <c r="EG73" s="2">
        <f t="shared" si="34"/>
        <v>1.7559766571588527E-2</v>
      </c>
      <c r="EH73" s="2">
        <f t="shared" si="34"/>
        <v>1.7943040103926562E-2</v>
      </c>
      <c r="EI73" s="2">
        <f t="shared" si="34"/>
        <v>1.8314057479321778E-2</v>
      </c>
      <c r="EJ73" s="2">
        <f t="shared" si="34"/>
        <v>1.8006955718774646E-2</v>
      </c>
      <c r="EK73" s="2">
        <f t="shared" si="34"/>
        <v>1.8757642802999543E-2</v>
      </c>
      <c r="EL73" s="2">
        <f t="shared" si="34"/>
        <v>1.7200563467230714E-2</v>
      </c>
      <c r="EM73" s="2">
        <f t="shared" si="34"/>
        <v>1.504581764647747E-2</v>
      </c>
      <c r="EN73" s="2">
        <f t="shared" si="34"/>
        <v>1.3741952521876842E-2</v>
      </c>
      <c r="EO73" s="2">
        <f t="shared" si="34"/>
        <v>1.1421630445326561E-2</v>
      </c>
      <c r="EP73" s="2">
        <f t="shared" si="34"/>
        <v>1.1362942940825783E-2</v>
      </c>
    </row>
    <row r="74" spans="2:146" x14ac:dyDescent="0.25">
      <c r="B74" s="2">
        <v>52</v>
      </c>
      <c r="C74" s="49">
        <v>92.965500000000006</v>
      </c>
      <c r="D74" s="49">
        <v>77.241399999999999</v>
      </c>
      <c r="E74" s="49">
        <v>95.018000000000001</v>
      </c>
      <c r="F74" s="49">
        <v>97.036000000000001</v>
      </c>
      <c r="G74" s="49">
        <v>114.241</v>
      </c>
      <c r="H74" s="49">
        <v>120.926</v>
      </c>
      <c r="I74" s="49">
        <v>122.241</v>
      </c>
      <c r="J74" s="49">
        <v>130.98099999999999</v>
      </c>
      <c r="K74" s="49">
        <v>124.426</v>
      </c>
      <c r="L74" s="49">
        <v>132.42599999999999</v>
      </c>
      <c r="M74" s="49">
        <v>125.70399999999999</v>
      </c>
      <c r="N74" s="49">
        <v>117.48099999999999</v>
      </c>
      <c r="O74" s="49">
        <v>113.889</v>
      </c>
      <c r="P74" s="49">
        <v>105.77800000000001</v>
      </c>
      <c r="Q74" s="49">
        <v>96.278000000000006</v>
      </c>
      <c r="T74" s="4">
        <f t="shared" si="27"/>
        <v>95.812191429326603</v>
      </c>
      <c r="U74" s="4">
        <f t="shared" si="27"/>
        <v>72.356700605220098</v>
      </c>
      <c r="V74" s="4">
        <f t="shared" si="27"/>
        <v>92.262249116243595</v>
      </c>
      <c r="W74" s="4">
        <f t="shared" si="27"/>
        <v>88.671506448580601</v>
      </c>
      <c r="X74" s="4">
        <f t="shared" si="27"/>
        <v>108.55385419193397</v>
      </c>
      <c r="Y74" s="4">
        <f t="shared" si="27"/>
        <v>114.42152019587269</v>
      </c>
      <c r="Z74" s="4">
        <f t="shared" si="27"/>
        <v>116.68188275667904</v>
      </c>
      <c r="AA74" s="4">
        <f t="shared" si="27"/>
        <v>122.28978814232366</v>
      </c>
      <c r="AB74" s="4">
        <f t="shared" si="27"/>
        <v>116.13070179821227</v>
      </c>
      <c r="AC74" s="4">
        <f t="shared" si="27"/>
        <v>126.14860583301592</v>
      </c>
      <c r="AD74" s="4">
        <f t="shared" si="27"/>
        <v>117.88078435193019</v>
      </c>
      <c r="AE74" s="4">
        <f t="shared" si="27"/>
        <v>107.4297075400073</v>
      </c>
      <c r="AF74" s="4">
        <f t="shared" si="27"/>
        <v>105.47116498342511</v>
      </c>
      <c r="AG74" s="4">
        <f t="shared" si="27"/>
        <v>97.659365714850168</v>
      </c>
      <c r="AH74" s="4">
        <f t="shared" si="27"/>
        <v>87.4382482853798</v>
      </c>
      <c r="AJ74" s="4">
        <f t="shared" si="28"/>
        <v>-2.8466914293265972</v>
      </c>
      <c r="AK74" s="4">
        <f t="shared" si="28"/>
        <v>4.8846993947799007</v>
      </c>
      <c r="AL74" s="4">
        <f t="shared" si="28"/>
        <v>2.7557508837564058</v>
      </c>
      <c r="AM74" s="4">
        <f t="shared" si="28"/>
        <v>8.3644935514194003</v>
      </c>
      <c r="AN74" s="4">
        <f t="shared" si="28"/>
        <v>5.6871458080660346</v>
      </c>
      <c r="AO74" s="4">
        <f t="shared" si="28"/>
        <v>6.504479804127314</v>
      </c>
      <c r="AP74" s="4">
        <f t="shared" si="28"/>
        <v>5.559117243320955</v>
      </c>
      <c r="AQ74" s="4">
        <f t="shared" si="28"/>
        <v>8.6912118576763362</v>
      </c>
      <c r="AR74" s="4">
        <f t="shared" si="28"/>
        <v>8.2952982017877304</v>
      </c>
      <c r="AS74" s="4">
        <f t="shared" si="28"/>
        <v>6.2773941669840667</v>
      </c>
      <c r="AT74" s="4">
        <f t="shared" si="28"/>
        <v>7.8232156480698052</v>
      </c>
      <c r="AU74" s="4">
        <f t="shared" si="28"/>
        <v>10.051292459992695</v>
      </c>
      <c r="AV74" s="4">
        <f t="shared" si="28"/>
        <v>8.4178350165748839</v>
      </c>
      <c r="AW74" s="4">
        <f t="shared" si="28"/>
        <v>8.1186342851498381</v>
      </c>
      <c r="AX74" s="4">
        <f t="shared" si="28"/>
        <v>8.8397517146202063</v>
      </c>
      <c r="AZ74" s="2">
        <f t="shared" si="29"/>
        <v>44.869645597940014</v>
      </c>
      <c r="BA74" s="2">
        <f t="shared" si="29"/>
        <v>54.986264476802781</v>
      </c>
      <c r="BB74" s="2">
        <f t="shared" si="29"/>
        <v>63.018115305986825</v>
      </c>
      <c r="BC74" s="2">
        <f t="shared" si="29"/>
        <v>70.539783676273558</v>
      </c>
      <c r="BD74" s="2">
        <f t="shared" si="29"/>
        <v>76.154984999114703</v>
      </c>
      <c r="BE74" s="2">
        <f t="shared" si="29"/>
        <v>80.804466072657803</v>
      </c>
      <c r="BF74" s="2">
        <f t="shared" si="29"/>
        <v>84.096446669038798</v>
      </c>
      <c r="BG74" s="2">
        <f t="shared" si="29"/>
        <v>87.170914042214434</v>
      </c>
      <c r="BH74" s="2">
        <f t="shared" si="29"/>
        <v>87.071166394727982</v>
      </c>
      <c r="BI74" s="2">
        <f t="shared" si="29"/>
        <v>88.202587766902596</v>
      </c>
      <c r="BJ74" s="2">
        <f t="shared" si="29"/>
        <v>88.168522815520618</v>
      </c>
      <c r="BK74" s="2">
        <f t="shared" si="29"/>
        <v>86.006520656664193</v>
      </c>
      <c r="BL74" s="2">
        <f t="shared" si="29"/>
        <v>84.696984258809707</v>
      </c>
      <c r="BM74" s="2">
        <f t="shared" si="29"/>
        <v>81.922618957181811</v>
      </c>
      <c r="BN74" s="2">
        <f t="shared" si="29"/>
        <v>77.290276501886936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44.915211304491045</v>
      </c>
      <c r="CW74" s="2">
        <f t="shared" si="32"/>
        <v>54.965415740293921</v>
      </c>
      <c r="CX74" s="2">
        <f t="shared" si="32"/>
        <v>62.986689428225439</v>
      </c>
      <c r="CY74" s="2">
        <f t="shared" si="32"/>
        <v>70.531415849985336</v>
      </c>
      <c r="CZ74" s="2">
        <f t="shared" si="32"/>
        <v>76.085555895815105</v>
      </c>
      <c r="DA74" s="2">
        <f t="shared" si="32"/>
        <v>80.725517915629922</v>
      </c>
      <c r="DB74" s="2">
        <f t="shared" si="32"/>
        <v>84.065433163762279</v>
      </c>
      <c r="DC74" s="2">
        <f t="shared" si="32"/>
        <v>87.118142940253264</v>
      </c>
      <c r="DD74" s="2">
        <f t="shared" si="32"/>
        <v>87.002751194945859</v>
      </c>
      <c r="DE74" s="2">
        <f t="shared" si="32"/>
        <v>88.114367764778336</v>
      </c>
      <c r="DF74" s="2">
        <f t="shared" si="32"/>
        <v>88.137613525631181</v>
      </c>
      <c r="DG74" s="2">
        <f t="shared" si="32"/>
        <v>86.004887425520081</v>
      </c>
      <c r="DH74" s="2">
        <f t="shared" si="32"/>
        <v>84.729033861512832</v>
      </c>
      <c r="DI74" s="2">
        <f t="shared" si="32"/>
        <v>81.913426289158139</v>
      </c>
      <c r="DJ74" s="2">
        <f t="shared" si="32"/>
        <v>77.238387702136166</v>
      </c>
      <c r="DL74" s="2">
        <f t="shared" si="33"/>
        <v>43.354466452595616</v>
      </c>
      <c r="DM74" s="2">
        <f t="shared" si="33"/>
        <v>56.338144585703446</v>
      </c>
      <c r="DN74" s="2">
        <f t="shared" si="33"/>
        <v>64.832552802359913</v>
      </c>
      <c r="DO74" s="2">
        <f t="shared" si="33"/>
        <v>71.065631046291202</v>
      </c>
      <c r="DP74" s="2">
        <f t="shared" si="33"/>
        <v>79.937007536440063</v>
      </c>
      <c r="DQ74" s="2">
        <f t="shared" si="33"/>
        <v>84.832836485168428</v>
      </c>
      <c r="DR74" s="2">
        <f t="shared" si="33"/>
        <v>85.644519913874035</v>
      </c>
      <c r="DS74" s="2">
        <f t="shared" si="33"/>
        <v>89.750702897846935</v>
      </c>
      <c r="DT74" s="2">
        <f t="shared" si="33"/>
        <v>90.473843308139863</v>
      </c>
      <c r="DU74" s="2">
        <f t="shared" si="33"/>
        <v>92.411453674358285</v>
      </c>
      <c r="DV74" s="2">
        <f t="shared" si="33"/>
        <v>89.779210182667327</v>
      </c>
      <c r="DW74" s="2">
        <f t="shared" si="33"/>
        <v>86.10403037178672</v>
      </c>
      <c r="DX74" s="2">
        <f t="shared" si="33"/>
        <v>82.599180948382013</v>
      </c>
      <c r="DY74" s="2">
        <f t="shared" si="33"/>
        <v>82.648264573840336</v>
      </c>
      <c r="DZ74" s="2">
        <f t="shared" si="33"/>
        <v>81.407644496175593</v>
      </c>
      <c r="EB74" s="2">
        <f t="shared" si="34"/>
        <v>2.9194846611661031E-2</v>
      </c>
      <c r="EC74" s="2">
        <f t="shared" si="34"/>
        <v>1.5187803897747008E-2</v>
      </c>
      <c r="ED74" s="2">
        <f t="shared" si="34"/>
        <v>1.7025029155325611E-2</v>
      </c>
      <c r="EE74" s="2">
        <f t="shared" si="34"/>
        <v>1.5663774348023699E-2</v>
      </c>
      <c r="EF74" s="2">
        <f t="shared" si="34"/>
        <v>1.8026736352408531E-2</v>
      </c>
      <c r="EG74" s="2">
        <f t="shared" si="34"/>
        <v>1.9221337641885699E-2</v>
      </c>
      <c r="EH74" s="2">
        <f t="shared" si="34"/>
        <v>1.9640152939243538E-2</v>
      </c>
      <c r="EI74" s="2">
        <f t="shared" si="34"/>
        <v>2.0045546088682625E-2</v>
      </c>
      <c r="EJ74" s="2">
        <f t="shared" si="34"/>
        <v>1.9709992576129678E-2</v>
      </c>
      <c r="EK74" s="2">
        <f t="shared" si="34"/>
        <v>2.0530192781945327E-2</v>
      </c>
      <c r="EL74" s="2">
        <f t="shared" si="34"/>
        <v>1.8828796803978226E-2</v>
      </c>
      <c r="EM74" s="2">
        <f t="shared" si="34"/>
        <v>1.6473498172176318E-2</v>
      </c>
      <c r="EN74" s="2">
        <f t="shared" si="34"/>
        <v>1.5047800956360741E-2</v>
      </c>
      <c r="EO74" s="2">
        <f t="shared" si="34"/>
        <v>1.2509783737850529E-2</v>
      </c>
      <c r="EP74" s="2">
        <f t="shared" si="34"/>
        <v>1.2445575390068598E-2</v>
      </c>
    </row>
    <row r="75" spans="2:146" x14ac:dyDescent="0.25">
      <c r="B75" s="2">
        <v>53</v>
      </c>
      <c r="C75" s="49">
        <v>100.41379999999999</v>
      </c>
      <c r="D75" s="49">
        <v>82.551699999999997</v>
      </c>
      <c r="E75" s="49">
        <v>104.456</v>
      </c>
      <c r="F75" s="49">
        <v>103.527</v>
      </c>
      <c r="G75" s="49">
        <v>122.574</v>
      </c>
      <c r="H75" s="49">
        <v>131.07400000000001</v>
      </c>
      <c r="I75" s="49">
        <v>134.53700000000001</v>
      </c>
      <c r="J75" s="49">
        <v>142.77799999999999</v>
      </c>
      <c r="K75" s="49">
        <v>136.25899999999999</v>
      </c>
      <c r="L75" s="49">
        <v>145.148</v>
      </c>
      <c r="M75" s="49">
        <v>137.07400000000001</v>
      </c>
      <c r="N75" s="49">
        <v>127.407</v>
      </c>
      <c r="O75" s="49">
        <v>121.241</v>
      </c>
      <c r="P75" s="49">
        <v>113.926</v>
      </c>
      <c r="Q75" s="49">
        <v>100.926</v>
      </c>
      <c r="T75" s="4">
        <f t="shared" si="27"/>
        <v>103.70076479964112</v>
      </c>
      <c r="U75" s="4">
        <f t="shared" si="27"/>
        <v>79.251942239392037</v>
      </c>
      <c r="V75" s="4">
        <f t="shared" si="27"/>
        <v>102.77970645465187</v>
      </c>
      <c r="W75" s="4">
        <f t="shared" si="27"/>
        <v>97.636679824851683</v>
      </c>
      <c r="X75" s="4">
        <f t="shared" si="27"/>
        <v>121.40377431611905</v>
      </c>
      <c r="Y75" s="4">
        <f t="shared" si="27"/>
        <v>128.66771002826414</v>
      </c>
      <c r="Z75" s="4">
        <f t="shared" si="27"/>
        <v>131.39983266720299</v>
      </c>
      <c r="AA75" s="4">
        <f t="shared" si="27"/>
        <v>138.03634319844957</v>
      </c>
      <c r="AB75" s="4">
        <f t="shared" si="27"/>
        <v>130.08688442736891</v>
      </c>
      <c r="AC75" s="4">
        <f t="shared" si="27"/>
        <v>141.78667200372524</v>
      </c>
      <c r="AD75" s="4">
        <f t="shared" si="27"/>
        <v>132.1261323319894</v>
      </c>
      <c r="AE75" s="4">
        <f t="shared" si="27"/>
        <v>119.13652067881847</v>
      </c>
      <c r="AF75" s="4">
        <f t="shared" si="27"/>
        <v>115.66460719885715</v>
      </c>
      <c r="AG75" s="4">
        <f t="shared" si="27"/>
        <v>105.73473067169354</v>
      </c>
      <c r="AH75" s="4">
        <f t="shared" si="27"/>
        <v>93.20558215299522</v>
      </c>
      <c r="AJ75" s="4">
        <f t="shared" si="28"/>
        <v>-3.286964799641126</v>
      </c>
      <c r="AK75" s="4">
        <f t="shared" si="28"/>
        <v>3.2997577606079602</v>
      </c>
      <c r="AL75" s="4">
        <f t="shared" si="28"/>
        <v>1.6762935453481305</v>
      </c>
      <c r="AM75" s="4">
        <f t="shared" si="28"/>
        <v>5.8903201751483181</v>
      </c>
      <c r="AN75" s="4">
        <f t="shared" si="28"/>
        <v>1.1702256838809433</v>
      </c>
      <c r="AO75" s="4">
        <f t="shared" si="28"/>
        <v>2.4062899717358732</v>
      </c>
      <c r="AP75" s="4">
        <f t="shared" si="28"/>
        <v>3.13716733279702</v>
      </c>
      <c r="AQ75" s="4">
        <f t="shared" si="28"/>
        <v>4.7416568015504197</v>
      </c>
      <c r="AR75" s="4">
        <f t="shared" si="28"/>
        <v>6.1721155726310712</v>
      </c>
      <c r="AS75" s="4">
        <f t="shared" si="28"/>
        <v>3.3613279962747526</v>
      </c>
      <c r="AT75" s="4">
        <f t="shared" si="28"/>
        <v>4.9478676680106162</v>
      </c>
      <c r="AU75" s="4">
        <f t="shared" si="28"/>
        <v>8.2704793211815257</v>
      </c>
      <c r="AV75" s="4">
        <f t="shared" si="28"/>
        <v>5.5763928011428447</v>
      </c>
      <c r="AW75" s="4">
        <f t="shared" si="28"/>
        <v>8.1912693283064613</v>
      </c>
      <c r="AX75" s="4">
        <f t="shared" si="28"/>
        <v>7.7204178470047822</v>
      </c>
      <c r="AZ75" s="2">
        <f t="shared" si="29"/>
        <v>44.864625975465209</v>
      </c>
      <c r="BA75" s="2">
        <f t="shared" si="29"/>
        <v>54.976821380582521</v>
      </c>
      <c r="BB75" s="2">
        <f t="shared" si="29"/>
        <v>62.984883159075729</v>
      </c>
      <c r="BC75" s="2">
        <f t="shared" si="29"/>
        <v>70.484315177144239</v>
      </c>
      <c r="BD75" s="2">
        <f t="shared" si="29"/>
        <v>76.117072645635062</v>
      </c>
      <c r="BE75" s="2">
        <f t="shared" si="29"/>
        <v>80.753049240937344</v>
      </c>
      <c r="BF75" s="2">
        <f t="shared" si="29"/>
        <v>84.021899184440315</v>
      </c>
      <c r="BG75" s="2">
        <f t="shared" si="29"/>
        <v>87.107646700866482</v>
      </c>
      <c r="BH75" s="2">
        <f t="shared" si="29"/>
        <v>87.01516921758639</v>
      </c>
      <c r="BI75" s="2">
        <f t="shared" si="29"/>
        <v>88.170583879827234</v>
      </c>
      <c r="BJ75" s="2">
        <f t="shared" si="29"/>
        <v>88.087488712499848</v>
      </c>
      <c r="BK75" s="2">
        <f t="shared" si="29"/>
        <v>85.892098298225562</v>
      </c>
      <c r="BL75" s="2">
        <f t="shared" si="29"/>
        <v>84.583895476351032</v>
      </c>
      <c r="BM75" s="2">
        <f t="shared" si="29"/>
        <v>81.840160876025109</v>
      </c>
      <c r="BN75" s="2">
        <f t="shared" si="29"/>
        <v>77.261963754173721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44.915683341111226</v>
      </c>
      <c r="CW75" s="2">
        <f t="shared" si="32"/>
        <v>54.955221374570442</v>
      </c>
      <c r="CX75" s="2">
        <f t="shared" si="32"/>
        <v>62.951711907257661</v>
      </c>
      <c r="CY75" s="2">
        <f t="shared" si="32"/>
        <v>70.475836622346179</v>
      </c>
      <c r="CZ75" s="2">
        <f t="shared" si="32"/>
        <v>76.042937710182187</v>
      </c>
      <c r="DA75" s="2">
        <f t="shared" si="32"/>
        <v>80.668485781749865</v>
      </c>
      <c r="DB75" s="2">
        <f t="shared" si="32"/>
        <v>83.988633496590509</v>
      </c>
      <c r="DC75" s="2">
        <f t="shared" si="32"/>
        <v>87.051406929862537</v>
      </c>
      <c r="DD75" s="2">
        <f t="shared" si="32"/>
        <v>86.941727084837552</v>
      </c>
      <c r="DE75" s="2">
        <f t="shared" si="32"/>
        <v>88.076397367610852</v>
      </c>
      <c r="DF75" s="2">
        <f t="shared" si="32"/>
        <v>88.05444009775249</v>
      </c>
      <c r="DG75" s="2">
        <f t="shared" si="32"/>
        <v>85.890117753910729</v>
      </c>
      <c r="DH75" s="2">
        <f t="shared" si="32"/>
        <v>84.618789070774682</v>
      </c>
      <c r="DI75" s="2">
        <f t="shared" si="32"/>
        <v>81.830778405233545</v>
      </c>
      <c r="DJ75" s="2">
        <f t="shared" si="32"/>
        <v>77.206687974978379</v>
      </c>
      <c r="DL75" s="2">
        <f t="shared" si="33"/>
        <v>43.316221997322394</v>
      </c>
      <c r="DM75" s="2">
        <f t="shared" si="33"/>
        <v>56.254178430887158</v>
      </c>
      <c r="DN75" s="2">
        <f t="shared" si="33"/>
        <v>64.731575663716839</v>
      </c>
      <c r="DO75" s="2">
        <f t="shared" si="33"/>
        <v>70.970239772518795</v>
      </c>
      <c r="DP75" s="2">
        <f t="shared" si="33"/>
        <v>79.800104457420588</v>
      </c>
      <c r="DQ75" s="2">
        <f t="shared" si="33"/>
        <v>84.688279430866871</v>
      </c>
      <c r="DR75" s="2">
        <f t="shared" si="33"/>
        <v>85.536287178881537</v>
      </c>
      <c r="DS75" s="2">
        <f t="shared" si="33"/>
        <v>89.615092434883408</v>
      </c>
      <c r="DT75" s="2">
        <f t="shared" si="33"/>
        <v>90.346466535912313</v>
      </c>
      <c r="DU75" s="2">
        <f t="shared" si="33"/>
        <v>92.268723408345622</v>
      </c>
      <c r="DV75" s="2">
        <f t="shared" si="33"/>
        <v>89.658124487256288</v>
      </c>
      <c r="DW75" s="2">
        <f t="shared" si="33"/>
        <v>85.999939519864057</v>
      </c>
      <c r="DX75" s="2">
        <f t="shared" si="33"/>
        <v>82.500902406574795</v>
      </c>
      <c r="DY75" s="2">
        <f t="shared" si="33"/>
        <v>82.515621785824692</v>
      </c>
      <c r="DZ75" s="2">
        <f t="shared" si="33"/>
        <v>81.262156634519457</v>
      </c>
      <c r="EB75" s="2">
        <f t="shared" si="34"/>
        <v>3.192160025891834E-2</v>
      </c>
      <c r="EC75" s="2">
        <f t="shared" si="34"/>
        <v>1.6628729877591512E-2</v>
      </c>
      <c r="ED75" s="2">
        <f t="shared" si="34"/>
        <v>1.8636961226770773E-2</v>
      </c>
      <c r="EE75" s="2">
        <f t="shared" si="34"/>
        <v>1.714907114790775E-2</v>
      </c>
      <c r="EF75" s="2">
        <f t="shared" si="34"/>
        <v>1.9731606404578654E-2</v>
      </c>
      <c r="EG75" s="2">
        <f t="shared" si="34"/>
        <v>2.1036766204667844E-2</v>
      </c>
      <c r="EH75" s="2">
        <f t="shared" si="34"/>
        <v>2.1494271121800575E-2</v>
      </c>
      <c r="EI75" s="2">
        <f t="shared" si="34"/>
        <v>2.1937078824141726E-2</v>
      </c>
      <c r="EJ75" s="2">
        <f t="shared" si="34"/>
        <v>2.1570558864835013E-2</v>
      </c>
      <c r="EK75" s="2">
        <f t="shared" si="34"/>
        <v>2.2466409172670589E-2</v>
      </c>
      <c r="EL75" s="2">
        <f t="shared" si="34"/>
        <v>2.060792944276324E-2</v>
      </c>
      <c r="EM75" s="2">
        <f t="shared" si="34"/>
        <v>1.8034169252681073E-2</v>
      </c>
      <c r="EN75" s="2">
        <f t="shared" si="34"/>
        <v>1.6475666528092972E-2</v>
      </c>
      <c r="EO75" s="2">
        <f t="shared" si="34"/>
        <v>1.3700170078990107E-2</v>
      </c>
      <c r="EP75" s="2">
        <f t="shared" si="34"/>
        <v>1.3629936225816963E-2</v>
      </c>
    </row>
    <row r="76" spans="2:146" x14ac:dyDescent="0.25">
      <c r="B76" s="2">
        <v>54</v>
      </c>
      <c r="C76" s="49">
        <v>106.5172</v>
      </c>
      <c r="D76" s="49">
        <v>88.206900000000005</v>
      </c>
      <c r="E76" s="49">
        <v>114.105</v>
      </c>
      <c r="F76" s="49">
        <v>111.491</v>
      </c>
      <c r="G76" s="49">
        <v>135.01900000000001</v>
      </c>
      <c r="H76" s="49">
        <v>143.63</v>
      </c>
      <c r="I76" s="49">
        <v>148.852</v>
      </c>
      <c r="J76" s="49">
        <v>156.92599999999999</v>
      </c>
      <c r="K76" s="49">
        <v>150.57400000000001</v>
      </c>
      <c r="L76" s="49">
        <v>159.315</v>
      </c>
      <c r="M76" s="49">
        <v>150.55600000000001</v>
      </c>
      <c r="N76" s="49">
        <v>140.315</v>
      </c>
      <c r="O76" s="49">
        <v>133.03700000000001</v>
      </c>
      <c r="P76" s="49">
        <v>122.241</v>
      </c>
      <c r="Q76" s="49">
        <v>108.333</v>
      </c>
      <c r="T76" s="4">
        <f t="shared" si="27"/>
        <v>110.24629218210077</v>
      </c>
      <c r="U76" s="4">
        <f t="shared" si="27"/>
        <v>87.568893200260291</v>
      </c>
      <c r="V76" s="4">
        <f t="shared" si="27"/>
        <v>114.68037356656596</v>
      </c>
      <c r="W76" s="4">
        <f t="shared" si="27"/>
        <v>109.01374143084112</v>
      </c>
      <c r="X76" s="4">
        <f t="shared" si="27"/>
        <v>136.14906373862473</v>
      </c>
      <c r="Y76" s="4">
        <f t="shared" si="27"/>
        <v>145.21723986726872</v>
      </c>
      <c r="Z76" s="4">
        <f t="shared" si="27"/>
        <v>148.82021066243377</v>
      </c>
      <c r="AA76" s="4">
        <f t="shared" si="27"/>
        <v>156.61398494315742</v>
      </c>
      <c r="AB76" s="4">
        <f t="shared" si="27"/>
        <v>147.14853225068651</v>
      </c>
      <c r="AC76" s="4">
        <f t="shared" si="27"/>
        <v>159.8375724167083</v>
      </c>
      <c r="AD76" s="4">
        <f t="shared" si="27"/>
        <v>149.57638122316069</v>
      </c>
      <c r="AE76" s="4">
        <f t="shared" si="27"/>
        <v>134.42817450344495</v>
      </c>
      <c r="AF76" s="4">
        <f t="shared" si="27"/>
        <v>128.75895393725187</v>
      </c>
      <c r="AG76" s="4">
        <f t="shared" si="27"/>
        <v>116.42049454692852</v>
      </c>
      <c r="AH76" s="4">
        <f t="shared" si="27"/>
        <v>101.19169547116536</v>
      </c>
      <c r="AJ76" s="4">
        <f t="shared" si="28"/>
        <v>-3.7290921821007714</v>
      </c>
      <c r="AK76" s="4">
        <f t="shared" si="28"/>
        <v>0.63800679973971341</v>
      </c>
      <c r="AL76" s="4">
        <f t="shared" si="28"/>
        <v>-0.57537356656595762</v>
      </c>
      <c r="AM76" s="4">
        <f t="shared" si="28"/>
        <v>2.4772585691588773</v>
      </c>
      <c r="AN76" s="4">
        <f t="shared" si="28"/>
        <v>-1.1300637386247274</v>
      </c>
      <c r="AO76" s="4">
        <f t="shared" si="28"/>
        <v>-1.5872398672687211</v>
      </c>
      <c r="AP76" s="4">
        <f t="shared" si="28"/>
        <v>3.1789337566237919E-2</v>
      </c>
      <c r="AQ76" s="4">
        <f t="shared" si="28"/>
        <v>0.31201505684256858</v>
      </c>
      <c r="AR76" s="4">
        <f t="shared" si="28"/>
        <v>3.4254677493134977</v>
      </c>
      <c r="AS76" s="4">
        <f t="shared" si="28"/>
        <v>-0.52257241670830012</v>
      </c>
      <c r="AT76" s="4">
        <f t="shared" si="28"/>
        <v>0.97961877683931675</v>
      </c>
      <c r="AU76" s="4">
        <f t="shared" si="28"/>
        <v>5.8868254965550477</v>
      </c>
      <c r="AV76" s="4">
        <f t="shared" si="28"/>
        <v>4.2780460627481318</v>
      </c>
      <c r="AW76" s="4">
        <f t="shared" si="28"/>
        <v>5.8205054530714762</v>
      </c>
      <c r="AX76" s="4">
        <f t="shared" si="28"/>
        <v>7.1413045288346382</v>
      </c>
      <c r="AZ76" s="2">
        <f t="shared" si="29"/>
        <v>44.85899300565611</v>
      </c>
      <c r="BA76" s="2">
        <f t="shared" si="29"/>
        <v>54.96733007947735</v>
      </c>
      <c r="BB76" s="2">
        <f t="shared" si="29"/>
        <v>62.951694376857908</v>
      </c>
      <c r="BC76" s="2">
        <f t="shared" si="29"/>
        <v>70.428791216773718</v>
      </c>
      <c r="BD76" s="2">
        <f t="shared" si="29"/>
        <v>76.079416410783139</v>
      </c>
      <c r="BE76" s="2">
        <f t="shared" si="29"/>
        <v>80.701973038949603</v>
      </c>
      <c r="BF76" s="2">
        <f t="shared" si="29"/>
        <v>83.947494166437707</v>
      </c>
      <c r="BG76" s="2">
        <f t="shared" si="29"/>
        <v>87.044553190697144</v>
      </c>
      <c r="BH76" s="2">
        <f t="shared" si="29"/>
        <v>86.959497344128593</v>
      </c>
      <c r="BI76" s="2">
        <f t="shared" si="29"/>
        <v>88.138901998917433</v>
      </c>
      <c r="BJ76" s="2">
        <f t="shared" si="29"/>
        <v>88.006576879931515</v>
      </c>
      <c r="BK76" s="2">
        <f t="shared" si="29"/>
        <v>85.777726731102234</v>
      </c>
      <c r="BL76" s="2">
        <f t="shared" si="29"/>
        <v>84.470560763771871</v>
      </c>
      <c r="BM76" s="2">
        <f t="shared" si="29"/>
        <v>81.757654587017129</v>
      </c>
      <c r="BN76" s="2">
        <f t="shared" si="29"/>
        <v>77.233819017047793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44.916155377731407</v>
      </c>
      <c r="CW76" s="2">
        <f t="shared" si="32"/>
        <v>54.945027008846964</v>
      </c>
      <c r="CX76" s="2">
        <f t="shared" si="32"/>
        <v>62.916734386289882</v>
      </c>
      <c r="CY76" s="2">
        <f t="shared" si="32"/>
        <v>70.420257394707008</v>
      </c>
      <c r="CZ76" s="2">
        <f t="shared" si="32"/>
        <v>76.000319524549283</v>
      </c>
      <c r="DA76" s="2">
        <f t="shared" si="32"/>
        <v>80.611453647869808</v>
      </c>
      <c r="DB76" s="2">
        <f t="shared" si="32"/>
        <v>83.91183382941874</v>
      </c>
      <c r="DC76" s="2">
        <f t="shared" si="32"/>
        <v>86.984670919471796</v>
      </c>
      <c r="DD76" s="2">
        <f t="shared" si="32"/>
        <v>86.880702974729246</v>
      </c>
      <c r="DE76" s="2">
        <f t="shared" si="32"/>
        <v>88.038426970443368</v>
      </c>
      <c r="DF76" s="2">
        <f t="shared" si="32"/>
        <v>87.971266669873799</v>
      </c>
      <c r="DG76" s="2">
        <f t="shared" si="32"/>
        <v>85.775348082301377</v>
      </c>
      <c r="DH76" s="2">
        <f t="shared" si="32"/>
        <v>84.508544280036517</v>
      </c>
      <c r="DI76" s="2">
        <f t="shared" si="32"/>
        <v>81.748130521308937</v>
      </c>
      <c r="DJ76" s="2">
        <f t="shared" si="32"/>
        <v>77.174988247820593</v>
      </c>
      <c r="DL76" s="2">
        <f t="shared" si="33"/>
        <v>43.277977542049172</v>
      </c>
      <c r="DM76" s="2">
        <f t="shared" si="33"/>
        <v>56.170212276070878</v>
      </c>
      <c r="DN76" s="2">
        <f t="shared" si="33"/>
        <v>64.630598525073765</v>
      </c>
      <c r="DO76" s="2">
        <f t="shared" si="33"/>
        <v>70.874848498746402</v>
      </c>
      <c r="DP76" s="2">
        <f t="shared" si="33"/>
        <v>79.663201378401112</v>
      </c>
      <c r="DQ76" s="2">
        <f t="shared" si="33"/>
        <v>84.543722376565327</v>
      </c>
      <c r="DR76" s="2">
        <f t="shared" si="33"/>
        <v>85.428054443889039</v>
      </c>
      <c r="DS76" s="2">
        <f t="shared" si="33"/>
        <v>89.479481971919881</v>
      </c>
      <c r="DT76" s="2">
        <f t="shared" si="33"/>
        <v>90.21908976368475</v>
      </c>
      <c r="DU76" s="2">
        <f t="shared" si="33"/>
        <v>92.125993142332959</v>
      </c>
      <c r="DV76" s="2">
        <f t="shared" si="33"/>
        <v>89.537038791845248</v>
      </c>
      <c r="DW76" s="2">
        <f t="shared" si="33"/>
        <v>85.89584866794138</v>
      </c>
      <c r="DX76" s="2">
        <f t="shared" si="33"/>
        <v>82.402623864767563</v>
      </c>
      <c r="DY76" s="2">
        <f t="shared" si="33"/>
        <v>82.382978997809047</v>
      </c>
      <c r="DZ76" s="2">
        <f t="shared" si="33"/>
        <v>81.116668772863321</v>
      </c>
      <c r="EB76" s="2">
        <f t="shared" si="34"/>
        <v>3.4893874663792457E-2</v>
      </c>
      <c r="EC76" s="2">
        <f t="shared" si="34"/>
        <v>1.8203835148066054E-2</v>
      </c>
      <c r="ED76" s="2">
        <f t="shared" si="34"/>
        <v>2.039834417262245E-2</v>
      </c>
      <c r="EE76" s="2">
        <f t="shared" si="34"/>
        <v>1.8772523243140094E-2</v>
      </c>
      <c r="EF76" s="2">
        <f t="shared" si="34"/>
        <v>2.1594168032113725E-2</v>
      </c>
      <c r="EG76" s="2">
        <f t="shared" si="34"/>
        <v>2.3019635056789226E-2</v>
      </c>
      <c r="EH76" s="2">
        <f t="shared" si="34"/>
        <v>2.3519227135312643E-2</v>
      </c>
      <c r="EI76" s="2">
        <f t="shared" si="34"/>
        <v>2.4002728048920716E-2</v>
      </c>
      <c r="EJ76" s="2">
        <f t="shared" si="34"/>
        <v>2.3602528520664849E-2</v>
      </c>
      <c r="EK76" s="2">
        <f t="shared" si="34"/>
        <v>2.4580648789256837E-2</v>
      </c>
      <c r="EL76" s="2">
        <f t="shared" si="34"/>
        <v>2.2551308432582826E-2</v>
      </c>
      <c r="EM76" s="2">
        <f t="shared" si="34"/>
        <v>1.9739728136838476E-2</v>
      </c>
      <c r="EN76" s="2">
        <f t="shared" si="34"/>
        <v>1.8036539267693979E-2</v>
      </c>
      <c r="EO76" s="2">
        <f t="shared" si="34"/>
        <v>1.5002108472713658E-2</v>
      </c>
      <c r="EP76" s="2">
        <f t="shared" si="34"/>
        <v>1.492530123976799E-2</v>
      </c>
    </row>
    <row r="77" spans="2:146" x14ac:dyDescent="0.25">
      <c r="B77" s="2">
        <v>55</v>
      </c>
      <c r="C77" s="49">
        <v>110.7586</v>
      </c>
      <c r="D77" s="49">
        <v>96.913799999999995</v>
      </c>
      <c r="E77" s="49">
        <v>124.63200000000001</v>
      </c>
      <c r="F77" s="49">
        <v>122.691</v>
      </c>
      <c r="G77" s="49">
        <v>146.94399999999999</v>
      </c>
      <c r="H77" s="49">
        <v>158.44399999999999</v>
      </c>
      <c r="I77" s="49">
        <v>163.37</v>
      </c>
      <c r="J77" s="49">
        <v>172.90700000000001</v>
      </c>
      <c r="K77" s="49">
        <v>165.25899999999999</v>
      </c>
      <c r="L77" s="49">
        <v>174.01900000000001</v>
      </c>
      <c r="M77" s="49">
        <v>167.57400000000001</v>
      </c>
      <c r="N77" s="49">
        <v>155.46299999999999</v>
      </c>
      <c r="O77" s="49">
        <v>146.333</v>
      </c>
      <c r="P77" s="49">
        <v>132.96299999999999</v>
      </c>
      <c r="Q77" s="49">
        <v>117.148</v>
      </c>
      <c r="T77" s="4">
        <f t="shared" si="27"/>
        <v>114.77702088246296</v>
      </c>
      <c r="U77" s="4">
        <f t="shared" si="27"/>
        <v>97.034486184438947</v>
      </c>
      <c r="V77" s="4">
        <f t="shared" si="27"/>
        <v>127.15079914703118</v>
      </c>
      <c r="W77" s="4">
        <f t="shared" si="27"/>
        <v>122.40512983159624</v>
      </c>
      <c r="X77" s="4">
        <f t="shared" si="27"/>
        <v>151.65268060972824</v>
      </c>
      <c r="Y77" s="4">
        <f t="shared" si="27"/>
        <v>162.71321124456946</v>
      </c>
      <c r="Z77" s="4">
        <f t="shared" si="27"/>
        <v>167.52622371500718</v>
      </c>
      <c r="AA77" s="4">
        <f t="shared" si="27"/>
        <v>176.4992013556334</v>
      </c>
      <c r="AB77" s="4">
        <f t="shared" si="27"/>
        <v>166.20254390879009</v>
      </c>
      <c r="AC77" s="4">
        <f t="shared" si="27"/>
        <v>178.85075874010894</v>
      </c>
      <c r="AD77" s="4">
        <f t="shared" si="27"/>
        <v>169.12227520519588</v>
      </c>
      <c r="AE77" s="4">
        <f t="shared" si="27"/>
        <v>152.80447750471907</v>
      </c>
      <c r="AF77" s="4">
        <f t="shared" si="27"/>
        <v>144.46337304180332</v>
      </c>
      <c r="AG77" s="4">
        <f t="shared" si="27"/>
        <v>129.71583438784725</v>
      </c>
      <c r="AH77" s="4">
        <f t="shared" si="27"/>
        <v>111.63794525648102</v>
      </c>
      <c r="AJ77" s="4">
        <f t="shared" si="28"/>
        <v>-4.0184208824629621</v>
      </c>
      <c r="AK77" s="4">
        <f t="shared" si="28"/>
        <v>-0.12068618443895218</v>
      </c>
      <c r="AL77" s="4">
        <f t="shared" si="28"/>
        <v>-2.5187991470311744</v>
      </c>
      <c r="AM77" s="4">
        <f t="shared" si="28"/>
        <v>0.28587016840376123</v>
      </c>
      <c r="AN77" s="4">
        <f t="shared" si="28"/>
        <v>-4.7086806097282476</v>
      </c>
      <c r="AO77" s="4">
        <f t="shared" si="28"/>
        <v>-4.2692112445694761</v>
      </c>
      <c r="AP77" s="4">
        <f t="shared" si="28"/>
        <v>-4.1562237150071724</v>
      </c>
      <c r="AQ77" s="4">
        <f t="shared" si="28"/>
        <v>-3.5922013556333923</v>
      </c>
      <c r="AR77" s="4">
        <f t="shared" si="28"/>
        <v>-0.94354390879010452</v>
      </c>
      <c r="AS77" s="4">
        <f t="shared" si="28"/>
        <v>-4.8317587401089384</v>
      </c>
      <c r="AT77" s="4">
        <f t="shared" si="28"/>
        <v>-1.5482752051958641</v>
      </c>
      <c r="AU77" s="4">
        <f t="shared" si="28"/>
        <v>2.6585224952809199</v>
      </c>
      <c r="AV77" s="4">
        <f t="shared" si="28"/>
        <v>1.869626958196676</v>
      </c>
      <c r="AW77" s="4">
        <f t="shared" si="28"/>
        <v>3.2471656121527417</v>
      </c>
      <c r="AX77" s="4">
        <f t="shared" si="28"/>
        <v>5.5100547435189782</v>
      </c>
      <c r="AZ77" s="2">
        <f t="shared" si="29"/>
        <v>44.852684077441069</v>
      </c>
      <c r="BA77" s="2">
        <f t="shared" si="29"/>
        <v>54.957774688376311</v>
      </c>
      <c r="BB77" s="2">
        <f t="shared" si="29"/>
        <v>62.91854117150622</v>
      </c>
      <c r="BC77" s="2">
        <f t="shared" si="29"/>
        <v>70.373200404218181</v>
      </c>
      <c r="BD77" s="2">
        <f t="shared" si="29"/>
        <v>76.042021246985456</v>
      </c>
      <c r="BE77" s="2">
        <f t="shared" si="29"/>
        <v>80.651249832118083</v>
      </c>
      <c r="BF77" s="2">
        <f t="shared" si="29"/>
        <v>83.87323765099795</v>
      </c>
      <c r="BG77" s="2">
        <f t="shared" si="29"/>
        <v>86.981634332445751</v>
      </c>
      <c r="BH77" s="2">
        <f t="shared" si="29"/>
        <v>86.904165601220186</v>
      </c>
      <c r="BI77" s="2">
        <f t="shared" si="29"/>
        <v>88.10754778159037</v>
      </c>
      <c r="BJ77" s="2">
        <f t="shared" si="29"/>
        <v>87.925790641510829</v>
      </c>
      <c r="BK77" s="2">
        <f t="shared" si="29"/>
        <v>85.663412284569318</v>
      </c>
      <c r="BL77" s="2">
        <f t="shared" si="29"/>
        <v>84.356959980715715</v>
      </c>
      <c r="BM77" s="2">
        <f t="shared" si="29"/>
        <v>81.675089272938024</v>
      </c>
      <c r="BN77" s="2">
        <f t="shared" si="29"/>
        <v>77.205842926910037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44.916627414351588</v>
      </c>
      <c r="CW77" s="2">
        <f t="shared" si="32"/>
        <v>54.934832643123485</v>
      </c>
      <c r="CX77" s="2">
        <f t="shared" si="32"/>
        <v>62.881756865322096</v>
      </c>
      <c r="CY77" s="2">
        <f t="shared" si="32"/>
        <v>70.364678167067837</v>
      </c>
      <c r="CZ77" s="2">
        <f t="shared" si="32"/>
        <v>75.957701338916365</v>
      </c>
      <c r="DA77" s="2">
        <f t="shared" si="32"/>
        <v>80.554421513989752</v>
      </c>
      <c r="DB77" s="2">
        <f t="shared" si="32"/>
        <v>83.83503416224697</v>
      </c>
      <c r="DC77" s="2">
        <f t="shared" si="32"/>
        <v>86.917934909081069</v>
      </c>
      <c r="DD77" s="2">
        <f t="shared" si="32"/>
        <v>86.819678864620954</v>
      </c>
      <c r="DE77" s="2">
        <f t="shared" si="32"/>
        <v>88.000456573275883</v>
      </c>
      <c r="DF77" s="2">
        <f t="shared" si="32"/>
        <v>87.888093241995094</v>
      </c>
      <c r="DG77" s="2">
        <f t="shared" si="32"/>
        <v>85.660578410692025</v>
      </c>
      <c r="DH77" s="2">
        <f t="shared" si="32"/>
        <v>84.398299489298353</v>
      </c>
      <c r="DI77" s="2">
        <f t="shared" si="32"/>
        <v>81.665482637384343</v>
      </c>
      <c r="DJ77" s="2">
        <f t="shared" si="32"/>
        <v>77.143288520662807</v>
      </c>
      <c r="DL77" s="2">
        <f t="shared" si="33"/>
        <v>43.239733086775949</v>
      </c>
      <c r="DM77" s="2">
        <f t="shared" si="33"/>
        <v>56.08624612125459</v>
      </c>
      <c r="DN77" s="2">
        <f t="shared" si="33"/>
        <v>64.529621386430705</v>
      </c>
      <c r="DO77" s="2">
        <f t="shared" si="33"/>
        <v>70.77945722497401</v>
      </c>
      <c r="DP77" s="2">
        <f t="shared" si="33"/>
        <v>79.526298299381637</v>
      </c>
      <c r="DQ77" s="2">
        <f t="shared" si="33"/>
        <v>84.399165322263769</v>
      </c>
      <c r="DR77" s="2">
        <f t="shared" si="33"/>
        <v>85.319821708896541</v>
      </c>
      <c r="DS77" s="2">
        <f t="shared" si="33"/>
        <v>89.343871508956354</v>
      </c>
      <c r="DT77" s="2">
        <f t="shared" si="33"/>
        <v>90.0917129914572</v>
      </c>
      <c r="DU77" s="2">
        <f t="shared" si="33"/>
        <v>91.983262876320296</v>
      </c>
      <c r="DV77" s="2">
        <f t="shared" si="33"/>
        <v>89.415953096434208</v>
      </c>
      <c r="DW77" s="2">
        <f t="shared" si="33"/>
        <v>85.791757816018716</v>
      </c>
      <c r="DX77" s="2">
        <f t="shared" si="33"/>
        <v>82.304345322960344</v>
      </c>
      <c r="DY77" s="2">
        <f t="shared" si="33"/>
        <v>82.250336209793403</v>
      </c>
      <c r="DZ77" s="2">
        <f t="shared" si="33"/>
        <v>80.971180911207185</v>
      </c>
      <c r="EB77" s="2">
        <f t="shared" si="34"/>
        <v>3.8132001438021007E-2</v>
      </c>
      <c r="EC77" s="2">
        <f t="shared" si="34"/>
        <v>1.9925114382082075E-2</v>
      </c>
      <c r="ED77" s="2">
        <f t="shared" si="34"/>
        <v>2.2322409222919334E-2</v>
      </c>
      <c r="EE77" s="2">
        <f t="shared" si="34"/>
        <v>2.0546449942203192E-2</v>
      </c>
      <c r="EF77" s="2">
        <f t="shared" si="34"/>
        <v>2.3628307988609917E-2</v>
      </c>
      <c r="EG77" s="2">
        <f t="shared" si="34"/>
        <v>2.5184595634161807E-2</v>
      </c>
      <c r="EH77" s="2">
        <f t="shared" si="34"/>
        <v>2.5729936136100792E-2</v>
      </c>
      <c r="EI77" s="2">
        <f t="shared" si="34"/>
        <v>2.6257662037811574E-2</v>
      </c>
      <c r="EJ77" s="2">
        <f t="shared" si="34"/>
        <v>2.5820860456894308E-2</v>
      </c>
      <c r="EK77" s="2">
        <f t="shared" si="34"/>
        <v>2.6888379741851508E-2</v>
      </c>
      <c r="EL77" s="2">
        <f t="shared" si="34"/>
        <v>2.4673335977906118E-2</v>
      </c>
      <c r="EM77" s="2">
        <f t="shared" si="34"/>
        <v>2.1603039518575375E-2</v>
      </c>
      <c r="EN77" s="2">
        <f t="shared" si="34"/>
        <v>1.9742317786706987E-2</v>
      </c>
      <c r="EO77" s="2">
        <f t="shared" si="34"/>
        <v>1.6425710651150501E-2</v>
      </c>
      <c r="EP77" s="2">
        <f t="shared" si="34"/>
        <v>1.6341735833996406E-2</v>
      </c>
    </row>
    <row r="78" spans="2:146" x14ac:dyDescent="0.25">
      <c r="B78" s="2">
        <v>56</v>
      </c>
      <c r="C78" s="49">
        <v>113.34480000000001</v>
      </c>
      <c r="D78" s="49">
        <v>105.10339999999999</v>
      </c>
      <c r="E78" s="49">
        <v>134.22800000000001</v>
      </c>
      <c r="F78" s="49">
        <v>134.10900000000001</v>
      </c>
      <c r="G78" s="49">
        <v>157.55600000000001</v>
      </c>
      <c r="H78" s="49">
        <v>170.11099999999999</v>
      </c>
      <c r="I78" s="49">
        <v>176.667</v>
      </c>
      <c r="J78" s="49">
        <v>186.46299999999999</v>
      </c>
      <c r="K78" s="49">
        <v>178.55600000000001</v>
      </c>
      <c r="L78" s="49">
        <v>188.315</v>
      </c>
      <c r="M78" s="49">
        <v>182.852</v>
      </c>
      <c r="N78" s="49">
        <v>171.648</v>
      </c>
      <c r="O78" s="49">
        <v>160.88900000000001</v>
      </c>
      <c r="P78" s="49">
        <v>146.11099999999999</v>
      </c>
      <c r="Q78" s="49">
        <v>127.241</v>
      </c>
      <c r="T78" s="4">
        <f t="shared" si="27"/>
        <v>116.79865656035372</v>
      </c>
      <c r="U78" s="4">
        <f t="shared" si="27"/>
        <v>107.13623869839955</v>
      </c>
      <c r="V78" s="4">
        <f t="shared" si="27"/>
        <v>139.07436236954658</v>
      </c>
      <c r="W78" s="4">
        <f t="shared" si="27"/>
        <v>136.90056920923607</v>
      </c>
      <c r="X78" s="4">
        <f t="shared" si="27"/>
        <v>166.31877483359111</v>
      </c>
      <c r="Y78" s="4">
        <f t="shared" si="27"/>
        <v>179.20763171380906</v>
      </c>
      <c r="Z78" s="4">
        <f t="shared" si="27"/>
        <v>185.38521634901966</v>
      </c>
      <c r="AA78" s="4">
        <f t="shared" si="27"/>
        <v>195.41945528288338</v>
      </c>
      <c r="AB78" s="4">
        <f t="shared" si="27"/>
        <v>185.34844335246282</v>
      </c>
      <c r="AC78" s="4">
        <f t="shared" si="27"/>
        <v>196.77019325011992</v>
      </c>
      <c r="AD78" s="4">
        <f t="shared" si="27"/>
        <v>188.84999812169247</v>
      </c>
      <c r="AE78" s="4">
        <f t="shared" si="27"/>
        <v>172.9313565743997</v>
      </c>
      <c r="AF78" s="4">
        <f t="shared" si="27"/>
        <v>161.93638044600073</v>
      </c>
      <c r="AG78" s="4">
        <f t="shared" si="27"/>
        <v>145.20400487948714</v>
      </c>
      <c r="AH78" s="4">
        <f t="shared" si="27"/>
        <v>124.50760363241874</v>
      </c>
      <c r="AJ78" s="4">
        <f t="shared" si="28"/>
        <v>-3.4538565603537137</v>
      </c>
      <c r="AK78" s="4">
        <f t="shared" si="28"/>
        <v>-2.0328386983995586</v>
      </c>
      <c r="AL78" s="4">
        <f t="shared" si="28"/>
        <v>-4.8463623695465685</v>
      </c>
      <c r="AM78" s="4">
        <f t="shared" si="28"/>
        <v>-2.7915692092360587</v>
      </c>
      <c r="AN78" s="4">
        <f t="shared" si="28"/>
        <v>-8.7627748335910951</v>
      </c>
      <c r="AO78" s="4">
        <f t="shared" si="28"/>
        <v>-9.0966317138090744</v>
      </c>
      <c r="AP78" s="4">
        <f t="shared" si="28"/>
        <v>-8.7182163490196558</v>
      </c>
      <c r="AQ78" s="4">
        <f t="shared" si="28"/>
        <v>-8.9564552828833826</v>
      </c>
      <c r="AR78" s="4">
        <f t="shared" si="28"/>
        <v>-6.7924433524628114</v>
      </c>
      <c r="AS78" s="4">
        <f t="shared" si="28"/>
        <v>-8.455193250119919</v>
      </c>
      <c r="AT78" s="4">
        <f t="shared" si="28"/>
        <v>-5.9979981216924614</v>
      </c>
      <c r="AU78" s="4">
        <f t="shared" si="28"/>
        <v>-1.2833565743997042</v>
      </c>
      <c r="AV78" s="4">
        <f t="shared" si="28"/>
        <v>-1.0473804460007159</v>
      </c>
      <c r="AW78" s="4">
        <f t="shared" si="28"/>
        <v>0.90699512051284614</v>
      </c>
      <c r="AX78" s="4">
        <f t="shared" si="28"/>
        <v>2.733396367581264</v>
      </c>
      <c r="AZ78" s="2">
        <f t="shared" si="29"/>
        <v>44.845631129860607</v>
      </c>
      <c r="BA78" s="2">
        <f t="shared" si="29"/>
        <v>54.948136831874741</v>
      </c>
      <c r="BB78" s="2">
        <f t="shared" si="29"/>
        <v>62.885413920673976</v>
      </c>
      <c r="BC78" s="2">
        <f t="shared" si="29"/>
        <v>70.317529759351274</v>
      </c>
      <c r="BD78" s="2">
        <f t="shared" si="29"/>
        <v>76.004890641445883</v>
      </c>
      <c r="BE78" s="2">
        <f t="shared" si="29"/>
        <v>80.600891090279561</v>
      </c>
      <c r="BF78" s="2">
        <f t="shared" si="29"/>
        <v>83.799135456289946</v>
      </c>
      <c r="BG78" s="2">
        <f t="shared" si="29"/>
        <v>86.918889486312082</v>
      </c>
      <c r="BH78" s="2">
        <f t="shared" si="29"/>
        <v>86.849188508625446</v>
      </c>
      <c r="BI78" s="2">
        <f t="shared" si="29"/>
        <v>88.076524933101837</v>
      </c>
      <c r="BJ78" s="2">
        <f t="shared" si="29"/>
        <v>87.845132796235106</v>
      </c>
      <c r="BK78" s="2">
        <f t="shared" si="29"/>
        <v>85.549161983091508</v>
      </c>
      <c r="BL78" s="2">
        <f t="shared" si="29"/>
        <v>84.243071541964554</v>
      </c>
      <c r="BM78" s="2">
        <f t="shared" si="29"/>
        <v>81.592452548442623</v>
      </c>
      <c r="BN78" s="2">
        <f t="shared" si="29"/>
        <v>77.17803467961582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44.917099450971776</v>
      </c>
      <c r="CW78" s="2">
        <f t="shared" si="32"/>
        <v>54.924638277400007</v>
      </c>
      <c r="CX78" s="2">
        <f t="shared" si="32"/>
        <v>62.846779344354317</v>
      </c>
      <c r="CY78" s="2">
        <f t="shared" si="32"/>
        <v>70.309098939428665</v>
      </c>
      <c r="CZ78" s="2">
        <f t="shared" si="32"/>
        <v>75.915083153283462</v>
      </c>
      <c r="DA78" s="2">
        <f t="shared" si="32"/>
        <v>80.497389380109695</v>
      </c>
      <c r="DB78" s="2">
        <f t="shared" si="32"/>
        <v>83.758234495075186</v>
      </c>
      <c r="DC78" s="2">
        <f t="shared" si="32"/>
        <v>86.851198898690328</v>
      </c>
      <c r="DD78" s="2">
        <f t="shared" si="32"/>
        <v>86.758654754512648</v>
      </c>
      <c r="DE78" s="2">
        <f t="shared" si="32"/>
        <v>87.962486176108399</v>
      </c>
      <c r="DF78" s="2">
        <f t="shared" si="32"/>
        <v>87.804919814116403</v>
      </c>
      <c r="DG78" s="2">
        <f t="shared" si="32"/>
        <v>85.545808739082659</v>
      </c>
      <c r="DH78" s="2">
        <f t="shared" si="32"/>
        <v>84.288054698560202</v>
      </c>
      <c r="DI78" s="2">
        <f t="shared" si="32"/>
        <v>81.582834753459736</v>
      </c>
      <c r="DJ78" s="2">
        <f t="shared" si="32"/>
        <v>77.111588793505035</v>
      </c>
      <c r="DL78" s="2">
        <f t="shared" si="33"/>
        <v>43.20148863150272</v>
      </c>
      <c r="DM78" s="2">
        <f t="shared" si="33"/>
        <v>56.002279966438309</v>
      </c>
      <c r="DN78" s="2">
        <f t="shared" si="33"/>
        <v>64.428644247787631</v>
      </c>
      <c r="DO78" s="2">
        <f t="shared" si="33"/>
        <v>70.684065951201603</v>
      </c>
      <c r="DP78" s="2">
        <f t="shared" si="33"/>
        <v>79.389395220362161</v>
      </c>
      <c r="DQ78" s="2">
        <f t="shared" si="33"/>
        <v>84.254608267962226</v>
      </c>
      <c r="DR78" s="2">
        <f t="shared" si="33"/>
        <v>85.211588973904028</v>
      </c>
      <c r="DS78" s="2">
        <f t="shared" si="33"/>
        <v>89.208261045992828</v>
      </c>
      <c r="DT78" s="2">
        <f t="shared" si="33"/>
        <v>89.964336219229637</v>
      </c>
      <c r="DU78" s="2">
        <f t="shared" si="33"/>
        <v>91.840532610307633</v>
      </c>
      <c r="DV78" s="2">
        <f t="shared" si="33"/>
        <v>89.294867401023168</v>
      </c>
      <c r="DW78" s="2">
        <f t="shared" si="33"/>
        <v>85.687666964096053</v>
      </c>
      <c r="DX78" s="2">
        <f t="shared" si="33"/>
        <v>82.206066781153126</v>
      </c>
      <c r="DY78" s="2">
        <f t="shared" si="33"/>
        <v>82.117693421777759</v>
      </c>
      <c r="DZ78" s="2">
        <f t="shared" si="33"/>
        <v>80.825693049551049</v>
      </c>
      <c r="EB78" s="2">
        <f t="shared" si="34"/>
        <v>4.1657653530823666E-2</v>
      </c>
      <c r="EC78" s="2">
        <f t="shared" si="34"/>
        <v>2.1805535841608298E-2</v>
      </c>
      <c r="ED78" s="2">
        <f t="shared" si="34"/>
        <v>2.4423436056900678E-2</v>
      </c>
      <c r="EE78" s="2">
        <f t="shared" si="34"/>
        <v>2.2484164360893684E-2</v>
      </c>
      <c r="EF78" s="2">
        <f t="shared" si="34"/>
        <v>2.5848998716439996E-2</v>
      </c>
      <c r="EG78" s="2">
        <f t="shared" si="34"/>
        <v>2.7547426237132751E-2</v>
      </c>
      <c r="EH78" s="2">
        <f t="shared" si="34"/>
        <v>2.8142453758232454E-2</v>
      </c>
      <c r="EI78" s="2">
        <f t="shared" si="34"/>
        <v>2.8718202317751951E-2</v>
      </c>
      <c r="EJ78" s="2">
        <f t="shared" si="34"/>
        <v>2.8241656293442465E-2</v>
      </c>
      <c r="EK78" s="2">
        <f t="shared" si="34"/>
        <v>2.9406238148097605E-2</v>
      </c>
      <c r="EL78" s="2">
        <f t="shared" si="34"/>
        <v>2.6989528002245008E-2</v>
      </c>
      <c r="EM78" s="2">
        <f t="shared" si="34"/>
        <v>2.3637994966679735E-2</v>
      </c>
      <c r="EN78" s="2">
        <f t="shared" si="34"/>
        <v>2.1605868227934092E-2</v>
      </c>
      <c r="EO78" s="2">
        <f t="shared" si="34"/>
        <v>1.7981937196869909E-2</v>
      </c>
      <c r="EP78" s="2">
        <f t="shared" si="34"/>
        <v>1.7890151037798858E-2</v>
      </c>
    </row>
    <row r="79" spans="2:146" x14ac:dyDescent="0.25">
      <c r="B79" s="2">
        <v>57</v>
      </c>
      <c r="C79" s="49">
        <v>115.34480000000001</v>
      </c>
      <c r="D79" s="49">
        <v>113.2931</v>
      </c>
      <c r="E79" s="49">
        <v>141.91200000000001</v>
      </c>
      <c r="F79" s="49">
        <v>144.85499999999999</v>
      </c>
      <c r="G79" s="49">
        <v>169.44399999999999</v>
      </c>
      <c r="H79" s="49">
        <v>181.90700000000001</v>
      </c>
      <c r="I79" s="49">
        <v>188.44399999999999</v>
      </c>
      <c r="J79" s="49">
        <v>199.20400000000001</v>
      </c>
      <c r="K79" s="49">
        <v>191.88900000000001</v>
      </c>
      <c r="L79" s="49">
        <v>200.13</v>
      </c>
      <c r="M79" s="49">
        <v>196.96299999999999</v>
      </c>
      <c r="N79" s="49">
        <v>187.72200000000001</v>
      </c>
      <c r="O79" s="49">
        <v>175.44399999999999</v>
      </c>
      <c r="P79" s="49">
        <v>161.352</v>
      </c>
      <c r="Q79" s="49">
        <v>139.88900000000001</v>
      </c>
      <c r="T79" s="4">
        <f t="shared" si="27"/>
        <v>116.08296159619006</v>
      </c>
      <c r="U79" s="4">
        <f t="shared" si="27"/>
        <v>117.14371941861674</v>
      </c>
      <c r="V79" s="4">
        <f t="shared" si="27"/>
        <v>149.17952193431637</v>
      </c>
      <c r="W79" s="4">
        <f t="shared" si="27"/>
        <v>151.1152975487949</v>
      </c>
      <c r="X79" s="4">
        <f t="shared" si="27"/>
        <v>178.33728731743923</v>
      </c>
      <c r="Y79" s="4">
        <f t="shared" si="27"/>
        <v>192.48351688875627</v>
      </c>
      <c r="Z79" s="4">
        <f t="shared" si="27"/>
        <v>199.9022465687423</v>
      </c>
      <c r="AA79" s="4">
        <f t="shared" si="27"/>
        <v>210.73302396826332</v>
      </c>
      <c r="AB79" s="4">
        <f t="shared" si="27"/>
        <v>202.1460935926533</v>
      </c>
      <c r="AC79" s="4">
        <f t="shared" si="27"/>
        <v>211.26589370683192</v>
      </c>
      <c r="AD79" s="4">
        <f t="shared" si="27"/>
        <v>206.28224009959641</v>
      </c>
      <c r="AE79" s="4">
        <f t="shared" si="27"/>
        <v>192.68342845128731</v>
      </c>
      <c r="AF79" s="4">
        <f t="shared" si="27"/>
        <v>179.77741199680864</v>
      </c>
      <c r="AG79" s="4">
        <f t="shared" si="27"/>
        <v>161.98138275299874</v>
      </c>
      <c r="AH79" s="4">
        <f t="shared" si="27"/>
        <v>139.37402236699705</v>
      </c>
      <c r="AJ79" s="4">
        <f t="shared" si="28"/>
        <v>-0.73816159619005361</v>
      </c>
      <c r="AK79" s="4">
        <f t="shared" si="28"/>
        <v>-3.8506194186167448</v>
      </c>
      <c r="AL79" s="4">
        <f t="shared" si="28"/>
        <v>-7.2675219343163633</v>
      </c>
      <c r="AM79" s="4">
        <f t="shared" si="28"/>
        <v>-6.2602975487949095</v>
      </c>
      <c r="AN79" s="4">
        <f t="shared" si="28"/>
        <v>-8.8932873174392455</v>
      </c>
      <c r="AO79" s="4">
        <f t="shared" si="28"/>
        <v>-10.57651688875626</v>
      </c>
      <c r="AP79" s="4">
        <f t="shared" si="28"/>
        <v>-11.458246568742311</v>
      </c>
      <c r="AQ79" s="4">
        <f t="shared" si="28"/>
        <v>-11.529023968263317</v>
      </c>
      <c r="AR79" s="4">
        <f t="shared" si="28"/>
        <v>-10.257093592653291</v>
      </c>
      <c r="AS79" s="4">
        <f t="shared" si="28"/>
        <v>-11.135893706831922</v>
      </c>
      <c r="AT79" s="4">
        <f t="shared" si="28"/>
        <v>-9.3192400995964135</v>
      </c>
      <c r="AU79" s="4">
        <f t="shared" si="28"/>
        <v>-4.9614284512873041</v>
      </c>
      <c r="AV79" s="4">
        <f t="shared" si="28"/>
        <v>-4.3334119968086497</v>
      </c>
      <c r="AW79" s="4">
        <f t="shared" si="28"/>
        <v>-0.62938275299873681</v>
      </c>
      <c r="AX79" s="4">
        <f t="shared" si="28"/>
        <v>0.51497763300295674</v>
      </c>
      <c r="AZ79" s="2">
        <f t="shared" si="29"/>
        <v>44.83776035520475</v>
      </c>
      <c r="BA79" s="2">
        <f t="shared" si="29"/>
        <v>54.938395344822581</v>
      </c>
      <c r="BB79" s="2">
        <f t="shared" si="29"/>
        <v>62.852300910503835</v>
      </c>
      <c r="BC79" s="2">
        <f t="shared" si="29"/>
        <v>70.261764534941065</v>
      </c>
      <c r="BD79" s="2">
        <f t="shared" si="29"/>
        <v>75.96802629937072</v>
      </c>
      <c r="BE79" s="2">
        <f t="shared" si="29"/>
        <v>80.550907099929717</v>
      </c>
      <c r="BF79" s="2">
        <f t="shared" si="29"/>
        <v>83.725193081966665</v>
      </c>
      <c r="BG79" s="2">
        <f t="shared" si="29"/>
        <v>86.856316279375491</v>
      </c>
      <c r="BH79" s="2">
        <f t="shared" si="29"/>
        <v>86.794580072857869</v>
      </c>
      <c r="BI79" s="2">
        <f t="shared" si="29"/>
        <v>88.045834796299417</v>
      </c>
      <c r="BJ79" s="2">
        <f t="shared" si="29"/>
        <v>87.764605489475358</v>
      </c>
      <c r="BK79" s="2">
        <f t="shared" si="29"/>
        <v>85.434983610164281</v>
      </c>
      <c r="BL79" s="2">
        <f t="shared" si="29"/>
        <v>84.128872352306374</v>
      </c>
      <c r="BM79" s="2">
        <f t="shared" si="29"/>
        <v>81.5097302758805</v>
      </c>
      <c r="BN79" s="2">
        <f t="shared" si="29"/>
        <v>77.150391757063417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44.917571487591957</v>
      </c>
      <c r="CW79" s="2">
        <f t="shared" si="32"/>
        <v>54.914443911676535</v>
      </c>
      <c r="CX79" s="2">
        <f t="shared" si="32"/>
        <v>62.811801823386531</v>
      </c>
      <c r="CY79" s="2">
        <f t="shared" si="32"/>
        <v>70.253519711789494</v>
      </c>
      <c r="CZ79" s="2">
        <f t="shared" si="32"/>
        <v>75.872464967650544</v>
      </c>
      <c r="DA79" s="2">
        <f t="shared" si="32"/>
        <v>80.440357246229624</v>
      </c>
      <c r="DB79" s="2">
        <f t="shared" si="32"/>
        <v>83.681434827903416</v>
      </c>
      <c r="DC79" s="2">
        <f t="shared" si="32"/>
        <v>86.784462888299601</v>
      </c>
      <c r="DD79" s="2">
        <f t="shared" si="32"/>
        <v>86.697630644404342</v>
      </c>
      <c r="DE79" s="2">
        <f t="shared" si="32"/>
        <v>87.924515778940901</v>
      </c>
      <c r="DF79" s="2">
        <f t="shared" si="32"/>
        <v>87.721746386237712</v>
      </c>
      <c r="DG79" s="2">
        <f t="shared" si="32"/>
        <v>85.431039067473307</v>
      </c>
      <c r="DH79" s="2">
        <f t="shared" si="32"/>
        <v>84.177809907822038</v>
      </c>
      <c r="DI79" s="2">
        <f t="shared" si="32"/>
        <v>81.500186869535128</v>
      </c>
      <c r="DJ79" s="2">
        <f t="shared" si="32"/>
        <v>77.079889066347249</v>
      </c>
      <c r="DL79" s="2">
        <f t="shared" si="33"/>
        <v>43.163244176229497</v>
      </c>
      <c r="DM79" s="2">
        <f t="shared" si="33"/>
        <v>55.918313811622028</v>
      </c>
      <c r="DN79" s="2">
        <f t="shared" si="33"/>
        <v>64.327667109144571</v>
      </c>
      <c r="DO79" s="2">
        <f t="shared" si="33"/>
        <v>70.588674677429211</v>
      </c>
      <c r="DP79" s="2">
        <f t="shared" si="33"/>
        <v>79.252492141342685</v>
      </c>
      <c r="DQ79" s="2">
        <f t="shared" si="33"/>
        <v>84.110051213660682</v>
      </c>
      <c r="DR79" s="2">
        <f t="shared" si="33"/>
        <v>85.10335623891153</v>
      </c>
      <c r="DS79" s="2">
        <f t="shared" si="33"/>
        <v>89.072650583029315</v>
      </c>
      <c r="DT79" s="2">
        <f t="shared" si="33"/>
        <v>89.836959447002087</v>
      </c>
      <c r="DU79" s="2">
        <f t="shared" si="33"/>
        <v>91.697802344294956</v>
      </c>
      <c r="DV79" s="2">
        <f t="shared" si="33"/>
        <v>89.173781705612129</v>
      </c>
      <c r="DW79" s="2">
        <f t="shared" si="33"/>
        <v>85.583576112173375</v>
      </c>
      <c r="DX79" s="2">
        <f t="shared" si="33"/>
        <v>82.107788239345908</v>
      </c>
      <c r="DY79" s="2">
        <f t="shared" si="33"/>
        <v>81.985050633762114</v>
      </c>
      <c r="DZ79" s="2">
        <f t="shared" si="33"/>
        <v>80.680205187894913</v>
      </c>
      <c r="EB79" s="2">
        <f t="shared" si="34"/>
        <v>4.5493866435466546E-2</v>
      </c>
      <c r="EC79" s="2">
        <f t="shared" si="34"/>
        <v>2.3859100813107076E-2</v>
      </c>
      <c r="ED79" s="2">
        <f t="shared" si="34"/>
        <v>2.6716811512082338E-2</v>
      </c>
      <c r="EE79" s="2">
        <f t="shared" si="34"/>
        <v>2.4600032811209076E-2</v>
      </c>
      <c r="EF79" s="2">
        <f t="shared" si="34"/>
        <v>2.8272356052035472E-2</v>
      </c>
      <c r="EG79" s="2">
        <f t="shared" si="34"/>
        <v>3.012508799949886E-2</v>
      </c>
      <c r="EH79" s="2">
        <f t="shared" si="34"/>
        <v>3.0774031338495999E-2</v>
      </c>
      <c r="EI79" s="2">
        <f t="shared" si="34"/>
        <v>3.1401878107028165E-2</v>
      </c>
      <c r="EJ79" s="2">
        <f t="shared" si="34"/>
        <v>3.088221545105389E-2</v>
      </c>
      <c r="EK79" s="2">
        <f t="shared" si="34"/>
        <v>3.215208154939863E-2</v>
      </c>
      <c r="EL79" s="2">
        <f t="shared" si="34"/>
        <v>2.9516570751258041E-2</v>
      </c>
      <c r="EM79" s="2">
        <f t="shared" si="34"/>
        <v>2.5859572005740031E-2</v>
      </c>
      <c r="EN79" s="2">
        <f t="shared" si="34"/>
        <v>2.3641083695358424E-2</v>
      </c>
      <c r="EO79" s="2">
        <f t="shared" si="34"/>
        <v>1.9682655313651775E-2</v>
      </c>
      <c r="EP79" s="2">
        <f t="shared" si="34"/>
        <v>1.9582361197179311E-2</v>
      </c>
    </row>
    <row r="80" spans="2:146" x14ac:dyDescent="0.25">
      <c r="B80" s="2">
        <v>58</v>
      </c>
      <c r="C80" s="49">
        <v>115.65519999999999</v>
      </c>
      <c r="D80" s="49">
        <v>121.10339999999999</v>
      </c>
      <c r="E80" s="49">
        <v>149.351</v>
      </c>
      <c r="F80" s="49">
        <v>155.43600000000001</v>
      </c>
      <c r="G80" s="49">
        <v>178.29599999999999</v>
      </c>
      <c r="H80" s="49">
        <v>190.63</v>
      </c>
      <c r="I80" s="49">
        <v>199.48099999999999</v>
      </c>
      <c r="J80" s="49">
        <v>209.59299999999999</v>
      </c>
      <c r="K80" s="49">
        <v>202.70400000000001</v>
      </c>
      <c r="L80" s="49">
        <v>209.833</v>
      </c>
      <c r="M80" s="49">
        <v>208.185</v>
      </c>
      <c r="N80" s="49">
        <v>198.40700000000001</v>
      </c>
      <c r="O80" s="49">
        <v>187.03700000000001</v>
      </c>
      <c r="P80" s="49">
        <v>174.37</v>
      </c>
      <c r="Q80" s="49">
        <v>153.53700000000001</v>
      </c>
      <c r="T80" s="4">
        <f t="shared" si="27"/>
        <v>112.71002998302302</v>
      </c>
      <c r="U80" s="4">
        <f t="shared" si="27"/>
        <v>126.18264202649961</v>
      </c>
      <c r="V80" s="4">
        <f t="shared" si="27"/>
        <v>156.25654238044723</v>
      </c>
      <c r="W80" s="4">
        <f t="shared" si="27"/>
        <v>163.37588615591062</v>
      </c>
      <c r="X80" s="4">
        <f t="shared" si="27"/>
        <v>186.04178409948111</v>
      </c>
      <c r="Y80" s="4">
        <f t="shared" si="27"/>
        <v>200.53190502496088</v>
      </c>
      <c r="Z80" s="4">
        <f t="shared" si="27"/>
        <v>208.77520916321842</v>
      </c>
      <c r="AA80" s="4">
        <f t="shared" si="27"/>
        <v>220.01752861917439</v>
      </c>
      <c r="AB80" s="4">
        <f t="shared" si="27"/>
        <v>214.10103159562132</v>
      </c>
      <c r="AC80" s="4">
        <f t="shared" si="27"/>
        <v>220.21979412661724</v>
      </c>
      <c r="AD80" s="4">
        <f t="shared" si="27"/>
        <v>218.86168615381857</v>
      </c>
      <c r="AE80" s="4">
        <f t="shared" si="27"/>
        <v>209.45535573511941</v>
      </c>
      <c r="AF80" s="4">
        <f t="shared" si="27"/>
        <v>196.16581231686345</v>
      </c>
      <c r="AG80" s="4">
        <f t="shared" si="27"/>
        <v>178.68606579190032</v>
      </c>
      <c r="AH80" s="4">
        <f t="shared" si="27"/>
        <v>155.36346698288938</v>
      </c>
      <c r="AJ80" s="4">
        <f t="shared" si="28"/>
        <v>2.9451700169769737</v>
      </c>
      <c r="AK80" s="4">
        <f t="shared" si="28"/>
        <v>-5.0792420264996139</v>
      </c>
      <c r="AL80" s="4">
        <f t="shared" si="28"/>
        <v>-6.9055423804472298</v>
      </c>
      <c r="AM80" s="4">
        <f t="shared" si="28"/>
        <v>-7.9398861559106138</v>
      </c>
      <c r="AN80" s="4">
        <f t="shared" si="28"/>
        <v>-7.7457840994811136</v>
      </c>
      <c r="AO80" s="4">
        <f t="shared" si="28"/>
        <v>-9.9019050249608824</v>
      </c>
      <c r="AP80" s="4">
        <f t="shared" si="28"/>
        <v>-9.2942091632184258</v>
      </c>
      <c r="AQ80" s="4">
        <f t="shared" si="28"/>
        <v>-10.424528619174396</v>
      </c>
      <c r="AR80" s="4">
        <f t="shared" si="28"/>
        <v>-11.397031595621314</v>
      </c>
      <c r="AS80" s="4">
        <f t="shared" si="28"/>
        <v>-10.386794126617247</v>
      </c>
      <c r="AT80" s="4">
        <f t="shared" si="28"/>
        <v>-10.676686153818565</v>
      </c>
      <c r="AU80" s="4">
        <f t="shared" si="28"/>
        <v>-11.048355735119401</v>
      </c>
      <c r="AV80" s="4">
        <f t="shared" si="28"/>
        <v>-9.1288123168634456</v>
      </c>
      <c r="AW80" s="4">
        <f t="shared" si="28"/>
        <v>-4.3160657919003143</v>
      </c>
      <c r="AX80" s="4">
        <f t="shared" si="28"/>
        <v>-1.8264669828893716</v>
      </c>
      <c r="AZ80" s="2">
        <f t="shared" si="29"/>
        <v>44.828991923983644</v>
      </c>
      <c r="BA80" s="2">
        <f t="shared" si="29"/>
        <v>54.928525946150053</v>
      </c>
      <c r="BB80" s="2">
        <f t="shared" si="29"/>
        <v>62.81918805275123</v>
      </c>
      <c r="BC80" s="2">
        <f t="shared" si="29"/>
        <v>70.205888024309886</v>
      </c>
      <c r="BD80" s="2">
        <f t="shared" si="29"/>
        <v>75.931427785835808</v>
      </c>
      <c r="BE80" s="2">
        <f t="shared" si="29"/>
        <v>80.501306633758475</v>
      </c>
      <c r="BF80" s="2">
        <f t="shared" si="29"/>
        <v>83.651415592317989</v>
      </c>
      <c r="BG80" s="2">
        <f t="shared" si="29"/>
        <v>86.793910300539125</v>
      </c>
      <c r="BH80" s="2">
        <f t="shared" si="29"/>
        <v>86.740353546266803</v>
      </c>
      <c r="BI80" s="2">
        <f t="shared" si="29"/>
        <v>88.015475889571931</v>
      </c>
      <c r="BJ80" s="2">
        <f t="shared" si="29"/>
        <v>87.684210066421784</v>
      </c>
      <c r="BK80" s="2">
        <f t="shared" si="29"/>
        <v>85.320885775714345</v>
      </c>
      <c r="BL80" s="2">
        <f t="shared" si="29"/>
        <v>84.014337746390211</v>
      </c>
      <c r="BM80" s="2">
        <f t="shared" si="29"/>
        <v>81.426906364286964</v>
      </c>
      <c r="BN80" s="2">
        <f t="shared" si="29"/>
        <v>77.122909618521746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44.918043524212138</v>
      </c>
      <c r="CW80" s="2">
        <f t="shared" si="32"/>
        <v>54.904249545953057</v>
      </c>
      <c r="CX80" s="2">
        <f t="shared" si="32"/>
        <v>62.776824302418753</v>
      </c>
      <c r="CY80" s="2">
        <f t="shared" si="32"/>
        <v>70.197940484150323</v>
      </c>
      <c r="CZ80" s="2">
        <f t="shared" si="32"/>
        <v>75.829846782017626</v>
      </c>
      <c r="DA80" s="2">
        <f t="shared" si="32"/>
        <v>80.383325112349567</v>
      </c>
      <c r="DB80" s="2">
        <f t="shared" si="32"/>
        <v>83.604635160731647</v>
      </c>
      <c r="DC80" s="2">
        <f t="shared" si="32"/>
        <v>86.717726877908859</v>
      </c>
      <c r="DD80" s="2">
        <f t="shared" si="32"/>
        <v>86.636606534296035</v>
      </c>
      <c r="DE80" s="2">
        <f t="shared" si="32"/>
        <v>87.886545381773416</v>
      </c>
      <c r="DF80" s="2">
        <f t="shared" si="32"/>
        <v>87.638572958359021</v>
      </c>
      <c r="DG80" s="2">
        <f t="shared" si="32"/>
        <v>85.316269395863955</v>
      </c>
      <c r="DH80" s="2">
        <f t="shared" si="32"/>
        <v>84.067565117083888</v>
      </c>
      <c r="DI80" s="2">
        <f t="shared" si="32"/>
        <v>81.417538985610534</v>
      </c>
      <c r="DJ80" s="2">
        <f t="shared" si="32"/>
        <v>77.048189339189463</v>
      </c>
      <c r="DL80" s="2">
        <f t="shared" si="33"/>
        <v>43.124999720956275</v>
      </c>
      <c r="DM80" s="2">
        <f t="shared" si="33"/>
        <v>55.83434765680574</v>
      </c>
      <c r="DN80" s="2">
        <f t="shared" si="33"/>
        <v>64.226689970501496</v>
      </c>
      <c r="DO80" s="2">
        <f t="shared" si="33"/>
        <v>70.493283403656818</v>
      </c>
      <c r="DP80" s="2">
        <f t="shared" si="33"/>
        <v>79.11558906232321</v>
      </c>
      <c r="DQ80" s="2">
        <f t="shared" si="33"/>
        <v>83.965494159359125</v>
      </c>
      <c r="DR80" s="2">
        <f t="shared" si="33"/>
        <v>84.995123503919032</v>
      </c>
      <c r="DS80" s="2">
        <f t="shared" si="33"/>
        <v>88.937040120065788</v>
      </c>
      <c r="DT80" s="2">
        <f t="shared" si="33"/>
        <v>89.709582674774524</v>
      </c>
      <c r="DU80" s="2">
        <f t="shared" si="33"/>
        <v>91.555072078282294</v>
      </c>
      <c r="DV80" s="2">
        <f t="shared" si="33"/>
        <v>89.052696010201089</v>
      </c>
      <c r="DW80" s="2">
        <f t="shared" si="33"/>
        <v>85.479485260250712</v>
      </c>
      <c r="DX80" s="2">
        <f t="shared" si="33"/>
        <v>82.009509697538689</v>
      </c>
      <c r="DY80" s="2">
        <f t="shared" si="33"/>
        <v>81.85240784574647</v>
      </c>
      <c r="DZ80" s="2">
        <f t="shared" si="33"/>
        <v>80.534717326238777</v>
      </c>
      <c r="EB80" s="2">
        <f t="shared" si="34"/>
        <v>4.9665044471748514E-2</v>
      </c>
      <c r="EC80" s="2">
        <f t="shared" si="34"/>
        <v>2.6100902596971388E-2</v>
      </c>
      <c r="ED80" s="2">
        <f t="shared" si="34"/>
        <v>2.9219086474746862E-2</v>
      </c>
      <c r="EE80" s="2">
        <f t="shared" si="34"/>
        <v>2.6909533408951938E-2</v>
      </c>
      <c r="EF80" s="2">
        <f t="shared" si="34"/>
        <v>3.0915694279203407E-2</v>
      </c>
      <c r="EG80" s="2">
        <f t="shared" si="34"/>
        <v>3.293577713966326E-2</v>
      </c>
      <c r="EH80" s="2">
        <f t="shared" si="34"/>
        <v>3.364316703231332E-2</v>
      </c>
      <c r="EI80" s="2">
        <f t="shared" si="34"/>
        <v>3.4327476258478477E-2</v>
      </c>
      <c r="EJ80" s="2">
        <f t="shared" si="34"/>
        <v>3.37610860703315E-2</v>
      </c>
      <c r="EK80" s="2">
        <f t="shared" si="34"/>
        <v>3.5145037358243779E-2</v>
      </c>
      <c r="EL80" s="2">
        <f t="shared" si="34"/>
        <v>3.2272374036552261E-2</v>
      </c>
      <c r="EM80" s="2">
        <f t="shared" si="34"/>
        <v>2.8283891812419748E-2</v>
      </c>
      <c r="EN80" s="2">
        <f t="shared" si="34"/>
        <v>2.5862943333876828E-2</v>
      </c>
      <c r="EO80" s="2">
        <f t="shared" si="34"/>
        <v>2.1540697748530895E-2</v>
      </c>
      <c r="EP80" s="2">
        <f t="shared" si="34"/>
        <v>2.1431142847503505E-2</v>
      </c>
    </row>
    <row r="81" spans="2:146" x14ac:dyDescent="0.25">
      <c r="B81" s="2">
        <v>59</v>
      </c>
      <c r="C81" s="49">
        <v>114.2414</v>
      </c>
      <c r="D81" s="49">
        <v>127.96550000000001</v>
      </c>
      <c r="E81" s="49">
        <v>154.351</v>
      </c>
      <c r="F81" s="49">
        <v>164.2</v>
      </c>
      <c r="G81" s="49">
        <v>184.44399999999999</v>
      </c>
      <c r="H81" s="49">
        <v>199.03700000000001</v>
      </c>
      <c r="I81" s="49">
        <v>206.315</v>
      </c>
      <c r="J81" s="49">
        <v>215.98099999999999</v>
      </c>
      <c r="K81" s="49">
        <v>211.46299999999999</v>
      </c>
      <c r="L81" s="49">
        <v>217.25899999999999</v>
      </c>
      <c r="M81" s="49">
        <v>217.38900000000001</v>
      </c>
      <c r="N81" s="49">
        <v>208.92599999999999</v>
      </c>
      <c r="O81" s="49">
        <v>199.667</v>
      </c>
      <c r="P81" s="49">
        <v>186.29599999999999</v>
      </c>
      <c r="Q81" s="49">
        <v>166.352</v>
      </c>
      <c r="T81" s="4">
        <f t="shared" si="27"/>
        <v>107.05348194448526</v>
      </c>
      <c r="U81" s="4">
        <f t="shared" si="27"/>
        <v>133.35509032644822</v>
      </c>
      <c r="V81" s="4">
        <f t="shared" si="27"/>
        <v>159.3934372328772</v>
      </c>
      <c r="W81" s="4">
        <f t="shared" si="27"/>
        <v>172.03127370398059</v>
      </c>
      <c r="X81" s="4">
        <f t="shared" si="27"/>
        <v>188.28577772291689</v>
      </c>
      <c r="Y81" s="4">
        <f t="shared" si="27"/>
        <v>202.04623179675332</v>
      </c>
      <c r="Z81" s="4">
        <f t="shared" si="27"/>
        <v>210.48693037575612</v>
      </c>
      <c r="AA81" s="4">
        <f t="shared" si="27"/>
        <v>221.69217590185849</v>
      </c>
      <c r="AB81" s="4">
        <f t="shared" si="27"/>
        <v>219.26381224615156</v>
      </c>
      <c r="AC81" s="4">
        <f t="shared" si="27"/>
        <v>222.23007670788473</v>
      </c>
      <c r="AD81" s="4">
        <f t="shared" si="27"/>
        <v>224.55683053776232</v>
      </c>
      <c r="AE81" s="4">
        <f t="shared" si="27"/>
        <v>220.70307943320861</v>
      </c>
      <c r="AF81" s="4">
        <f t="shared" si="27"/>
        <v>209.14535114703133</v>
      </c>
      <c r="AG81" s="4">
        <f t="shared" si="27"/>
        <v>193.64887940218384</v>
      </c>
      <c r="AH81" s="4">
        <f t="shared" si="27"/>
        <v>171.18966412448705</v>
      </c>
      <c r="AJ81" s="4">
        <f t="shared" si="28"/>
        <v>7.1879180555147428</v>
      </c>
      <c r="AK81" s="4">
        <f t="shared" si="28"/>
        <v>-5.3895903264482143</v>
      </c>
      <c r="AL81" s="4">
        <f t="shared" si="28"/>
        <v>-5.0424372328772051</v>
      </c>
      <c r="AM81" s="4">
        <f t="shared" si="28"/>
        <v>-7.8312737039805995</v>
      </c>
      <c r="AN81" s="4">
        <f t="shared" si="28"/>
        <v>-3.8417777229169019</v>
      </c>
      <c r="AO81" s="4">
        <f t="shared" si="28"/>
        <v>-3.009231796753312</v>
      </c>
      <c r="AP81" s="4">
        <f t="shared" si="28"/>
        <v>-4.1719303757561192</v>
      </c>
      <c r="AQ81" s="4">
        <f t="shared" si="28"/>
        <v>-5.7111759018584962</v>
      </c>
      <c r="AR81" s="4">
        <f t="shared" si="28"/>
        <v>-7.8008122461515654</v>
      </c>
      <c r="AS81" s="4">
        <f t="shared" si="28"/>
        <v>-4.9710767078847482</v>
      </c>
      <c r="AT81" s="4">
        <f t="shared" si="28"/>
        <v>-7.1678305377623133</v>
      </c>
      <c r="AU81" s="4">
        <f t="shared" si="28"/>
        <v>-11.777079433208627</v>
      </c>
      <c r="AV81" s="4">
        <f t="shared" si="28"/>
        <v>-9.4783511470313329</v>
      </c>
      <c r="AW81" s="4">
        <f t="shared" si="28"/>
        <v>-7.3528794021838451</v>
      </c>
      <c r="AX81" s="4">
        <f t="shared" si="28"/>
        <v>-4.8376641244870484</v>
      </c>
      <c r="AZ81" s="2">
        <f t="shared" si="29"/>
        <v>44.819239742258866</v>
      </c>
      <c r="BA81" s="2">
        <f t="shared" si="29"/>
        <v>54.918500885294058</v>
      </c>
      <c r="BB81" s="2">
        <f t="shared" si="29"/>
        <v>62.786058574968905</v>
      </c>
      <c r="BC81" s="2">
        <f t="shared" si="29"/>
        <v>70.149881354504174</v>
      </c>
      <c r="BD81" s="2">
        <f t="shared" si="29"/>
        <v>75.895092123119184</v>
      </c>
      <c r="BE81" s="2">
        <f t="shared" si="29"/>
        <v>80.45209657361292</v>
      </c>
      <c r="BF81" s="2">
        <f t="shared" si="29"/>
        <v>83.577807481708291</v>
      </c>
      <c r="BG81" s="2">
        <f t="shared" si="29"/>
        <v>86.731664761067393</v>
      </c>
      <c r="BH81" s="2">
        <f t="shared" si="29"/>
        <v>86.686521147750852</v>
      </c>
      <c r="BI81" s="2">
        <f t="shared" si="29"/>
        <v>87.985443389530218</v>
      </c>
      <c r="BJ81" s="2">
        <f t="shared" si="29"/>
        <v>87.60394690647351</v>
      </c>
      <c r="BK81" s="2">
        <f t="shared" si="29"/>
        <v>85.206877986734824</v>
      </c>
      <c r="BL81" s="2">
        <f t="shared" si="29"/>
        <v>83.899441435659284</v>
      </c>
      <c r="BM81" s="2">
        <f t="shared" si="29"/>
        <v>81.343962550893636</v>
      </c>
      <c r="BN81" s="2">
        <f t="shared" si="29"/>
        <v>77.09558135360264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44.918515560832319</v>
      </c>
      <c r="CW81" s="2">
        <f t="shared" si="32"/>
        <v>54.894055180229579</v>
      </c>
      <c r="CX81" s="2">
        <f t="shared" si="32"/>
        <v>62.741846781450967</v>
      </c>
      <c r="CY81" s="2">
        <f t="shared" si="32"/>
        <v>70.142361256511151</v>
      </c>
      <c r="CZ81" s="2">
        <f t="shared" si="32"/>
        <v>75.787228596384722</v>
      </c>
      <c r="DA81" s="2">
        <f t="shared" si="32"/>
        <v>80.32629297846951</v>
      </c>
      <c r="DB81" s="2">
        <f t="shared" si="32"/>
        <v>83.527835493559877</v>
      </c>
      <c r="DC81" s="2">
        <f t="shared" si="32"/>
        <v>86.650990867518132</v>
      </c>
      <c r="DD81" s="2">
        <f t="shared" si="32"/>
        <v>86.575582424187729</v>
      </c>
      <c r="DE81" s="2">
        <f t="shared" si="32"/>
        <v>87.848574984605932</v>
      </c>
      <c r="DF81" s="2">
        <f t="shared" si="32"/>
        <v>87.555399530480315</v>
      </c>
      <c r="DG81" s="2">
        <f t="shared" si="32"/>
        <v>85.201499724254603</v>
      </c>
      <c r="DH81" s="2">
        <f t="shared" si="32"/>
        <v>83.957320326345723</v>
      </c>
      <c r="DI81" s="2">
        <f t="shared" si="32"/>
        <v>81.334891101685926</v>
      </c>
      <c r="DJ81" s="2">
        <f t="shared" si="32"/>
        <v>77.016489612031677</v>
      </c>
      <c r="DL81" s="2">
        <f t="shared" si="33"/>
        <v>43.086755265683053</v>
      </c>
      <c r="DM81" s="2">
        <f t="shared" si="33"/>
        <v>55.750381501989459</v>
      </c>
      <c r="DN81" s="2">
        <f t="shared" si="33"/>
        <v>64.125712831858436</v>
      </c>
      <c r="DO81" s="2">
        <f t="shared" si="33"/>
        <v>70.397892129884426</v>
      </c>
      <c r="DP81" s="2">
        <f t="shared" si="33"/>
        <v>78.978685983303734</v>
      </c>
      <c r="DQ81" s="2">
        <f t="shared" si="33"/>
        <v>83.820937105057581</v>
      </c>
      <c r="DR81" s="2">
        <f t="shared" si="33"/>
        <v>84.88689076892652</v>
      </c>
      <c r="DS81" s="2">
        <f t="shared" si="33"/>
        <v>88.801429657102261</v>
      </c>
      <c r="DT81" s="2">
        <f t="shared" si="33"/>
        <v>89.582205902546974</v>
      </c>
      <c r="DU81" s="2">
        <f t="shared" si="33"/>
        <v>91.412341812269631</v>
      </c>
      <c r="DV81" s="2">
        <f t="shared" si="33"/>
        <v>88.931610314790049</v>
      </c>
      <c r="DW81" s="2">
        <f t="shared" si="33"/>
        <v>85.375394408328049</v>
      </c>
      <c r="DX81" s="2">
        <f t="shared" si="33"/>
        <v>81.911231155731471</v>
      </c>
      <c r="DY81" s="2">
        <f t="shared" si="33"/>
        <v>81.719765057730825</v>
      </c>
      <c r="DZ81" s="2">
        <f t="shared" si="33"/>
        <v>80.389229464582641</v>
      </c>
      <c r="EB81" s="2">
        <f t="shared" si="34"/>
        <v>5.4196948605309388E-2</v>
      </c>
      <c r="EC81" s="2">
        <f t="shared" si="34"/>
        <v>2.8547183992009804E-2</v>
      </c>
      <c r="ED81" s="2">
        <f t="shared" si="34"/>
        <v>3.19480295834405E-2</v>
      </c>
      <c r="EE81" s="2">
        <f t="shared" si="34"/>
        <v>2.9429312762674052E-2</v>
      </c>
      <c r="EF81" s="2">
        <f t="shared" si="34"/>
        <v>3.3797576986793282E-2</v>
      </c>
      <c r="EG81" s="2">
        <f t="shared" si="34"/>
        <v>3.59989717368525E-2</v>
      </c>
      <c r="EH81" s="2">
        <f t="shared" si="34"/>
        <v>3.6769650987835849E-2</v>
      </c>
      <c r="EI81" s="2">
        <f t="shared" si="34"/>
        <v>3.7515084800369615E-2</v>
      </c>
      <c r="EJ81" s="2">
        <f t="shared" si="34"/>
        <v>3.6898109910212841E-2</v>
      </c>
      <c r="EK81" s="2">
        <f t="shared" si="34"/>
        <v>3.840554434197041E-2</v>
      </c>
      <c r="EL81" s="2">
        <f t="shared" si="34"/>
        <v>3.5276119433660699E-2</v>
      </c>
      <c r="EM81" s="2">
        <f t="shared" si="34"/>
        <v>3.0928274253371156E-2</v>
      </c>
      <c r="EN81" s="2">
        <f t="shared" si="34"/>
        <v>2.8287570022697314E-2</v>
      </c>
      <c r="EO81" s="2">
        <f t="shared" si="34"/>
        <v>2.3569922218018027E-2</v>
      </c>
      <c r="EP81" s="2">
        <f t="shared" si="34"/>
        <v>2.3450294131384972E-2</v>
      </c>
    </row>
    <row r="82" spans="2:146" x14ac:dyDescent="0.25">
      <c r="B82" s="2">
        <v>60</v>
      </c>
      <c r="C82" s="49">
        <v>109.1724</v>
      </c>
      <c r="D82" s="49">
        <v>133.3621</v>
      </c>
      <c r="E82" s="49">
        <v>157.702</v>
      </c>
      <c r="F82" s="49">
        <v>169.87299999999999</v>
      </c>
      <c r="G82" s="49">
        <v>187.59299999999999</v>
      </c>
      <c r="H82" s="49">
        <v>203.01900000000001</v>
      </c>
      <c r="I82" s="49">
        <v>210.648</v>
      </c>
      <c r="J82" s="49">
        <v>219.88900000000001</v>
      </c>
      <c r="K82" s="49">
        <v>215.167</v>
      </c>
      <c r="L82" s="49">
        <v>221.40700000000001</v>
      </c>
      <c r="M82" s="49">
        <v>221.51900000000001</v>
      </c>
      <c r="N82" s="49">
        <v>216.09299999999999</v>
      </c>
      <c r="O82" s="49">
        <v>208.648</v>
      </c>
      <c r="P82" s="49">
        <v>195.88900000000001</v>
      </c>
      <c r="Q82" s="49">
        <v>178.75899999999999</v>
      </c>
      <c r="T82" s="4">
        <f t="shared" si="27"/>
        <v>99.712566779027242</v>
      </c>
      <c r="U82" s="4">
        <f t="shared" si="27"/>
        <v>137.88453633502002</v>
      </c>
      <c r="V82" s="4">
        <f t="shared" si="27"/>
        <v>158.16798324365729</v>
      </c>
      <c r="W82" s="4">
        <f t="shared" si="27"/>
        <v>175.81328583304904</v>
      </c>
      <c r="X82" s="4">
        <f t="shared" si="27"/>
        <v>184.72094316746481</v>
      </c>
      <c r="Y82" s="4">
        <f t="shared" si="27"/>
        <v>196.76727138616101</v>
      </c>
      <c r="Z82" s="4">
        <f t="shared" si="27"/>
        <v>204.72573960029493</v>
      </c>
      <c r="AA82" s="4">
        <f t="shared" si="27"/>
        <v>215.45482057598358</v>
      </c>
      <c r="AB82" s="4">
        <f t="shared" si="27"/>
        <v>216.74727518736927</v>
      </c>
      <c r="AC82" s="4">
        <f t="shared" si="27"/>
        <v>216.96926864946514</v>
      </c>
      <c r="AD82" s="4">
        <f t="shared" si="27"/>
        <v>222.39485700516303</v>
      </c>
      <c r="AE82" s="4">
        <f t="shared" si="27"/>
        <v>224.56758922087261</v>
      </c>
      <c r="AF82" s="4">
        <f t="shared" si="27"/>
        <v>216.99943325021039</v>
      </c>
      <c r="AG82" s="4">
        <f t="shared" si="27"/>
        <v>205.15414273642037</v>
      </c>
      <c r="AH82" s="4">
        <f t="shared" si="27"/>
        <v>185.29810369027328</v>
      </c>
      <c r="AJ82" s="4">
        <f t="shared" si="28"/>
        <v>9.4598332209727545</v>
      </c>
      <c r="AK82" s="4">
        <f t="shared" si="28"/>
        <v>-4.5224363350200179</v>
      </c>
      <c r="AL82" s="4">
        <f t="shared" si="28"/>
        <v>-0.46598324365729127</v>
      </c>
      <c r="AM82" s="4">
        <f t="shared" si="28"/>
        <v>-5.940285833049046</v>
      </c>
      <c r="AN82" s="4">
        <f t="shared" si="28"/>
        <v>2.8720568325351792</v>
      </c>
      <c r="AO82" s="4">
        <f t="shared" si="28"/>
        <v>6.251728613838992</v>
      </c>
      <c r="AP82" s="4">
        <f t="shared" si="28"/>
        <v>5.9222603997050669</v>
      </c>
      <c r="AQ82" s="4">
        <f t="shared" si="28"/>
        <v>4.4341794240164347</v>
      </c>
      <c r="AR82" s="4">
        <f t="shared" si="28"/>
        <v>-1.5802751873692671</v>
      </c>
      <c r="AS82" s="4">
        <f t="shared" si="28"/>
        <v>4.4377313505348752</v>
      </c>
      <c r="AT82" s="4">
        <f t="shared" si="28"/>
        <v>-0.87585700516302722</v>
      </c>
      <c r="AU82" s="4">
        <f t="shared" si="28"/>
        <v>-8.4745892208726161</v>
      </c>
      <c r="AV82" s="4">
        <f t="shared" si="28"/>
        <v>-8.3514332502103912</v>
      </c>
      <c r="AW82" s="4">
        <f t="shared" si="28"/>
        <v>-9.2651427364203585</v>
      </c>
      <c r="AX82" s="4">
        <f t="shared" si="28"/>
        <v>-6.5391036902732935</v>
      </c>
      <c r="AZ82" s="2">
        <f t="shared" si="29"/>
        <v>44.808411253767154</v>
      </c>
      <c r="BA82" s="2">
        <f t="shared" si="29"/>
        <v>54.908288560984936</v>
      </c>
      <c r="BB82" s="2">
        <f t="shared" si="29"/>
        <v>62.752892683047719</v>
      </c>
      <c r="BC82" s="2">
        <f t="shared" si="29"/>
        <v>70.093723265209263</v>
      </c>
      <c r="BD82" s="2">
        <f t="shared" si="29"/>
        <v>75.859013340540741</v>
      </c>
      <c r="BE82" s="2">
        <f t="shared" si="29"/>
        <v>80.403281483130399</v>
      </c>
      <c r="BF82" s="2">
        <f t="shared" si="29"/>
        <v>83.504372520723265</v>
      </c>
      <c r="BG82" s="2">
        <f t="shared" si="29"/>
        <v>86.669570119115434</v>
      </c>
      <c r="BH82" s="2">
        <f t="shared" si="29"/>
        <v>86.633093741469906</v>
      </c>
      <c r="BI82" s="2">
        <f t="shared" si="29"/>
        <v>87.95572855539983</v>
      </c>
      <c r="BJ82" s="2">
        <f t="shared" si="29"/>
        <v>87.523815237223502</v>
      </c>
      <c r="BK82" s="2">
        <f t="shared" si="29"/>
        <v>85.09297072067092</v>
      </c>
      <c r="BL82" s="2">
        <f t="shared" si="29"/>
        <v>83.784155464838435</v>
      </c>
      <c r="BM82" s="2">
        <f t="shared" si="29"/>
        <v>81.260878164705801</v>
      </c>
      <c r="BN82" s="2">
        <f t="shared" si="29"/>
        <v>77.068397293795599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44.918987597452499</v>
      </c>
      <c r="CW82" s="2">
        <f t="shared" si="32"/>
        <v>54.8838608145061</v>
      </c>
      <c r="CX82" s="2">
        <f t="shared" si="32"/>
        <v>62.706869260483188</v>
      </c>
      <c r="CY82" s="2">
        <f t="shared" si="32"/>
        <v>70.08678202887198</v>
      </c>
      <c r="CZ82" s="2">
        <f t="shared" si="32"/>
        <v>75.744610410751804</v>
      </c>
      <c r="DA82" s="2">
        <f t="shared" si="32"/>
        <v>80.269260844589454</v>
      </c>
      <c r="DB82" s="2">
        <f t="shared" si="32"/>
        <v>83.451035826388107</v>
      </c>
      <c r="DC82" s="2">
        <f t="shared" si="32"/>
        <v>86.584254857127391</v>
      </c>
      <c r="DD82" s="2">
        <f t="shared" si="32"/>
        <v>86.514558314079437</v>
      </c>
      <c r="DE82" s="2">
        <f t="shared" si="32"/>
        <v>87.810604587438448</v>
      </c>
      <c r="DF82" s="2">
        <f t="shared" si="32"/>
        <v>87.472226102601624</v>
      </c>
      <c r="DG82" s="2">
        <f t="shared" si="32"/>
        <v>85.086730052645251</v>
      </c>
      <c r="DH82" s="2">
        <f t="shared" si="32"/>
        <v>83.847075535607573</v>
      </c>
      <c r="DI82" s="2">
        <f t="shared" si="32"/>
        <v>81.252243217761333</v>
      </c>
      <c r="DJ82" s="2">
        <f t="shared" si="32"/>
        <v>76.984789884873905</v>
      </c>
      <c r="DL82" s="2">
        <f t="shared" si="33"/>
        <v>43.048510810409823</v>
      </c>
      <c r="DM82" s="2">
        <f t="shared" si="33"/>
        <v>55.666415347173171</v>
      </c>
      <c r="DN82" s="2">
        <f t="shared" si="33"/>
        <v>64.024735693215362</v>
      </c>
      <c r="DO82" s="2">
        <f t="shared" si="33"/>
        <v>70.302500856112019</v>
      </c>
      <c r="DP82" s="2">
        <f t="shared" si="33"/>
        <v>78.841782904284258</v>
      </c>
      <c r="DQ82" s="2">
        <f t="shared" si="33"/>
        <v>83.676380050756023</v>
      </c>
      <c r="DR82" s="2">
        <f t="shared" si="33"/>
        <v>84.778658033934022</v>
      </c>
      <c r="DS82" s="2">
        <f t="shared" si="33"/>
        <v>88.665819194138734</v>
      </c>
      <c r="DT82" s="2">
        <f t="shared" si="33"/>
        <v>89.454829130319411</v>
      </c>
      <c r="DU82" s="2">
        <f t="shared" si="33"/>
        <v>91.269611546256968</v>
      </c>
      <c r="DV82" s="2">
        <f t="shared" si="33"/>
        <v>88.810524619379009</v>
      </c>
      <c r="DW82" s="2">
        <f t="shared" si="33"/>
        <v>85.271303556405371</v>
      </c>
      <c r="DX82" s="2">
        <f t="shared" si="33"/>
        <v>81.812952613924253</v>
      </c>
      <c r="DY82" s="2">
        <f t="shared" si="33"/>
        <v>81.587122269715167</v>
      </c>
      <c r="DZ82" s="2">
        <f t="shared" si="33"/>
        <v>80.243741602926505</v>
      </c>
      <c r="EB82" s="2">
        <f t="shared" si="34"/>
        <v>5.9116661832606825E-2</v>
      </c>
      <c r="EC82" s="2">
        <f t="shared" si="34"/>
        <v>3.1215391974769559E-2</v>
      </c>
      <c r="ED82" s="2">
        <f t="shared" si="34"/>
        <v>3.4922676093291291E-2</v>
      </c>
      <c r="EE82" s="2">
        <f t="shared" si="34"/>
        <v>3.2177239354064538E-2</v>
      </c>
      <c r="EF82" s="2">
        <f t="shared" si="34"/>
        <v>3.6937861881388381E-2</v>
      </c>
      <c r="EG82" s="2">
        <f t="shared" si="34"/>
        <v>3.9335470945183464E-2</v>
      </c>
      <c r="EH82" s="2">
        <f t="shared" si="34"/>
        <v>4.0174602407220178E-2</v>
      </c>
      <c r="EI82" s="2">
        <f t="shared" si="34"/>
        <v>4.0986127822758081E-2</v>
      </c>
      <c r="EJ82" s="2">
        <f t="shared" si="34"/>
        <v>4.031445904090241E-2</v>
      </c>
      <c r="EK82" s="2">
        <f t="shared" si="34"/>
        <v>4.1955384793718922E-2</v>
      </c>
      <c r="EL82" s="2">
        <f t="shared" si="34"/>
        <v>3.8548301425381265E-2</v>
      </c>
      <c r="EM82" s="2">
        <f t="shared" si="34"/>
        <v>3.3811288719789945E-2</v>
      </c>
      <c r="EN82" s="2">
        <f t="shared" si="34"/>
        <v>3.0932285408336275E-2</v>
      </c>
      <c r="EO82" s="2">
        <f t="shared" si="34"/>
        <v>2.5785270515120532E-2</v>
      </c>
      <c r="EP82" s="2">
        <f t="shared" si="34"/>
        <v>2.5654693949149533E-2</v>
      </c>
    </row>
    <row r="83" spans="2:146" x14ac:dyDescent="0.25">
      <c r="B83" s="2">
        <v>61</v>
      </c>
      <c r="C83" s="49">
        <v>101.7586</v>
      </c>
      <c r="D83" s="49">
        <v>135.84479999999999</v>
      </c>
      <c r="E83" s="49">
        <v>157.596</v>
      </c>
      <c r="F83" s="49">
        <v>173.364</v>
      </c>
      <c r="G83" s="49">
        <v>187.648</v>
      </c>
      <c r="H83" s="49">
        <v>201.53700000000001</v>
      </c>
      <c r="I83" s="49">
        <v>210.90700000000001</v>
      </c>
      <c r="J83" s="49">
        <v>219.03700000000001</v>
      </c>
      <c r="K83" s="49">
        <v>218.315</v>
      </c>
      <c r="L83" s="49">
        <v>219.667</v>
      </c>
      <c r="M83" s="49">
        <v>221.648</v>
      </c>
      <c r="N83" s="49">
        <v>219.24100000000001</v>
      </c>
      <c r="O83" s="49">
        <v>213.88900000000001</v>
      </c>
      <c r="P83" s="49">
        <v>203.51900000000001</v>
      </c>
      <c r="Q83" s="49">
        <v>188</v>
      </c>
      <c r="T83" s="4">
        <f t="shared" si="27"/>
        <v>91.408764817922489</v>
      </c>
      <c r="U83" s="4">
        <f t="shared" si="27"/>
        <v>139.2537086721434</v>
      </c>
      <c r="V83" s="4">
        <f t="shared" si="27"/>
        <v>152.7400583724816</v>
      </c>
      <c r="W83" s="4">
        <f t="shared" si="27"/>
        <v>174.13902541520744</v>
      </c>
      <c r="X83" s="4">
        <f t="shared" si="27"/>
        <v>175.88429186450841</v>
      </c>
      <c r="Y83" s="4">
        <f t="shared" si="27"/>
        <v>185.55345310728885</v>
      </c>
      <c r="Z83" s="4">
        <f t="shared" si="27"/>
        <v>192.47439695929293</v>
      </c>
      <c r="AA83" s="4">
        <f t="shared" si="27"/>
        <v>202.36787287498723</v>
      </c>
      <c r="AB83" s="4">
        <f t="shared" si="27"/>
        <v>206.97325085976016</v>
      </c>
      <c r="AC83" s="4">
        <f t="shared" si="27"/>
        <v>205.27028045259243</v>
      </c>
      <c r="AD83" s="4">
        <f t="shared" si="27"/>
        <v>212.72962768970476</v>
      </c>
      <c r="AE83" s="4">
        <f t="shared" si="27"/>
        <v>220.37229207508327</v>
      </c>
      <c r="AF83" s="4">
        <f t="shared" si="27"/>
        <v>218.61955406896979</v>
      </c>
      <c r="AG83" s="4">
        <f t="shared" si="27"/>
        <v>211.75781896148223</v>
      </c>
      <c r="AH83" s="4">
        <f t="shared" si="27"/>
        <v>196.10643269658698</v>
      </c>
      <c r="AJ83" s="4">
        <f t="shared" si="28"/>
        <v>10.349835182077513</v>
      </c>
      <c r="AK83" s="4">
        <f t="shared" si="28"/>
        <v>-3.4089086721434114</v>
      </c>
      <c r="AL83" s="4">
        <f t="shared" si="28"/>
        <v>4.8559416275184049</v>
      </c>
      <c r="AM83" s="4">
        <f t="shared" si="28"/>
        <v>-0.77502541520743762</v>
      </c>
      <c r="AN83" s="4">
        <f t="shared" si="28"/>
        <v>11.763708135491584</v>
      </c>
      <c r="AO83" s="4">
        <f t="shared" si="28"/>
        <v>15.983546892711161</v>
      </c>
      <c r="AP83" s="4">
        <f t="shared" si="28"/>
        <v>18.432603040707079</v>
      </c>
      <c r="AQ83" s="4">
        <f t="shared" si="28"/>
        <v>16.669127125012778</v>
      </c>
      <c r="AR83" s="4">
        <f t="shared" si="28"/>
        <v>11.341749140239841</v>
      </c>
      <c r="AS83" s="4">
        <f t="shared" si="28"/>
        <v>14.396719547407571</v>
      </c>
      <c r="AT83" s="4">
        <f t="shared" si="28"/>
        <v>8.9183723102952399</v>
      </c>
      <c r="AU83" s="4">
        <f t="shared" si="28"/>
        <v>-1.1312920750832518</v>
      </c>
      <c r="AV83" s="4">
        <f t="shared" si="28"/>
        <v>-4.7305540689697807</v>
      </c>
      <c r="AW83" s="4">
        <f t="shared" si="28"/>
        <v>-8.2388189614822238</v>
      </c>
      <c r="AX83" s="4">
        <f t="shared" si="28"/>
        <v>-8.1064326965869782</v>
      </c>
      <c r="AZ83" s="2">
        <f t="shared" si="29"/>
        <v>44.796407301299112</v>
      </c>
      <c r="BA83" s="2">
        <f t="shared" si="29"/>
        <v>54.897853112725848</v>
      </c>
      <c r="BB83" s="2">
        <f t="shared" si="29"/>
        <v>62.719667195882238</v>
      </c>
      <c r="BC83" s="2">
        <f t="shared" si="29"/>
        <v>70.037389874036037</v>
      </c>
      <c r="BD83" s="2">
        <f t="shared" si="29"/>
        <v>75.823181974224326</v>
      </c>
      <c r="BE83" s="2">
        <f t="shared" si="29"/>
        <v>80.354863126540323</v>
      </c>
      <c r="BF83" s="2">
        <f t="shared" si="29"/>
        <v>83.431113581516627</v>
      </c>
      <c r="BG83" s="2">
        <f t="shared" si="29"/>
        <v>86.607613667129826</v>
      </c>
      <c r="BH83" s="2">
        <f t="shared" si="29"/>
        <v>86.580080470018174</v>
      </c>
      <c r="BI83" s="2">
        <f t="shared" si="29"/>
        <v>87.926318092781713</v>
      </c>
      <c r="BJ83" s="2">
        <f t="shared" si="29"/>
        <v>87.443812926835221</v>
      </c>
      <c r="BK83" s="2">
        <f t="shared" si="29"/>
        <v>84.979175500880515</v>
      </c>
      <c r="BL83" s="2">
        <f t="shared" si="29"/>
        <v>83.668450180877073</v>
      </c>
      <c r="BM83" s="2">
        <f t="shared" si="29"/>
        <v>81.177629871965536</v>
      </c>
      <c r="BN83" s="2">
        <f t="shared" si="29"/>
        <v>77.041344579580993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44.919459634072687</v>
      </c>
      <c r="CW83" s="2">
        <f t="shared" si="32"/>
        <v>54.873666448782622</v>
      </c>
      <c r="CX83" s="2">
        <f t="shared" si="32"/>
        <v>62.671891739515409</v>
      </c>
      <c r="CY83" s="2">
        <f t="shared" si="32"/>
        <v>70.031202801232808</v>
      </c>
      <c r="CZ83" s="2">
        <f t="shared" si="32"/>
        <v>75.7019922251189</v>
      </c>
      <c r="DA83" s="2">
        <f t="shared" si="32"/>
        <v>80.212228710709397</v>
      </c>
      <c r="DB83" s="2">
        <f t="shared" si="32"/>
        <v>83.374236159216338</v>
      </c>
      <c r="DC83" s="2">
        <f t="shared" si="32"/>
        <v>86.51751884673665</v>
      </c>
      <c r="DD83" s="2">
        <f t="shared" si="32"/>
        <v>86.453534203971131</v>
      </c>
      <c r="DE83" s="2">
        <f t="shared" si="32"/>
        <v>87.772634190270949</v>
      </c>
      <c r="DF83" s="2">
        <f t="shared" si="32"/>
        <v>87.389052674722933</v>
      </c>
      <c r="DG83" s="2">
        <f t="shared" si="32"/>
        <v>84.971960381035899</v>
      </c>
      <c r="DH83" s="2">
        <f t="shared" si="32"/>
        <v>83.736830744869408</v>
      </c>
      <c r="DI83" s="2">
        <f t="shared" si="32"/>
        <v>81.169595333836725</v>
      </c>
      <c r="DJ83" s="2">
        <f t="shared" si="32"/>
        <v>76.953090157716119</v>
      </c>
      <c r="DL83" s="2">
        <f t="shared" si="33"/>
        <v>43.010266355136601</v>
      </c>
      <c r="DM83" s="2">
        <f t="shared" si="33"/>
        <v>55.58244919235689</v>
      </c>
      <c r="DN83" s="2">
        <f t="shared" si="33"/>
        <v>63.923758554572295</v>
      </c>
      <c r="DO83" s="2">
        <f t="shared" si="33"/>
        <v>70.207109582339626</v>
      </c>
      <c r="DP83" s="2">
        <f t="shared" si="33"/>
        <v>78.704879825264783</v>
      </c>
      <c r="DQ83" s="2">
        <f t="shared" si="33"/>
        <v>83.53182299645448</v>
      </c>
      <c r="DR83" s="2">
        <f t="shared" si="33"/>
        <v>84.670425298941524</v>
      </c>
      <c r="DS83" s="2">
        <f t="shared" si="33"/>
        <v>88.530208731175208</v>
      </c>
      <c r="DT83" s="2">
        <f t="shared" si="33"/>
        <v>89.327452358091861</v>
      </c>
      <c r="DU83" s="2">
        <f t="shared" si="33"/>
        <v>91.126881280244291</v>
      </c>
      <c r="DV83" s="2">
        <f t="shared" si="33"/>
        <v>88.68943892396797</v>
      </c>
      <c r="DW83" s="2">
        <f t="shared" si="33"/>
        <v>85.167212704482708</v>
      </c>
      <c r="DX83" s="2">
        <f t="shared" si="33"/>
        <v>81.714674072117035</v>
      </c>
      <c r="DY83" s="2">
        <f t="shared" si="33"/>
        <v>81.454479481699522</v>
      </c>
      <c r="DZ83" s="2">
        <f t="shared" si="33"/>
        <v>80.098253741270369</v>
      </c>
      <c r="EB83" s="2">
        <f t="shared" si="34"/>
        <v>6.4452527741008708E-2</v>
      </c>
      <c r="EC83" s="2">
        <f t="shared" si="34"/>
        <v>3.4124227998644646E-2</v>
      </c>
      <c r="ED83" s="2">
        <f t="shared" si="34"/>
        <v>3.8163369930577846E-2</v>
      </c>
      <c r="EE83" s="2">
        <f t="shared" si="34"/>
        <v>3.5172451933342563E-2</v>
      </c>
      <c r="EF83" s="2">
        <f t="shared" si="34"/>
        <v>4.0357737365706567E-2</v>
      </c>
      <c r="EG83" s="2">
        <f t="shared" si="34"/>
        <v>4.2967424195002137E-2</v>
      </c>
      <c r="EH83" s="2">
        <f t="shared" si="34"/>
        <v>4.3880495953192898E-2</v>
      </c>
      <c r="EI83" s="2">
        <f t="shared" si="34"/>
        <v>4.4763389079342387E-2</v>
      </c>
      <c r="EJ83" s="2">
        <f t="shared" si="34"/>
        <v>4.4032661774170291E-2</v>
      </c>
      <c r="EK83" s="2">
        <f t="shared" si="34"/>
        <v>4.5817704655734232E-2</v>
      </c>
      <c r="EL83" s="2">
        <f t="shared" si="34"/>
        <v>4.2110759125671422E-2</v>
      </c>
      <c r="EM83" s="2">
        <f t="shared" si="34"/>
        <v>3.6952798907812133E-2</v>
      </c>
      <c r="EN83" s="2">
        <f t="shared" si="34"/>
        <v>3.381566073179737E-2</v>
      </c>
      <c r="EO83" s="2">
        <f t="shared" si="34"/>
        <v>2.8202826268433692E-2</v>
      </c>
      <c r="EP83" s="2">
        <f t="shared" si="34"/>
        <v>2.8060359825587328E-2</v>
      </c>
    </row>
    <row r="84" spans="2:146" x14ac:dyDescent="0.25">
      <c r="B84" s="2">
        <v>62</v>
      </c>
      <c r="C84" s="49">
        <v>87.775899999999993</v>
      </c>
      <c r="D84" s="49">
        <v>136.94829999999999</v>
      </c>
      <c r="E84" s="49">
        <v>155.42099999999999</v>
      </c>
      <c r="F84" s="49">
        <v>175.273</v>
      </c>
      <c r="G84" s="49">
        <v>179.98099999999999</v>
      </c>
      <c r="H84" s="49">
        <v>192.24100000000001</v>
      </c>
      <c r="I84" s="49">
        <v>202.27799999999999</v>
      </c>
      <c r="J84" s="49">
        <v>210.11099999999999</v>
      </c>
      <c r="K84" s="49">
        <v>212.53700000000001</v>
      </c>
      <c r="L84" s="49">
        <v>211.70400000000001</v>
      </c>
      <c r="M84" s="49">
        <v>216.63</v>
      </c>
      <c r="N84" s="49">
        <v>219.833</v>
      </c>
      <c r="O84" s="49">
        <v>217.01900000000001</v>
      </c>
      <c r="P84" s="49">
        <v>208.55600000000001</v>
      </c>
      <c r="Q84" s="49">
        <v>194.40700000000001</v>
      </c>
      <c r="T84" s="4">
        <f t="shared" si="27"/>
        <v>82.872732617496453</v>
      </c>
      <c r="U84" s="4">
        <f t="shared" si="27"/>
        <v>137.30154640450084</v>
      </c>
      <c r="V84" s="4">
        <f t="shared" si="27"/>
        <v>143.81646774570279</v>
      </c>
      <c r="W84" s="4">
        <f t="shared" si="27"/>
        <v>167.2559138781817</v>
      </c>
      <c r="X84" s="4">
        <f t="shared" si="27"/>
        <v>163.06428699128716</v>
      </c>
      <c r="Y84" s="4">
        <f t="shared" si="27"/>
        <v>170.1503530471297</v>
      </c>
      <c r="Z84" s="4">
        <f t="shared" si="27"/>
        <v>175.73254702687791</v>
      </c>
      <c r="AA84" s="4">
        <f t="shared" si="27"/>
        <v>184.55953048093303</v>
      </c>
      <c r="AB84" s="4">
        <f t="shared" si="27"/>
        <v>191.55446614098787</v>
      </c>
      <c r="AC84" s="4">
        <f t="shared" si="27"/>
        <v>188.90932072372064</v>
      </c>
      <c r="AD84" s="4">
        <f t="shared" si="27"/>
        <v>197.14337117924416</v>
      </c>
      <c r="AE84" s="4">
        <f t="shared" si="27"/>
        <v>208.81117629079526</v>
      </c>
      <c r="AF84" s="4">
        <f t="shared" si="27"/>
        <v>213.75823307594868</v>
      </c>
      <c r="AG84" s="4">
        <f t="shared" si="27"/>
        <v>212.5826323020467</v>
      </c>
      <c r="AH84" s="4">
        <f t="shared" si="27"/>
        <v>202.29280383303293</v>
      </c>
      <c r="AJ84" s="4">
        <f t="shared" si="28"/>
        <v>4.9031673825035398</v>
      </c>
      <c r="AK84" s="4">
        <f t="shared" si="28"/>
        <v>-0.35324640450085099</v>
      </c>
      <c r="AL84" s="4">
        <f t="shared" si="28"/>
        <v>11.604532254297197</v>
      </c>
      <c r="AM84" s="4">
        <f t="shared" si="28"/>
        <v>8.0170861218182949</v>
      </c>
      <c r="AN84" s="4">
        <f t="shared" si="28"/>
        <v>16.916713008712833</v>
      </c>
      <c r="AO84" s="4">
        <f t="shared" si="28"/>
        <v>22.090646952870316</v>
      </c>
      <c r="AP84" s="4">
        <f t="shared" si="28"/>
        <v>26.545452973122082</v>
      </c>
      <c r="AQ84" s="4">
        <f t="shared" si="28"/>
        <v>25.551469519066956</v>
      </c>
      <c r="AR84" s="4">
        <f t="shared" si="28"/>
        <v>20.982533859012136</v>
      </c>
      <c r="AS84" s="4">
        <f t="shared" si="28"/>
        <v>22.794679276279368</v>
      </c>
      <c r="AT84" s="4">
        <f t="shared" si="28"/>
        <v>19.48662882075584</v>
      </c>
      <c r="AU84" s="4">
        <f t="shared" si="28"/>
        <v>11.021823709204739</v>
      </c>
      <c r="AV84" s="4">
        <f t="shared" si="28"/>
        <v>3.2607669240513246</v>
      </c>
      <c r="AW84" s="4">
        <f t="shared" si="28"/>
        <v>-4.0266323020466928</v>
      </c>
      <c r="AX84" s="4">
        <f t="shared" si="28"/>
        <v>-7.8858038330329236</v>
      </c>
      <c r="AZ84" s="2">
        <f t="shared" si="29"/>
        <v>44.783122063901388</v>
      </c>
      <c r="BA84" s="2">
        <f t="shared" si="29"/>
        <v>54.887153986030185</v>
      </c>
      <c r="BB84" s="2">
        <f t="shared" si="29"/>
        <v>62.686355152552906</v>
      </c>
      <c r="BC84" s="2">
        <f t="shared" si="29"/>
        <v>69.980854429297082</v>
      </c>
      <c r="BD84" s="2">
        <f t="shared" si="29"/>
        <v>75.787584514765484</v>
      </c>
      <c r="BE84" s="2">
        <f t="shared" si="29"/>
        <v>80.306839930577695</v>
      </c>
      <c r="BF84" s="2">
        <f t="shared" si="29"/>
        <v>83.358032440980807</v>
      </c>
      <c r="BG84" s="2">
        <f t="shared" si="29"/>
        <v>86.545779081661024</v>
      </c>
      <c r="BH84" s="2">
        <f t="shared" si="29"/>
        <v>86.527488338753756</v>
      </c>
      <c r="BI84" s="2">
        <f t="shared" si="29"/>
        <v>87.897193455392411</v>
      </c>
      <c r="BJ84" s="2">
        <f t="shared" si="29"/>
        <v>87.363936253837693</v>
      </c>
      <c r="BK84" s="2">
        <f t="shared" si="29"/>
        <v>84.865504973266326</v>
      </c>
      <c r="BL84" s="2">
        <f t="shared" si="29"/>
        <v>83.552294217717829</v>
      </c>
      <c r="BM84" s="2">
        <f t="shared" si="29"/>
        <v>81.09419140367504</v>
      </c>
      <c r="BN84" s="2">
        <f t="shared" si="29"/>
        <v>77.01440668035174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44.919931670692868</v>
      </c>
      <c r="CW84" s="2">
        <f t="shared" si="32"/>
        <v>54.863472083059143</v>
      </c>
      <c r="CX84" s="2">
        <f t="shared" si="32"/>
        <v>62.636914218547624</v>
      </c>
      <c r="CY84" s="2">
        <f t="shared" si="32"/>
        <v>69.975623573593637</v>
      </c>
      <c r="CZ84" s="2">
        <f t="shared" si="32"/>
        <v>75.659374039485982</v>
      </c>
      <c r="DA84" s="2">
        <f t="shared" si="32"/>
        <v>80.15519657682934</v>
      </c>
      <c r="DB84" s="2">
        <f t="shared" si="32"/>
        <v>83.297436492044568</v>
      </c>
      <c r="DC84" s="2">
        <f t="shared" si="32"/>
        <v>86.450782836345923</v>
      </c>
      <c r="DD84" s="2">
        <f t="shared" si="32"/>
        <v>86.392510093862825</v>
      </c>
      <c r="DE84" s="2">
        <f t="shared" si="32"/>
        <v>87.734663793103465</v>
      </c>
      <c r="DF84" s="2">
        <f t="shared" si="32"/>
        <v>87.305879246844242</v>
      </c>
      <c r="DG84" s="2">
        <f t="shared" si="32"/>
        <v>84.857190709426533</v>
      </c>
      <c r="DH84" s="2">
        <f t="shared" si="32"/>
        <v>83.626585954131258</v>
      </c>
      <c r="DI84" s="2">
        <f t="shared" si="32"/>
        <v>81.086947449912117</v>
      </c>
      <c r="DJ84" s="2">
        <f t="shared" si="32"/>
        <v>76.921390430558333</v>
      </c>
      <c r="DL84" s="2">
        <f t="shared" si="33"/>
        <v>42.972021899863378</v>
      </c>
      <c r="DM84" s="2">
        <f t="shared" si="33"/>
        <v>55.498483037540609</v>
      </c>
      <c r="DN84" s="2">
        <f t="shared" si="33"/>
        <v>63.822781415929228</v>
      </c>
      <c r="DO84" s="2">
        <f t="shared" si="33"/>
        <v>70.111718308567234</v>
      </c>
      <c r="DP84" s="2">
        <f t="shared" si="33"/>
        <v>78.567976746245307</v>
      </c>
      <c r="DQ84" s="2">
        <f t="shared" si="33"/>
        <v>83.387265942152922</v>
      </c>
      <c r="DR84" s="2">
        <f t="shared" si="33"/>
        <v>84.562192563949026</v>
      </c>
      <c r="DS84" s="2">
        <f t="shared" si="33"/>
        <v>88.394598268211681</v>
      </c>
      <c r="DT84" s="2">
        <f t="shared" si="33"/>
        <v>89.200075585864312</v>
      </c>
      <c r="DU84" s="2">
        <f t="shared" si="33"/>
        <v>90.984151014231628</v>
      </c>
      <c r="DV84" s="2">
        <f t="shared" si="33"/>
        <v>88.56835322855693</v>
      </c>
      <c r="DW84" s="2">
        <f t="shared" si="33"/>
        <v>85.063121852560045</v>
      </c>
      <c r="DX84" s="2">
        <f t="shared" si="33"/>
        <v>81.616395530309816</v>
      </c>
      <c r="DY84" s="2">
        <f t="shared" si="33"/>
        <v>81.321836693683878</v>
      </c>
      <c r="DZ84" s="2">
        <f t="shared" si="33"/>
        <v>79.952765879614248</v>
      </c>
      <c r="EB84" s="2">
        <f t="shared" si="34"/>
        <v>7.023405747034607E-2</v>
      </c>
      <c r="EC84" s="2">
        <f t="shared" si="34"/>
        <v>3.7293692028328419E-2</v>
      </c>
      <c r="ED84" s="2">
        <f t="shared" si="34"/>
        <v>4.1691796614702549E-2</v>
      </c>
      <c r="EE84" s="2">
        <f t="shared" si="34"/>
        <v>3.8435400932064399E-2</v>
      </c>
      <c r="EF84" s="2">
        <f t="shared" si="34"/>
        <v>4.4079748320918002E-2</v>
      </c>
      <c r="EG84" s="2">
        <f t="shared" si="34"/>
        <v>4.6918347537745833E-2</v>
      </c>
      <c r="EH84" s="2">
        <f t="shared" si="34"/>
        <v>4.791117455953231E-2</v>
      </c>
      <c r="EI84" s="2">
        <f t="shared" si="34"/>
        <v>4.887102126970877E-2</v>
      </c>
      <c r="EJ84" s="2">
        <f t="shared" si="34"/>
        <v>4.8076614873440664E-2</v>
      </c>
      <c r="EK84" s="2">
        <f t="shared" si="34"/>
        <v>5.0017018448996788E-2</v>
      </c>
      <c r="EL84" s="2">
        <f t="shared" si="34"/>
        <v>4.5986695832491438E-2</v>
      </c>
      <c r="EM84" s="2">
        <f t="shared" si="34"/>
        <v>4.037399935381223E-2</v>
      </c>
      <c r="EN84" s="2">
        <f t="shared" si="34"/>
        <v>3.6957561598664541E-2</v>
      </c>
      <c r="EO84" s="2">
        <f t="shared" si="34"/>
        <v>3.0839870087746236E-2</v>
      </c>
      <c r="EP84" s="2">
        <f t="shared" si="34"/>
        <v>3.068450324171022E-2</v>
      </c>
    </row>
    <row r="85" spans="2:146" x14ac:dyDescent="0.25">
      <c r="B85" s="2">
        <v>63</v>
      </c>
      <c r="C85" s="49">
        <v>66.293099999999995</v>
      </c>
      <c r="D85" s="49">
        <v>137.29310000000001</v>
      </c>
      <c r="E85" s="49">
        <v>148.22800000000001</v>
      </c>
      <c r="F85" s="49">
        <v>171.982</v>
      </c>
      <c r="G85" s="49">
        <v>165.92599999999999</v>
      </c>
      <c r="H85" s="49">
        <v>170.51900000000001</v>
      </c>
      <c r="I85" s="49">
        <v>174.25899999999999</v>
      </c>
      <c r="J85" s="49">
        <v>183.72200000000001</v>
      </c>
      <c r="K85" s="49">
        <v>197.852</v>
      </c>
      <c r="L85" s="49">
        <v>192.01900000000001</v>
      </c>
      <c r="M85" s="49">
        <v>203.96299999999999</v>
      </c>
      <c r="N85" s="49">
        <v>214.24100000000001</v>
      </c>
      <c r="O85" s="49">
        <v>214.25899999999999</v>
      </c>
      <c r="P85" s="49">
        <v>209.333</v>
      </c>
      <c r="Q85" s="49">
        <v>199.852</v>
      </c>
      <c r="T85" s="4">
        <f t="shared" si="27"/>
        <v>74.748214789327633</v>
      </c>
      <c r="U85" s="4">
        <f t="shared" si="27"/>
        <v>132.25413226764178</v>
      </c>
      <c r="V85" s="4">
        <f t="shared" si="27"/>
        <v>132.49901075644757</v>
      </c>
      <c r="W85" s="4">
        <f t="shared" si="27"/>
        <v>156.1797224561839</v>
      </c>
      <c r="X85" s="4">
        <f t="shared" si="27"/>
        <v>147.99191227821777</v>
      </c>
      <c r="Y85" s="4">
        <f t="shared" si="27"/>
        <v>152.7445295727338</v>
      </c>
      <c r="Z85" s="4">
        <f t="shared" si="27"/>
        <v>156.98041123041691</v>
      </c>
      <c r="AA85" s="4">
        <f t="shared" si="27"/>
        <v>164.6558464791205</v>
      </c>
      <c r="AB85" s="4">
        <f t="shared" si="27"/>
        <v>172.85711858595974</v>
      </c>
      <c r="AC85" s="4">
        <f t="shared" si="27"/>
        <v>170.16363017338412</v>
      </c>
      <c r="AD85" s="4">
        <f t="shared" si="27"/>
        <v>178.01972327868941</v>
      </c>
      <c r="AE85" s="4">
        <f t="shared" si="27"/>
        <v>191.75590614173916</v>
      </c>
      <c r="AF85" s="4">
        <f t="shared" si="27"/>
        <v>203.08689634279156</v>
      </c>
      <c r="AG85" s="4">
        <f t="shared" si="27"/>
        <v>207.50706582069481</v>
      </c>
      <c r="AH85" s="4">
        <f t="shared" si="27"/>
        <v>203.06046399253526</v>
      </c>
      <c r="AJ85" s="4">
        <f t="shared" si="28"/>
        <v>-8.4551147893276379</v>
      </c>
      <c r="AK85" s="4">
        <f t="shared" si="28"/>
        <v>5.0389677323582305</v>
      </c>
      <c r="AL85" s="4">
        <f t="shared" si="28"/>
        <v>15.728989243552434</v>
      </c>
      <c r="AM85" s="4">
        <f t="shared" si="28"/>
        <v>15.802277543816103</v>
      </c>
      <c r="AN85" s="4">
        <f t="shared" si="28"/>
        <v>17.93408772178222</v>
      </c>
      <c r="AO85" s="4">
        <f t="shared" si="28"/>
        <v>17.774470427266209</v>
      </c>
      <c r="AP85" s="4">
        <f t="shared" si="28"/>
        <v>17.278588769583081</v>
      </c>
      <c r="AQ85" s="4">
        <f t="shared" si="28"/>
        <v>19.06615352087951</v>
      </c>
      <c r="AR85" s="4">
        <f t="shared" si="28"/>
        <v>24.994881414040265</v>
      </c>
      <c r="AS85" s="4">
        <f t="shared" si="28"/>
        <v>21.855369826615885</v>
      </c>
      <c r="AT85" s="4">
        <f t="shared" si="28"/>
        <v>25.943276721310582</v>
      </c>
      <c r="AU85" s="4">
        <f t="shared" si="28"/>
        <v>22.485093858260853</v>
      </c>
      <c r="AV85" s="4">
        <f t="shared" si="28"/>
        <v>11.172103657208424</v>
      </c>
      <c r="AW85" s="4">
        <f t="shared" si="28"/>
        <v>1.8259341793051931</v>
      </c>
      <c r="AX85" s="4">
        <f t="shared" si="28"/>
        <v>-3.2084639925352576</v>
      </c>
      <c r="AZ85" s="2">
        <f t="shared" si="29"/>
        <v>44.768443088578017</v>
      </c>
      <c r="BA85" s="2">
        <f t="shared" si="29"/>
        <v>54.876145473401408</v>
      </c>
      <c r="BB85" s="2">
        <f t="shared" si="29"/>
        <v>62.65292539321301</v>
      </c>
      <c r="BC85" s="2">
        <f t="shared" si="29"/>
        <v>69.924087051991648</v>
      </c>
      <c r="BD85" s="2">
        <f t="shared" si="29"/>
        <v>75.75220280159273</v>
      </c>
      <c r="BE85" s="2">
        <f t="shared" si="29"/>
        <v>80.259206387132863</v>
      </c>
      <c r="BF85" s="2">
        <f t="shared" si="29"/>
        <v>83.285129560586341</v>
      </c>
      <c r="BG85" s="2">
        <f t="shared" si="29"/>
        <v>86.484045936004847</v>
      </c>
      <c r="BH85" s="2">
        <f t="shared" si="29"/>
        <v>86.475321748393498</v>
      </c>
      <c r="BI85" s="2">
        <f t="shared" si="29"/>
        <v>87.868330084686662</v>
      </c>
      <c r="BJ85" s="2">
        <f t="shared" si="29"/>
        <v>87.284179653694181</v>
      </c>
      <c r="BK85" s="2">
        <f t="shared" si="29"/>
        <v>84.751972982907546</v>
      </c>
      <c r="BL85" s="2">
        <f t="shared" si="29"/>
        <v>83.43565450076153</v>
      </c>
      <c r="BM85" s="2">
        <f t="shared" si="29"/>
        <v>81.010533265810878</v>
      </c>
      <c r="BN85" s="2">
        <f t="shared" si="29"/>
        <v>76.98756286472873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44.920403707313049</v>
      </c>
      <c r="CW85" s="2">
        <f t="shared" si="32"/>
        <v>54.853277717335665</v>
      </c>
      <c r="CX85" s="2">
        <f t="shared" si="32"/>
        <v>62.601936697579845</v>
      </c>
      <c r="CY85" s="2">
        <f t="shared" si="32"/>
        <v>69.920044345954466</v>
      </c>
      <c r="CZ85" s="2">
        <f t="shared" si="32"/>
        <v>75.616755853853064</v>
      </c>
      <c r="DA85" s="2">
        <f t="shared" si="32"/>
        <v>80.098164442949283</v>
      </c>
      <c r="DB85" s="2">
        <f t="shared" si="32"/>
        <v>83.220636824872784</v>
      </c>
      <c r="DC85" s="2">
        <f t="shared" si="32"/>
        <v>86.384046825955181</v>
      </c>
      <c r="DD85" s="2">
        <f t="shared" si="32"/>
        <v>86.331485983754519</v>
      </c>
      <c r="DE85" s="2">
        <f t="shared" si="32"/>
        <v>87.696693395935981</v>
      </c>
      <c r="DF85" s="2">
        <f t="shared" si="32"/>
        <v>87.222705818965537</v>
      </c>
      <c r="DG85" s="2">
        <f t="shared" si="32"/>
        <v>84.742421037817181</v>
      </c>
      <c r="DH85" s="2">
        <f t="shared" si="32"/>
        <v>83.516341163393093</v>
      </c>
      <c r="DI85" s="2">
        <f t="shared" si="32"/>
        <v>81.004299565987523</v>
      </c>
      <c r="DJ85" s="2">
        <f t="shared" si="32"/>
        <v>76.889690703400547</v>
      </c>
      <c r="DL85" s="2">
        <f t="shared" si="33"/>
        <v>42.933777444590156</v>
      </c>
      <c r="DM85" s="2">
        <f t="shared" si="33"/>
        <v>55.414516882724321</v>
      </c>
      <c r="DN85" s="2">
        <f t="shared" si="33"/>
        <v>63.721804277286161</v>
      </c>
      <c r="DO85" s="2">
        <f t="shared" si="33"/>
        <v>70.016327034794841</v>
      </c>
      <c r="DP85" s="2">
        <f t="shared" si="33"/>
        <v>78.431073667225832</v>
      </c>
      <c r="DQ85" s="2">
        <f t="shared" si="33"/>
        <v>83.242708887851379</v>
      </c>
      <c r="DR85" s="2">
        <f t="shared" si="33"/>
        <v>84.453959828956513</v>
      </c>
      <c r="DS85" s="2">
        <f t="shared" si="33"/>
        <v>88.258987805248154</v>
      </c>
      <c r="DT85" s="2">
        <f t="shared" si="33"/>
        <v>89.072698813636748</v>
      </c>
      <c r="DU85" s="2">
        <f t="shared" si="33"/>
        <v>90.841420748218965</v>
      </c>
      <c r="DV85" s="2">
        <f t="shared" si="33"/>
        <v>88.44726753314589</v>
      </c>
      <c r="DW85" s="2">
        <f t="shared" si="33"/>
        <v>84.959031000637367</v>
      </c>
      <c r="DX85" s="2">
        <f t="shared" si="33"/>
        <v>81.518116988502598</v>
      </c>
      <c r="DY85" s="2">
        <f t="shared" si="33"/>
        <v>81.189193905668233</v>
      </c>
      <c r="DZ85" s="2">
        <f t="shared" si="33"/>
        <v>79.807278017958112</v>
      </c>
      <c r="EB85" s="2">
        <f t="shared" si="34"/>
        <v>7.6491799985948933E-2</v>
      </c>
      <c r="EC85" s="2">
        <f t="shared" si="34"/>
        <v>4.0745118081543671E-2</v>
      </c>
      <c r="ED85" s="2">
        <f t="shared" si="34"/>
        <v>4.5531004341189875E-2</v>
      </c>
      <c r="EE85" s="2">
        <f t="shared" si="34"/>
        <v>4.1987880540845131E-2</v>
      </c>
      <c r="EF85" s="2">
        <f t="shared" si="34"/>
        <v>4.8127808130293818E-2</v>
      </c>
      <c r="EG85" s="2">
        <f t="shared" si="34"/>
        <v>5.1213123873844787E-2</v>
      </c>
      <c r="EH85" s="2">
        <f t="shared" si="34"/>
        <v>5.2291845283035522E-2</v>
      </c>
      <c r="EI85" s="2">
        <f t="shared" si="34"/>
        <v>5.3334537542280014E-2</v>
      </c>
      <c r="EJ85" s="2">
        <f t="shared" si="34"/>
        <v>5.2471578664380902E-2</v>
      </c>
      <c r="EK85" s="2">
        <f t="shared" si="34"/>
        <v>5.4579195435203266E-2</v>
      </c>
      <c r="EL85" s="2">
        <f t="shared" si="34"/>
        <v>5.0200683245911898E-2</v>
      </c>
      <c r="EM85" s="2">
        <f t="shared" si="34"/>
        <v>4.409744116104336E-2</v>
      </c>
      <c r="EN85" s="2">
        <f t="shared" si="34"/>
        <v>4.0379184500649104E-2</v>
      </c>
      <c r="EO85" s="2">
        <f t="shared" si="34"/>
        <v>3.3714930560393992E-2</v>
      </c>
      <c r="EP85" s="2">
        <f t="shared" si="34"/>
        <v>3.3545580911950923E-2</v>
      </c>
    </row>
    <row r="86" spans="2:146" x14ac:dyDescent="0.25">
      <c r="B86" s="2">
        <v>64</v>
      </c>
      <c r="C86" s="49">
        <v>52.155200000000001</v>
      </c>
      <c r="D86" s="49">
        <v>134.29310000000001</v>
      </c>
      <c r="E86" s="49">
        <v>132.82499999999999</v>
      </c>
      <c r="F86" s="49">
        <v>161.56399999999999</v>
      </c>
      <c r="G86" s="49">
        <v>138.74100000000001</v>
      </c>
      <c r="H86" s="49">
        <v>127.944</v>
      </c>
      <c r="I86" s="49">
        <v>120</v>
      </c>
      <c r="J86" s="49">
        <v>133.63</v>
      </c>
      <c r="K86" s="49">
        <v>160</v>
      </c>
      <c r="L86" s="49">
        <v>151</v>
      </c>
      <c r="M86" s="49">
        <v>168.53700000000001</v>
      </c>
      <c r="N86" s="49">
        <v>196.90700000000001</v>
      </c>
      <c r="O86" s="49">
        <v>208.685</v>
      </c>
      <c r="P86" s="49">
        <v>207.833</v>
      </c>
      <c r="Q86" s="49">
        <v>200.90700000000001</v>
      </c>
      <c r="T86" s="4">
        <f t="shared" si="27"/>
        <v>67.533317980042611</v>
      </c>
      <c r="U86" s="4">
        <f t="shared" si="27"/>
        <v>124.68143166169756</v>
      </c>
      <c r="V86" s="4">
        <f t="shared" si="27"/>
        <v>120.0611070632952</v>
      </c>
      <c r="W86" s="4">
        <f t="shared" si="27"/>
        <v>142.44704237341844</v>
      </c>
      <c r="X86" s="4">
        <f t="shared" si="27"/>
        <v>132.45889615971794</v>
      </c>
      <c r="Y86" s="4">
        <f t="shared" si="27"/>
        <v>135.45871818188451</v>
      </c>
      <c r="Z86" s="4">
        <f t="shared" si="27"/>
        <v>138.58143136880909</v>
      </c>
      <c r="AA86" s="4">
        <f t="shared" si="27"/>
        <v>145.15213162683321</v>
      </c>
      <c r="AB86" s="4">
        <f t="shared" si="27"/>
        <v>153.4073641169835</v>
      </c>
      <c r="AC86" s="4">
        <f t="shared" si="27"/>
        <v>151.29593887529745</v>
      </c>
      <c r="AD86" s="4">
        <f t="shared" si="27"/>
        <v>157.94692961998823</v>
      </c>
      <c r="AE86" s="4">
        <f t="shared" si="27"/>
        <v>171.75562996099248</v>
      </c>
      <c r="AF86" s="4">
        <f t="shared" si="27"/>
        <v>188.04010890724243</v>
      </c>
      <c r="AG86" s="4">
        <f t="shared" si="27"/>
        <v>197.19210124172798</v>
      </c>
      <c r="AH86" s="4">
        <f t="shared" si="27"/>
        <v>198.30559180497451</v>
      </c>
      <c r="AJ86" s="4">
        <f t="shared" si="28"/>
        <v>-15.37811798004261</v>
      </c>
      <c r="AK86" s="4">
        <f t="shared" si="28"/>
        <v>9.6116683383024508</v>
      </c>
      <c r="AL86" s="4">
        <f t="shared" si="28"/>
        <v>12.763892936704792</v>
      </c>
      <c r="AM86" s="4">
        <f t="shared" si="28"/>
        <v>19.116957626581552</v>
      </c>
      <c r="AN86" s="4">
        <f t="shared" si="28"/>
        <v>6.2821038402820761</v>
      </c>
      <c r="AO86" s="4">
        <f t="shared" si="28"/>
        <v>-7.5147181818845041</v>
      </c>
      <c r="AP86" s="4">
        <f t="shared" si="28"/>
        <v>-18.581431368809092</v>
      </c>
      <c r="AQ86" s="4">
        <f t="shared" si="28"/>
        <v>-11.522131626833215</v>
      </c>
      <c r="AR86" s="4">
        <f t="shared" si="28"/>
        <v>6.5926358830164986</v>
      </c>
      <c r="AS86" s="4">
        <f t="shared" si="28"/>
        <v>-0.29593887529745189</v>
      </c>
      <c r="AT86" s="4">
        <f t="shared" si="28"/>
        <v>10.590070380011781</v>
      </c>
      <c r="AU86" s="4">
        <f t="shared" si="28"/>
        <v>25.151370039007531</v>
      </c>
      <c r="AV86" s="4">
        <f t="shared" si="28"/>
        <v>20.644891092757575</v>
      </c>
      <c r="AW86" s="4">
        <f t="shared" si="28"/>
        <v>10.640898758272016</v>
      </c>
      <c r="AX86" s="4">
        <f t="shared" si="28"/>
        <v>2.601408195025499</v>
      </c>
      <c r="AZ86" s="2">
        <f t="shared" si="29"/>
        <v>44.752251437171488</v>
      </c>
      <c r="BA86" s="2">
        <f t="shared" si="29"/>
        <v>54.864776234171927</v>
      </c>
      <c r="BB86" s="2">
        <f t="shared" si="29"/>
        <v>62.619342115866331</v>
      </c>
      <c r="BC86" s="2">
        <f t="shared" si="29"/>
        <v>69.867054469446245</v>
      </c>
      <c r="BD86" s="2">
        <f t="shared" si="29"/>
        <v>75.717013363896996</v>
      </c>
      <c r="BE86" s="2">
        <f t="shared" si="29"/>
        <v>80.211952395228181</v>
      </c>
      <c r="BF86" s="2">
        <f t="shared" si="29"/>
        <v>83.212403842060965</v>
      </c>
      <c r="BG86" s="2">
        <f t="shared" si="29"/>
        <v>86.422389177215749</v>
      </c>
      <c r="BH86" s="2">
        <f t="shared" si="29"/>
        <v>86.423581973621424</v>
      </c>
      <c r="BI86" s="2">
        <f t="shared" si="29"/>
        <v>87.839696588947547</v>
      </c>
      <c r="BJ86" s="2">
        <f t="shared" si="29"/>
        <v>87.20453544195199</v>
      </c>
      <c r="BK86" s="2">
        <f t="shared" si="29"/>
        <v>84.638594649209253</v>
      </c>
      <c r="BL86" s="2">
        <f t="shared" si="29"/>
        <v>83.318496275431457</v>
      </c>
      <c r="BM86" s="2">
        <f t="shared" si="29"/>
        <v>80.926622433432513</v>
      </c>
      <c r="BN86" s="2">
        <f t="shared" si="29"/>
        <v>76.960787619390345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44.92087574393323</v>
      </c>
      <c r="CW86" s="2">
        <f t="shared" si="32"/>
        <v>54.843083351612194</v>
      </c>
      <c r="CX86" s="2">
        <f t="shared" si="32"/>
        <v>62.566959176612059</v>
      </c>
      <c r="CY86" s="2">
        <f t="shared" si="32"/>
        <v>69.864465118315294</v>
      </c>
      <c r="CZ86" s="2">
        <f t="shared" si="32"/>
        <v>75.57413766822016</v>
      </c>
      <c r="DA86" s="2">
        <f t="shared" si="32"/>
        <v>80.041132309069212</v>
      </c>
      <c r="DB86" s="2">
        <f t="shared" si="32"/>
        <v>83.143837157701014</v>
      </c>
      <c r="DC86" s="2">
        <f t="shared" si="32"/>
        <v>86.317310815564454</v>
      </c>
      <c r="DD86" s="2">
        <f t="shared" si="32"/>
        <v>86.270461873646212</v>
      </c>
      <c r="DE86" s="2">
        <f t="shared" si="32"/>
        <v>87.658722998768496</v>
      </c>
      <c r="DF86" s="2">
        <f t="shared" si="32"/>
        <v>87.139532391086846</v>
      </c>
      <c r="DG86" s="2">
        <f t="shared" si="32"/>
        <v>84.627651366207829</v>
      </c>
      <c r="DH86" s="2">
        <f t="shared" si="32"/>
        <v>83.406096372654943</v>
      </c>
      <c r="DI86" s="2">
        <f t="shared" si="32"/>
        <v>80.921651682062915</v>
      </c>
      <c r="DJ86" s="2">
        <f t="shared" si="32"/>
        <v>76.857990976242775</v>
      </c>
      <c r="DL86" s="2">
        <f t="shared" si="33"/>
        <v>42.895532989316933</v>
      </c>
      <c r="DM86" s="2">
        <f t="shared" si="33"/>
        <v>55.33055072790804</v>
      </c>
      <c r="DN86" s="2">
        <f t="shared" si="33"/>
        <v>63.620827138643094</v>
      </c>
      <c r="DO86" s="2">
        <f t="shared" si="33"/>
        <v>69.920935761022434</v>
      </c>
      <c r="DP86" s="2">
        <f t="shared" si="33"/>
        <v>78.294170588206356</v>
      </c>
      <c r="DQ86" s="2">
        <f t="shared" si="33"/>
        <v>83.098151833549821</v>
      </c>
      <c r="DR86" s="2">
        <f t="shared" si="33"/>
        <v>84.345727093964015</v>
      </c>
      <c r="DS86" s="2">
        <f t="shared" si="33"/>
        <v>88.123377342284641</v>
      </c>
      <c r="DT86" s="2">
        <f t="shared" si="33"/>
        <v>88.945322041409185</v>
      </c>
      <c r="DU86" s="2">
        <f t="shared" si="33"/>
        <v>90.698690482206302</v>
      </c>
      <c r="DV86" s="2">
        <f t="shared" si="33"/>
        <v>88.32618183773485</v>
      </c>
      <c r="DW86" s="2">
        <f t="shared" si="33"/>
        <v>84.854940148714704</v>
      </c>
      <c r="DX86" s="2">
        <f t="shared" si="33"/>
        <v>81.41983844669538</v>
      </c>
      <c r="DY86" s="2">
        <f t="shared" si="33"/>
        <v>81.056551117652589</v>
      </c>
      <c r="DZ86" s="2">
        <f t="shared" si="33"/>
        <v>79.661790156301976</v>
      </c>
      <c r="EB86" s="2">
        <f t="shared" si="34"/>
        <v>8.32571703616104E-2</v>
      </c>
      <c r="EC86" s="2">
        <f t="shared" si="34"/>
        <v>4.4501198674195643E-2</v>
      </c>
      <c r="ED86" s="2">
        <f t="shared" si="34"/>
        <v>4.9705410109739299E-2</v>
      </c>
      <c r="EE86" s="2">
        <f t="shared" si="34"/>
        <v>4.5853048713642833E-2</v>
      </c>
      <c r="EF86" s="2">
        <f t="shared" si="34"/>
        <v>5.2527193559687574E-2</v>
      </c>
      <c r="EG86" s="2">
        <f t="shared" si="34"/>
        <v>5.5877983372710723E-2</v>
      </c>
      <c r="EH86" s="2">
        <f t="shared" si="34"/>
        <v>5.7049054402719332E-2</v>
      </c>
      <c r="EI86" s="2">
        <f t="shared" si="34"/>
        <v>5.8180781325984039E-2</v>
      </c>
      <c r="EJ86" s="2">
        <f t="shared" si="34"/>
        <v>5.7244151234740873E-2</v>
      </c>
      <c r="EK86" s="2">
        <f t="shared" si="34"/>
        <v>5.9531423005354911E-2</v>
      </c>
      <c r="EL86" s="2">
        <f t="shared" si="34"/>
        <v>5.4778646759385E-2</v>
      </c>
      <c r="EM86" s="2">
        <f t="shared" si="34"/>
        <v>4.81470439531511E-2</v>
      </c>
      <c r="EN86" s="2">
        <f t="shared" si="34"/>
        <v>4.4103082524468581E-2</v>
      </c>
      <c r="EO86" s="2">
        <f t="shared" si="34"/>
        <v>3.6847829257908048E-2</v>
      </c>
      <c r="EP86" s="2">
        <f t="shared" si="34"/>
        <v>3.6663340184513157E-2</v>
      </c>
    </row>
    <row r="87" spans="2:146" x14ac:dyDescent="0.25">
      <c r="B87" s="2">
        <v>65</v>
      </c>
      <c r="C87" s="49">
        <v>49.672400000000003</v>
      </c>
      <c r="D87" s="49">
        <v>128.32759999999999</v>
      </c>
      <c r="E87" s="49">
        <v>104.702</v>
      </c>
      <c r="F87" s="49">
        <v>139.309</v>
      </c>
      <c r="G87" s="49">
        <v>99.519000000000005</v>
      </c>
      <c r="H87" s="49">
        <v>89.611000000000004</v>
      </c>
      <c r="I87" s="49">
        <v>91.37</v>
      </c>
      <c r="J87" s="49">
        <v>96.962999999999994</v>
      </c>
      <c r="K87" s="49">
        <v>108.333</v>
      </c>
      <c r="L87" s="49">
        <v>104.22199999999999</v>
      </c>
      <c r="M87" s="49">
        <v>114.407</v>
      </c>
      <c r="N87" s="49">
        <v>160.05600000000001</v>
      </c>
      <c r="O87" s="49">
        <v>193.92599999999999</v>
      </c>
      <c r="P87" s="49">
        <v>201.01900000000001</v>
      </c>
      <c r="Q87" s="49">
        <v>199.38900000000001</v>
      </c>
      <c r="T87" s="4">
        <f t="shared" si="27"/>
        <v>61.568603462320425</v>
      </c>
      <c r="U87" s="4">
        <f t="shared" si="27"/>
        <v>115.39140356635383</v>
      </c>
      <c r="V87" s="4">
        <f t="shared" si="27"/>
        <v>107.71610937551148</v>
      </c>
      <c r="W87" s="4">
        <f t="shared" si="27"/>
        <v>127.76553498422632</v>
      </c>
      <c r="X87" s="4">
        <f t="shared" si="27"/>
        <v>117.97922777225148</v>
      </c>
      <c r="Y87" s="4">
        <f t="shared" si="27"/>
        <v>119.94822830670969</v>
      </c>
      <c r="Z87" s="4">
        <f t="shared" si="27"/>
        <v>122.32038996347332</v>
      </c>
      <c r="AA87" s="4">
        <f t="shared" si="27"/>
        <v>127.92965277169122</v>
      </c>
      <c r="AB87" s="4">
        <f t="shared" si="27"/>
        <v>135.34642626845599</v>
      </c>
      <c r="AC87" s="4">
        <f t="shared" si="27"/>
        <v>134.12662494792841</v>
      </c>
      <c r="AD87" s="4">
        <f t="shared" si="27"/>
        <v>139.15750498981066</v>
      </c>
      <c r="AE87" s="4">
        <f t="shared" si="27"/>
        <v>151.41357776103987</v>
      </c>
      <c r="AF87" s="4">
        <f t="shared" si="27"/>
        <v>170.49616968168507</v>
      </c>
      <c r="AG87" s="4">
        <f t="shared" si="27"/>
        <v>182.9377020992589</v>
      </c>
      <c r="AH87" s="4">
        <f t="shared" si="27"/>
        <v>188.63962349898742</v>
      </c>
      <c r="AJ87" s="4">
        <f t="shared" si="28"/>
        <v>-11.896203462320422</v>
      </c>
      <c r="AK87" s="4">
        <f t="shared" si="28"/>
        <v>12.93619643364616</v>
      </c>
      <c r="AL87" s="4">
        <f t="shared" si="28"/>
        <v>-3.0141093755114809</v>
      </c>
      <c r="AM87" s="4">
        <f t="shared" si="28"/>
        <v>11.543465015773677</v>
      </c>
      <c r="AN87" s="4">
        <f t="shared" si="28"/>
        <v>-18.460227772251471</v>
      </c>
      <c r="AO87" s="4">
        <f t="shared" si="28"/>
        <v>-30.33722830670969</v>
      </c>
      <c r="AP87" s="4">
        <f t="shared" si="28"/>
        <v>-30.950389963473313</v>
      </c>
      <c r="AQ87" s="4">
        <f t="shared" si="28"/>
        <v>-30.96665277169123</v>
      </c>
      <c r="AR87" s="4">
        <f t="shared" si="28"/>
        <v>-27.013426268455987</v>
      </c>
      <c r="AS87" s="4">
        <f t="shared" si="28"/>
        <v>-29.904624947928411</v>
      </c>
      <c r="AT87" s="4">
        <f t="shared" si="28"/>
        <v>-24.750504989810665</v>
      </c>
      <c r="AU87" s="4">
        <f t="shared" si="28"/>
        <v>8.6424222389601368</v>
      </c>
      <c r="AV87" s="4">
        <f t="shared" si="28"/>
        <v>23.429830318314913</v>
      </c>
      <c r="AW87" s="4">
        <f t="shared" si="28"/>
        <v>18.081297900741106</v>
      </c>
      <c r="AX87" s="4">
        <f t="shared" si="28"/>
        <v>10.749376501012591</v>
      </c>
      <c r="AZ87" s="2">
        <f t="shared" si="29"/>
        <v>44.734421970872141</v>
      </c>
      <c r="BA87" s="2">
        <f t="shared" si="29"/>
        <v>54.85298879768694</v>
      </c>
      <c r="BB87" s="2">
        <f t="shared" si="29"/>
        <v>62.585564412444448</v>
      </c>
      <c r="BC87" s="2">
        <f t="shared" si="29"/>
        <v>69.80971974392331</v>
      </c>
      <c r="BD87" s="2">
        <f t="shared" si="29"/>
        <v>75.681986709422162</v>
      </c>
      <c r="BE87" s="2">
        <f t="shared" si="29"/>
        <v>80.16506254222098</v>
      </c>
      <c r="BF87" s="2">
        <f t="shared" si="29"/>
        <v>83.139852358533858</v>
      </c>
      <c r="BG87" s="2">
        <f t="shared" si="29"/>
        <v>86.360778570443117</v>
      </c>
      <c r="BH87" s="2">
        <f t="shared" si="29"/>
        <v>86.372266586368227</v>
      </c>
      <c r="BI87" s="2">
        <f t="shared" si="29"/>
        <v>87.811253865561625</v>
      </c>
      <c r="BJ87" s="2">
        <f t="shared" si="29"/>
        <v>87.124993514373998</v>
      </c>
      <c r="BK87" s="2">
        <f t="shared" si="29"/>
        <v>84.52538643773461</v>
      </c>
      <c r="BL87" s="2">
        <f t="shared" si="29"/>
        <v>83.200783164784497</v>
      </c>
      <c r="BM87" s="2">
        <f t="shared" si="29"/>
        <v>80.842422030597163</v>
      </c>
      <c r="BN87" s="2">
        <f t="shared" si="29"/>
        <v>76.934050015288136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44.921347780553411</v>
      </c>
      <c r="CW87" s="2">
        <f t="shared" si="32"/>
        <v>54.832888985888715</v>
      </c>
      <c r="CX87" s="2">
        <f t="shared" si="32"/>
        <v>62.53198165564428</v>
      </c>
      <c r="CY87" s="2">
        <f t="shared" si="32"/>
        <v>69.808885890676137</v>
      </c>
      <c r="CZ87" s="2">
        <f t="shared" si="32"/>
        <v>75.531519482587242</v>
      </c>
      <c r="DA87" s="2">
        <f t="shared" si="32"/>
        <v>79.984100175189155</v>
      </c>
      <c r="DB87" s="2">
        <f t="shared" si="32"/>
        <v>83.067037490529245</v>
      </c>
      <c r="DC87" s="2">
        <f t="shared" si="32"/>
        <v>86.250574805173713</v>
      </c>
      <c r="DD87" s="2">
        <f t="shared" si="32"/>
        <v>86.20943776353792</v>
      </c>
      <c r="DE87" s="2">
        <f t="shared" si="32"/>
        <v>87.620752601600998</v>
      </c>
      <c r="DF87" s="2">
        <f t="shared" si="32"/>
        <v>87.056358963208154</v>
      </c>
      <c r="DG87" s="2">
        <f t="shared" si="32"/>
        <v>84.512881694598477</v>
      </c>
      <c r="DH87" s="2">
        <f t="shared" si="32"/>
        <v>83.295851581916779</v>
      </c>
      <c r="DI87" s="2">
        <f t="shared" si="32"/>
        <v>80.839003798138322</v>
      </c>
      <c r="DJ87" s="2">
        <f t="shared" si="32"/>
        <v>76.826291249084989</v>
      </c>
      <c r="DL87" s="2">
        <f t="shared" si="33"/>
        <v>42.857288534043704</v>
      </c>
      <c r="DM87" s="2">
        <f t="shared" si="33"/>
        <v>55.246584573091752</v>
      </c>
      <c r="DN87" s="2">
        <f t="shared" si="33"/>
        <v>63.519850000000027</v>
      </c>
      <c r="DO87" s="2">
        <f t="shared" si="33"/>
        <v>69.825544487250042</v>
      </c>
      <c r="DP87" s="2">
        <f t="shared" si="33"/>
        <v>78.15726750918688</v>
      </c>
      <c r="DQ87" s="2">
        <f t="shared" si="33"/>
        <v>82.953594779248277</v>
      </c>
      <c r="DR87" s="2">
        <f t="shared" si="33"/>
        <v>84.237494358971517</v>
      </c>
      <c r="DS87" s="2">
        <f t="shared" si="33"/>
        <v>87.987766879321114</v>
      </c>
      <c r="DT87" s="2">
        <f t="shared" si="33"/>
        <v>88.817945269181635</v>
      </c>
      <c r="DU87" s="2">
        <f t="shared" si="33"/>
        <v>90.555960216193625</v>
      </c>
      <c r="DV87" s="2">
        <f t="shared" si="33"/>
        <v>88.205096142323811</v>
      </c>
      <c r="DW87" s="2">
        <f t="shared" si="33"/>
        <v>84.750849296792026</v>
      </c>
      <c r="DX87" s="2">
        <f t="shared" si="33"/>
        <v>81.321559904888161</v>
      </c>
      <c r="DY87" s="2">
        <f t="shared" si="33"/>
        <v>80.923908329636944</v>
      </c>
      <c r="DZ87" s="2">
        <f t="shared" si="33"/>
        <v>79.51630229464584</v>
      </c>
      <c r="EB87" s="2">
        <f t="shared" si="34"/>
        <v>9.0562230709878094E-2</v>
      </c>
      <c r="EC87" s="2">
        <f t="shared" si="34"/>
        <v>4.8585995161609094E-2</v>
      </c>
      <c r="ED87" s="2">
        <f t="shared" si="34"/>
        <v>5.4240787354221762E-2</v>
      </c>
      <c r="EE87" s="2">
        <f t="shared" si="34"/>
        <v>5.0055431948890373E-2</v>
      </c>
      <c r="EF87" s="2">
        <f t="shared" si="34"/>
        <v>5.7304518678351582E-2</v>
      </c>
      <c r="EG87" s="2">
        <f t="shared" si="34"/>
        <v>6.0940459963947265E-2</v>
      </c>
      <c r="EH87" s="2">
        <f t="shared" si="34"/>
        <v>6.2210637544908902E-2</v>
      </c>
      <c r="EI87" s="2">
        <f t="shared" si="34"/>
        <v>6.3437870175342678E-2</v>
      </c>
      <c r="EJ87" s="2">
        <f t="shared" si="34"/>
        <v>6.2422217485675176E-2</v>
      </c>
      <c r="EK87" s="2">
        <f t="shared" si="34"/>
        <v>6.4902142871778007E-2</v>
      </c>
      <c r="EL87" s="2">
        <f t="shared" si="34"/>
        <v>5.9747827800516073E-2</v>
      </c>
      <c r="EM87" s="2">
        <f t="shared" si="34"/>
        <v>5.2548090668107214E-2</v>
      </c>
      <c r="EN87" s="2">
        <f t="shared" si="34"/>
        <v>4.8153177282989117E-2</v>
      </c>
      <c r="EO87" s="2">
        <f t="shared" si="34"/>
        <v>4.0259717573443481E-2</v>
      </c>
      <c r="EP87" s="2">
        <f t="shared" si="34"/>
        <v>4.0058856405437444E-2</v>
      </c>
    </row>
    <row r="88" spans="2:146" x14ac:dyDescent="0.25">
      <c r="B88" s="2">
        <v>66</v>
      </c>
      <c r="C88" s="49">
        <v>50.844799999999999</v>
      </c>
      <c r="D88" s="49">
        <v>117.34480000000001</v>
      </c>
      <c r="E88" s="49">
        <v>80.105000000000004</v>
      </c>
      <c r="F88" s="49">
        <v>101.309</v>
      </c>
      <c r="G88" s="49">
        <v>79.926000000000002</v>
      </c>
      <c r="H88" s="49">
        <v>84.888999999999996</v>
      </c>
      <c r="I88" s="49">
        <v>88.13</v>
      </c>
      <c r="J88" s="49">
        <v>91.203999999999994</v>
      </c>
      <c r="K88" s="49">
        <v>92.647999999999996</v>
      </c>
      <c r="L88" s="49">
        <v>92.852000000000004</v>
      </c>
      <c r="M88" s="49">
        <v>92.426000000000002</v>
      </c>
      <c r="N88" s="49">
        <v>106.01900000000001</v>
      </c>
      <c r="O88" s="49">
        <v>160.55600000000001</v>
      </c>
      <c r="P88" s="49">
        <v>185.98099999999999</v>
      </c>
      <c r="Q88" s="49">
        <v>191.685</v>
      </c>
      <c r="T88" s="4">
        <f t="shared" si="27"/>
        <v>57.068465404802886</v>
      </c>
      <c r="U88" s="4">
        <f t="shared" si="27"/>
        <v>105.28904194959343</v>
      </c>
      <c r="V88" s="4">
        <f t="shared" si="27"/>
        <v>96.436510878582155</v>
      </c>
      <c r="W88" s="4">
        <f t="shared" si="27"/>
        <v>113.67218158855346</v>
      </c>
      <c r="X88" s="4">
        <f t="shared" si="27"/>
        <v>105.58092239219401</v>
      </c>
      <c r="Y88" s="4">
        <f t="shared" si="27"/>
        <v>107.19999418566238</v>
      </c>
      <c r="Z88" s="4">
        <f t="shared" si="27"/>
        <v>109.19396805180034</v>
      </c>
      <c r="AA88" s="4">
        <f t="shared" si="27"/>
        <v>114.0396732711241</v>
      </c>
      <c r="AB88" s="4">
        <f t="shared" si="27"/>
        <v>120.09346431235463</v>
      </c>
      <c r="AC88" s="4">
        <f t="shared" si="27"/>
        <v>119.80333360939638</v>
      </c>
      <c r="AD88" s="4">
        <f t="shared" si="27"/>
        <v>123.17064942767992</v>
      </c>
      <c r="AE88" s="4">
        <f t="shared" si="27"/>
        <v>132.85012285174327</v>
      </c>
      <c r="AF88" s="4">
        <f t="shared" si="27"/>
        <v>152.39271593459861</v>
      </c>
      <c r="AG88" s="4">
        <f t="shared" si="27"/>
        <v>166.41239371272775</v>
      </c>
      <c r="AH88" s="4">
        <f t="shared" si="27"/>
        <v>175.2595523434598</v>
      </c>
      <c r="AJ88" s="4">
        <f t="shared" si="28"/>
        <v>-6.2236654048028868</v>
      </c>
      <c r="AK88" s="4">
        <f t="shared" si="28"/>
        <v>12.055758050406581</v>
      </c>
      <c r="AL88" s="4">
        <f t="shared" si="28"/>
        <v>-16.331510878582151</v>
      </c>
      <c r="AM88" s="4">
        <f t="shared" si="28"/>
        <v>-12.363181588553459</v>
      </c>
      <c r="AN88" s="4">
        <f t="shared" si="28"/>
        <v>-25.65492239219401</v>
      </c>
      <c r="AO88" s="4">
        <f t="shared" si="28"/>
        <v>-22.310994185662381</v>
      </c>
      <c r="AP88" s="4">
        <f t="shared" si="28"/>
        <v>-21.063968051800344</v>
      </c>
      <c r="AQ88" s="4">
        <f t="shared" si="28"/>
        <v>-22.835673271124108</v>
      </c>
      <c r="AR88" s="4">
        <f t="shared" si="28"/>
        <v>-27.44546431235463</v>
      </c>
      <c r="AS88" s="4">
        <f t="shared" si="28"/>
        <v>-26.951333609396372</v>
      </c>
      <c r="AT88" s="4">
        <f t="shared" si="28"/>
        <v>-30.744649427679917</v>
      </c>
      <c r="AU88" s="4">
        <f t="shared" si="28"/>
        <v>-26.83112285174326</v>
      </c>
      <c r="AV88" s="4">
        <f t="shared" si="28"/>
        <v>8.1632840654013989</v>
      </c>
      <c r="AW88" s="4">
        <f t="shared" si="28"/>
        <v>19.568606287272246</v>
      </c>
      <c r="AX88" s="4">
        <f t="shared" si="28"/>
        <v>16.4254476565402</v>
      </c>
      <c r="AZ88" s="2">
        <f t="shared" si="29"/>
        <v>44.714823796165355</v>
      </c>
      <c r="BA88" s="2">
        <f t="shared" si="29"/>
        <v>54.840719055950586</v>
      </c>
      <c r="BB88" s="2">
        <f t="shared" si="29"/>
        <v>62.551545789065202</v>
      </c>
      <c r="BC88" s="2">
        <f t="shared" si="29"/>
        <v>69.752042000523005</v>
      </c>
      <c r="BD88" s="2">
        <f t="shared" si="29"/>
        <v>75.647086564210056</v>
      </c>
      <c r="BE88" s="2">
        <f t="shared" si="29"/>
        <v>80.118515325835901</v>
      </c>
      <c r="BF88" s="2">
        <f t="shared" si="29"/>
        <v>83.067470061374848</v>
      </c>
      <c r="BG88" s="2">
        <f t="shared" si="29"/>
        <v>86.299178115266741</v>
      </c>
      <c r="BH88" s="2">
        <f t="shared" si="29"/>
        <v>86.321368823653685</v>
      </c>
      <c r="BI88" s="2">
        <f t="shared" si="29"/>
        <v>87.782954172830415</v>
      </c>
      <c r="BJ88" s="2">
        <f t="shared" si="29"/>
        <v>87.045541025210554</v>
      </c>
      <c r="BK88" s="2">
        <f t="shared" si="29"/>
        <v>84.412366226487194</v>
      </c>
      <c r="BL88" s="2">
        <f t="shared" si="29"/>
        <v>83.082477261661907</v>
      </c>
      <c r="BM88" s="2">
        <f t="shared" si="29"/>
        <v>80.757890998849774</v>
      </c>
      <c r="BN88" s="2">
        <f t="shared" si="29"/>
        <v>76.907313021133788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44.921819817173599</v>
      </c>
      <c r="CW88" s="2">
        <f t="shared" si="32"/>
        <v>54.822694620165237</v>
      </c>
      <c r="CX88" s="2">
        <f t="shared" si="32"/>
        <v>62.497004134676494</v>
      </c>
      <c r="CY88" s="2">
        <f t="shared" si="32"/>
        <v>69.753306663036966</v>
      </c>
      <c r="CZ88" s="2">
        <f t="shared" si="32"/>
        <v>75.488901296954339</v>
      </c>
      <c r="DA88" s="2">
        <f t="shared" si="32"/>
        <v>79.927068041309099</v>
      </c>
      <c r="DB88" s="2">
        <f t="shared" si="32"/>
        <v>82.990237823357475</v>
      </c>
      <c r="DC88" s="2">
        <f t="shared" si="32"/>
        <v>86.183838794782986</v>
      </c>
      <c r="DD88" s="2">
        <f t="shared" si="32"/>
        <v>86.148413653429614</v>
      </c>
      <c r="DE88" s="2">
        <f t="shared" si="32"/>
        <v>87.582782204433514</v>
      </c>
      <c r="DF88" s="2">
        <f t="shared" si="32"/>
        <v>86.973185535329463</v>
      </c>
      <c r="DG88" s="2">
        <f t="shared" si="32"/>
        <v>84.398112022989125</v>
      </c>
      <c r="DH88" s="2">
        <f t="shared" si="32"/>
        <v>83.185606791178628</v>
      </c>
      <c r="DI88" s="2">
        <f t="shared" si="32"/>
        <v>80.756355914213714</v>
      </c>
      <c r="DJ88" s="2">
        <f t="shared" si="32"/>
        <v>76.794591521927202</v>
      </c>
      <c r="DL88" s="2">
        <f t="shared" si="33"/>
        <v>42.819044078770482</v>
      </c>
      <c r="DM88" s="2">
        <f t="shared" si="33"/>
        <v>55.162618418275471</v>
      </c>
      <c r="DN88" s="2">
        <f t="shared" si="33"/>
        <v>63.418872861356959</v>
      </c>
      <c r="DO88" s="2">
        <f t="shared" si="33"/>
        <v>69.730153213477649</v>
      </c>
      <c r="DP88" s="2">
        <f t="shared" si="33"/>
        <v>78.020364430167405</v>
      </c>
      <c r="DQ88" s="2">
        <f t="shared" si="33"/>
        <v>82.809037724946734</v>
      </c>
      <c r="DR88" s="2">
        <f t="shared" si="33"/>
        <v>84.129261623979005</v>
      </c>
      <c r="DS88" s="2">
        <f t="shared" si="33"/>
        <v>87.852156416357587</v>
      </c>
      <c r="DT88" s="2">
        <f t="shared" si="33"/>
        <v>88.690568496954086</v>
      </c>
      <c r="DU88" s="2">
        <f t="shared" si="33"/>
        <v>90.413229950180963</v>
      </c>
      <c r="DV88" s="2">
        <f t="shared" si="33"/>
        <v>88.084010446912771</v>
      </c>
      <c r="DW88" s="2">
        <f t="shared" si="33"/>
        <v>84.646758444869363</v>
      </c>
      <c r="DX88" s="2">
        <f t="shared" si="33"/>
        <v>81.223281363080943</v>
      </c>
      <c r="DY88" s="2">
        <f t="shared" si="33"/>
        <v>80.7912655416213</v>
      </c>
      <c r="DZ88" s="2">
        <f t="shared" si="33"/>
        <v>79.370814432989704</v>
      </c>
      <c r="EB88" s="2">
        <f t="shared" si="34"/>
        <v>9.8439418539916723E-2</v>
      </c>
      <c r="EC88" s="2">
        <f t="shared" si="34"/>
        <v>5.3024930544899707E-2</v>
      </c>
      <c r="ED88" s="2">
        <f t="shared" si="34"/>
        <v>5.9164231099484599E-2</v>
      </c>
      <c r="EE88" s="2">
        <f t="shared" si="34"/>
        <v>5.4620911269700166E-2</v>
      </c>
      <c r="EF88" s="2">
        <f t="shared" si="34"/>
        <v>6.2487683577259076E-2</v>
      </c>
      <c r="EG88" s="2">
        <f t="shared" si="34"/>
        <v>6.6429319369229398E-2</v>
      </c>
      <c r="EH88" s="2">
        <f t="shared" si="34"/>
        <v>6.7805640211591189E-2</v>
      </c>
      <c r="EI88" s="2">
        <f t="shared" si="34"/>
        <v>6.9135108921824173E-2</v>
      </c>
      <c r="EJ88" s="2">
        <f t="shared" si="34"/>
        <v>6.8034868397036444E-2</v>
      </c>
      <c r="EK88" s="2">
        <f t="shared" si="34"/>
        <v>7.0720955261460217E-2</v>
      </c>
      <c r="EL88" s="2">
        <f t="shared" si="34"/>
        <v>6.5136718781318589E-2</v>
      </c>
      <c r="EM88" s="2">
        <f t="shared" si="34"/>
        <v>5.732720137409459E-2</v>
      </c>
      <c r="EN88" s="2">
        <f t="shared" si="34"/>
        <v>5.2554753681553407E-2</v>
      </c>
      <c r="EO88" s="2">
        <f t="shared" si="34"/>
        <v>4.3973102838847693E-2</v>
      </c>
      <c r="EP88" s="2">
        <f t="shared" si="34"/>
        <v>4.3754559717077014E-2</v>
      </c>
    </row>
    <row r="89" spans="2:146" x14ac:dyDescent="0.25">
      <c r="B89" s="2">
        <v>67</v>
      </c>
      <c r="C89" s="49">
        <v>52.448300000000003</v>
      </c>
      <c r="D89" s="49">
        <v>97.620699999999999</v>
      </c>
      <c r="E89" s="49">
        <v>68.701999999999998</v>
      </c>
      <c r="F89" s="49">
        <v>75.709000000000003</v>
      </c>
      <c r="G89" s="49">
        <v>77.352000000000004</v>
      </c>
      <c r="H89" s="49">
        <v>84.573999999999998</v>
      </c>
      <c r="I89" s="49">
        <v>88.111000000000004</v>
      </c>
      <c r="J89" s="49">
        <v>92.5</v>
      </c>
      <c r="K89" s="49">
        <v>92.296000000000006</v>
      </c>
      <c r="L89" s="49">
        <v>93.259</v>
      </c>
      <c r="M89" s="49">
        <v>91.406999999999996</v>
      </c>
      <c r="N89" s="49">
        <v>87.13</v>
      </c>
      <c r="O89" s="49">
        <v>113.315</v>
      </c>
      <c r="P89" s="49">
        <v>158.01900000000001</v>
      </c>
      <c r="Q89" s="49">
        <v>176.98099999999999</v>
      </c>
      <c r="T89" s="4">
        <f t="shared" si="27"/>
        <v>54.179230161210732</v>
      </c>
      <c r="U89" s="4">
        <f t="shared" si="27"/>
        <v>95.235206992193071</v>
      </c>
      <c r="V89" s="4">
        <f t="shared" si="27"/>
        <v>86.861982101114819</v>
      </c>
      <c r="W89" s="4">
        <f t="shared" si="27"/>
        <v>101.29392553650163</v>
      </c>
      <c r="X89" s="4">
        <f t="shared" si="27"/>
        <v>95.76177980728724</v>
      </c>
      <c r="Y89" s="4">
        <f t="shared" si="27"/>
        <v>97.552977014110667</v>
      </c>
      <c r="Z89" s="4">
        <f t="shared" si="27"/>
        <v>99.464139092908681</v>
      </c>
      <c r="AA89" s="4">
        <f t="shared" si="27"/>
        <v>103.76515566105117</v>
      </c>
      <c r="AB89" s="4">
        <f t="shared" si="27"/>
        <v>108.27777044413179</v>
      </c>
      <c r="AC89" s="4">
        <f t="shared" si="27"/>
        <v>108.7992447276021</v>
      </c>
      <c r="AD89" s="4">
        <f t="shared" si="27"/>
        <v>110.70808275589377</v>
      </c>
      <c r="AE89" s="4">
        <f t="shared" si="27"/>
        <v>117.40114788356746</v>
      </c>
      <c r="AF89" s="4">
        <f t="shared" si="27"/>
        <v>135.38693955449318</v>
      </c>
      <c r="AG89" s="4">
        <f t="shared" si="27"/>
        <v>149.33450425593247</v>
      </c>
      <c r="AH89" s="4">
        <f t="shared" si="27"/>
        <v>159.70451359088733</v>
      </c>
      <c r="AJ89" s="4">
        <f t="shared" si="28"/>
        <v>-1.7309301612107291</v>
      </c>
      <c r="AK89" s="4">
        <f t="shared" si="28"/>
        <v>2.3854930078069287</v>
      </c>
      <c r="AL89" s="4">
        <f t="shared" si="28"/>
        <v>-18.159982101114821</v>
      </c>
      <c r="AM89" s="4">
        <f t="shared" si="28"/>
        <v>-25.584925536501629</v>
      </c>
      <c r="AN89" s="4">
        <f t="shared" si="28"/>
        <v>-18.409779807287237</v>
      </c>
      <c r="AO89" s="4">
        <f t="shared" si="28"/>
        <v>-12.978977014110669</v>
      </c>
      <c r="AP89" s="4">
        <f t="shared" si="28"/>
        <v>-11.353139092908677</v>
      </c>
      <c r="AQ89" s="4">
        <f t="shared" si="28"/>
        <v>-11.265155661051168</v>
      </c>
      <c r="AR89" s="4">
        <f t="shared" si="28"/>
        <v>-15.981770444131783</v>
      </c>
      <c r="AS89" s="4">
        <f t="shared" si="28"/>
        <v>-15.540244727602101</v>
      </c>
      <c r="AT89" s="4">
        <f t="shared" si="28"/>
        <v>-19.301082755893773</v>
      </c>
      <c r="AU89" s="4">
        <f t="shared" si="28"/>
        <v>-30.271147883567465</v>
      </c>
      <c r="AV89" s="4">
        <f t="shared" si="28"/>
        <v>-22.071939554493184</v>
      </c>
      <c r="AW89" s="4">
        <f t="shared" si="28"/>
        <v>8.684495744067533</v>
      </c>
      <c r="AX89" s="4">
        <f t="shared" si="28"/>
        <v>17.276486409112664</v>
      </c>
      <c r="AZ89" s="2">
        <f t="shared" si="29"/>
        <v>44.693320896771532</v>
      </c>
      <c r="BA89" s="2">
        <f t="shared" si="29"/>
        <v>54.827895753760913</v>
      </c>
      <c r="BB89" s="2">
        <f t="shared" si="29"/>
        <v>62.517233677093941</v>
      </c>
      <c r="BC89" s="2">
        <f t="shared" si="29"/>
        <v>69.69397615987026</v>
      </c>
      <c r="BD89" s="2">
        <f t="shared" si="29"/>
        <v>75.612269068618986</v>
      </c>
      <c r="BE89" s="2">
        <f t="shared" si="29"/>
        <v>80.072282320787394</v>
      </c>
      <c r="BF89" s="2">
        <f t="shared" si="29"/>
        <v>82.995249463735533</v>
      </c>
      <c r="BG89" s="2">
        <f t="shared" si="29"/>
        <v>86.237545440770489</v>
      </c>
      <c r="BH89" s="2">
        <f t="shared" si="29"/>
        <v>86.270876901490567</v>
      </c>
      <c r="BI89" s="2">
        <f t="shared" si="29"/>
        <v>87.754740160851441</v>
      </c>
      <c r="BJ89" s="2">
        <f t="shared" si="29"/>
        <v>86.966162045712906</v>
      </c>
      <c r="BK89" s="2">
        <f t="shared" si="29"/>
        <v>84.299553363974681</v>
      </c>
      <c r="BL89" s="2">
        <f t="shared" si="29"/>
        <v>82.963539261390565</v>
      </c>
      <c r="BM89" s="2">
        <f t="shared" si="29"/>
        <v>80.672983758085309</v>
      </c>
      <c r="BN89" s="2">
        <f t="shared" si="29"/>
        <v>76.880532765362773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44.92229185379378</v>
      </c>
      <c r="CW89" s="2">
        <f t="shared" si="32"/>
        <v>54.812500254441758</v>
      </c>
      <c r="CX89" s="2">
        <f t="shared" si="32"/>
        <v>62.462026613708716</v>
      </c>
      <c r="CY89" s="2">
        <f t="shared" si="32"/>
        <v>69.697727435397795</v>
      </c>
      <c r="CZ89" s="2">
        <f t="shared" si="32"/>
        <v>75.446283111321421</v>
      </c>
      <c r="DA89" s="2">
        <f t="shared" si="32"/>
        <v>79.870035907429042</v>
      </c>
      <c r="DB89" s="2">
        <f t="shared" si="32"/>
        <v>82.913438156185705</v>
      </c>
      <c r="DC89" s="2">
        <f t="shared" si="32"/>
        <v>86.117102784392245</v>
      </c>
      <c r="DD89" s="2">
        <f t="shared" si="32"/>
        <v>86.087389543321308</v>
      </c>
      <c r="DE89" s="2">
        <f t="shared" si="32"/>
        <v>87.544811807266029</v>
      </c>
      <c r="DF89" s="2">
        <f t="shared" si="32"/>
        <v>86.890012107450758</v>
      </c>
      <c r="DG89" s="2">
        <f t="shared" si="32"/>
        <v>84.283342351379758</v>
      </c>
      <c r="DH89" s="2">
        <f t="shared" si="32"/>
        <v>83.075362000440464</v>
      </c>
      <c r="DI89" s="2">
        <f t="shared" si="32"/>
        <v>80.67370803028912</v>
      </c>
      <c r="DJ89" s="2">
        <f t="shared" si="32"/>
        <v>76.762891794769416</v>
      </c>
      <c r="DL89" s="2">
        <f t="shared" si="33"/>
        <v>42.780799623497259</v>
      </c>
      <c r="DM89" s="2">
        <f t="shared" si="33"/>
        <v>55.07865226345919</v>
      </c>
      <c r="DN89" s="2">
        <f t="shared" si="33"/>
        <v>63.317895722713892</v>
      </c>
      <c r="DO89" s="2">
        <f t="shared" si="33"/>
        <v>69.634761939705243</v>
      </c>
      <c r="DP89" s="2">
        <f t="shared" si="33"/>
        <v>77.883461351147929</v>
      </c>
      <c r="DQ89" s="2">
        <f t="shared" si="33"/>
        <v>82.664480670645176</v>
      </c>
      <c r="DR89" s="2">
        <f t="shared" si="33"/>
        <v>84.021028888986507</v>
      </c>
      <c r="DS89" s="2">
        <f t="shared" si="33"/>
        <v>87.716545953394061</v>
      </c>
      <c r="DT89" s="2">
        <f t="shared" si="33"/>
        <v>88.563191724726522</v>
      </c>
      <c r="DU89" s="2">
        <f t="shared" si="33"/>
        <v>90.2704996841683</v>
      </c>
      <c r="DV89" s="2">
        <f t="shared" si="33"/>
        <v>87.962924751501731</v>
      </c>
      <c r="DW89" s="2">
        <f t="shared" si="33"/>
        <v>84.5426675929467</v>
      </c>
      <c r="DX89" s="2">
        <f t="shared" si="33"/>
        <v>81.125002821273725</v>
      </c>
      <c r="DY89" s="2">
        <f t="shared" si="33"/>
        <v>80.658622753605655</v>
      </c>
      <c r="DZ89" s="2">
        <f t="shared" si="33"/>
        <v>79.225326571333568</v>
      </c>
      <c r="EB89" s="2">
        <f t="shared" si="34"/>
        <v>0.10692121772981826</v>
      </c>
      <c r="EC89" s="2">
        <f t="shared" si="34"/>
        <v>5.7844760879290483E-2</v>
      </c>
      <c r="ED89" s="2">
        <f t="shared" si="34"/>
        <v>6.4504096250646265E-2</v>
      </c>
      <c r="EE89" s="2">
        <f t="shared" si="34"/>
        <v>5.9576685393644739E-2</v>
      </c>
      <c r="EF89" s="2">
        <f t="shared" si="34"/>
        <v>6.8105793242839011E-2</v>
      </c>
      <c r="EG89" s="2">
        <f t="shared" si="34"/>
        <v>7.2374453780790854E-2</v>
      </c>
      <c r="EH89" s="2">
        <f t="shared" si="34"/>
        <v>7.3864203741526191E-2</v>
      </c>
      <c r="EI89" s="2">
        <f t="shared" si="34"/>
        <v>7.5302867093065717E-2</v>
      </c>
      <c r="EJ89" s="2">
        <f t="shared" si="34"/>
        <v>7.4112285524005395E-2</v>
      </c>
      <c r="EK89" s="2">
        <f t="shared" si="34"/>
        <v>7.7018485999205633E-2</v>
      </c>
      <c r="EL89" s="2">
        <f t="shared" si="34"/>
        <v>7.097496584123715E-2</v>
      </c>
      <c r="EM89" s="2">
        <f t="shared" si="34"/>
        <v>6.2512281862614955E-2</v>
      </c>
      <c r="EN89" s="2">
        <f t="shared" si="34"/>
        <v>5.7334433700398438E-2</v>
      </c>
      <c r="EO89" s="2">
        <f t="shared" si="34"/>
        <v>4.8011860770131837E-2</v>
      </c>
      <c r="EP89" s="2">
        <f t="shared" si="34"/>
        <v>4.7774248363036544E-2</v>
      </c>
    </row>
    <row r="90" spans="2:146" x14ac:dyDescent="0.25">
      <c r="B90" s="2">
        <v>68</v>
      </c>
      <c r="C90" s="49">
        <v>55</v>
      </c>
      <c r="D90" s="49">
        <v>70.051699999999997</v>
      </c>
      <c r="E90" s="49">
        <v>67.158000000000001</v>
      </c>
      <c r="F90" s="49">
        <v>72.272999999999996</v>
      </c>
      <c r="G90" s="49">
        <v>79.537000000000006</v>
      </c>
      <c r="H90" s="49">
        <v>84.87</v>
      </c>
      <c r="I90" s="49">
        <v>88.593000000000004</v>
      </c>
      <c r="J90" s="49">
        <v>94.203999999999994</v>
      </c>
      <c r="K90" s="49">
        <v>92.555999999999997</v>
      </c>
      <c r="L90" s="49">
        <v>93.555999999999997</v>
      </c>
      <c r="M90" s="49">
        <v>92.093000000000004</v>
      </c>
      <c r="N90" s="49">
        <v>86.741</v>
      </c>
      <c r="O90" s="49">
        <v>89.852000000000004</v>
      </c>
      <c r="P90" s="49">
        <v>118.352</v>
      </c>
      <c r="Q90" s="49">
        <v>150.05600000000001</v>
      </c>
      <c r="T90" s="4">
        <f t="shared" ref="T90:AH106" si="35">AZ90+(C$3*_xlfn.NORM.DIST($B90,C$7,C$11,FALSE))+(C$4*_xlfn.NORM.DIST($B90,C$8,C$12,FALSE))+(C$5*_xlfn.NORM.DIST($B90,C$9,C$13,FALSE))+(C$6*_xlfn.NORM.DIST($B90,C$10,C$14,FALSE))</f>
        <v>53.036153464227532</v>
      </c>
      <c r="U90" s="4">
        <f t="shared" si="35"/>
        <v>85.937289701446986</v>
      </c>
      <c r="V90" s="4">
        <f t="shared" si="35"/>
        <v>79.305933376731375</v>
      </c>
      <c r="W90" s="4">
        <f t="shared" si="35"/>
        <v>91.259255052444686</v>
      </c>
      <c r="X90" s="4">
        <f t="shared" si="35"/>
        <v>88.591984845178743</v>
      </c>
      <c r="Y90" s="4">
        <f t="shared" si="35"/>
        <v>90.892647846519765</v>
      </c>
      <c r="Z90" s="4">
        <f t="shared" si="35"/>
        <v>92.906056798334504</v>
      </c>
      <c r="AA90" s="4">
        <f t="shared" si="35"/>
        <v>96.886846122518079</v>
      </c>
      <c r="AB90" s="4">
        <f t="shared" si="35"/>
        <v>99.907096006363687</v>
      </c>
      <c r="AC90" s="4">
        <f t="shared" si="35"/>
        <v>101.10385327405461</v>
      </c>
      <c r="AD90" s="4">
        <f t="shared" si="35"/>
        <v>101.85548203966607</v>
      </c>
      <c r="AE90" s="4">
        <f t="shared" si="35"/>
        <v>105.59514575772685</v>
      </c>
      <c r="AF90" s="4">
        <f t="shared" si="35"/>
        <v>120.64348448188325</v>
      </c>
      <c r="AG90" s="4">
        <f t="shared" si="35"/>
        <v>133.19089470506322</v>
      </c>
      <c r="AH90" s="4">
        <f t="shared" si="35"/>
        <v>143.56788181151165</v>
      </c>
      <c r="AJ90" s="4">
        <f t="shared" ref="AJ90:AX106" si="36">C90-T90</f>
        <v>1.9638465357724684</v>
      </c>
      <c r="AK90" s="4">
        <f t="shared" si="36"/>
        <v>-15.885589701446989</v>
      </c>
      <c r="AL90" s="4">
        <f t="shared" si="36"/>
        <v>-12.147933376731373</v>
      </c>
      <c r="AM90" s="4">
        <f t="shared" si="36"/>
        <v>-18.98625505244469</v>
      </c>
      <c r="AN90" s="4">
        <f t="shared" si="36"/>
        <v>-9.0549848451787369</v>
      </c>
      <c r="AO90" s="4">
        <f t="shared" si="36"/>
        <v>-6.0226478465197602</v>
      </c>
      <c r="AP90" s="4">
        <f t="shared" si="36"/>
        <v>-4.3130567983345003</v>
      </c>
      <c r="AQ90" s="4">
        <f t="shared" si="36"/>
        <v>-2.682846122518086</v>
      </c>
      <c r="AR90" s="4">
        <f t="shared" si="36"/>
        <v>-7.3510960063636901</v>
      </c>
      <c r="AS90" s="4">
        <f t="shared" si="36"/>
        <v>-7.5478532740546171</v>
      </c>
      <c r="AT90" s="4">
        <f t="shared" si="36"/>
        <v>-9.7624820396660681</v>
      </c>
      <c r="AU90" s="4">
        <f t="shared" si="36"/>
        <v>-18.854145757726855</v>
      </c>
      <c r="AV90" s="4">
        <f t="shared" si="36"/>
        <v>-30.791484481883245</v>
      </c>
      <c r="AW90" s="4">
        <f t="shared" si="36"/>
        <v>-14.838894705063211</v>
      </c>
      <c r="AX90" s="4">
        <f t="shared" si="36"/>
        <v>6.4881181884883574</v>
      </c>
      <c r="AZ90" s="2">
        <f t="shared" ref="AZ90:BN106" si="37">((1-EB90)*CV90) + (EB90*DL90)</f>
        <v>44.669772976023225</v>
      </c>
      <c r="BA90" s="2">
        <f t="shared" si="37"/>
        <v>54.81443998655903</v>
      </c>
      <c r="BB90" s="2">
        <f t="shared" si="37"/>
        <v>62.482568943646967</v>
      </c>
      <c r="BC90" s="2">
        <f t="shared" si="37"/>
        <v>69.635472682398927</v>
      </c>
      <c r="BD90" s="2">
        <f t="shared" si="37"/>
        <v>75.577481937631376</v>
      </c>
      <c r="BE90" s="2">
        <f t="shared" si="37"/>
        <v>80.026327296409235</v>
      </c>
      <c r="BF90" s="2">
        <f t="shared" si="37"/>
        <v>82.923180302769481</v>
      </c>
      <c r="BG90" s="2">
        <f t="shared" si="37"/>
        <v>86.175831188511935</v>
      </c>
      <c r="BH90" s="2">
        <f t="shared" si="37"/>
        <v>86.22077327837809</v>
      </c>
      <c r="BI90" s="2">
        <f t="shared" si="37"/>
        <v>87.726543874757738</v>
      </c>
      <c r="BJ90" s="2">
        <f t="shared" si="37"/>
        <v>86.886837206134075</v>
      </c>
      <c r="BK90" s="2">
        <f t="shared" si="37"/>
        <v>84.186968715914801</v>
      </c>
      <c r="BL90" s="2">
        <f t="shared" si="37"/>
        <v>82.843928641505997</v>
      </c>
      <c r="BM90" s="2">
        <f t="shared" si="37"/>
        <v>80.587649864786769</v>
      </c>
      <c r="BN90" s="2">
        <f t="shared" si="37"/>
        <v>76.853657749458776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44.922763890413961</v>
      </c>
      <c r="CW90" s="2">
        <f t="shared" si="40"/>
        <v>54.80230588871828</v>
      </c>
      <c r="CX90" s="2">
        <f t="shared" si="40"/>
        <v>62.42704909274093</v>
      </c>
      <c r="CY90" s="2">
        <f t="shared" si="40"/>
        <v>69.642148207758623</v>
      </c>
      <c r="CZ90" s="2">
        <f t="shared" si="40"/>
        <v>75.403664925688503</v>
      </c>
      <c r="DA90" s="2">
        <f t="shared" si="40"/>
        <v>79.813003773548985</v>
      </c>
      <c r="DB90" s="2">
        <f t="shared" si="40"/>
        <v>82.836638489013936</v>
      </c>
      <c r="DC90" s="2">
        <f t="shared" si="40"/>
        <v>86.050366774001517</v>
      </c>
      <c r="DD90" s="2">
        <f t="shared" si="40"/>
        <v>86.026365433213002</v>
      </c>
      <c r="DE90" s="2">
        <f t="shared" si="40"/>
        <v>87.506841410098545</v>
      </c>
      <c r="DF90" s="2">
        <f t="shared" si="40"/>
        <v>86.806838679572067</v>
      </c>
      <c r="DG90" s="2">
        <f t="shared" si="40"/>
        <v>84.168572679770406</v>
      </c>
      <c r="DH90" s="2">
        <f t="shared" si="40"/>
        <v>82.965117209702314</v>
      </c>
      <c r="DI90" s="2">
        <f t="shared" si="40"/>
        <v>80.591060146364512</v>
      </c>
      <c r="DJ90" s="2">
        <f t="shared" si="40"/>
        <v>76.731192067611644</v>
      </c>
      <c r="DL90" s="2">
        <f t="shared" ref="DL90:DZ106" si="41">CF$223*$B90+CF$224</f>
        <v>42.742555168224037</v>
      </c>
      <c r="DM90" s="2">
        <f t="shared" si="41"/>
        <v>54.994686108642902</v>
      </c>
      <c r="DN90" s="2">
        <f t="shared" si="41"/>
        <v>63.216918584070825</v>
      </c>
      <c r="DO90" s="2">
        <f t="shared" si="41"/>
        <v>69.53937066593285</v>
      </c>
      <c r="DP90" s="2">
        <f t="shared" si="41"/>
        <v>77.746558272128453</v>
      </c>
      <c r="DQ90" s="2">
        <f t="shared" si="41"/>
        <v>82.519923616343632</v>
      </c>
      <c r="DR90" s="2">
        <f t="shared" si="41"/>
        <v>83.912796153994009</v>
      </c>
      <c r="DS90" s="2">
        <f t="shared" si="41"/>
        <v>87.580935490430534</v>
      </c>
      <c r="DT90" s="2">
        <f t="shared" si="41"/>
        <v>88.435814952498959</v>
      </c>
      <c r="DU90" s="2">
        <f t="shared" si="41"/>
        <v>90.127769418155637</v>
      </c>
      <c r="DV90" s="2">
        <f t="shared" si="41"/>
        <v>87.841839056090691</v>
      </c>
      <c r="DW90" s="2">
        <f t="shared" si="41"/>
        <v>84.438576741024022</v>
      </c>
      <c r="DX90" s="2">
        <f t="shared" si="41"/>
        <v>81.026724279466492</v>
      </c>
      <c r="DY90" s="2">
        <f t="shared" si="41"/>
        <v>80.525979965590011</v>
      </c>
      <c r="DZ90" s="2">
        <f t="shared" si="41"/>
        <v>79.079838709677432</v>
      </c>
      <c r="EB90" s="2">
        <f t="shared" ref="EB90:EP106" si="42">POWER(10,($B90-C$224)/C$225)/(1+POWER(10,($B90-C$224)/C$225))</f>
        <v>0.11603976803496918</v>
      </c>
      <c r="EC90" s="2">
        <f t="shared" si="42"/>
        <v>6.3073520996638502E-2</v>
      </c>
      <c r="ED90" s="2">
        <f t="shared" si="42"/>
        <v>7.0289904237931092E-2</v>
      </c>
      <c r="EE90" s="2">
        <f t="shared" si="42"/>
        <v>6.4951206665404493E-2</v>
      </c>
      <c r="EF90" s="2">
        <f t="shared" si="42"/>
        <v>7.4189041599773548E-2</v>
      </c>
      <c r="EG90" s="2">
        <f t="shared" si="42"/>
        <v>7.8806738008173061E-2</v>
      </c>
      <c r="EH90" s="2">
        <f t="shared" si="42"/>
        <v>8.0417411473955855E-2</v>
      </c>
      <c r="EI90" s="2">
        <f t="shared" si="42"/>
        <v>8.1972415327511969E-2</v>
      </c>
      <c r="EJ90" s="2">
        <f t="shared" si="42"/>
        <v>8.0685585487057399E-2</v>
      </c>
      <c r="EK90" s="2">
        <f t="shared" si="42"/>
        <v>8.3826211167877224E-2</v>
      </c>
      <c r="EL90" s="2">
        <f t="shared" si="42"/>
        <v>7.7293234260542368E-2</v>
      </c>
      <c r="EM90" s="2">
        <f t="shared" si="42"/>
        <v>6.8132442375008415E-2</v>
      </c>
      <c r="EN90" s="2">
        <f t="shared" si="42"/>
        <v>6.2520124947828271E-2</v>
      </c>
      <c r="EO90" s="2">
        <f t="shared" si="42"/>
        <v>5.2401230868649645E-2</v>
      </c>
      <c r="EP90" s="2">
        <f t="shared" si="42"/>
        <v>5.2143085151123598E-2</v>
      </c>
    </row>
    <row r="91" spans="2:146" x14ac:dyDescent="0.25">
      <c r="B91" s="2">
        <v>69</v>
      </c>
      <c r="C91" s="49">
        <v>57.034500000000001</v>
      </c>
      <c r="D91" s="49">
        <v>60.551699999999997</v>
      </c>
      <c r="E91" s="49">
        <v>68.561000000000007</v>
      </c>
      <c r="F91" s="49">
        <v>72.018000000000001</v>
      </c>
      <c r="G91" s="49">
        <v>80.87</v>
      </c>
      <c r="H91" s="49">
        <v>85.796000000000006</v>
      </c>
      <c r="I91" s="49">
        <v>90.426000000000002</v>
      </c>
      <c r="J91" s="49">
        <v>94.019000000000005</v>
      </c>
      <c r="K91" s="49">
        <v>93.147999999999996</v>
      </c>
      <c r="L91" s="49">
        <v>96.167000000000002</v>
      </c>
      <c r="M91" s="49">
        <v>93.221999999999994</v>
      </c>
      <c r="N91" s="49">
        <v>87.667000000000002</v>
      </c>
      <c r="O91" s="49">
        <v>87.980999999999995</v>
      </c>
      <c r="P91" s="49">
        <v>94.093000000000004</v>
      </c>
      <c r="Q91" s="49">
        <v>115.426</v>
      </c>
      <c r="T91" s="4">
        <f t="shared" si="35"/>
        <v>53.785423794441073</v>
      </c>
      <c r="U91" s="4">
        <f t="shared" si="35"/>
        <v>77.893076390242896</v>
      </c>
      <c r="V91" s="4">
        <f t="shared" si="35"/>
        <v>73.845193053704079</v>
      </c>
      <c r="W91" s="4">
        <f t="shared" si="35"/>
        <v>83.757155344863264</v>
      </c>
      <c r="X91" s="4">
        <f t="shared" si="35"/>
        <v>83.91545675151032</v>
      </c>
      <c r="Y91" s="4">
        <f t="shared" si="35"/>
        <v>86.942910040182909</v>
      </c>
      <c r="Z91" s="4">
        <f t="shared" si="35"/>
        <v>89.154949027557649</v>
      </c>
      <c r="AA91" s="4">
        <f t="shared" si="35"/>
        <v>93.048180852620675</v>
      </c>
      <c r="AB91" s="4">
        <f t="shared" si="35"/>
        <v>94.68547200323097</v>
      </c>
      <c r="AC91" s="4">
        <f t="shared" si="35"/>
        <v>96.532776497848786</v>
      </c>
      <c r="AD91" s="4">
        <f t="shared" si="35"/>
        <v>96.379125264949394</v>
      </c>
      <c r="AE91" s="4">
        <f t="shared" si="35"/>
        <v>97.357980443203886</v>
      </c>
      <c r="AF91" s="4">
        <f t="shared" si="35"/>
        <v>108.78505627562635</v>
      </c>
      <c r="AG91" s="4">
        <f t="shared" si="35"/>
        <v>119.05885494932956</v>
      </c>
      <c r="AH91" s="4">
        <f t="shared" si="35"/>
        <v>128.24100359771327</v>
      </c>
      <c r="AJ91" s="4">
        <f t="shared" si="36"/>
        <v>3.2490762055589286</v>
      </c>
      <c r="AK91" s="4">
        <f t="shared" si="36"/>
        <v>-17.3413763902429</v>
      </c>
      <c r="AL91" s="4">
        <f t="shared" si="36"/>
        <v>-5.2841930537040724</v>
      </c>
      <c r="AM91" s="4">
        <f t="shared" si="36"/>
        <v>-11.739155344863264</v>
      </c>
      <c r="AN91" s="4">
        <f t="shared" si="36"/>
        <v>-3.045456751510315</v>
      </c>
      <c r="AO91" s="4">
        <f t="shared" si="36"/>
        <v>-1.1469100401829024</v>
      </c>
      <c r="AP91" s="4">
        <f t="shared" si="36"/>
        <v>1.2710509724423531</v>
      </c>
      <c r="AQ91" s="4">
        <f t="shared" si="36"/>
        <v>0.97081914737933062</v>
      </c>
      <c r="AR91" s="4">
        <f t="shared" si="36"/>
        <v>-1.5374720032309739</v>
      </c>
      <c r="AS91" s="4">
        <f t="shared" si="36"/>
        <v>-0.36577649784878474</v>
      </c>
      <c r="AT91" s="4">
        <f t="shared" si="36"/>
        <v>-3.1571252649493999</v>
      </c>
      <c r="AU91" s="4">
        <f t="shared" si="36"/>
        <v>-9.690980443203884</v>
      </c>
      <c r="AV91" s="4">
        <f t="shared" si="36"/>
        <v>-20.804056275626351</v>
      </c>
      <c r="AW91" s="4">
        <f t="shared" si="36"/>
        <v>-24.965854949329554</v>
      </c>
      <c r="AX91" s="4">
        <f t="shared" si="36"/>
        <v>-12.815003597713272</v>
      </c>
      <c r="AZ91" s="2">
        <f t="shared" si="37"/>
        <v>44.644036532883412</v>
      </c>
      <c r="BA91" s="2">
        <f t="shared" si="37"/>
        <v>54.80026471870125</v>
      </c>
      <c r="BB91" s="2">
        <f t="shared" si="37"/>
        <v>62.447485412470826</v>
      </c>
      <c r="BC91" s="2">
        <f t="shared" si="37"/>
        <v>69.576477332508674</v>
      </c>
      <c r="BD91" s="2">
        <f t="shared" si="37"/>
        <v>75.542663596654407</v>
      </c>
      <c r="BE91" s="2">
        <f t="shared" si="37"/>
        <v>79.980605294903953</v>
      </c>
      <c r="BF91" s="2">
        <f t="shared" si="37"/>
        <v>82.851249183689987</v>
      </c>
      <c r="BG91" s="2">
        <f t="shared" si="37"/>
        <v>86.113978395314689</v>
      </c>
      <c r="BH91" s="2">
        <f t="shared" si="37"/>
        <v>86.171033874406362</v>
      </c>
      <c r="BI91" s="2">
        <f t="shared" si="37"/>
        <v>87.698285747940773</v>
      </c>
      <c r="BJ91" s="2">
        <f t="shared" si="37"/>
        <v>86.80754332582066</v>
      </c>
      <c r="BK91" s="2">
        <f t="shared" si="37"/>
        <v>84.074634696950653</v>
      </c>
      <c r="BL91" s="2">
        <f t="shared" si="37"/>
        <v>82.723603895330811</v>
      </c>
      <c r="BM91" s="2">
        <f t="shared" si="37"/>
        <v>80.501833674042075</v>
      </c>
      <c r="BN91" s="2">
        <f t="shared" si="37"/>
        <v>76.826628017605231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44.923235927034142</v>
      </c>
      <c r="CW91" s="2">
        <f t="shared" si="40"/>
        <v>54.792111522994801</v>
      </c>
      <c r="CX91" s="2">
        <f t="shared" si="40"/>
        <v>62.392071571773151</v>
      </c>
      <c r="CY91" s="2">
        <f t="shared" si="40"/>
        <v>69.586568980119452</v>
      </c>
      <c r="CZ91" s="2">
        <f t="shared" si="40"/>
        <v>75.361046740055599</v>
      </c>
      <c r="DA91" s="2">
        <f t="shared" si="40"/>
        <v>79.755971639668928</v>
      </c>
      <c r="DB91" s="2">
        <f t="shared" si="40"/>
        <v>82.759838821842152</v>
      </c>
      <c r="DC91" s="2">
        <f t="shared" si="40"/>
        <v>85.983630763610776</v>
      </c>
      <c r="DD91" s="2">
        <f t="shared" si="40"/>
        <v>85.965341323104695</v>
      </c>
      <c r="DE91" s="2">
        <f t="shared" si="40"/>
        <v>87.468871012931046</v>
      </c>
      <c r="DF91" s="2">
        <f t="shared" si="40"/>
        <v>86.723665251693376</v>
      </c>
      <c r="DG91" s="2">
        <f t="shared" si="40"/>
        <v>84.053803008161054</v>
      </c>
      <c r="DH91" s="2">
        <f t="shared" si="40"/>
        <v>82.854872418964149</v>
      </c>
      <c r="DI91" s="2">
        <f t="shared" si="40"/>
        <v>80.508412262439904</v>
      </c>
      <c r="DJ91" s="2">
        <f t="shared" si="40"/>
        <v>76.699492340453858</v>
      </c>
      <c r="DL91" s="2">
        <f t="shared" si="41"/>
        <v>42.704310712950807</v>
      </c>
      <c r="DM91" s="2">
        <f t="shared" si="41"/>
        <v>54.910719953826622</v>
      </c>
      <c r="DN91" s="2">
        <f t="shared" si="41"/>
        <v>63.115941445427751</v>
      </c>
      <c r="DO91" s="2">
        <f t="shared" si="41"/>
        <v>69.443979392160458</v>
      </c>
      <c r="DP91" s="2">
        <f t="shared" si="41"/>
        <v>77.609655193108978</v>
      </c>
      <c r="DQ91" s="2">
        <f t="shared" si="41"/>
        <v>82.375366562042075</v>
      </c>
      <c r="DR91" s="2">
        <f t="shared" si="41"/>
        <v>83.804563419001497</v>
      </c>
      <c r="DS91" s="2">
        <f t="shared" si="41"/>
        <v>87.445325027467007</v>
      </c>
      <c r="DT91" s="2">
        <f t="shared" si="41"/>
        <v>88.308438180271409</v>
      </c>
      <c r="DU91" s="2">
        <f t="shared" si="41"/>
        <v>89.98503915214296</v>
      </c>
      <c r="DV91" s="2">
        <f t="shared" si="41"/>
        <v>87.720753360679652</v>
      </c>
      <c r="DW91" s="2">
        <f t="shared" si="41"/>
        <v>84.334485889101359</v>
      </c>
      <c r="DX91" s="2">
        <f t="shared" si="41"/>
        <v>80.928445737659274</v>
      </c>
      <c r="DY91" s="2">
        <f t="shared" si="41"/>
        <v>80.393337177574352</v>
      </c>
      <c r="DZ91" s="2">
        <f t="shared" si="41"/>
        <v>78.934350848021296</v>
      </c>
      <c r="EB91" s="2">
        <f t="shared" si="42"/>
        <v>0.12582641018213486</v>
      </c>
      <c r="EC91" s="2">
        <f t="shared" si="42"/>
        <v>6.8740439859648103E-2</v>
      </c>
      <c r="ED91" s="2">
        <f t="shared" si="42"/>
        <v>7.6552212924554983E-2</v>
      </c>
      <c r="EE91" s="2">
        <f t="shared" si="42"/>
        <v>7.077408494709897E-2</v>
      </c>
      <c r="EF91" s="2">
        <f t="shared" si="42"/>
        <v>8.0768555482476426E-2</v>
      </c>
      <c r="EG91" s="2">
        <f t="shared" si="42"/>
        <v>8.5757841750529806E-2</v>
      </c>
      <c r="EH91" s="2">
        <f t="shared" si="42"/>
        <v>8.7497089755892016E-2</v>
      </c>
      <c r="EI91" s="2">
        <f t="shared" si="42"/>
        <v>8.9175715419472751E-2</v>
      </c>
      <c r="EJ91" s="2">
        <f t="shared" si="42"/>
        <v>8.7786619094526869E-2</v>
      </c>
      <c r="EK91" s="2">
        <f t="shared" si="42"/>
        <v>9.1176233986328611E-2</v>
      </c>
      <c r="EL91" s="2">
        <f t="shared" si="42"/>
        <v>8.4123031225958822E-2</v>
      </c>
      <c r="EM91" s="2">
        <f t="shared" si="42"/>
        <v>7.421788147464195E-2</v>
      </c>
      <c r="EN91" s="2">
        <f t="shared" si="42"/>
        <v>6.8140939339783893E-2</v>
      </c>
      <c r="EO91" s="2">
        <f t="shared" si="42"/>
        <v>5.7167790973379227E-2</v>
      </c>
      <c r="EP91" s="2">
        <f t="shared" si="42"/>
        <v>5.6887573294177173E-2</v>
      </c>
    </row>
    <row r="92" spans="2:146" x14ac:dyDescent="0.25">
      <c r="B92" s="2">
        <v>70</v>
      </c>
      <c r="C92" s="49">
        <v>60.189700000000002</v>
      </c>
      <c r="D92" s="49">
        <v>59.7759</v>
      </c>
      <c r="E92" s="49">
        <v>69.718999999999994</v>
      </c>
      <c r="F92" s="49">
        <v>75.527000000000001</v>
      </c>
      <c r="G92" s="49">
        <v>83.87</v>
      </c>
      <c r="H92" s="49">
        <v>87.962999999999994</v>
      </c>
      <c r="I92" s="49">
        <v>90.832999999999998</v>
      </c>
      <c r="J92" s="49">
        <v>97.203999999999994</v>
      </c>
      <c r="K92" s="49">
        <v>95.906999999999996</v>
      </c>
      <c r="L92" s="49">
        <v>98.13</v>
      </c>
      <c r="M92" s="49">
        <v>96.796000000000006</v>
      </c>
      <c r="N92" s="49">
        <v>90.093000000000004</v>
      </c>
      <c r="O92" s="49">
        <v>89.314999999999998</v>
      </c>
      <c r="P92" s="49">
        <v>87.332999999999998</v>
      </c>
      <c r="Q92" s="49">
        <v>92.073999999999998</v>
      </c>
      <c r="T92" s="4">
        <f t="shared" si="35"/>
        <v>56.542509552525104</v>
      </c>
      <c r="U92" s="4">
        <f t="shared" si="35"/>
        <v>71.394889167422619</v>
      </c>
      <c r="V92" s="4">
        <f t="shared" si="35"/>
        <v>70.459706697535381</v>
      </c>
      <c r="W92" s="4">
        <f t="shared" si="35"/>
        <v>78.701664024173382</v>
      </c>
      <c r="X92" s="4">
        <f t="shared" si="35"/>
        <v>81.589635860013388</v>
      </c>
      <c r="Y92" s="4">
        <f t="shared" si="35"/>
        <v>85.573082508213631</v>
      </c>
      <c r="Z92" s="4">
        <f t="shared" si="35"/>
        <v>88.059572496661133</v>
      </c>
      <c r="AA92" s="4">
        <f t="shared" si="35"/>
        <v>92.111584020727122</v>
      </c>
      <c r="AB92" s="4">
        <f t="shared" si="35"/>
        <v>92.38032038900225</v>
      </c>
      <c r="AC92" s="4">
        <f t="shared" si="35"/>
        <v>95.062538741208755</v>
      </c>
      <c r="AD92" s="4">
        <f t="shared" si="35"/>
        <v>94.08365481639467</v>
      </c>
      <c r="AE92" s="4">
        <f t="shared" si="35"/>
        <v>92.345060811112404</v>
      </c>
      <c r="AF92" s="4">
        <f t="shared" si="35"/>
        <v>99.992501411128998</v>
      </c>
      <c r="AG92" s="4">
        <f t="shared" si="35"/>
        <v>107.56034012306861</v>
      </c>
      <c r="AH92" s="4">
        <f t="shared" si="35"/>
        <v>114.74785279984476</v>
      </c>
      <c r="AJ92" s="4">
        <f t="shared" si="36"/>
        <v>3.6471904474748982</v>
      </c>
      <c r="AK92" s="4">
        <f t="shared" si="36"/>
        <v>-11.618989167422619</v>
      </c>
      <c r="AL92" s="4">
        <f t="shared" si="36"/>
        <v>-0.74070669753538709</v>
      </c>
      <c r="AM92" s="4">
        <f t="shared" si="36"/>
        <v>-3.1746640241733814</v>
      </c>
      <c r="AN92" s="4">
        <f t="shared" si="36"/>
        <v>2.2803641399866166</v>
      </c>
      <c r="AO92" s="4">
        <f t="shared" si="36"/>
        <v>2.3899174917863633</v>
      </c>
      <c r="AP92" s="4">
        <f t="shared" si="36"/>
        <v>2.7734275033388656</v>
      </c>
      <c r="AQ92" s="4">
        <f t="shared" si="36"/>
        <v>5.0924159792728716</v>
      </c>
      <c r="AR92" s="4">
        <f t="shared" si="36"/>
        <v>3.5266796109977463</v>
      </c>
      <c r="AS92" s="4">
        <f t="shared" si="36"/>
        <v>3.0674612587912407</v>
      </c>
      <c r="AT92" s="4">
        <f t="shared" si="36"/>
        <v>2.7123451836053363</v>
      </c>
      <c r="AU92" s="4">
        <f t="shared" si="36"/>
        <v>-2.2520608111124005</v>
      </c>
      <c r="AV92" s="4">
        <f t="shared" si="36"/>
        <v>-10.677501411129001</v>
      </c>
      <c r="AW92" s="4">
        <f t="shared" si="36"/>
        <v>-20.227340123068615</v>
      </c>
      <c r="AX92" s="4">
        <f t="shared" si="36"/>
        <v>-22.673852799844767</v>
      </c>
      <c r="AZ92" s="2">
        <f t="shared" si="37"/>
        <v>44.615966192150765</v>
      </c>
      <c r="BA92" s="2">
        <f t="shared" si="37"/>
        <v>54.785274337611305</v>
      </c>
      <c r="BB92" s="2">
        <f t="shared" si="37"/>
        <v>62.411909408680813</v>
      </c>
      <c r="BC92" s="2">
        <f t="shared" si="37"/>
        <v>69.51693097245716</v>
      </c>
      <c r="BD92" s="2">
        <f t="shared" si="37"/>
        <v>75.507742307711354</v>
      </c>
      <c r="BE92" s="2">
        <f t="shared" si="37"/>
        <v>79.93506168357645</v>
      </c>
      <c r="BF92" s="2">
        <f t="shared" si="37"/>
        <v>82.779439210223387</v>
      </c>
      <c r="BG92" s="2">
        <f t="shared" si="37"/>
        <v>86.051921890908048</v>
      </c>
      <c r="BH92" s="2">
        <f t="shared" si="37"/>
        <v>86.121627254975991</v>
      </c>
      <c r="BI92" s="2">
        <f t="shared" si="37"/>
        <v>87.669873607762412</v>
      </c>
      <c r="BJ92" s="2">
        <f t="shared" si="37"/>
        <v>86.728253037575953</v>
      </c>
      <c r="BK92" s="2">
        <f t="shared" si="37"/>
        <v>83.962575283243282</v>
      </c>
      <c r="BL92" s="2">
        <f t="shared" si="37"/>
        <v>82.602522826456436</v>
      </c>
      <c r="BM92" s="2">
        <f t="shared" si="37"/>
        <v>80.415474013334332</v>
      </c>
      <c r="BN92" s="2">
        <f t="shared" si="37"/>
        <v>76.799374290165261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44.923707963654323</v>
      </c>
      <c r="CW92" s="2">
        <f t="shared" si="40"/>
        <v>54.78191715727133</v>
      </c>
      <c r="CX92" s="2">
        <f t="shared" si="40"/>
        <v>62.357094050805372</v>
      </c>
      <c r="CY92" s="2">
        <f t="shared" si="40"/>
        <v>69.530989752480281</v>
      </c>
      <c r="CZ92" s="2">
        <f t="shared" si="40"/>
        <v>75.318428554422681</v>
      </c>
      <c r="DA92" s="2">
        <f t="shared" si="40"/>
        <v>79.698939505788871</v>
      </c>
      <c r="DB92" s="2">
        <f t="shared" si="40"/>
        <v>82.683039154670382</v>
      </c>
      <c r="DC92" s="2">
        <f t="shared" si="40"/>
        <v>85.916894753220049</v>
      </c>
      <c r="DD92" s="2">
        <f t="shared" si="40"/>
        <v>85.904317212996403</v>
      </c>
      <c r="DE92" s="2">
        <f t="shared" si="40"/>
        <v>87.430900615763562</v>
      </c>
      <c r="DF92" s="2">
        <f t="shared" si="40"/>
        <v>86.640491823814685</v>
      </c>
      <c r="DG92" s="2">
        <f t="shared" si="40"/>
        <v>83.939033336551702</v>
      </c>
      <c r="DH92" s="2">
        <f t="shared" si="40"/>
        <v>82.744627628225999</v>
      </c>
      <c r="DI92" s="2">
        <f t="shared" si="40"/>
        <v>80.425764378515311</v>
      </c>
      <c r="DJ92" s="2">
        <f t="shared" si="40"/>
        <v>76.667792613296072</v>
      </c>
      <c r="DL92" s="2">
        <f t="shared" si="41"/>
        <v>42.666066257677585</v>
      </c>
      <c r="DM92" s="2">
        <f t="shared" si="41"/>
        <v>54.826753799010334</v>
      </c>
      <c r="DN92" s="2">
        <f t="shared" si="41"/>
        <v>63.014964306784684</v>
      </c>
      <c r="DO92" s="2">
        <f t="shared" si="41"/>
        <v>69.348588118388065</v>
      </c>
      <c r="DP92" s="2">
        <f t="shared" si="41"/>
        <v>77.472752114089502</v>
      </c>
      <c r="DQ92" s="2">
        <f t="shared" si="41"/>
        <v>82.230809507740531</v>
      </c>
      <c r="DR92" s="2">
        <f t="shared" si="41"/>
        <v>83.696330684008998</v>
      </c>
      <c r="DS92" s="2">
        <f t="shared" si="41"/>
        <v>87.30971456450348</v>
      </c>
      <c r="DT92" s="2">
        <f t="shared" si="41"/>
        <v>88.18106140804386</v>
      </c>
      <c r="DU92" s="2">
        <f t="shared" si="41"/>
        <v>89.842308886130297</v>
      </c>
      <c r="DV92" s="2">
        <f t="shared" si="41"/>
        <v>87.599667665268612</v>
      </c>
      <c r="DW92" s="2">
        <f t="shared" si="41"/>
        <v>84.230395037178695</v>
      </c>
      <c r="DX92" s="2">
        <f t="shared" si="41"/>
        <v>80.830167195852056</v>
      </c>
      <c r="DY92" s="2">
        <f t="shared" si="41"/>
        <v>80.260694389558722</v>
      </c>
      <c r="DZ92" s="2">
        <f t="shared" si="41"/>
        <v>78.78886298636516</v>
      </c>
      <c r="EB92" s="2">
        <f t="shared" si="42"/>
        <v>0.13631116518129011</v>
      </c>
      <c r="EC92" s="2">
        <f t="shared" si="42"/>
        <v>7.4875820528910231E-2</v>
      </c>
      <c r="ED92" s="2">
        <f t="shared" si="42"/>
        <v>8.3322444474772731E-2</v>
      </c>
      <c r="EE92" s="2">
        <f t="shared" si="42"/>
        <v>7.7075954352505735E-2</v>
      </c>
      <c r="EF92" s="2">
        <f t="shared" si="42"/>
        <v>8.7876193174041425E-2</v>
      </c>
      <c r="EG92" s="2">
        <f t="shared" si="42"/>
        <v>9.3259992655847501E-2</v>
      </c>
      <c r="EH92" s="2">
        <f t="shared" si="42"/>
        <v>9.5135558486230176E-2</v>
      </c>
      <c r="EI92" s="2">
        <f t="shared" si="42"/>
        <v>9.6945158730595365E-2</v>
      </c>
      <c r="EJ92" s="2">
        <f t="shared" si="42"/>
        <v>9.5447719797546959E-2</v>
      </c>
      <c r="EK92" s="2">
        <f t="shared" si="42"/>
        <v>9.9101008707459165E-2</v>
      </c>
      <c r="EL92" s="2">
        <f t="shared" si="42"/>
        <v>9.1496480591321691E-2</v>
      </c>
      <c r="EM92" s="2">
        <f t="shared" si="42"/>
        <v>8.0799729823497535E-2</v>
      </c>
      <c r="EN92" s="2">
        <f t="shared" si="42"/>
        <v>7.4227076917623994E-2</v>
      </c>
      <c r="EO92" s="2">
        <f t="shared" si="42"/>
        <v>6.233940673295691E-2</v>
      </c>
      <c r="EP92" s="2">
        <f t="shared" si="42"/>
        <v>6.2035507421089577E-2</v>
      </c>
    </row>
    <row r="93" spans="2:146" x14ac:dyDescent="0.25">
      <c r="B93" s="2">
        <v>71</v>
      </c>
      <c r="C93" s="49">
        <v>65.224100000000007</v>
      </c>
      <c r="D93" s="49">
        <v>61.293100000000003</v>
      </c>
      <c r="E93" s="49">
        <v>70.825000000000003</v>
      </c>
      <c r="F93" s="49">
        <v>75.436000000000007</v>
      </c>
      <c r="G93" s="49">
        <v>87.037000000000006</v>
      </c>
      <c r="H93" s="49">
        <v>92.203999999999994</v>
      </c>
      <c r="I93" s="49">
        <v>94.962999999999994</v>
      </c>
      <c r="J93" s="49">
        <v>99.962999999999994</v>
      </c>
      <c r="K93" s="49">
        <v>100.444</v>
      </c>
      <c r="L93" s="49">
        <v>102.96299999999999</v>
      </c>
      <c r="M93" s="49">
        <v>100.074</v>
      </c>
      <c r="N93" s="49">
        <v>92.480999999999995</v>
      </c>
      <c r="O93" s="49">
        <v>90.611000000000004</v>
      </c>
      <c r="P93" s="49">
        <v>87.703999999999994</v>
      </c>
      <c r="Q93" s="49">
        <v>85.093000000000004</v>
      </c>
      <c r="T93" s="4">
        <f t="shared" si="35"/>
        <v>61.280877741013555</v>
      </c>
      <c r="U93" s="4">
        <f t="shared" si="35"/>
        <v>66.586791652221606</v>
      </c>
      <c r="V93" s="4">
        <f t="shared" si="35"/>
        <v>69.176507808696314</v>
      </c>
      <c r="W93" s="4">
        <f t="shared" si="35"/>
        <v>75.941945322753241</v>
      </c>
      <c r="X93" s="4">
        <f t="shared" si="35"/>
        <v>81.693077237365443</v>
      </c>
      <c r="Y93" s="4">
        <f t="shared" si="35"/>
        <v>87.023005924306688</v>
      </c>
      <c r="Z93" s="4">
        <f t="shared" si="35"/>
        <v>89.935114898178071</v>
      </c>
      <c r="AA93" s="4">
        <f t="shared" si="35"/>
        <v>94.385880715458228</v>
      </c>
      <c r="AB93" s="4">
        <f t="shared" si="35"/>
        <v>93.128745364869204</v>
      </c>
      <c r="AC93" s="4">
        <f t="shared" si="35"/>
        <v>97.06345183932622</v>
      </c>
      <c r="AD93" s="4">
        <f t="shared" si="35"/>
        <v>95.087081787312158</v>
      </c>
      <c r="AE93" s="4">
        <f t="shared" si="35"/>
        <v>90.292865399640206</v>
      </c>
      <c r="AF93" s="4">
        <f t="shared" si="35"/>
        <v>94.206709185868419</v>
      </c>
      <c r="AG93" s="4">
        <f t="shared" si="35"/>
        <v>98.939400526436174</v>
      </c>
      <c r="AH93" s="4">
        <f t="shared" si="35"/>
        <v>103.69852058409353</v>
      </c>
      <c r="AJ93" s="4">
        <f t="shared" si="36"/>
        <v>3.9432222589864523</v>
      </c>
      <c r="AK93" s="4">
        <f t="shared" si="36"/>
        <v>-5.2936916522216038</v>
      </c>
      <c r="AL93" s="4">
        <f t="shared" si="36"/>
        <v>1.6484921913036885</v>
      </c>
      <c r="AM93" s="4">
        <f t="shared" si="36"/>
        <v>-0.50594532275323445</v>
      </c>
      <c r="AN93" s="4">
        <f t="shared" si="36"/>
        <v>5.3439227626345627</v>
      </c>
      <c r="AO93" s="4">
        <f t="shared" si="36"/>
        <v>5.1809940756933059</v>
      </c>
      <c r="AP93" s="4">
        <f t="shared" si="36"/>
        <v>5.0278851018219228</v>
      </c>
      <c r="AQ93" s="4">
        <f t="shared" si="36"/>
        <v>5.5771192845417659</v>
      </c>
      <c r="AR93" s="4">
        <f t="shared" si="36"/>
        <v>7.315254635130799</v>
      </c>
      <c r="AS93" s="4">
        <f t="shared" si="36"/>
        <v>5.8995481606737741</v>
      </c>
      <c r="AT93" s="4">
        <f t="shared" si="36"/>
        <v>4.98691821268784</v>
      </c>
      <c r="AU93" s="4">
        <f t="shared" si="36"/>
        <v>2.1881346003597884</v>
      </c>
      <c r="AV93" s="4">
        <f t="shared" si="36"/>
        <v>-3.5957091858684151</v>
      </c>
      <c r="AW93" s="4">
        <f t="shared" si="36"/>
        <v>-11.23540052643618</v>
      </c>
      <c r="AX93" s="4">
        <f t="shared" si="36"/>
        <v>-18.605520584093526</v>
      </c>
      <c r="AZ93" s="2">
        <f t="shared" si="37"/>
        <v>44.585416305029788</v>
      </c>
      <c r="BA93" s="2">
        <f t="shared" si="37"/>
        <v>54.769364262239101</v>
      </c>
      <c r="BB93" s="2">
        <f t="shared" si="37"/>
        <v>62.375759343607541</v>
      </c>
      <c r="BC93" s="2">
        <f t="shared" si="37"/>
        <v>69.456769397523288</v>
      </c>
      <c r="BD93" s="2">
        <f t="shared" si="37"/>
        <v>75.472635305094073</v>
      </c>
      <c r="BE93" s="2">
        <f t="shared" si="37"/>
        <v>79.889631198711598</v>
      </c>
      <c r="BF93" s="2">
        <f t="shared" si="37"/>
        <v>82.707729607636708</v>
      </c>
      <c r="BG93" s="2">
        <f t="shared" si="37"/>
        <v>85.989587728805233</v>
      </c>
      <c r="BH93" s="2">
        <f t="shared" si="37"/>
        <v>86.072513791617141</v>
      </c>
      <c r="BI93" s="2">
        <f t="shared" si="37"/>
        <v>87.641201721611935</v>
      </c>
      <c r="BJ93" s="2">
        <f t="shared" si="37"/>
        <v>86.648934414256431</v>
      </c>
      <c r="BK93" s="2">
        <f t="shared" si="37"/>
        <v>83.850816001324532</v>
      </c>
      <c r="BL93" s="2">
        <f t="shared" si="37"/>
        <v>82.480642911179103</v>
      </c>
      <c r="BM93" s="2">
        <f t="shared" si="37"/>
        <v>80.328503877879115</v>
      </c>
      <c r="BN93" s="2">
        <f t="shared" si="37"/>
        <v>76.771817071513567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44.924180000274504</v>
      </c>
      <c r="CW93" s="2">
        <f t="shared" si="40"/>
        <v>54.771722791547852</v>
      </c>
      <c r="CX93" s="2">
        <f t="shared" si="40"/>
        <v>62.322116529837587</v>
      </c>
      <c r="CY93" s="2">
        <f t="shared" si="40"/>
        <v>69.475410524841109</v>
      </c>
      <c r="CZ93" s="2">
        <f t="shared" si="40"/>
        <v>75.275810368789763</v>
      </c>
      <c r="DA93" s="2">
        <f t="shared" si="40"/>
        <v>79.6419073719088</v>
      </c>
      <c r="DB93" s="2">
        <f t="shared" si="40"/>
        <v>82.606239487498613</v>
      </c>
      <c r="DC93" s="2">
        <f t="shared" si="40"/>
        <v>85.850158742829308</v>
      </c>
      <c r="DD93" s="2">
        <f t="shared" si="40"/>
        <v>85.843293102888097</v>
      </c>
      <c r="DE93" s="2">
        <f t="shared" si="40"/>
        <v>87.392930218596078</v>
      </c>
      <c r="DF93" s="2">
        <f t="shared" si="40"/>
        <v>86.55731839593598</v>
      </c>
      <c r="DG93" s="2">
        <f t="shared" si="40"/>
        <v>83.82426366494235</v>
      </c>
      <c r="DH93" s="2">
        <f t="shared" si="40"/>
        <v>82.634382837487834</v>
      </c>
      <c r="DI93" s="2">
        <f t="shared" si="40"/>
        <v>80.343116494590703</v>
      </c>
      <c r="DJ93" s="2">
        <f t="shared" si="40"/>
        <v>76.636092886138286</v>
      </c>
      <c r="DL93" s="2">
        <f t="shared" si="41"/>
        <v>42.627821802404362</v>
      </c>
      <c r="DM93" s="2">
        <f t="shared" si="41"/>
        <v>54.742787644194053</v>
      </c>
      <c r="DN93" s="2">
        <f t="shared" si="41"/>
        <v>62.913987168141617</v>
      </c>
      <c r="DO93" s="2">
        <f t="shared" si="41"/>
        <v>69.253196844615658</v>
      </c>
      <c r="DP93" s="2">
        <f t="shared" si="41"/>
        <v>77.335849035070027</v>
      </c>
      <c r="DQ93" s="2">
        <f t="shared" si="41"/>
        <v>82.086252453438973</v>
      </c>
      <c r="DR93" s="2">
        <f t="shared" si="41"/>
        <v>83.5880979490165</v>
      </c>
      <c r="DS93" s="2">
        <f t="shared" si="41"/>
        <v>87.174104101539953</v>
      </c>
      <c r="DT93" s="2">
        <f t="shared" si="41"/>
        <v>88.053684635816296</v>
      </c>
      <c r="DU93" s="2">
        <f t="shared" si="41"/>
        <v>89.699578620117634</v>
      </c>
      <c r="DV93" s="2">
        <f t="shared" si="41"/>
        <v>87.478581969857572</v>
      </c>
      <c r="DW93" s="2">
        <f t="shared" si="41"/>
        <v>84.126304185256018</v>
      </c>
      <c r="DX93" s="2">
        <f t="shared" si="41"/>
        <v>80.731888654044837</v>
      </c>
      <c r="DY93" s="2">
        <f t="shared" si="41"/>
        <v>80.128051601543063</v>
      </c>
      <c r="DZ93" s="2">
        <f t="shared" si="41"/>
        <v>78.643375124709024</v>
      </c>
      <c r="EB93" s="2">
        <f t="shared" si="42"/>
        <v>0.14752214857373522</v>
      </c>
      <c r="EC93" s="2">
        <f t="shared" si="42"/>
        <v>8.1510879482064161E-2</v>
      </c>
      <c r="ED93" s="2">
        <f t="shared" si="42"/>
        <v>9.0632665819785754E-2</v>
      </c>
      <c r="EE93" s="2">
        <f t="shared" si="42"/>
        <v>8.3888297511281129E-2</v>
      </c>
      <c r="EF93" s="2">
        <f t="shared" si="42"/>
        <v>9.5544292214527884E-2</v>
      </c>
      <c r="EG93" s="2">
        <f t="shared" si="42"/>
        <v>0.10134568505676085</v>
      </c>
      <c r="EH93" s="2">
        <f t="shared" si="42"/>
        <v>0.10336532618072479</v>
      </c>
      <c r="EI93" s="2">
        <f t="shared" si="42"/>
        <v>0.10531324805709241</v>
      </c>
      <c r="EJ93" s="2">
        <f t="shared" si="42"/>
        <v>0.10370139647856536</v>
      </c>
      <c r="EK93" s="2">
        <f t="shared" si="42"/>
        <v>0.10763300676951199</v>
      </c>
      <c r="EL93" s="2">
        <f t="shared" si="42"/>
        <v>9.944604444790428E-2</v>
      </c>
      <c r="EM93" s="2">
        <f t="shared" si="42"/>
        <v>8.7909848501776744E-2</v>
      </c>
      <c r="EN93" s="2">
        <f t="shared" si="42"/>
        <v>8.0809669562564412E-2</v>
      </c>
      <c r="EO93" s="2">
        <f t="shared" si="42"/>
        <v>6.7945151365762901E-2</v>
      </c>
      <c r="EP93" s="2">
        <f t="shared" si="42"/>
        <v>6.7615895147819655E-2</v>
      </c>
    </row>
    <row r="94" spans="2:146" x14ac:dyDescent="0.25">
      <c r="B94" s="2">
        <v>72</v>
      </c>
      <c r="C94" s="49">
        <v>69.551699999999997</v>
      </c>
      <c r="D94" s="49">
        <v>61.620699999999999</v>
      </c>
      <c r="E94" s="49">
        <v>74.683999999999997</v>
      </c>
      <c r="F94" s="49">
        <v>79.218000000000004</v>
      </c>
      <c r="G94" s="49">
        <v>90.980999999999995</v>
      </c>
      <c r="H94" s="49">
        <v>99.093000000000004</v>
      </c>
      <c r="I94" s="49">
        <v>100.03700000000001</v>
      </c>
      <c r="J94" s="49">
        <v>106.01900000000001</v>
      </c>
      <c r="K94" s="49">
        <v>104.70399999999999</v>
      </c>
      <c r="L94" s="49">
        <v>110.667</v>
      </c>
      <c r="M94" s="49">
        <v>105.185</v>
      </c>
      <c r="N94" s="49">
        <v>95.647999999999996</v>
      </c>
      <c r="O94" s="49">
        <v>93.703999999999994</v>
      </c>
      <c r="P94" s="49">
        <v>89.332999999999998</v>
      </c>
      <c r="Q94" s="49">
        <v>84.352000000000004</v>
      </c>
      <c r="T94" s="4">
        <f t="shared" si="35"/>
        <v>67.684248738133178</v>
      </c>
      <c r="U94" s="4">
        <f t="shared" si="35"/>
        <v>63.554493871663738</v>
      </c>
      <c r="V94" s="4">
        <f t="shared" si="35"/>
        <v>70.161243134733724</v>
      </c>
      <c r="W94" s="4">
        <f t="shared" si="35"/>
        <v>75.451200606197446</v>
      </c>
      <c r="X94" s="4">
        <f t="shared" si="35"/>
        <v>84.609229638426285</v>
      </c>
      <c r="Y94" s="4">
        <f t="shared" si="35"/>
        <v>91.914026669927651</v>
      </c>
      <c r="Z94" s="4">
        <f t="shared" si="35"/>
        <v>95.557167980665184</v>
      </c>
      <c r="AA94" s="4">
        <f t="shared" si="35"/>
        <v>100.57280890068877</v>
      </c>
      <c r="AB94" s="4">
        <f t="shared" si="35"/>
        <v>97.537196748348876</v>
      </c>
      <c r="AC94" s="4">
        <f t="shared" si="35"/>
        <v>103.26035621244179</v>
      </c>
      <c r="AD94" s="4">
        <f t="shared" si="35"/>
        <v>99.876787872678719</v>
      </c>
      <c r="AE94" s="4">
        <f t="shared" si="35"/>
        <v>91.284118973853296</v>
      </c>
      <c r="AF94" s="4">
        <f t="shared" si="35"/>
        <v>91.364554712511833</v>
      </c>
      <c r="AG94" s="4">
        <f t="shared" si="35"/>
        <v>93.223647626373875</v>
      </c>
      <c r="AH94" s="4">
        <f t="shared" si="35"/>
        <v>95.355710202028177</v>
      </c>
      <c r="AJ94" s="4">
        <f t="shared" si="36"/>
        <v>1.8674512618668189</v>
      </c>
      <c r="AK94" s="4">
        <f t="shared" si="36"/>
        <v>-1.9337938716637382</v>
      </c>
      <c r="AL94" s="4">
        <f t="shared" si="36"/>
        <v>4.522756865266274</v>
      </c>
      <c r="AM94" s="4">
        <f t="shared" si="36"/>
        <v>3.7667993938025575</v>
      </c>
      <c r="AN94" s="4">
        <f t="shared" si="36"/>
        <v>6.3717703615737094</v>
      </c>
      <c r="AO94" s="4">
        <f t="shared" si="36"/>
        <v>7.1789733300723526</v>
      </c>
      <c r="AP94" s="4">
        <f t="shared" si="36"/>
        <v>4.4798320193348218</v>
      </c>
      <c r="AQ94" s="4">
        <f t="shared" si="36"/>
        <v>5.4461910993112355</v>
      </c>
      <c r="AR94" s="4">
        <f t="shared" si="36"/>
        <v>7.1668032516511175</v>
      </c>
      <c r="AS94" s="4">
        <f t="shared" si="36"/>
        <v>7.4066437875582096</v>
      </c>
      <c r="AT94" s="4">
        <f t="shared" si="36"/>
        <v>5.3082121273212834</v>
      </c>
      <c r="AU94" s="4">
        <f t="shared" si="36"/>
        <v>4.3638810261467</v>
      </c>
      <c r="AV94" s="4">
        <f t="shared" si="36"/>
        <v>2.3394452874881608</v>
      </c>
      <c r="AW94" s="4">
        <f t="shared" si="36"/>
        <v>-3.8906476263738767</v>
      </c>
      <c r="AX94" s="4">
        <f t="shared" si="36"/>
        <v>-11.003710202028174</v>
      </c>
      <c r="AZ94" s="2">
        <f t="shared" si="37"/>
        <v>44.552242829902163</v>
      </c>
      <c r="BA94" s="2">
        <f t="shared" si="37"/>
        <v>54.752420627367485</v>
      </c>
      <c r="BB94" s="2">
        <f t="shared" si="37"/>
        <v>62.338945358907445</v>
      </c>
      <c r="BC94" s="2">
        <f t="shared" si="37"/>
        <v>69.395923225680974</v>
      </c>
      <c r="BD94" s="2">
        <f t="shared" si="37"/>
        <v>75.437247964142941</v>
      </c>
      <c r="BE94" s="2">
        <f t="shared" si="37"/>
        <v>79.844237003546837</v>
      </c>
      <c r="BF94" s="2">
        <f t="shared" si="37"/>
        <v>82.636095346342543</v>
      </c>
      <c r="BG94" s="2">
        <f t="shared" si="37"/>
        <v>85.926892672359429</v>
      </c>
      <c r="BH94" s="2">
        <f t="shared" si="37"/>
        <v>86.023644816344017</v>
      </c>
      <c r="BI94" s="2">
        <f t="shared" si="37"/>
        <v>87.612149916841105</v>
      </c>
      <c r="BJ94" s="2">
        <f t="shared" si="37"/>
        <v>86.569550607529365</v>
      </c>
      <c r="BK94" s="2">
        <f t="shared" si="37"/>
        <v>83.7393838881558</v>
      </c>
      <c r="BL94" s="2">
        <f t="shared" si="37"/>
        <v>82.357921735667873</v>
      </c>
      <c r="BM94" s="2">
        <f t="shared" si="37"/>
        <v>80.240850159225985</v>
      </c>
      <c r="BN94" s="2">
        <f t="shared" si="37"/>
        <v>76.743865746276995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44.924652036894692</v>
      </c>
      <c r="CW94" s="2">
        <f t="shared" si="40"/>
        <v>54.761528425824373</v>
      </c>
      <c r="CX94" s="2">
        <f t="shared" si="40"/>
        <v>62.287139008869808</v>
      </c>
      <c r="CY94" s="2">
        <f t="shared" si="40"/>
        <v>69.419831297201938</v>
      </c>
      <c r="CZ94" s="2">
        <f t="shared" si="40"/>
        <v>75.233192183156859</v>
      </c>
      <c r="DA94" s="2">
        <f t="shared" si="40"/>
        <v>79.584875238028744</v>
      </c>
      <c r="DB94" s="2">
        <f t="shared" si="40"/>
        <v>82.529439820326843</v>
      </c>
      <c r="DC94" s="2">
        <f t="shared" si="40"/>
        <v>85.783422732438567</v>
      </c>
      <c r="DD94" s="2">
        <f t="shared" si="40"/>
        <v>85.782268992779791</v>
      </c>
      <c r="DE94" s="2">
        <f t="shared" si="40"/>
        <v>87.354959821428594</v>
      </c>
      <c r="DF94" s="2">
        <f t="shared" si="40"/>
        <v>86.474144968057288</v>
      </c>
      <c r="DG94" s="2">
        <f t="shared" si="40"/>
        <v>83.709493993332984</v>
      </c>
      <c r="DH94" s="2">
        <f t="shared" si="40"/>
        <v>82.52413804674967</v>
      </c>
      <c r="DI94" s="2">
        <f t="shared" si="40"/>
        <v>80.260468610666109</v>
      </c>
      <c r="DJ94" s="2">
        <f t="shared" si="40"/>
        <v>76.604393158980514</v>
      </c>
      <c r="DL94" s="2">
        <f t="shared" si="41"/>
        <v>42.58957734713114</v>
      </c>
      <c r="DM94" s="2">
        <f t="shared" si="41"/>
        <v>54.658821489377772</v>
      </c>
      <c r="DN94" s="2">
        <f t="shared" si="41"/>
        <v>62.81301002949855</v>
      </c>
      <c r="DO94" s="2">
        <f t="shared" si="41"/>
        <v>69.157805570843266</v>
      </c>
      <c r="DP94" s="2">
        <f t="shared" si="41"/>
        <v>77.198945956050551</v>
      </c>
      <c r="DQ94" s="2">
        <f t="shared" si="41"/>
        <v>81.94169539913743</v>
      </c>
      <c r="DR94" s="2">
        <f t="shared" si="41"/>
        <v>83.479865214024002</v>
      </c>
      <c r="DS94" s="2">
        <f t="shared" si="41"/>
        <v>87.038493638576426</v>
      </c>
      <c r="DT94" s="2">
        <f t="shared" si="41"/>
        <v>87.926307863588733</v>
      </c>
      <c r="DU94" s="2">
        <f t="shared" si="41"/>
        <v>89.556848354104972</v>
      </c>
      <c r="DV94" s="2">
        <f t="shared" si="41"/>
        <v>87.357496274446532</v>
      </c>
      <c r="DW94" s="2">
        <f t="shared" si="41"/>
        <v>84.022213333333355</v>
      </c>
      <c r="DX94" s="2">
        <f t="shared" si="41"/>
        <v>80.633610112237619</v>
      </c>
      <c r="DY94" s="2">
        <f t="shared" si="41"/>
        <v>79.995408813527419</v>
      </c>
      <c r="DZ94" s="2">
        <f t="shared" si="41"/>
        <v>78.497887263052888</v>
      </c>
      <c r="EB94" s="2">
        <f t="shared" si="42"/>
        <v>0.1594849229556084</v>
      </c>
      <c r="EC94" s="2">
        <f t="shared" si="42"/>
        <v>8.8677539920850063E-2</v>
      </c>
      <c r="ED94" s="2">
        <f t="shared" si="42"/>
        <v>9.8515316504218978E-2</v>
      </c>
      <c r="EE94" s="2">
        <f t="shared" si="42"/>
        <v>9.1243222004212907E-2</v>
      </c>
      <c r="EF94" s="2">
        <f t="shared" si="42"/>
        <v>0.10380536148517991</v>
      </c>
      <c r="EG94" s="2">
        <f t="shared" si="42"/>
        <v>0.11004732978696502</v>
      </c>
      <c r="EH94" s="2">
        <f t="shared" si="42"/>
        <v>0.11221872513401647</v>
      </c>
      <c r="EI94" s="2">
        <f t="shared" si="42"/>
        <v>0.11431221871148191</v>
      </c>
      <c r="EJ94" s="2">
        <f t="shared" si="42"/>
        <v>0.11257996617996938</v>
      </c>
      <c r="EK94" s="2">
        <f t="shared" si="42"/>
        <v>0.11680432119780654</v>
      </c>
      <c r="EL94" s="2">
        <f t="shared" si="42"/>
        <v>0.10800418676239851</v>
      </c>
      <c r="EM94" s="2">
        <f t="shared" si="42"/>
        <v>9.5580576573184764E-2</v>
      </c>
      <c r="EN94" s="2">
        <f t="shared" si="42"/>
        <v>8.7920579245339414E-2</v>
      </c>
      <c r="EO94" s="2">
        <f t="shared" si="42"/>
        <v>7.4015190730150726E-2</v>
      </c>
      <c r="EP94" s="2">
        <f t="shared" si="42"/>
        <v>7.3658844248060587E-2</v>
      </c>
    </row>
    <row r="95" spans="2:146" x14ac:dyDescent="0.25">
      <c r="B95" s="2">
        <v>73</v>
      </c>
      <c r="C95" s="49">
        <v>75.241399999999999</v>
      </c>
      <c r="D95" s="49">
        <v>64.569000000000003</v>
      </c>
      <c r="E95" s="49">
        <v>78.789000000000001</v>
      </c>
      <c r="F95" s="49">
        <v>82.182000000000002</v>
      </c>
      <c r="G95" s="49">
        <v>97.111000000000004</v>
      </c>
      <c r="H95" s="49">
        <v>106.574</v>
      </c>
      <c r="I95" s="49">
        <v>108.556</v>
      </c>
      <c r="J95" s="49">
        <v>116.611</v>
      </c>
      <c r="K95" s="49">
        <v>113.13</v>
      </c>
      <c r="L95" s="49">
        <v>120.889</v>
      </c>
      <c r="M95" s="49">
        <v>115.185</v>
      </c>
      <c r="N95" s="49">
        <v>102.759</v>
      </c>
      <c r="O95" s="49">
        <v>96.926000000000002</v>
      </c>
      <c r="P95" s="49">
        <v>92.093000000000004</v>
      </c>
      <c r="Q95" s="49">
        <v>86.980999999999995</v>
      </c>
      <c r="T95" s="4">
        <f t="shared" si="35"/>
        <v>75.035780139808224</v>
      </c>
      <c r="U95" s="4">
        <f t="shared" si="35"/>
        <v>62.414944652551789</v>
      </c>
      <c r="V95" s="4">
        <f t="shared" si="35"/>
        <v>73.696519673068337</v>
      </c>
      <c r="W95" s="4">
        <f t="shared" si="35"/>
        <v>77.422836999932116</v>
      </c>
      <c r="X95" s="4">
        <f t="shared" si="35"/>
        <v>90.882382679865287</v>
      </c>
      <c r="Y95" s="4">
        <f t="shared" si="35"/>
        <v>100.90980574810365</v>
      </c>
      <c r="Z95" s="4">
        <f t="shared" si="35"/>
        <v>105.72403794292943</v>
      </c>
      <c r="AA95" s="4">
        <f t="shared" si="35"/>
        <v>111.30139779753704</v>
      </c>
      <c r="AB95" s="4">
        <f t="shared" si="35"/>
        <v>106.40448466581557</v>
      </c>
      <c r="AC95" s="4">
        <f t="shared" si="35"/>
        <v>114.27266911930336</v>
      </c>
      <c r="AD95" s="4">
        <f t="shared" si="35"/>
        <v>109.02684196799325</v>
      </c>
      <c r="AE95" s="4">
        <f t="shared" si="35"/>
        <v>95.811267753418889</v>
      </c>
      <c r="AF95" s="4">
        <f t="shared" si="35"/>
        <v>91.586848979126856</v>
      </c>
      <c r="AG95" s="4">
        <f t="shared" si="35"/>
        <v>90.411023939156166</v>
      </c>
      <c r="AH95" s="4">
        <f t="shared" si="35"/>
        <v>89.780752675508793</v>
      </c>
      <c r="AJ95" s="4">
        <f t="shared" si="36"/>
        <v>0.20561986019177425</v>
      </c>
      <c r="AK95" s="4">
        <f t="shared" si="36"/>
        <v>2.1540553474482138</v>
      </c>
      <c r="AL95" s="4">
        <f t="shared" si="36"/>
        <v>5.0924803269316641</v>
      </c>
      <c r="AM95" s="4">
        <f t="shared" si="36"/>
        <v>4.7591630000678862</v>
      </c>
      <c r="AN95" s="4">
        <f t="shared" si="36"/>
        <v>6.2286173201347168</v>
      </c>
      <c r="AO95" s="4">
        <f t="shared" si="36"/>
        <v>5.6641942518963475</v>
      </c>
      <c r="AP95" s="4">
        <f t="shared" si="36"/>
        <v>2.8319620570705695</v>
      </c>
      <c r="AQ95" s="4">
        <f t="shared" si="36"/>
        <v>5.309602202462969</v>
      </c>
      <c r="AR95" s="4">
        <f t="shared" si="36"/>
        <v>6.725515334184422</v>
      </c>
      <c r="AS95" s="4">
        <f t="shared" si="36"/>
        <v>6.616330880696637</v>
      </c>
      <c r="AT95" s="4">
        <f t="shared" si="36"/>
        <v>6.158158032006753</v>
      </c>
      <c r="AU95" s="4">
        <f t="shared" si="36"/>
        <v>6.9477322465811113</v>
      </c>
      <c r="AV95" s="4">
        <f t="shared" si="36"/>
        <v>5.3391510208731461</v>
      </c>
      <c r="AW95" s="4">
        <f t="shared" si="36"/>
        <v>1.6819760608438372</v>
      </c>
      <c r="AX95" s="4">
        <f t="shared" si="36"/>
        <v>-2.7997526755087989</v>
      </c>
      <c r="AZ95" s="2">
        <f t="shared" si="37"/>
        <v>44.516305494613192</v>
      </c>
      <c r="BA95" s="2">
        <f t="shared" si="37"/>
        <v>54.734320068459184</v>
      </c>
      <c r="BB95" s="2">
        <f t="shared" si="37"/>
        <v>62.301369052036215</v>
      </c>
      <c r="BC95" s="2">
        <f t="shared" si="37"/>
        <v>69.334317856681352</v>
      </c>
      <c r="BD95" s="2">
        <f t="shared" si="37"/>
        <v>75.401473031727264</v>
      </c>
      <c r="BE95" s="2">
        <f t="shared" si="37"/>
        <v>79.798789787972026</v>
      </c>
      <c r="BF95" s="2">
        <f t="shared" si="37"/>
        <v>82.564506776076797</v>
      </c>
      <c r="BG95" s="2">
        <f t="shared" si="37"/>
        <v>85.863743761518037</v>
      </c>
      <c r="BH95" s="2">
        <f t="shared" si="37"/>
        <v>85.974961790336522</v>
      </c>
      <c r="BI95" s="2">
        <f t="shared" si="37"/>
        <v>87.582582813902931</v>
      </c>
      <c r="BJ95" s="2">
        <f t="shared" si="37"/>
        <v>86.490059510815215</v>
      </c>
      <c r="BK95" s="2">
        <f t="shared" si="37"/>
        <v>83.628307416984711</v>
      </c>
      <c r="BL95" s="2">
        <f t="shared" si="37"/>
        <v>82.234317514006406</v>
      </c>
      <c r="BM95" s="2">
        <f t="shared" si="37"/>
        <v>80.152433420914022</v>
      </c>
      <c r="BN95" s="2">
        <f t="shared" si="37"/>
        <v>76.71541768208823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44.925124073514873</v>
      </c>
      <c r="CW95" s="2">
        <f t="shared" si="40"/>
        <v>54.751334060100895</v>
      </c>
      <c r="CX95" s="2">
        <f t="shared" si="40"/>
        <v>62.252161487902022</v>
      </c>
      <c r="CY95" s="2">
        <f t="shared" si="40"/>
        <v>69.364252069562767</v>
      </c>
      <c r="CZ95" s="2">
        <f t="shared" si="40"/>
        <v>75.190573997523941</v>
      </c>
      <c r="DA95" s="2">
        <f t="shared" si="40"/>
        <v>79.527843104148687</v>
      </c>
      <c r="DB95" s="2">
        <f t="shared" si="40"/>
        <v>82.452640153155073</v>
      </c>
      <c r="DC95" s="2">
        <f t="shared" si="40"/>
        <v>85.716686722047839</v>
      </c>
      <c r="DD95" s="2">
        <f t="shared" si="40"/>
        <v>85.721244882671485</v>
      </c>
      <c r="DE95" s="2">
        <f t="shared" si="40"/>
        <v>87.316989424261095</v>
      </c>
      <c r="DF95" s="2">
        <f t="shared" si="40"/>
        <v>86.390971540178597</v>
      </c>
      <c r="DG95" s="2">
        <f t="shared" si="40"/>
        <v>83.594724321723632</v>
      </c>
      <c r="DH95" s="2">
        <f t="shared" si="40"/>
        <v>82.413893256011519</v>
      </c>
      <c r="DI95" s="2">
        <f t="shared" si="40"/>
        <v>80.177820726741501</v>
      </c>
      <c r="DJ95" s="2">
        <f t="shared" si="40"/>
        <v>76.572693431822728</v>
      </c>
      <c r="DL95" s="2">
        <f t="shared" si="41"/>
        <v>42.551332891857911</v>
      </c>
      <c r="DM95" s="2">
        <f t="shared" si="41"/>
        <v>54.574855334561484</v>
      </c>
      <c r="DN95" s="2">
        <f t="shared" si="41"/>
        <v>62.712032890855482</v>
      </c>
      <c r="DO95" s="2">
        <f t="shared" si="41"/>
        <v>69.062414297070873</v>
      </c>
      <c r="DP95" s="2">
        <f t="shared" si="41"/>
        <v>77.062042877031075</v>
      </c>
      <c r="DQ95" s="2">
        <f t="shared" si="41"/>
        <v>81.797138344835872</v>
      </c>
      <c r="DR95" s="2">
        <f t="shared" si="41"/>
        <v>83.37163247903149</v>
      </c>
      <c r="DS95" s="2">
        <f t="shared" si="41"/>
        <v>86.902883175612914</v>
      </c>
      <c r="DT95" s="2">
        <f t="shared" si="41"/>
        <v>87.798931091361183</v>
      </c>
      <c r="DU95" s="2">
        <f t="shared" si="41"/>
        <v>89.414118088092295</v>
      </c>
      <c r="DV95" s="2">
        <f t="shared" si="41"/>
        <v>87.236410579035493</v>
      </c>
      <c r="DW95" s="2">
        <f t="shared" si="41"/>
        <v>83.918122481410677</v>
      </c>
      <c r="DX95" s="2">
        <f t="shared" si="41"/>
        <v>80.535331570430401</v>
      </c>
      <c r="DY95" s="2">
        <f t="shared" si="41"/>
        <v>79.862766025511775</v>
      </c>
      <c r="DZ95" s="2">
        <f t="shared" si="41"/>
        <v>78.352399401396752</v>
      </c>
      <c r="EB95" s="2">
        <f t="shared" si="42"/>
        <v>0.17222179527026263</v>
      </c>
      <c r="EC95" s="2">
        <f t="shared" si="42"/>
        <v>9.64081737881268E-2</v>
      </c>
      <c r="ED95" s="2">
        <f t="shared" si="42"/>
        <v>0.10700287910525287</v>
      </c>
      <c r="EE95" s="2">
        <f t="shared" si="42"/>
        <v>9.9173183774457607E-2</v>
      </c>
      <c r="EF95" s="2">
        <f t="shared" si="42"/>
        <v>0.11269171318459723</v>
      </c>
      <c r="EG95" s="2">
        <f t="shared" si="42"/>
        <v>0.11939684134766215</v>
      </c>
      <c r="EH95" s="2">
        <f t="shared" si="42"/>
        <v>0.12172748321379141</v>
      </c>
      <c r="EI95" s="2">
        <f t="shared" si="42"/>
        <v>0.12397359562846802</v>
      </c>
      <c r="EJ95" s="2">
        <f t="shared" si="42"/>
        <v>0.1221151233539897</v>
      </c>
      <c r="EK95" s="2">
        <f t="shared" si="42"/>
        <v>0.12664620641664759</v>
      </c>
      <c r="EL95" s="2">
        <f t="shared" si="42"/>
        <v>0.1172029751200014</v>
      </c>
      <c r="EM95" s="2">
        <f t="shared" si="42"/>
        <v>0.10384442290452653</v>
      </c>
      <c r="EN95" s="2">
        <f t="shared" si="42"/>
        <v>9.5592145514002275E-2</v>
      </c>
      <c r="EO95" s="2">
        <f t="shared" si="42"/>
        <v>8.0580628469860513E-2</v>
      </c>
      <c r="EP95" s="2">
        <f t="shared" si="42"/>
        <v>8.0195410200063766E-2</v>
      </c>
    </row>
    <row r="96" spans="2:146" x14ac:dyDescent="0.25">
      <c r="B96" s="2">
        <v>74</v>
      </c>
      <c r="C96" s="49">
        <v>80.517200000000003</v>
      </c>
      <c r="D96" s="49">
        <v>68.172399999999996</v>
      </c>
      <c r="E96" s="49">
        <v>85.192999999999998</v>
      </c>
      <c r="F96" s="49">
        <v>88.581999999999994</v>
      </c>
      <c r="G96" s="49">
        <v>105</v>
      </c>
      <c r="H96" s="49">
        <v>118.259</v>
      </c>
      <c r="I96" s="49">
        <v>120.259</v>
      </c>
      <c r="J96" s="49">
        <v>127.426</v>
      </c>
      <c r="K96" s="49">
        <v>124</v>
      </c>
      <c r="L96" s="49">
        <v>132.01900000000001</v>
      </c>
      <c r="M96" s="49">
        <v>126.51900000000001</v>
      </c>
      <c r="N96" s="49">
        <v>112.148</v>
      </c>
      <c r="O96" s="49">
        <v>101.611</v>
      </c>
      <c r="P96" s="49">
        <v>96.37</v>
      </c>
      <c r="Q96" s="49">
        <v>89.667000000000002</v>
      </c>
      <c r="T96" s="4">
        <f t="shared" si="35"/>
        <v>82.231210457885453</v>
      </c>
      <c r="U96" s="4">
        <f t="shared" si="35"/>
        <v>63.361959349970512</v>
      </c>
      <c r="V96" s="4">
        <f t="shared" si="35"/>
        <v>80.007306221694378</v>
      </c>
      <c r="W96" s="4">
        <f t="shared" si="35"/>
        <v>82.204322151793619</v>
      </c>
      <c r="X96" s="4">
        <f t="shared" si="35"/>
        <v>100.79500519807492</v>
      </c>
      <c r="Y96" s="4">
        <f t="shared" si="35"/>
        <v>114.02110714836491</v>
      </c>
      <c r="Z96" s="4">
        <f t="shared" si="35"/>
        <v>120.38495868762325</v>
      </c>
      <c r="AA96" s="4">
        <f t="shared" si="35"/>
        <v>126.30514654376992</v>
      </c>
      <c r="AB96" s="4">
        <f t="shared" si="35"/>
        <v>120.00194697740639</v>
      </c>
      <c r="AC96" s="4">
        <f t="shared" si="35"/>
        <v>129.78334714077798</v>
      </c>
      <c r="AD96" s="4">
        <f t="shared" si="35"/>
        <v>122.5744704918129</v>
      </c>
      <c r="AE96" s="4">
        <f t="shared" si="35"/>
        <v>104.52662726399188</v>
      </c>
      <c r="AF96" s="4">
        <f t="shared" si="35"/>
        <v>95.226128945795608</v>
      </c>
      <c r="AG96" s="4">
        <f t="shared" si="35"/>
        <v>90.611720545414016</v>
      </c>
      <c r="AH96" s="4">
        <f t="shared" si="35"/>
        <v>87.005849806566701</v>
      </c>
      <c r="AJ96" s="4">
        <f t="shared" si="36"/>
        <v>-1.7140104578854505</v>
      </c>
      <c r="AK96" s="4">
        <f t="shared" si="36"/>
        <v>4.8104406500294843</v>
      </c>
      <c r="AL96" s="4">
        <f t="shared" si="36"/>
        <v>5.1856937783056196</v>
      </c>
      <c r="AM96" s="4">
        <f t="shared" si="36"/>
        <v>6.3776778482063747</v>
      </c>
      <c r="AN96" s="4">
        <f t="shared" si="36"/>
        <v>4.204994801925082</v>
      </c>
      <c r="AO96" s="4">
        <f t="shared" si="36"/>
        <v>4.2378928516350953</v>
      </c>
      <c r="AP96" s="4">
        <f t="shared" si="36"/>
        <v>-0.12595868762325324</v>
      </c>
      <c r="AQ96" s="4">
        <f t="shared" si="36"/>
        <v>1.1208534562300798</v>
      </c>
      <c r="AR96" s="4">
        <f t="shared" si="36"/>
        <v>3.9980530225936093</v>
      </c>
      <c r="AS96" s="4">
        <f t="shared" si="36"/>
        <v>2.2356528592220286</v>
      </c>
      <c r="AT96" s="4">
        <f t="shared" si="36"/>
        <v>3.9445295081871024</v>
      </c>
      <c r="AU96" s="4">
        <f t="shared" si="36"/>
        <v>7.6213727360081123</v>
      </c>
      <c r="AV96" s="4">
        <f t="shared" si="36"/>
        <v>6.384871054204396</v>
      </c>
      <c r="AW96" s="4">
        <f t="shared" si="36"/>
        <v>5.7582794545859883</v>
      </c>
      <c r="AX96" s="4">
        <f t="shared" si="36"/>
        <v>2.6611501934333006</v>
      </c>
      <c r="AZ96" s="2">
        <f t="shared" si="37"/>
        <v>44.47747023077968</v>
      </c>
      <c r="BA96" s="2">
        <f t="shared" si="37"/>
        <v>54.7149296347675</v>
      </c>
      <c r="BB96" s="2">
        <f t="shared" si="37"/>
        <v>62.262923308013555</v>
      </c>
      <c r="BC96" s="2">
        <f t="shared" si="37"/>
        <v>69.271873516946528</v>
      </c>
      <c r="BD96" s="2">
        <f t="shared" si="37"/>
        <v>75.365189952046819</v>
      </c>
      <c r="BE96" s="2">
        <f t="shared" si="37"/>
        <v>79.753186942996493</v>
      </c>
      <c r="BF96" s="2">
        <f t="shared" si="37"/>
        <v>82.492929282750652</v>
      </c>
      <c r="BG96" s="2">
        <f t="shared" si="37"/>
        <v>85.800037989225558</v>
      </c>
      <c r="BH96" s="2">
        <f t="shared" si="37"/>
        <v>85.926395512387998</v>
      </c>
      <c r="BI96" s="2">
        <f t="shared" si="37"/>
        <v>87.552349217630919</v>
      </c>
      <c r="BJ96" s="2">
        <f t="shared" si="37"/>
        <v>86.410413460594938</v>
      </c>
      <c r="BK96" s="2">
        <f t="shared" si="37"/>
        <v>83.517616383368718</v>
      </c>
      <c r="BL96" s="2">
        <f t="shared" si="37"/>
        <v>82.109789692172697</v>
      </c>
      <c r="BM96" s="2">
        <f t="shared" si="37"/>
        <v>80.063167737110248</v>
      </c>
      <c r="BN96" s="2">
        <f t="shared" si="37"/>
        <v>76.686357361488604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44.925596110135054</v>
      </c>
      <c r="CW96" s="2">
        <f t="shared" si="40"/>
        <v>54.741139694377416</v>
      </c>
      <c r="CX96" s="2">
        <f t="shared" si="40"/>
        <v>62.217183966934243</v>
      </c>
      <c r="CY96" s="2">
        <f t="shared" si="40"/>
        <v>69.308672841923595</v>
      </c>
      <c r="CZ96" s="2">
        <f t="shared" si="40"/>
        <v>75.147955811891038</v>
      </c>
      <c r="DA96" s="2">
        <f t="shared" si="40"/>
        <v>79.47081097026863</v>
      </c>
      <c r="DB96" s="2">
        <f t="shared" si="40"/>
        <v>82.375840485983304</v>
      </c>
      <c r="DC96" s="2">
        <f t="shared" si="40"/>
        <v>85.649950711657098</v>
      </c>
      <c r="DD96" s="2">
        <f t="shared" si="40"/>
        <v>85.660220772563179</v>
      </c>
      <c r="DE96" s="2">
        <f t="shared" si="40"/>
        <v>87.279019027093611</v>
      </c>
      <c r="DF96" s="2">
        <f t="shared" si="40"/>
        <v>86.307798112299906</v>
      </c>
      <c r="DG96" s="2">
        <f t="shared" si="40"/>
        <v>83.47995465011428</v>
      </c>
      <c r="DH96" s="2">
        <f t="shared" si="40"/>
        <v>82.303648465273355</v>
      </c>
      <c r="DI96" s="2">
        <f t="shared" si="40"/>
        <v>80.095172842816908</v>
      </c>
      <c r="DJ96" s="2">
        <f t="shared" si="40"/>
        <v>76.540993704664942</v>
      </c>
      <c r="DL96" s="2">
        <f t="shared" si="41"/>
        <v>42.513088436584688</v>
      </c>
      <c r="DM96" s="2">
        <f t="shared" si="41"/>
        <v>54.490889179745203</v>
      </c>
      <c r="DN96" s="2">
        <f t="shared" si="41"/>
        <v>62.611055752212415</v>
      </c>
      <c r="DO96" s="2">
        <f t="shared" si="41"/>
        <v>68.967023023298481</v>
      </c>
      <c r="DP96" s="2">
        <f t="shared" si="41"/>
        <v>76.9251397980116</v>
      </c>
      <c r="DQ96" s="2">
        <f t="shared" si="41"/>
        <v>81.652581290534329</v>
      </c>
      <c r="DR96" s="2">
        <f t="shared" si="41"/>
        <v>83.263399744038992</v>
      </c>
      <c r="DS96" s="2">
        <f t="shared" si="41"/>
        <v>86.767272712649387</v>
      </c>
      <c r="DT96" s="2">
        <f t="shared" si="41"/>
        <v>87.671554319133634</v>
      </c>
      <c r="DU96" s="2">
        <f t="shared" si="41"/>
        <v>89.271387822079632</v>
      </c>
      <c r="DV96" s="2">
        <f t="shared" si="41"/>
        <v>87.115324883624453</v>
      </c>
      <c r="DW96" s="2">
        <f t="shared" si="41"/>
        <v>83.814031629488014</v>
      </c>
      <c r="DX96" s="2">
        <f t="shared" si="41"/>
        <v>80.437053028623183</v>
      </c>
      <c r="DY96" s="2">
        <f t="shared" si="41"/>
        <v>79.73012323749613</v>
      </c>
      <c r="DZ96" s="2">
        <f t="shared" si="41"/>
        <v>78.206911539740616</v>
      </c>
      <c r="EB96" s="2">
        <f t="shared" si="42"/>
        <v>0.18575106900940619</v>
      </c>
      <c r="EC96" s="2">
        <f t="shared" si="42"/>
        <v>0.10473528755148441</v>
      </c>
      <c r="ED96" s="2">
        <f t="shared" si="42"/>
        <v>0.11612748815458236</v>
      </c>
      <c r="EE96" s="2">
        <f t="shared" si="42"/>
        <v>0.10771065275304004</v>
      </c>
      <c r="EF96" s="2">
        <f t="shared" si="42"/>
        <v>0.12223503129239141</v>
      </c>
      <c r="EG96" s="2">
        <f t="shared" si="42"/>
        <v>0.12942515997443838</v>
      </c>
      <c r="EH96" s="2">
        <f t="shared" si="42"/>
        <v>0.13192223021123992</v>
      </c>
      <c r="EI96" s="2">
        <f t="shared" si="42"/>
        <v>0.13432768479916116</v>
      </c>
      <c r="EJ96" s="2">
        <f t="shared" si="42"/>
        <v>0.13233744362225838</v>
      </c>
      <c r="EK96" s="2">
        <f t="shared" si="42"/>
        <v>0.13718855225255985</v>
      </c>
      <c r="EL96" s="2">
        <f t="shared" si="42"/>
        <v>0.12707361779067924</v>
      </c>
      <c r="EM96" s="2">
        <f t="shared" si="42"/>
        <v>0.11273369785920852</v>
      </c>
      <c r="EN96" s="2">
        <f t="shared" si="42"/>
        <v>0.10385687722914837</v>
      </c>
      <c r="EO96" s="2">
        <f t="shared" si="42"/>
        <v>8.7673305874518256E-2</v>
      </c>
      <c r="EP96" s="2">
        <f t="shared" si="42"/>
        <v>8.7257398752240325E-2</v>
      </c>
    </row>
    <row r="97" spans="2:146" x14ac:dyDescent="0.25">
      <c r="B97" s="2">
        <v>75</v>
      </c>
      <c r="C97" s="49">
        <v>84.069000000000003</v>
      </c>
      <c r="D97" s="49">
        <v>72.172399999999996</v>
      </c>
      <c r="E97" s="49">
        <v>91.912000000000006</v>
      </c>
      <c r="F97" s="49">
        <v>93.781999999999996</v>
      </c>
      <c r="G97" s="49">
        <v>115.77800000000001</v>
      </c>
      <c r="H97" s="49">
        <v>128.53700000000001</v>
      </c>
      <c r="I97" s="49">
        <v>132.01900000000001</v>
      </c>
      <c r="J97" s="49">
        <v>141.20400000000001</v>
      </c>
      <c r="K97" s="49">
        <v>137.315</v>
      </c>
      <c r="L97" s="49">
        <v>144.61099999999999</v>
      </c>
      <c r="M97" s="49">
        <v>139.25899999999999</v>
      </c>
      <c r="N97" s="49">
        <v>123.444</v>
      </c>
      <c r="O97" s="49">
        <v>110.27800000000001</v>
      </c>
      <c r="P97" s="49">
        <v>100.22199999999999</v>
      </c>
      <c r="Q97" s="49">
        <v>92.241</v>
      </c>
      <c r="T97" s="4">
        <f t="shared" si="35"/>
        <v>87.966625119167816</v>
      </c>
      <c r="U97" s="4">
        <f t="shared" si="35"/>
        <v>66.623598153278451</v>
      </c>
      <c r="V97" s="4">
        <f t="shared" si="35"/>
        <v>88.957971510867026</v>
      </c>
      <c r="W97" s="4">
        <f t="shared" si="35"/>
        <v>90.034040338324473</v>
      </c>
      <c r="X97" s="4">
        <f t="shared" si="35"/>
        <v>113.77934417982937</v>
      </c>
      <c r="Y97" s="4">
        <f t="shared" si="35"/>
        <v>129.84515178816304</v>
      </c>
      <c r="Z97" s="4">
        <f t="shared" si="35"/>
        <v>137.73050807464347</v>
      </c>
      <c r="AA97" s="4">
        <f t="shared" si="35"/>
        <v>143.64564099591271</v>
      </c>
      <c r="AB97" s="4">
        <f t="shared" si="35"/>
        <v>137.15769118539558</v>
      </c>
      <c r="AC97" s="4">
        <f t="shared" si="35"/>
        <v>147.75121049572991</v>
      </c>
      <c r="AD97" s="4">
        <f t="shared" si="35"/>
        <v>139.29726312125956</v>
      </c>
      <c r="AE97" s="4">
        <f t="shared" si="35"/>
        <v>117.65607204169217</v>
      </c>
      <c r="AF97" s="4">
        <f t="shared" si="35"/>
        <v>102.69540758655162</v>
      </c>
      <c r="AG97" s="4">
        <f t="shared" si="35"/>
        <v>94.073841153378325</v>
      </c>
      <c r="AH97" s="4">
        <f t="shared" si="35"/>
        <v>87.165802964161088</v>
      </c>
      <c r="AJ97" s="4">
        <f t="shared" si="36"/>
        <v>-3.8976251191678131</v>
      </c>
      <c r="AK97" s="4">
        <f t="shared" si="36"/>
        <v>5.5488018467215454</v>
      </c>
      <c r="AL97" s="4">
        <f t="shared" si="36"/>
        <v>2.9540284891329804</v>
      </c>
      <c r="AM97" s="4">
        <f t="shared" si="36"/>
        <v>3.7479596616755231</v>
      </c>
      <c r="AN97" s="4">
        <f t="shared" si="36"/>
        <v>1.9986558201706401</v>
      </c>
      <c r="AO97" s="4">
        <f t="shared" si="36"/>
        <v>-1.3081517881630305</v>
      </c>
      <c r="AP97" s="4">
        <f t="shared" si="36"/>
        <v>-5.7115080746434614</v>
      </c>
      <c r="AQ97" s="4">
        <f t="shared" si="36"/>
        <v>-2.4416409959127066</v>
      </c>
      <c r="AR97" s="4">
        <f t="shared" si="36"/>
        <v>0.15730881460441992</v>
      </c>
      <c r="AS97" s="4">
        <f t="shared" si="36"/>
        <v>-3.1402104957299173</v>
      </c>
      <c r="AT97" s="4">
        <f t="shared" si="36"/>
        <v>-3.8263121259575428E-2</v>
      </c>
      <c r="AU97" s="4">
        <f t="shared" si="36"/>
        <v>5.7879279583078329</v>
      </c>
      <c r="AV97" s="4">
        <f t="shared" si="36"/>
        <v>7.5825924134483813</v>
      </c>
      <c r="AW97" s="4">
        <f t="shared" si="36"/>
        <v>6.1481588466216692</v>
      </c>
      <c r="AX97" s="4">
        <f t="shared" si="36"/>
        <v>5.0751970358389116</v>
      </c>
      <c r="AZ97" s="2">
        <f t="shared" si="37"/>
        <v>44.435611857570557</v>
      </c>
      <c r="BA97" s="2">
        <f t="shared" si="37"/>
        <v>54.694106861141989</v>
      </c>
      <c r="BB97" s="2">
        <f t="shared" si="37"/>
        <v>62.223492264927465</v>
      </c>
      <c r="BC97" s="2">
        <f t="shared" si="37"/>
        <v>69.208505407903104</v>
      </c>
      <c r="BD97" s="2">
        <f t="shared" si="37"/>
        <v>75.32826432632065</v>
      </c>
      <c r="BE97" s="2">
        <f t="shared" si="37"/>
        <v>79.707311848412175</v>
      </c>
      <c r="BF97" s="2">
        <f t="shared" si="37"/>
        <v>82.42132298220335</v>
      </c>
      <c r="BG97" s="2">
        <f t="shared" si="37"/>
        <v>85.735662119445266</v>
      </c>
      <c r="BH97" s="2">
        <f t="shared" si="37"/>
        <v>85.877865397309037</v>
      </c>
      <c r="BI97" s="2">
        <f t="shared" si="37"/>
        <v>87.521281716634775</v>
      </c>
      <c r="BJ97" s="2">
        <f t="shared" si="37"/>
        <v>86.33055899236868</v>
      </c>
      <c r="BK97" s="2">
        <f t="shared" si="37"/>
        <v>83.407341745699767</v>
      </c>
      <c r="BL97" s="2">
        <f t="shared" si="37"/>
        <v>81.984299641408299</v>
      </c>
      <c r="BM97" s="2">
        <f t="shared" si="37"/>
        <v>79.972960612279849</v>
      </c>
      <c r="BN97" s="2">
        <f t="shared" si="37"/>
        <v>76.656555570563796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44.926068146755235</v>
      </c>
      <c r="CW97" s="2">
        <f t="shared" si="40"/>
        <v>54.730945328653938</v>
      </c>
      <c r="CX97" s="2">
        <f t="shared" si="40"/>
        <v>62.182206445966457</v>
      </c>
      <c r="CY97" s="2">
        <f t="shared" si="40"/>
        <v>69.253093614284424</v>
      </c>
      <c r="CZ97" s="2">
        <f t="shared" si="40"/>
        <v>75.10533762625812</v>
      </c>
      <c r="DA97" s="2">
        <f t="shared" si="40"/>
        <v>79.413778836388573</v>
      </c>
      <c r="DB97" s="2">
        <f t="shared" si="40"/>
        <v>82.299040818811534</v>
      </c>
      <c r="DC97" s="2">
        <f t="shared" si="40"/>
        <v>85.583214701266371</v>
      </c>
      <c r="DD97" s="2">
        <f t="shared" si="40"/>
        <v>85.599196662454887</v>
      </c>
      <c r="DE97" s="2">
        <f t="shared" si="40"/>
        <v>87.241048629926127</v>
      </c>
      <c r="DF97" s="2">
        <f t="shared" si="40"/>
        <v>86.224624684421201</v>
      </c>
      <c r="DG97" s="2">
        <f t="shared" si="40"/>
        <v>83.365184978504928</v>
      </c>
      <c r="DH97" s="2">
        <f t="shared" si="40"/>
        <v>82.193403674535205</v>
      </c>
      <c r="DI97" s="2">
        <f t="shared" si="40"/>
        <v>80.0125249588923</v>
      </c>
      <c r="DJ97" s="2">
        <f t="shared" si="40"/>
        <v>76.509293977507156</v>
      </c>
      <c r="DL97" s="2">
        <f t="shared" si="41"/>
        <v>42.474843981311466</v>
      </c>
      <c r="DM97" s="2">
        <f t="shared" si="41"/>
        <v>54.406923024928915</v>
      </c>
      <c r="DN97" s="2">
        <f t="shared" si="41"/>
        <v>62.510078613569348</v>
      </c>
      <c r="DO97" s="2">
        <f t="shared" si="41"/>
        <v>68.871631749526074</v>
      </c>
      <c r="DP97" s="2">
        <f t="shared" si="41"/>
        <v>76.788236718992124</v>
      </c>
      <c r="DQ97" s="2">
        <f t="shared" si="41"/>
        <v>81.508024236232785</v>
      </c>
      <c r="DR97" s="2">
        <f t="shared" si="41"/>
        <v>83.155167009046494</v>
      </c>
      <c r="DS97" s="2">
        <f t="shared" si="41"/>
        <v>86.63166224968586</v>
      </c>
      <c r="DT97" s="2">
        <f t="shared" si="41"/>
        <v>87.54417754690607</v>
      </c>
      <c r="DU97" s="2">
        <f t="shared" si="41"/>
        <v>89.128657556066969</v>
      </c>
      <c r="DV97" s="2">
        <f t="shared" si="41"/>
        <v>86.994239188213413</v>
      </c>
      <c r="DW97" s="2">
        <f t="shared" si="41"/>
        <v>83.70994077756535</v>
      </c>
      <c r="DX97" s="2">
        <f t="shared" si="41"/>
        <v>80.338774486815964</v>
      </c>
      <c r="DY97" s="2">
        <f t="shared" si="41"/>
        <v>79.597480449480486</v>
      </c>
      <c r="DZ97" s="2">
        <f t="shared" si="41"/>
        <v>78.061423678084481</v>
      </c>
      <c r="EB97" s="2">
        <f t="shared" si="42"/>
        <v>0.20008626550721317</v>
      </c>
      <c r="EC97" s="2">
        <f t="shared" si="42"/>
        <v>0.11369114745635303</v>
      </c>
      <c r="ED97" s="2">
        <f t="shared" si="42"/>
        <v>0.12592047462537423</v>
      </c>
      <c r="EE97" s="2">
        <f t="shared" si="42"/>
        <v>0.11688771670418081</v>
      </c>
      <c r="EF97" s="2">
        <f t="shared" si="42"/>
        <v>0.13246587452868436</v>
      </c>
      <c r="EG97" s="2">
        <f t="shared" si="42"/>
        <v>0.14016170790941468</v>
      </c>
      <c r="EH97" s="2">
        <f t="shared" si="42"/>
        <v>0.14283193854663884</v>
      </c>
      <c r="EI97" s="2">
        <f t="shared" si="42"/>
        <v>0.14540299932858963</v>
      </c>
      <c r="EJ97" s="2">
        <f t="shared" si="42"/>
        <v>0.14327582192808327</v>
      </c>
      <c r="EK97" s="2">
        <f t="shared" si="42"/>
        <v>0.14845929303882879</v>
      </c>
      <c r="EL97" s="2">
        <f t="shared" si="42"/>
        <v>0.13764593497848379</v>
      </c>
      <c r="EM97" s="2">
        <f t="shared" si="42"/>
        <v>0.12228008146559119</v>
      </c>
      <c r="EN97" s="2">
        <f t="shared" si="42"/>
        <v>0.11274708416729549</v>
      </c>
      <c r="EO97" s="2">
        <f t="shared" si="42"/>
        <v>9.5325551152399393E-2</v>
      </c>
      <c r="EP97" s="2">
        <f t="shared" si="42"/>
        <v>9.4877118195644206E-2</v>
      </c>
    </row>
    <row r="98" spans="2:146" x14ac:dyDescent="0.25">
      <c r="B98" s="2">
        <v>76</v>
      </c>
      <c r="C98" s="49">
        <v>87.569000000000003</v>
      </c>
      <c r="D98" s="49">
        <v>77.172399999999996</v>
      </c>
      <c r="E98" s="49">
        <v>99.192999999999998</v>
      </c>
      <c r="F98" s="49">
        <v>102.273</v>
      </c>
      <c r="G98" s="49">
        <v>125.72199999999999</v>
      </c>
      <c r="H98" s="49">
        <v>139</v>
      </c>
      <c r="I98" s="49">
        <v>145.70400000000001</v>
      </c>
      <c r="J98" s="49">
        <v>152.352</v>
      </c>
      <c r="K98" s="49">
        <v>150.22200000000001</v>
      </c>
      <c r="L98" s="49">
        <v>156.29599999999999</v>
      </c>
      <c r="M98" s="49">
        <v>151.07400000000001</v>
      </c>
      <c r="N98" s="49">
        <v>135.72200000000001</v>
      </c>
      <c r="O98" s="49">
        <v>118.70399999999999</v>
      </c>
      <c r="P98" s="49">
        <v>107.79600000000001</v>
      </c>
      <c r="Q98" s="49">
        <v>96.241</v>
      </c>
      <c r="T98" s="4">
        <f t="shared" si="35"/>
        <v>91.069151373642114</v>
      </c>
      <c r="U98" s="4">
        <f t="shared" si="35"/>
        <v>72.309840855998317</v>
      </c>
      <c r="V98" s="4">
        <f t="shared" si="35"/>
        <v>99.743737135644565</v>
      </c>
      <c r="W98" s="4">
        <f t="shared" si="35"/>
        <v>100.63870817132695</v>
      </c>
      <c r="X98" s="4">
        <f t="shared" si="35"/>
        <v>127.99218298275271</v>
      </c>
      <c r="Y98" s="4">
        <f t="shared" si="35"/>
        <v>145.30855361469008</v>
      </c>
      <c r="Z98" s="4">
        <f t="shared" si="35"/>
        <v>153.99440163251023</v>
      </c>
      <c r="AA98" s="4">
        <f t="shared" si="35"/>
        <v>159.63777023369556</v>
      </c>
      <c r="AB98" s="4">
        <f t="shared" si="35"/>
        <v>154.76433956618348</v>
      </c>
      <c r="AC98" s="4">
        <f t="shared" si="35"/>
        <v>164.34167854536742</v>
      </c>
      <c r="AD98" s="4">
        <f t="shared" si="35"/>
        <v>156.37237398961864</v>
      </c>
      <c r="AE98" s="4">
        <f t="shared" si="35"/>
        <v>134.26824715551359</v>
      </c>
      <c r="AF98" s="4">
        <f t="shared" si="35"/>
        <v>114.0695909897253</v>
      </c>
      <c r="AG98" s="4">
        <f t="shared" si="35"/>
        <v>101.04257979089243</v>
      </c>
      <c r="AH98" s="4">
        <f t="shared" si="35"/>
        <v>90.518834557113351</v>
      </c>
      <c r="AJ98" s="4">
        <f t="shared" si="36"/>
        <v>-3.5001513736421117</v>
      </c>
      <c r="AK98" s="4">
        <f t="shared" si="36"/>
        <v>4.8625591440016791</v>
      </c>
      <c r="AL98" s="4">
        <f t="shared" si="36"/>
        <v>-0.55073713564456739</v>
      </c>
      <c r="AM98" s="4">
        <f t="shared" si="36"/>
        <v>1.6342918286730423</v>
      </c>
      <c r="AN98" s="4">
        <f t="shared" si="36"/>
        <v>-2.2701829827527149</v>
      </c>
      <c r="AO98" s="4">
        <f t="shared" si="36"/>
        <v>-6.3085536146900836</v>
      </c>
      <c r="AP98" s="4">
        <f t="shared" si="36"/>
        <v>-8.2904016325102248</v>
      </c>
      <c r="AQ98" s="4">
        <f t="shared" si="36"/>
        <v>-7.2857702336955583</v>
      </c>
      <c r="AR98" s="4">
        <f t="shared" si="36"/>
        <v>-4.5423395661834718</v>
      </c>
      <c r="AS98" s="4">
        <f t="shared" si="36"/>
        <v>-8.0456785453674229</v>
      </c>
      <c r="AT98" s="4">
        <f t="shared" si="36"/>
        <v>-5.298373989618625</v>
      </c>
      <c r="AU98" s="4">
        <f t="shared" si="36"/>
        <v>1.4537528444864165</v>
      </c>
      <c r="AV98" s="4">
        <f t="shared" si="36"/>
        <v>4.6344090102746947</v>
      </c>
      <c r="AW98" s="4">
        <f t="shared" si="36"/>
        <v>6.7534202091075741</v>
      </c>
      <c r="AX98" s="4">
        <f t="shared" si="36"/>
        <v>5.7221654428866486</v>
      </c>
      <c r="AZ98" s="2">
        <f t="shared" si="37"/>
        <v>44.390616977347101</v>
      </c>
      <c r="BA98" s="2">
        <f t="shared" si="37"/>
        <v>54.671700031089564</v>
      </c>
      <c r="BB98" s="2">
        <f t="shared" si="37"/>
        <v>62.182951442593108</v>
      </c>
      <c r="BC98" s="2">
        <f t="shared" si="37"/>
        <v>69.144123976163812</v>
      </c>
      <c r="BD98" s="2">
        <f t="shared" si="37"/>
        <v>75.290547549451333</v>
      </c>
      <c r="BE98" s="2">
        <f t="shared" si="37"/>
        <v>79.661033317127306</v>
      </c>
      <c r="BF98" s="2">
        <f t="shared" si="37"/>
        <v>82.349642467113327</v>
      </c>
      <c r="BG98" s="2">
        <f t="shared" si="37"/>
        <v>85.670492681078258</v>
      </c>
      <c r="BH98" s="2">
        <f t="shared" si="37"/>
        <v>85.829278859087793</v>
      </c>
      <c r="BI98" s="2">
        <f t="shared" si="37"/>
        <v>87.489196544776718</v>
      </c>
      <c r="BJ98" s="2">
        <f t="shared" si="37"/>
        <v>86.250436669472577</v>
      </c>
      <c r="BK98" s="2">
        <f t="shared" si="37"/>
        <v>83.297515414776029</v>
      </c>
      <c r="BL98" s="2">
        <f t="shared" si="37"/>
        <v>81.857811442200614</v>
      </c>
      <c r="BM98" s="2">
        <f t="shared" si="37"/>
        <v>79.881713001920104</v>
      </c>
      <c r="BN98" s="2">
        <f t="shared" si="37"/>
        <v>76.625868677136594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44.926540183375415</v>
      </c>
      <c r="CW98" s="2">
        <f t="shared" si="40"/>
        <v>54.72075096293046</v>
      </c>
      <c r="CX98" s="2">
        <f t="shared" si="40"/>
        <v>62.147228924998679</v>
      </c>
      <c r="CY98" s="2">
        <f t="shared" si="40"/>
        <v>69.197514386645253</v>
      </c>
      <c r="CZ98" s="2">
        <f t="shared" si="40"/>
        <v>75.062719440625202</v>
      </c>
      <c r="DA98" s="2">
        <f t="shared" si="40"/>
        <v>79.356746702508516</v>
      </c>
      <c r="DB98" s="2">
        <f t="shared" si="40"/>
        <v>82.22224115163975</v>
      </c>
      <c r="DC98" s="2">
        <f t="shared" si="40"/>
        <v>85.51647869087563</v>
      </c>
      <c r="DD98" s="2">
        <f t="shared" si="40"/>
        <v>85.53817255234658</v>
      </c>
      <c r="DE98" s="2">
        <f t="shared" si="40"/>
        <v>87.203078232758642</v>
      </c>
      <c r="DF98" s="2">
        <f t="shared" si="40"/>
        <v>86.14145125654251</v>
      </c>
      <c r="DG98" s="2">
        <f t="shared" si="40"/>
        <v>83.250415306895576</v>
      </c>
      <c r="DH98" s="2">
        <f t="shared" si="40"/>
        <v>82.08315888379704</v>
      </c>
      <c r="DI98" s="2">
        <f t="shared" si="40"/>
        <v>79.929877074967692</v>
      </c>
      <c r="DJ98" s="2">
        <f t="shared" si="40"/>
        <v>76.47759425034937</v>
      </c>
      <c r="DL98" s="2">
        <f t="shared" si="41"/>
        <v>42.436599526038243</v>
      </c>
      <c r="DM98" s="2">
        <f t="shared" si="41"/>
        <v>54.322956870112634</v>
      </c>
      <c r="DN98" s="2">
        <f t="shared" si="41"/>
        <v>62.409101474926281</v>
      </c>
      <c r="DO98" s="2">
        <f t="shared" si="41"/>
        <v>68.776240475753681</v>
      </c>
      <c r="DP98" s="2">
        <f t="shared" si="41"/>
        <v>76.651333639972648</v>
      </c>
      <c r="DQ98" s="2">
        <f t="shared" si="41"/>
        <v>81.363467181931227</v>
      </c>
      <c r="DR98" s="2">
        <f t="shared" si="41"/>
        <v>83.046934274053982</v>
      </c>
      <c r="DS98" s="2">
        <f t="shared" si="41"/>
        <v>86.496051786722333</v>
      </c>
      <c r="DT98" s="2">
        <f t="shared" si="41"/>
        <v>87.416800774678521</v>
      </c>
      <c r="DU98" s="2">
        <f t="shared" si="41"/>
        <v>88.985927290054306</v>
      </c>
      <c r="DV98" s="2">
        <f t="shared" si="41"/>
        <v>86.873153492802373</v>
      </c>
      <c r="DW98" s="2">
        <f t="shared" si="41"/>
        <v>83.605849925642673</v>
      </c>
      <c r="DX98" s="2">
        <f t="shared" si="41"/>
        <v>80.240495945008746</v>
      </c>
      <c r="DY98" s="2">
        <f t="shared" si="41"/>
        <v>79.464837661464841</v>
      </c>
      <c r="DZ98" s="2">
        <f t="shared" si="41"/>
        <v>77.915935816428345</v>
      </c>
      <c r="EB98" s="2">
        <f t="shared" si="42"/>
        <v>0.21523533279763002</v>
      </c>
      <c r="EC98" s="2">
        <f t="shared" si="42"/>
        <v>0.12330734097491193</v>
      </c>
      <c r="ED98" s="2">
        <f t="shared" si="42"/>
        <v>0.13641184463323536</v>
      </c>
      <c r="EE98" s="2">
        <f t="shared" si="42"/>
        <v>0.12673562046234332</v>
      </c>
      <c r="EF98" s="2">
        <f t="shared" si="42"/>
        <v>0.14341311371868348</v>
      </c>
      <c r="EG98" s="2">
        <f t="shared" si="42"/>
        <v>0.15163378145537285</v>
      </c>
      <c r="EH98" s="2">
        <f t="shared" si="42"/>
        <v>0.15448330052836007</v>
      </c>
      <c r="EI98" s="2">
        <f t="shared" si="42"/>
        <v>0.15722562293271128</v>
      </c>
      <c r="EJ98" s="2">
        <f t="shared" si="42"/>
        <v>0.1549568473850885</v>
      </c>
      <c r="EK98" s="2">
        <f t="shared" si="42"/>
        <v>0.1604837553954665</v>
      </c>
      <c r="EL98" s="2">
        <f t="shared" si="42"/>
        <v>0.14894776526467254</v>
      </c>
      <c r="EM98" s="2">
        <f t="shared" si="42"/>
        <v>0.13251412607606902</v>
      </c>
      <c r="EN98" s="2">
        <f t="shared" si="42"/>
        <v>0.12229444509509396</v>
      </c>
      <c r="EO98" s="2">
        <f t="shared" si="42"/>
        <v>0.10356987310989076</v>
      </c>
      <c r="EP98" s="2">
        <f t="shared" si="42"/>
        <v>0.10308707631347838</v>
      </c>
    </row>
    <row r="99" spans="2:146" x14ac:dyDescent="0.25">
      <c r="B99" s="2">
        <v>77</v>
      </c>
      <c r="C99" s="49">
        <v>88.206900000000005</v>
      </c>
      <c r="D99" s="49">
        <v>83.258600000000001</v>
      </c>
      <c r="E99" s="49">
        <v>106.91200000000001</v>
      </c>
      <c r="F99" s="49">
        <v>110.855</v>
      </c>
      <c r="G99" s="49">
        <v>134.09299999999999</v>
      </c>
      <c r="H99" s="49">
        <v>149.24100000000001</v>
      </c>
      <c r="I99" s="49">
        <v>155.96299999999999</v>
      </c>
      <c r="J99" s="49">
        <v>163.185</v>
      </c>
      <c r="K99" s="49">
        <v>160.25899999999999</v>
      </c>
      <c r="L99" s="49">
        <v>166.40700000000001</v>
      </c>
      <c r="M99" s="49">
        <v>162.90700000000001</v>
      </c>
      <c r="N99" s="49">
        <v>148.185</v>
      </c>
      <c r="O99" s="49">
        <v>129.833</v>
      </c>
      <c r="P99" s="49">
        <v>116.759</v>
      </c>
      <c r="Q99" s="49">
        <v>103.352</v>
      </c>
      <c r="T99" s="4">
        <f t="shared" si="35"/>
        <v>90.851302275997625</v>
      </c>
      <c r="U99" s="4">
        <f t="shared" si="35"/>
        <v>80.182922385728929</v>
      </c>
      <c r="V99" s="4">
        <f t="shared" si="35"/>
        <v>110.77402797293384</v>
      </c>
      <c r="W99" s="4">
        <f t="shared" si="35"/>
        <v>112.87732157858449</v>
      </c>
      <c r="X99" s="4">
        <f t="shared" si="35"/>
        <v>140.4607000757272</v>
      </c>
      <c r="Y99" s="4">
        <f t="shared" si="35"/>
        <v>156.39691918216261</v>
      </c>
      <c r="Z99" s="4">
        <f t="shared" si="35"/>
        <v>164.5334206092169</v>
      </c>
      <c r="AA99" s="4">
        <f t="shared" si="35"/>
        <v>169.90613907869857</v>
      </c>
      <c r="AB99" s="4">
        <f t="shared" si="35"/>
        <v>168.35959361513216</v>
      </c>
      <c r="AC99" s="4">
        <f t="shared" si="35"/>
        <v>175.01817733062154</v>
      </c>
      <c r="AD99" s="4">
        <f t="shared" si="35"/>
        <v>169.87335905007296</v>
      </c>
      <c r="AE99" s="4">
        <f t="shared" si="35"/>
        <v>151.83659754683805</v>
      </c>
      <c r="AF99" s="4">
        <f t="shared" si="35"/>
        <v>128.58915189472867</v>
      </c>
      <c r="AG99" s="4">
        <f t="shared" si="35"/>
        <v>111.46170602312527</v>
      </c>
      <c r="AH99" s="4">
        <f t="shared" si="35"/>
        <v>97.305810120038998</v>
      </c>
      <c r="AJ99" s="4">
        <f t="shared" si="36"/>
        <v>-2.6444022759976207</v>
      </c>
      <c r="AK99" s="4">
        <f t="shared" si="36"/>
        <v>3.075677614271072</v>
      </c>
      <c r="AL99" s="4">
        <f t="shared" si="36"/>
        <v>-3.8620279729338307</v>
      </c>
      <c r="AM99" s="4">
        <f t="shared" si="36"/>
        <v>-2.0223215785844815</v>
      </c>
      <c r="AN99" s="4">
        <f t="shared" si="36"/>
        <v>-6.367700075727214</v>
      </c>
      <c r="AO99" s="4">
        <f t="shared" si="36"/>
        <v>-7.1559191821625916</v>
      </c>
      <c r="AP99" s="4">
        <f t="shared" si="36"/>
        <v>-8.5704206092169102</v>
      </c>
      <c r="AQ99" s="4">
        <f t="shared" si="36"/>
        <v>-6.7211390786985703</v>
      </c>
      <c r="AR99" s="4">
        <f t="shared" si="36"/>
        <v>-8.1005936151321691</v>
      </c>
      <c r="AS99" s="4">
        <f t="shared" si="36"/>
        <v>-8.6111773306215298</v>
      </c>
      <c r="AT99" s="4">
        <f t="shared" si="36"/>
        <v>-6.9663590500729526</v>
      </c>
      <c r="AU99" s="4">
        <f t="shared" si="36"/>
        <v>-3.6515975468380475</v>
      </c>
      <c r="AV99" s="4">
        <f t="shared" si="36"/>
        <v>1.2438481052713257</v>
      </c>
      <c r="AW99" s="4">
        <f t="shared" si="36"/>
        <v>5.2972939768747267</v>
      </c>
      <c r="AX99" s="4">
        <f t="shared" si="36"/>
        <v>6.0461898799610054</v>
      </c>
      <c r="AZ99" s="2">
        <f t="shared" si="37"/>
        <v>44.342387028945204</v>
      </c>
      <c r="BA99" s="2">
        <f t="shared" si="37"/>
        <v>54.647548664893534</v>
      </c>
      <c r="BB99" s="2">
        <f t="shared" si="37"/>
        <v>62.141168064904257</v>
      </c>
      <c r="BC99" s="2">
        <f t="shared" si="37"/>
        <v>69.07863532411703</v>
      </c>
      <c r="BD99" s="2">
        <f t="shared" si="37"/>
        <v>75.251876670448112</v>
      </c>
      <c r="BE99" s="2">
        <f t="shared" si="37"/>
        <v>79.614205243934578</v>
      </c>
      <c r="BF99" s="2">
        <f t="shared" si="37"/>
        <v>82.277836625101912</v>
      </c>
      <c r="BG99" s="2">
        <f t="shared" si="37"/>
        <v>85.604396173290993</v>
      </c>
      <c r="BH99" s="2">
        <f t="shared" si="37"/>
        <v>85.780530837746454</v>
      </c>
      <c r="BI99" s="2">
        <f t="shared" si="37"/>
        <v>87.455893761059713</v>
      </c>
      <c r="BJ99" s="2">
        <f t="shared" si="37"/>
        <v>86.169981004517354</v>
      </c>
      <c r="BK99" s="2">
        <f t="shared" si="37"/>
        <v>83.188169987493893</v>
      </c>
      <c r="BL99" s="2">
        <f t="shared" si="37"/>
        <v>81.7302927571845</v>
      </c>
      <c r="BM99" s="2">
        <f t="shared" si="37"/>
        <v>79.789319456082438</v>
      </c>
      <c r="BN99" s="2">
        <f t="shared" si="37"/>
        <v>76.594138036690623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44.927012219995603</v>
      </c>
      <c r="CW99" s="2">
        <f t="shared" si="40"/>
        <v>54.710556597206988</v>
      </c>
      <c r="CX99" s="2">
        <f t="shared" si="40"/>
        <v>62.1122514040309</v>
      </c>
      <c r="CY99" s="2">
        <f t="shared" si="40"/>
        <v>69.141935159006096</v>
      </c>
      <c r="CZ99" s="2">
        <f t="shared" si="40"/>
        <v>75.020101254992298</v>
      </c>
      <c r="DA99" s="2">
        <f t="shared" si="40"/>
        <v>79.299714568628445</v>
      </c>
      <c r="DB99" s="2">
        <f t="shared" si="40"/>
        <v>82.14544148446798</v>
      </c>
      <c r="DC99" s="2">
        <f t="shared" si="40"/>
        <v>85.449742680484903</v>
      </c>
      <c r="DD99" s="2">
        <f t="shared" si="40"/>
        <v>85.477148442238274</v>
      </c>
      <c r="DE99" s="2">
        <f t="shared" si="40"/>
        <v>87.165107835591158</v>
      </c>
      <c r="DF99" s="2">
        <f t="shared" si="40"/>
        <v>86.058277828663819</v>
      </c>
      <c r="DG99" s="2">
        <f t="shared" si="40"/>
        <v>83.13564563528621</v>
      </c>
      <c r="DH99" s="2">
        <f t="shared" si="40"/>
        <v>81.97291409305889</v>
      </c>
      <c r="DI99" s="2">
        <f t="shared" si="40"/>
        <v>79.847229191043098</v>
      </c>
      <c r="DJ99" s="2">
        <f t="shared" si="40"/>
        <v>76.445894523191598</v>
      </c>
      <c r="DL99" s="2">
        <f t="shared" si="41"/>
        <v>42.398355070765021</v>
      </c>
      <c r="DM99" s="2">
        <f t="shared" si="41"/>
        <v>54.238990715296353</v>
      </c>
      <c r="DN99" s="2">
        <f t="shared" si="41"/>
        <v>62.308124336283214</v>
      </c>
      <c r="DO99" s="2">
        <f t="shared" si="41"/>
        <v>68.680849201981289</v>
      </c>
      <c r="DP99" s="2">
        <f t="shared" si="41"/>
        <v>76.514430560953173</v>
      </c>
      <c r="DQ99" s="2">
        <f t="shared" si="41"/>
        <v>81.21891012762967</v>
      </c>
      <c r="DR99" s="2">
        <f t="shared" si="41"/>
        <v>82.938701539061483</v>
      </c>
      <c r="DS99" s="2">
        <f t="shared" si="41"/>
        <v>86.360441323758806</v>
      </c>
      <c r="DT99" s="2">
        <f t="shared" si="41"/>
        <v>87.289424002450957</v>
      </c>
      <c r="DU99" s="2">
        <f t="shared" si="41"/>
        <v>88.843197024041643</v>
      </c>
      <c r="DV99" s="2">
        <f t="shared" si="41"/>
        <v>86.752067797391334</v>
      </c>
      <c r="DW99" s="2">
        <f t="shared" si="41"/>
        <v>83.501759073720009</v>
      </c>
      <c r="DX99" s="2">
        <f t="shared" si="41"/>
        <v>80.142217403201528</v>
      </c>
      <c r="DY99" s="2">
        <f t="shared" si="41"/>
        <v>79.332194873449197</v>
      </c>
      <c r="DZ99" s="2">
        <f t="shared" si="41"/>
        <v>77.770447954772209</v>
      </c>
      <c r="EB99" s="2">
        <f t="shared" si="42"/>
        <v>0.2311998648089926</v>
      </c>
      <c r="EC99" s="2">
        <f t="shared" si="42"/>
        <v>0.1336142726402659</v>
      </c>
      <c r="ED99" s="2">
        <f t="shared" si="42"/>
        <v>0.14762969309157381</v>
      </c>
      <c r="EE99" s="2">
        <f t="shared" si="42"/>
        <v>0.13728423935856349</v>
      </c>
      <c r="EF99" s="2">
        <f t="shared" si="42"/>
        <v>0.15510330589868263</v>
      </c>
      <c r="EG99" s="2">
        <f t="shared" si="42"/>
        <v>0.16386588319838011</v>
      </c>
      <c r="EH99" s="2">
        <f t="shared" si="42"/>
        <v>0.16690004730134658</v>
      </c>
      <c r="EI99" s="2">
        <f t="shared" si="42"/>
        <v>0.16981851674899329</v>
      </c>
      <c r="EJ99" s="2">
        <f t="shared" si="42"/>
        <v>0.16740412008457276</v>
      </c>
      <c r="EK99" s="2">
        <f t="shared" si="42"/>
        <v>0.17328395145496428</v>
      </c>
      <c r="EL99" s="2">
        <f t="shared" si="42"/>
        <v>0.16100431094213616</v>
      </c>
      <c r="EM99" s="2">
        <f t="shared" si="42"/>
        <v>0.14346469343596105</v>
      </c>
      <c r="EN99" s="2">
        <f t="shared" si="42"/>
        <v>0.13252951033264149</v>
      </c>
      <c r="EO99" s="2">
        <f t="shared" si="42"/>
        <v>0.11243859483225188</v>
      </c>
      <c r="EP99" s="2">
        <f t="shared" si="42"/>
        <v>0.11191961755905616</v>
      </c>
    </row>
    <row r="100" spans="2:146" x14ac:dyDescent="0.25">
      <c r="B100" s="2">
        <v>78</v>
      </c>
      <c r="C100" s="49">
        <v>88.741399999999999</v>
      </c>
      <c r="D100" s="49">
        <v>90.069000000000003</v>
      </c>
      <c r="E100" s="49">
        <v>115.825</v>
      </c>
      <c r="F100" s="49">
        <v>119.855</v>
      </c>
      <c r="G100" s="49">
        <v>141.75899999999999</v>
      </c>
      <c r="H100" s="49">
        <v>155.75899999999999</v>
      </c>
      <c r="I100" s="49">
        <v>163.94399999999999</v>
      </c>
      <c r="J100" s="49">
        <v>169.57400000000001</v>
      </c>
      <c r="K100" s="49">
        <v>168.44399999999999</v>
      </c>
      <c r="L100" s="49">
        <v>172.833</v>
      </c>
      <c r="M100" s="49">
        <v>170.55600000000001</v>
      </c>
      <c r="N100" s="49">
        <v>159.22200000000001</v>
      </c>
      <c r="O100" s="49">
        <v>141.25899999999999</v>
      </c>
      <c r="P100" s="49">
        <v>125.87</v>
      </c>
      <c r="Q100" s="49">
        <v>111.70399999999999</v>
      </c>
      <c r="T100" s="4">
        <f t="shared" si="35"/>
        <v>87.334045352180908</v>
      </c>
      <c r="U100" s="4">
        <f t="shared" si="35"/>
        <v>89.451898766249414</v>
      </c>
      <c r="V100" s="4">
        <f t="shared" si="35"/>
        <v>119.9151875418973</v>
      </c>
      <c r="W100" s="4">
        <f t="shared" si="35"/>
        <v>124.69263702860027</v>
      </c>
      <c r="X100" s="4">
        <f t="shared" si="35"/>
        <v>147.96754063404578</v>
      </c>
      <c r="Y100" s="4">
        <f t="shared" si="35"/>
        <v>159.75229282000706</v>
      </c>
      <c r="Z100" s="4">
        <f t="shared" si="35"/>
        <v>165.88254953994169</v>
      </c>
      <c r="AA100" s="4">
        <f t="shared" si="35"/>
        <v>171.24254766504359</v>
      </c>
      <c r="AB100" s="4">
        <f t="shared" si="35"/>
        <v>173.83006801586271</v>
      </c>
      <c r="AC100" s="4">
        <f t="shared" si="35"/>
        <v>176.45520551668119</v>
      </c>
      <c r="AD100" s="4">
        <f t="shared" si="35"/>
        <v>176.11789243306919</v>
      </c>
      <c r="AE100" s="4">
        <f t="shared" si="35"/>
        <v>166.56685501818157</v>
      </c>
      <c r="AF100" s="4">
        <f t="shared" si="35"/>
        <v>144.34049809886011</v>
      </c>
      <c r="AG100" s="4">
        <f t="shared" si="35"/>
        <v>124.61993051153635</v>
      </c>
      <c r="AH100" s="4">
        <f t="shared" si="35"/>
        <v>107.45622519635728</v>
      </c>
      <c r="AJ100" s="4">
        <f t="shared" si="36"/>
        <v>1.4073546478190906</v>
      </c>
      <c r="AK100" s="4">
        <f t="shared" si="36"/>
        <v>0.61710123375058856</v>
      </c>
      <c r="AL100" s="4">
        <f t="shared" si="36"/>
        <v>-4.0901875418972935</v>
      </c>
      <c r="AM100" s="4">
        <f t="shared" si="36"/>
        <v>-4.8376370286002697</v>
      </c>
      <c r="AN100" s="4">
        <f t="shared" si="36"/>
        <v>-6.2085406340457894</v>
      </c>
      <c r="AO100" s="4">
        <f t="shared" si="36"/>
        <v>-3.9932928200070705</v>
      </c>
      <c r="AP100" s="4">
        <f t="shared" si="36"/>
        <v>-1.9385495399417039</v>
      </c>
      <c r="AQ100" s="4">
        <f t="shared" si="36"/>
        <v>-1.668547665043576</v>
      </c>
      <c r="AR100" s="4">
        <f t="shared" si="36"/>
        <v>-5.386068015862719</v>
      </c>
      <c r="AS100" s="4">
        <f t="shared" si="36"/>
        <v>-3.6222055166811913</v>
      </c>
      <c r="AT100" s="4">
        <f t="shared" si="36"/>
        <v>-5.5618924330691755</v>
      </c>
      <c r="AU100" s="4">
        <f t="shared" si="36"/>
        <v>-7.3448550181815619</v>
      </c>
      <c r="AV100" s="4">
        <f t="shared" si="36"/>
        <v>-3.0814980988601235</v>
      </c>
      <c r="AW100" s="4">
        <f t="shared" si="36"/>
        <v>1.2500694884636516</v>
      </c>
      <c r="AX100" s="4">
        <f t="shared" si="36"/>
        <v>4.247774803642713</v>
      </c>
      <c r="AZ100" s="2">
        <f t="shared" si="37"/>
        <v>44.290841426981096</v>
      </c>
      <c r="BA100" s="2">
        <f t="shared" si="37"/>
        <v>54.6214842665945</v>
      </c>
      <c r="BB100" s="2">
        <f t="shared" si="37"/>
        <v>62.098001606365251</v>
      </c>
      <c r="BC100" s="2">
        <f t="shared" si="37"/>
        <v>69.011941778798203</v>
      </c>
      <c r="BD100" s="2">
        <f t="shared" si="37"/>
        <v>75.212074525781802</v>
      </c>
      <c r="BE100" s="2">
        <f t="shared" si="37"/>
        <v>79.566666509512345</v>
      </c>
      <c r="BF100" s="2">
        <f t="shared" si="37"/>
        <v>82.205848547402454</v>
      </c>
      <c r="BG100" s="2">
        <f t="shared" si="37"/>
        <v>85.537229517523997</v>
      </c>
      <c r="BH100" s="2">
        <f t="shared" si="37"/>
        <v>85.731503512101057</v>
      </c>
      <c r="BI100" s="2">
        <f t="shared" si="37"/>
        <v>87.421157804379774</v>
      </c>
      <c r="BJ100" s="2">
        <f t="shared" si="37"/>
        <v>86.089120494201978</v>
      </c>
      <c r="BK100" s="2">
        <f t="shared" si="37"/>
        <v>83.079338420642657</v>
      </c>
      <c r="BL100" s="2">
        <f t="shared" si="37"/>
        <v>81.601715787617096</v>
      </c>
      <c r="BM100" s="2">
        <f t="shared" si="37"/>
        <v>79.695668408622012</v>
      </c>
      <c r="BN100" s="2">
        <f t="shared" si="37"/>
        <v>76.561189569392738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44.927484256615784</v>
      </c>
      <c r="CW100" s="2">
        <f t="shared" si="40"/>
        <v>54.70036223148351</v>
      </c>
      <c r="CX100" s="2">
        <f t="shared" si="40"/>
        <v>62.077273883063114</v>
      </c>
      <c r="CY100" s="2">
        <f t="shared" si="40"/>
        <v>69.086355931366924</v>
      </c>
      <c r="CZ100" s="2">
        <f t="shared" si="40"/>
        <v>74.97748306935938</v>
      </c>
      <c r="DA100" s="2">
        <f t="shared" si="40"/>
        <v>79.242682434748389</v>
      </c>
      <c r="DB100" s="2">
        <f t="shared" si="40"/>
        <v>82.068641817296211</v>
      </c>
      <c r="DC100" s="2">
        <f t="shared" si="40"/>
        <v>85.383006670094161</v>
      </c>
      <c r="DD100" s="2">
        <f t="shared" si="40"/>
        <v>85.416124332129968</v>
      </c>
      <c r="DE100" s="2">
        <f t="shared" si="40"/>
        <v>87.127137438423659</v>
      </c>
      <c r="DF100" s="2">
        <f t="shared" si="40"/>
        <v>85.975104400785128</v>
      </c>
      <c r="DG100" s="2">
        <f t="shared" si="40"/>
        <v>83.020875963676858</v>
      </c>
      <c r="DH100" s="2">
        <f t="shared" si="40"/>
        <v>81.862669302320725</v>
      </c>
      <c r="DI100" s="2">
        <f t="shared" si="40"/>
        <v>79.76458130711849</v>
      </c>
      <c r="DJ100" s="2">
        <f t="shared" si="40"/>
        <v>76.414194796033811</v>
      </c>
      <c r="DL100" s="2">
        <f t="shared" si="41"/>
        <v>42.360110615491791</v>
      </c>
      <c r="DM100" s="2">
        <f t="shared" si="41"/>
        <v>54.155024560480065</v>
      </c>
      <c r="DN100" s="2">
        <f t="shared" si="41"/>
        <v>62.20714719764014</v>
      </c>
      <c r="DO100" s="2">
        <f t="shared" si="41"/>
        <v>68.585457928208882</v>
      </c>
      <c r="DP100" s="2">
        <f t="shared" si="41"/>
        <v>76.377527481933697</v>
      </c>
      <c r="DQ100" s="2">
        <f t="shared" si="41"/>
        <v>81.074353073328126</v>
      </c>
      <c r="DR100" s="2">
        <f t="shared" si="41"/>
        <v>82.830468804068985</v>
      </c>
      <c r="DS100" s="2">
        <f t="shared" si="41"/>
        <v>86.224830860795279</v>
      </c>
      <c r="DT100" s="2">
        <f t="shared" si="41"/>
        <v>87.162047230223408</v>
      </c>
      <c r="DU100" s="2">
        <f t="shared" si="41"/>
        <v>88.700466758028966</v>
      </c>
      <c r="DV100" s="2">
        <f t="shared" si="41"/>
        <v>86.630982101980294</v>
      </c>
      <c r="DW100" s="2">
        <f t="shared" si="41"/>
        <v>83.397668221797346</v>
      </c>
      <c r="DX100" s="2">
        <f t="shared" si="41"/>
        <v>80.043938861394309</v>
      </c>
      <c r="DY100" s="2">
        <f t="shared" si="41"/>
        <v>79.199552085433552</v>
      </c>
      <c r="DZ100" s="2">
        <f t="shared" si="41"/>
        <v>77.624960093116073</v>
      </c>
      <c r="EB100" s="2">
        <f t="shared" si="42"/>
        <v>0.24797435770041212</v>
      </c>
      <c r="EC100" s="2">
        <f t="shared" si="42"/>
        <v>0.14464059441166285</v>
      </c>
      <c r="ED100" s="2">
        <f t="shared" si="42"/>
        <v>0.15959955568731821</v>
      </c>
      <c r="EE100" s="2">
        <f t="shared" si="42"/>
        <v>0.14856148776706907</v>
      </c>
      <c r="EF100" s="2">
        <f t="shared" si="42"/>
        <v>0.16756001046500377</v>
      </c>
      <c r="EG100" s="2">
        <f t="shared" si="42"/>
        <v>0.17687900211971244</v>
      </c>
      <c r="EH100" s="2">
        <f t="shared" si="42"/>
        <v>0.18010221807376864</v>
      </c>
      <c r="EI100" s="2">
        <f t="shared" si="42"/>
        <v>0.18320077889587136</v>
      </c>
      <c r="EJ100" s="2">
        <f t="shared" si="42"/>
        <v>0.18063751859574495</v>
      </c>
      <c r="EK100" s="2">
        <f t="shared" si="42"/>
        <v>0.18687782798700239</v>
      </c>
      <c r="EL100" s="2">
        <f t="shared" si="42"/>
        <v>0.17383742915651346</v>
      </c>
      <c r="EM100" s="2">
        <f t="shared" si="42"/>
        <v>0.15515832851085942</v>
      </c>
      <c r="EN100" s="2">
        <f t="shared" si="42"/>
        <v>0.14348113872812854</v>
      </c>
      <c r="EO100" s="2">
        <f t="shared" si="42"/>
        <v>0.12196342392874332</v>
      </c>
      <c r="EP100" s="2">
        <f t="shared" si="42"/>
        <v>0.12140649695954384</v>
      </c>
    </row>
    <row r="101" spans="2:146" x14ac:dyDescent="0.25">
      <c r="B101" s="2">
        <v>79</v>
      </c>
      <c r="C101" s="49">
        <v>87.413799999999995</v>
      </c>
      <c r="D101" s="49">
        <v>96.224100000000007</v>
      </c>
      <c r="E101" s="49">
        <v>120.57899999999999</v>
      </c>
      <c r="F101" s="49">
        <v>127.58199999999999</v>
      </c>
      <c r="G101" s="49">
        <v>145.96299999999999</v>
      </c>
      <c r="H101" s="49">
        <v>158.92599999999999</v>
      </c>
      <c r="I101" s="49">
        <v>165.75899999999999</v>
      </c>
      <c r="J101" s="49">
        <v>171.42599999999999</v>
      </c>
      <c r="K101" s="49">
        <v>171.11099999999999</v>
      </c>
      <c r="L101" s="49">
        <v>174.40700000000001</v>
      </c>
      <c r="M101" s="49">
        <v>173.685</v>
      </c>
      <c r="N101" s="49">
        <v>166.07400000000001</v>
      </c>
      <c r="O101" s="49">
        <v>152.42599999999999</v>
      </c>
      <c r="P101" s="49">
        <v>137.5</v>
      </c>
      <c r="Q101" s="49">
        <v>121.685</v>
      </c>
      <c r="T101" s="4">
        <f t="shared" si="35"/>
        <v>81.232388906252339</v>
      </c>
      <c r="U101" s="4">
        <f t="shared" si="35"/>
        <v>98.73316742494481</v>
      </c>
      <c r="V101" s="4">
        <f t="shared" si="35"/>
        <v>125.09189325346246</v>
      </c>
      <c r="W101" s="4">
        <f t="shared" si="35"/>
        <v>133.54513449985137</v>
      </c>
      <c r="X101" s="4">
        <f t="shared" si="35"/>
        <v>148.3457821631435</v>
      </c>
      <c r="Y101" s="4">
        <f t="shared" si="35"/>
        <v>154.27687944184709</v>
      </c>
      <c r="Z101" s="4">
        <f t="shared" si="35"/>
        <v>157.55008931436464</v>
      </c>
      <c r="AA101" s="4">
        <f t="shared" si="35"/>
        <v>163.18593856524933</v>
      </c>
      <c r="AB101" s="4">
        <f t="shared" si="35"/>
        <v>169.37055078067465</v>
      </c>
      <c r="AC101" s="4">
        <f t="shared" si="35"/>
        <v>168.16543142292295</v>
      </c>
      <c r="AD101" s="4">
        <f t="shared" si="35"/>
        <v>173.24244121562063</v>
      </c>
      <c r="AE101" s="4">
        <f t="shared" si="35"/>
        <v>174.60325776073685</v>
      </c>
      <c r="AF101" s="4">
        <f t="shared" si="35"/>
        <v>158.41342986672487</v>
      </c>
      <c r="AG101" s="4">
        <f t="shared" si="35"/>
        <v>138.93118057929055</v>
      </c>
      <c r="AH101" s="4">
        <f t="shared" si="35"/>
        <v>120.24387804161853</v>
      </c>
      <c r="AJ101" s="4">
        <f t="shared" si="36"/>
        <v>6.1814110937476556</v>
      </c>
      <c r="AK101" s="4">
        <f t="shared" si="36"/>
        <v>-2.5090674249448028</v>
      </c>
      <c r="AL101" s="4">
        <f t="shared" si="36"/>
        <v>-4.5128932534624653</v>
      </c>
      <c r="AM101" s="4">
        <f t="shared" si="36"/>
        <v>-5.9631344998513782</v>
      </c>
      <c r="AN101" s="4">
        <f t="shared" si="36"/>
        <v>-2.3827821631435029</v>
      </c>
      <c r="AO101" s="4">
        <f t="shared" si="36"/>
        <v>4.6491205581529016</v>
      </c>
      <c r="AP101" s="4">
        <f t="shared" si="36"/>
        <v>8.2089106856353453</v>
      </c>
      <c r="AQ101" s="4">
        <f t="shared" si="36"/>
        <v>8.2400614347506576</v>
      </c>
      <c r="AR101" s="4">
        <f t="shared" si="36"/>
        <v>1.7404492193253418</v>
      </c>
      <c r="AS101" s="4">
        <f t="shared" si="36"/>
        <v>6.2415685770770608</v>
      </c>
      <c r="AT101" s="4">
        <f t="shared" si="36"/>
        <v>0.44255878437937213</v>
      </c>
      <c r="AU101" s="4">
        <f t="shared" si="36"/>
        <v>-8.5292577607368401</v>
      </c>
      <c r="AV101" s="4">
        <f t="shared" si="36"/>
        <v>-5.9874298667248809</v>
      </c>
      <c r="AW101" s="4">
        <f t="shared" si="36"/>
        <v>-1.4311805792905545</v>
      </c>
      <c r="AX101" s="4">
        <f t="shared" si="36"/>
        <v>1.4411219583814727</v>
      </c>
      <c r="AZ101" s="2">
        <f t="shared" si="37"/>
        <v>44.235920698382657</v>
      </c>
      <c r="BA101" s="2">
        <f t="shared" si="37"/>
        <v>54.593331362012798</v>
      </c>
      <c r="BB101" s="2">
        <f t="shared" si="37"/>
        <v>62.053304591716277</v>
      </c>
      <c r="BC101" s="2">
        <f t="shared" si="37"/>
        <v>68.943942635177891</v>
      </c>
      <c r="BD101" s="2">
        <f t="shared" si="37"/>
        <v>75.170950195386155</v>
      </c>
      <c r="BE101" s="2">
        <f t="shared" si="37"/>
        <v>79.518241191679763</v>
      </c>
      <c r="BF101" s="2">
        <f t="shared" si="37"/>
        <v>82.133615548155035</v>
      </c>
      <c r="BG101" s="2">
        <f t="shared" si="37"/>
        <v>85.468840789332376</v>
      </c>
      <c r="BH101" s="2">
        <f t="shared" si="37"/>
        <v>85.682066242565483</v>
      </c>
      <c r="BI101" s="2">
        <f t="shared" si="37"/>
        <v>87.384758476811385</v>
      </c>
      <c r="BJ101" s="2">
        <f t="shared" si="37"/>
        <v>86.007777788445154</v>
      </c>
      <c r="BK101" s="2">
        <f t="shared" si="37"/>
        <v>82.971053642133853</v>
      </c>
      <c r="BL101" s="2">
        <f t="shared" si="37"/>
        <v>81.472058303681905</v>
      </c>
      <c r="BM101" s="2">
        <f t="shared" si="37"/>
        <v>79.600642635627722</v>
      </c>
      <c r="BN101" s="2">
        <f t="shared" si="37"/>
        <v>76.526833556278376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44.927956293235965</v>
      </c>
      <c r="CW101" s="2">
        <f t="shared" si="40"/>
        <v>54.690167865760031</v>
      </c>
      <c r="CX101" s="2">
        <f t="shared" si="40"/>
        <v>62.042296362095335</v>
      </c>
      <c r="CY101" s="2">
        <f t="shared" si="40"/>
        <v>69.030776703727753</v>
      </c>
      <c r="CZ101" s="2">
        <f t="shared" si="40"/>
        <v>74.934864883726476</v>
      </c>
      <c r="DA101" s="2">
        <f t="shared" si="40"/>
        <v>79.185650300868332</v>
      </c>
      <c r="DB101" s="2">
        <f t="shared" si="40"/>
        <v>81.991842150124441</v>
      </c>
      <c r="DC101" s="2">
        <f t="shared" si="40"/>
        <v>85.316270659703434</v>
      </c>
      <c r="DD101" s="2">
        <f t="shared" si="40"/>
        <v>85.355100222021662</v>
      </c>
      <c r="DE101" s="2">
        <f t="shared" si="40"/>
        <v>87.089167041256175</v>
      </c>
      <c r="DF101" s="2">
        <f t="shared" si="40"/>
        <v>85.891930972906422</v>
      </c>
      <c r="DG101" s="2">
        <f t="shared" si="40"/>
        <v>82.906106292067506</v>
      </c>
      <c r="DH101" s="2">
        <f t="shared" si="40"/>
        <v>81.752424511582575</v>
      </c>
      <c r="DI101" s="2">
        <f t="shared" si="40"/>
        <v>79.681933423193897</v>
      </c>
      <c r="DJ101" s="2">
        <f t="shared" si="40"/>
        <v>76.382495068876025</v>
      </c>
      <c r="DL101" s="2">
        <f t="shared" si="41"/>
        <v>42.321866160218569</v>
      </c>
      <c r="DM101" s="2">
        <f t="shared" si="41"/>
        <v>54.071058405663784</v>
      </c>
      <c r="DN101" s="2">
        <f t="shared" si="41"/>
        <v>62.10617005899708</v>
      </c>
      <c r="DO101" s="2">
        <f t="shared" si="41"/>
        <v>68.49006665443649</v>
      </c>
      <c r="DP101" s="2">
        <f t="shared" si="41"/>
        <v>76.240624402914221</v>
      </c>
      <c r="DQ101" s="2">
        <f t="shared" si="41"/>
        <v>80.929796019026583</v>
      </c>
      <c r="DR101" s="2">
        <f t="shared" si="41"/>
        <v>82.722236069076473</v>
      </c>
      <c r="DS101" s="2">
        <f t="shared" si="41"/>
        <v>86.089220397831753</v>
      </c>
      <c r="DT101" s="2">
        <f t="shared" si="41"/>
        <v>87.034670457995844</v>
      </c>
      <c r="DU101" s="2">
        <f t="shared" si="41"/>
        <v>88.557736492016303</v>
      </c>
      <c r="DV101" s="2">
        <f t="shared" si="41"/>
        <v>86.509896406569254</v>
      </c>
      <c r="DW101" s="2">
        <f t="shared" si="41"/>
        <v>83.293577369874669</v>
      </c>
      <c r="DX101" s="2">
        <f t="shared" si="41"/>
        <v>79.945660319587091</v>
      </c>
      <c r="DY101" s="2">
        <f t="shared" si="41"/>
        <v>79.066909297417908</v>
      </c>
      <c r="DZ101" s="2">
        <f t="shared" si="41"/>
        <v>77.479472231459937</v>
      </c>
      <c r="EB101" s="2">
        <f t="shared" si="42"/>
        <v>0.26554553355069421</v>
      </c>
      <c r="EC101" s="2">
        <f t="shared" si="42"/>
        <v>0.15641257320180613</v>
      </c>
      <c r="ED101" s="2">
        <f t="shared" si="42"/>
        <v>0.17234370570214663</v>
      </c>
      <c r="EE101" s="2">
        <f t="shared" si="42"/>
        <v>0.16059266637207278</v>
      </c>
      <c r="EF101" s="2">
        <f t="shared" si="42"/>
        <v>0.18080305614508702</v>
      </c>
      <c r="EG101" s="2">
        <f t="shared" si="42"/>
        <v>0.1906898531176773</v>
      </c>
      <c r="EH101" s="2">
        <f t="shared" si="42"/>
        <v>0.19410539210678987</v>
      </c>
      <c r="EI101" s="2">
        <f t="shared" si="42"/>
        <v>0.19738687019725606</v>
      </c>
      <c r="EJ101" s="2">
        <f t="shared" si="42"/>
        <v>0.1946724308044136</v>
      </c>
      <c r="EK101" s="2">
        <f t="shared" si="42"/>
        <v>0.20127848594577114</v>
      </c>
      <c r="EL101" s="2">
        <f t="shared" si="42"/>
        <v>0.18746487947081791</v>
      </c>
      <c r="EM101" s="2">
        <f t="shared" si="42"/>
        <v>0.16761857538867525</v>
      </c>
      <c r="EN101" s="2">
        <f t="shared" si="42"/>
        <v>0.15517587139638414</v>
      </c>
      <c r="EO101" s="2">
        <f t="shared" si="42"/>
        <v>0.13217495730530257</v>
      </c>
      <c r="EP101" s="2">
        <f t="shared" si="42"/>
        <v>0.1315783886169225</v>
      </c>
    </row>
    <row r="102" spans="2:146" x14ac:dyDescent="0.25">
      <c r="B102" s="2">
        <v>80</v>
      </c>
      <c r="C102" s="49">
        <v>80.724100000000007</v>
      </c>
      <c r="D102" s="49">
        <v>102.15519999999999</v>
      </c>
      <c r="E102" s="49">
        <v>123.316</v>
      </c>
      <c r="F102" s="49">
        <v>133.76400000000001</v>
      </c>
      <c r="G102" s="49">
        <v>146.61099999999999</v>
      </c>
      <c r="H102" s="49">
        <v>153.03700000000001</v>
      </c>
      <c r="I102" s="49">
        <v>159.94399999999999</v>
      </c>
      <c r="J102" s="49">
        <v>163.75899999999999</v>
      </c>
      <c r="K102" s="49">
        <v>168.03700000000001</v>
      </c>
      <c r="L102" s="49">
        <v>166.648</v>
      </c>
      <c r="M102" s="49">
        <v>172.25899999999999</v>
      </c>
      <c r="N102" s="49">
        <v>171.833</v>
      </c>
      <c r="O102" s="49">
        <v>160.46299999999999</v>
      </c>
      <c r="P102" s="49">
        <v>145.815</v>
      </c>
      <c r="Q102" s="49">
        <v>132.61099999999999</v>
      </c>
      <c r="T102" s="4">
        <f t="shared" si="35"/>
        <v>73.708508562291954</v>
      </c>
      <c r="U102" s="4">
        <f t="shared" si="35"/>
        <v>106.27984045718495</v>
      </c>
      <c r="V102" s="4">
        <f t="shared" si="35"/>
        <v>125.01713107899192</v>
      </c>
      <c r="W102" s="4">
        <f t="shared" si="35"/>
        <v>137.24325860950626</v>
      </c>
      <c r="X102" s="4">
        <f t="shared" si="35"/>
        <v>141.46482599992763</v>
      </c>
      <c r="Y102" s="4">
        <f t="shared" si="35"/>
        <v>141.69043037553291</v>
      </c>
      <c r="Z102" s="4">
        <f t="shared" si="35"/>
        <v>142.28103290826908</v>
      </c>
      <c r="AA102" s="4">
        <f t="shared" si="35"/>
        <v>148.25591536873799</v>
      </c>
      <c r="AB102" s="4">
        <f t="shared" si="35"/>
        <v>156.41697822645648</v>
      </c>
      <c r="AC102" s="4">
        <f t="shared" si="35"/>
        <v>152.74235976532881</v>
      </c>
      <c r="AD102" s="4">
        <f t="shared" si="35"/>
        <v>162.07120000918749</v>
      </c>
      <c r="AE102" s="4">
        <f t="shared" si="35"/>
        <v>173.61291109001792</v>
      </c>
      <c r="AF102" s="4">
        <f t="shared" si="35"/>
        <v>167.6455136712153</v>
      </c>
      <c r="AG102" s="4">
        <f t="shared" si="35"/>
        <v>152.04520524503317</v>
      </c>
      <c r="AH102" s="4">
        <f t="shared" si="35"/>
        <v>134.08124303175774</v>
      </c>
      <c r="AJ102" s="4">
        <f t="shared" si="36"/>
        <v>7.0155914377080535</v>
      </c>
      <c r="AK102" s="4">
        <f t="shared" si="36"/>
        <v>-4.1246404571849524</v>
      </c>
      <c r="AL102" s="4">
        <f t="shared" si="36"/>
        <v>-1.7011310789919207</v>
      </c>
      <c r="AM102" s="4">
        <f t="shared" si="36"/>
        <v>-3.4792586095062461</v>
      </c>
      <c r="AN102" s="4">
        <f t="shared" si="36"/>
        <v>5.1461740000723637</v>
      </c>
      <c r="AO102" s="4">
        <f t="shared" si="36"/>
        <v>11.346569624467094</v>
      </c>
      <c r="AP102" s="4">
        <f t="shared" si="36"/>
        <v>17.662967091730906</v>
      </c>
      <c r="AQ102" s="4">
        <f t="shared" si="36"/>
        <v>15.503084631261999</v>
      </c>
      <c r="AR102" s="4">
        <f t="shared" si="36"/>
        <v>11.620021773543527</v>
      </c>
      <c r="AS102" s="4">
        <f t="shared" si="36"/>
        <v>13.905640234671182</v>
      </c>
      <c r="AT102" s="4">
        <f t="shared" si="36"/>
        <v>10.187799990812493</v>
      </c>
      <c r="AU102" s="4">
        <f t="shared" si="36"/>
        <v>-1.7799110900179187</v>
      </c>
      <c r="AV102" s="4">
        <f t="shared" si="36"/>
        <v>-7.1825136712153039</v>
      </c>
      <c r="AW102" s="4">
        <f t="shared" si="36"/>
        <v>-6.2302052450331757</v>
      </c>
      <c r="AX102" s="4">
        <f t="shared" si="36"/>
        <v>-1.4702430317577466</v>
      </c>
      <c r="AZ102" s="2">
        <f t="shared" si="37"/>
        <v>44.177589511666611</v>
      </c>
      <c r="BA102" s="2">
        <f t="shared" si="37"/>
        <v>54.562908856344578</v>
      </c>
      <c r="BB102" s="2">
        <f t="shared" si="37"/>
        <v>62.006923674111349</v>
      </c>
      <c r="BC102" s="2">
        <f t="shared" si="37"/>
        <v>68.874535086995778</v>
      </c>
      <c r="BD102" s="2">
        <f t="shared" si="37"/>
        <v>75.128299829142776</v>
      </c>
      <c r="BE102" s="2">
        <f t="shared" si="37"/>
        <v>79.468739134735074</v>
      </c>
      <c r="BF102" s="2">
        <f t="shared" si="37"/>
        <v>82.06106931418843</v>
      </c>
      <c r="BG102" s="2">
        <f t="shared" si="37"/>
        <v>85.399070258813595</v>
      </c>
      <c r="BH102" s="2">
        <f t="shared" si="37"/>
        <v>85.632075788233834</v>
      </c>
      <c r="BI102" s="2">
        <f t="shared" si="37"/>
        <v>87.346452402783058</v>
      </c>
      <c r="BJ102" s="2">
        <f t="shared" si="37"/>
        <v>85.925870013926513</v>
      </c>
      <c r="BK102" s="2">
        <f t="shared" si="37"/>
        <v>82.863348098837861</v>
      </c>
      <c r="BL102" s="2">
        <f t="shared" si="37"/>
        <v>81.341304733774578</v>
      </c>
      <c r="BM102" s="2">
        <f t="shared" si="37"/>
        <v>79.504119906045631</v>
      </c>
      <c r="BN102" s="2">
        <f t="shared" si="37"/>
        <v>76.490864706428084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44.928428329856146</v>
      </c>
      <c r="CW102" s="2">
        <f t="shared" si="40"/>
        <v>54.679973500036553</v>
      </c>
      <c r="CX102" s="2">
        <f t="shared" si="40"/>
        <v>62.00731884112755</v>
      </c>
      <c r="CY102" s="2">
        <f t="shared" si="40"/>
        <v>68.975197476088582</v>
      </c>
      <c r="CZ102" s="2">
        <f t="shared" si="40"/>
        <v>74.892246698093558</v>
      </c>
      <c r="DA102" s="2">
        <f t="shared" si="40"/>
        <v>79.128618166988275</v>
      </c>
      <c r="DB102" s="2">
        <f t="shared" si="40"/>
        <v>81.915042482952671</v>
      </c>
      <c r="DC102" s="2">
        <f t="shared" si="40"/>
        <v>85.249534649312693</v>
      </c>
      <c r="DD102" s="2">
        <f t="shared" si="40"/>
        <v>85.29407611191337</v>
      </c>
      <c r="DE102" s="2">
        <f t="shared" si="40"/>
        <v>87.051196644088691</v>
      </c>
      <c r="DF102" s="2">
        <f t="shared" si="40"/>
        <v>85.808757545027731</v>
      </c>
      <c r="DG102" s="2">
        <f t="shared" si="40"/>
        <v>82.791336620458154</v>
      </c>
      <c r="DH102" s="2">
        <f t="shared" si="40"/>
        <v>81.64217972084441</v>
      </c>
      <c r="DI102" s="2">
        <f t="shared" si="40"/>
        <v>79.599285539269289</v>
      </c>
      <c r="DJ102" s="2">
        <f t="shared" si="40"/>
        <v>76.350795341718239</v>
      </c>
      <c r="DL102" s="2">
        <f t="shared" si="41"/>
        <v>42.283621704945347</v>
      </c>
      <c r="DM102" s="2">
        <f t="shared" si="41"/>
        <v>53.987092250847503</v>
      </c>
      <c r="DN102" s="2">
        <f t="shared" si="41"/>
        <v>62.005192920354006</v>
      </c>
      <c r="DO102" s="2">
        <f t="shared" si="41"/>
        <v>68.394675380664097</v>
      </c>
      <c r="DP102" s="2">
        <f t="shared" si="41"/>
        <v>76.103721323894746</v>
      </c>
      <c r="DQ102" s="2">
        <f t="shared" si="41"/>
        <v>80.785238964725025</v>
      </c>
      <c r="DR102" s="2">
        <f t="shared" si="41"/>
        <v>82.614003334083975</v>
      </c>
      <c r="DS102" s="2">
        <f t="shared" si="41"/>
        <v>85.95360993486824</v>
      </c>
      <c r="DT102" s="2">
        <f t="shared" si="41"/>
        <v>86.907293685768295</v>
      </c>
      <c r="DU102" s="2">
        <f t="shared" si="41"/>
        <v>88.415006226003641</v>
      </c>
      <c r="DV102" s="2">
        <f t="shared" si="41"/>
        <v>86.388810711158214</v>
      </c>
      <c r="DW102" s="2">
        <f t="shared" si="41"/>
        <v>83.189486517952005</v>
      </c>
      <c r="DX102" s="2">
        <f t="shared" si="41"/>
        <v>79.847381777779873</v>
      </c>
      <c r="DY102" s="2">
        <f t="shared" si="41"/>
        <v>78.934266509402249</v>
      </c>
      <c r="DZ102" s="2">
        <f t="shared" si="41"/>
        <v>77.333984369803801</v>
      </c>
      <c r="EB102" s="2">
        <f t="shared" si="42"/>
        <v>0.28389176400178479</v>
      </c>
      <c r="EC102" s="2">
        <f t="shared" si="42"/>
        <v>0.16895340121988814</v>
      </c>
      <c r="ED102" s="2">
        <f t="shared" si="42"/>
        <v>0.18588040585502874</v>
      </c>
      <c r="EE102" s="2">
        <f t="shared" si="42"/>
        <v>0.1733997549553993</v>
      </c>
      <c r="EF102" s="2">
        <f t="shared" si="42"/>
        <v>0.19484777148600801</v>
      </c>
      <c r="EG102" s="2">
        <f t="shared" si="42"/>
        <v>0.20531009161026337</v>
      </c>
      <c r="EH102" s="2">
        <f t="shared" si="42"/>
        <v>0.20891990016236425</v>
      </c>
      <c r="EI102" s="2">
        <f t="shared" si="42"/>
        <v>0.21238582374455511</v>
      </c>
      <c r="EJ102" s="2">
        <f t="shared" si="42"/>
        <v>0.20951896495448011</v>
      </c>
      <c r="EK102" s="2">
        <f t="shared" si="42"/>
        <v>0.21649338926024556</v>
      </c>
      <c r="EL102" s="2">
        <f t="shared" si="42"/>
        <v>0.20189954255406356</v>
      </c>
      <c r="EM102" s="2">
        <f t="shared" si="42"/>
        <v>0.18086524405252294</v>
      </c>
      <c r="EN102" s="2">
        <f t="shared" si="42"/>
        <v>0.16763724754225698</v>
      </c>
      <c r="EO102" s="2">
        <f t="shared" si="42"/>
        <v>0.14310212031479283</v>
      </c>
      <c r="EP102" s="2">
        <f t="shared" si="42"/>
        <v>0.14246432853568364</v>
      </c>
    </row>
    <row r="103" spans="2:146" x14ac:dyDescent="0.25">
      <c r="B103" s="2">
        <v>81</v>
      </c>
      <c r="C103" s="49">
        <v>68.930999999999997</v>
      </c>
      <c r="D103" s="49">
        <v>106.3276</v>
      </c>
      <c r="E103" s="49">
        <v>123.193</v>
      </c>
      <c r="F103" s="49">
        <v>136.41800000000001</v>
      </c>
      <c r="G103" s="49">
        <v>140.09299999999999</v>
      </c>
      <c r="H103" s="49">
        <v>137.38900000000001</v>
      </c>
      <c r="I103" s="49">
        <v>137.25899999999999</v>
      </c>
      <c r="J103" s="49">
        <v>137.03700000000001</v>
      </c>
      <c r="K103" s="49">
        <v>152.90700000000001</v>
      </c>
      <c r="L103" s="49">
        <v>148.25899999999999</v>
      </c>
      <c r="M103" s="49">
        <v>160.815</v>
      </c>
      <c r="N103" s="49">
        <v>170.90700000000001</v>
      </c>
      <c r="O103" s="49">
        <v>165.24100000000001</v>
      </c>
      <c r="P103" s="49">
        <v>155.05600000000001</v>
      </c>
      <c r="Q103" s="49">
        <v>140.833</v>
      </c>
      <c r="T103" s="4">
        <f t="shared" si="35"/>
        <v>66.00571119992378</v>
      </c>
      <c r="U103" s="4">
        <f t="shared" si="35"/>
        <v>110.45581279627433</v>
      </c>
      <c r="V103" s="4">
        <f t="shared" si="35"/>
        <v>119.69024841737171</v>
      </c>
      <c r="W103" s="4">
        <f t="shared" si="35"/>
        <v>134.79570114630997</v>
      </c>
      <c r="X103" s="4">
        <f t="shared" si="35"/>
        <v>129.28717318152411</v>
      </c>
      <c r="Y103" s="4">
        <f t="shared" si="35"/>
        <v>125.64891436119092</v>
      </c>
      <c r="Z103" s="4">
        <f t="shared" si="35"/>
        <v>124.58959158151946</v>
      </c>
      <c r="AA103" s="4">
        <f t="shared" si="35"/>
        <v>130.67100770990314</v>
      </c>
      <c r="AB103" s="4">
        <f t="shared" si="35"/>
        <v>138.88880820131999</v>
      </c>
      <c r="AC103" s="4">
        <f t="shared" si="35"/>
        <v>134.5426077783504</v>
      </c>
      <c r="AD103" s="4">
        <f t="shared" si="35"/>
        <v>145.71712884029944</v>
      </c>
      <c r="AE103" s="4">
        <f t="shared" si="35"/>
        <v>163.85094027374046</v>
      </c>
      <c r="AF103" s="4">
        <f t="shared" si="35"/>
        <v>169.71194220981621</v>
      </c>
      <c r="AG103" s="4">
        <f t="shared" si="35"/>
        <v>161.36326656967924</v>
      </c>
      <c r="AH103" s="4">
        <f t="shared" si="35"/>
        <v>146.64591950961946</v>
      </c>
      <c r="AJ103" s="4">
        <f t="shared" si="36"/>
        <v>2.9252888000762169</v>
      </c>
      <c r="AK103" s="4">
        <f t="shared" si="36"/>
        <v>-4.128212796274326</v>
      </c>
      <c r="AL103" s="4">
        <f t="shared" si="36"/>
        <v>3.5027515826282922</v>
      </c>
      <c r="AM103" s="4">
        <f t="shared" si="36"/>
        <v>1.6222988536900402</v>
      </c>
      <c r="AN103" s="4">
        <f t="shared" si="36"/>
        <v>10.805826818475879</v>
      </c>
      <c r="AO103" s="4">
        <f t="shared" si="36"/>
        <v>11.740085638809092</v>
      </c>
      <c r="AP103" s="4">
        <f t="shared" si="36"/>
        <v>12.669408418480529</v>
      </c>
      <c r="AQ103" s="4">
        <f t="shared" si="36"/>
        <v>6.3659922900968695</v>
      </c>
      <c r="AR103" s="4">
        <f t="shared" si="36"/>
        <v>14.018191798680022</v>
      </c>
      <c r="AS103" s="4">
        <f t="shared" si="36"/>
        <v>13.716392221649585</v>
      </c>
      <c r="AT103" s="4">
        <f t="shared" si="36"/>
        <v>15.09787115970056</v>
      </c>
      <c r="AU103" s="4">
        <f t="shared" si="36"/>
        <v>7.0560597262595479</v>
      </c>
      <c r="AV103" s="4">
        <f t="shared" si="36"/>
        <v>-4.4709422098162008</v>
      </c>
      <c r="AW103" s="4">
        <f t="shared" si="36"/>
        <v>-6.3072665696792285</v>
      </c>
      <c r="AX103" s="4">
        <f t="shared" si="36"/>
        <v>-5.8129195096194621</v>
      </c>
      <c r="AZ103" s="2">
        <f t="shared" si="37"/>
        <v>44.115839481769655</v>
      </c>
      <c r="BA103" s="2">
        <f t="shared" si="37"/>
        <v>54.530031733821467</v>
      </c>
      <c r="BB103" s="2">
        <f t="shared" si="37"/>
        <v>61.958701011660217</v>
      </c>
      <c r="BC103" s="2">
        <f t="shared" si="37"/>
        <v>68.803615353817932</v>
      </c>
      <c r="BD103" s="2">
        <f t="shared" si="37"/>
        <v>75.08390788682712</v>
      </c>
      <c r="BE103" s="2">
        <f t="shared" si="37"/>
        <v>79.417956923514197</v>
      </c>
      <c r="BF103" s="2">
        <f t="shared" si="37"/>
        <v>81.988136203842686</v>
      </c>
      <c r="BG103" s="2">
        <f t="shared" si="37"/>
        <v>85.327751761384718</v>
      </c>
      <c r="BH103" s="2">
        <f t="shared" si="37"/>
        <v>85.581376840217175</v>
      </c>
      <c r="BI103" s="2">
        <f t="shared" si="37"/>
        <v>87.305985001132854</v>
      </c>
      <c r="BJ103" s="2">
        <f t="shared" si="37"/>
        <v>85.843309270002294</v>
      </c>
      <c r="BK103" s="2">
        <f t="shared" si="37"/>
        <v>82.756253242552859</v>
      </c>
      <c r="BL103" s="2">
        <f t="shared" si="37"/>
        <v>81.209447292228106</v>
      </c>
      <c r="BM103" s="2">
        <f t="shared" si="37"/>
        <v>79.405973845843263</v>
      </c>
      <c r="BN103" s="2">
        <f t="shared" si="37"/>
        <v>76.453062549281171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44.928900366476327</v>
      </c>
      <c r="CW103" s="2">
        <f t="shared" si="40"/>
        <v>54.669779134313075</v>
      </c>
      <c r="CX103" s="2">
        <f t="shared" si="40"/>
        <v>61.972341320159771</v>
      </c>
      <c r="CY103" s="2">
        <f t="shared" si="40"/>
        <v>68.91961824844941</v>
      </c>
      <c r="CZ103" s="2">
        <f t="shared" si="40"/>
        <v>74.84962851246064</v>
      </c>
      <c r="DA103" s="2">
        <f t="shared" si="40"/>
        <v>79.071586033108218</v>
      </c>
      <c r="DB103" s="2">
        <f t="shared" si="40"/>
        <v>81.838242815780902</v>
      </c>
      <c r="DC103" s="2">
        <f t="shared" si="40"/>
        <v>85.182798638921952</v>
      </c>
      <c r="DD103" s="2">
        <f t="shared" si="40"/>
        <v>85.233052001805063</v>
      </c>
      <c r="DE103" s="2">
        <f t="shared" si="40"/>
        <v>87.013226246921207</v>
      </c>
      <c r="DF103" s="2">
        <f t="shared" si="40"/>
        <v>85.72558411714904</v>
      </c>
      <c r="DG103" s="2">
        <f t="shared" si="40"/>
        <v>82.676566948848802</v>
      </c>
      <c r="DH103" s="2">
        <f t="shared" si="40"/>
        <v>81.53193493010626</v>
      </c>
      <c r="DI103" s="2">
        <f t="shared" si="40"/>
        <v>79.516637655344695</v>
      </c>
      <c r="DJ103" s="2">
        <f t="shared" si="40"/>
        <v>76.319095614560467</v>
      </c>
      <c r="DL103" s="2">
        <f t="shared" si="41"/>
        <v>42.245377249672124</v>
      </c>
      <c r="DM103" s="2">
        <f t="shared" si="41"/>
        <v>53.903126096031215</v>
      </c>
      <c r="DN103" s="2">
        <f t="shared" si="41"/>
        <v>61.904215781710938</v>
      </c>
      <c r="DO103" s="2">
        <f t="shared" si="41"/>
        <v>68.299284106891704</v>
      </c>
      <c r="DP103" s="2">
        <f t="shared" si="41"/>
        <v>75.96681824487527</v>
      </c>
      <c r="DQ103" s="2">
        <f t="shared" si="41"/>
        <v>80.640681910423481</v>
      </c>
      <c r="DR103" s="2">
        <f t="shared" si="41"/>
        <v>82.505770599091477</v>
      </c>
      <c r="DS103" s="2">
        <f t="shared" si="41"/>
        <v>85.817999471904713</v>
      </c>
      <c r="DT103" s="2">
        <f t="shared" si="41"/>
        <v>86.779916913540731</v>
      </c>
      <c r="DU103" s="2">
        <f t="shared" si="41"/>
        <v>88.272275959990964</v>
      </c>
      <c r="DV103" s="2">
        <f t="shared" si="41"/>
        <v>86.267725015747175</v>
      </c>
      <c r="DW103" s="2">
        <f t="shared" si="41"/>
        <v>83.085395666029342</v>
      </c>
      <c r="DX103" s="2">
        <f t="shared" si="41"/>
        <v>79.749103235972655</v>
      </c>
      <c r="DY103" s="2">
        <f t="shared" si="41"/>
        <v>78.801623721386605</v>
      </c>
      <c r="DZ103" s="2">
        <f t="shared" si="41"/>
        <v>77.188496508147665</v>
      </c>
      <c r="EB103" s="2">
        <f t="shared" si="42"/>
        <v>0.30298262743305382</v>
      </c>
      <c r="EC103" s="2">
        <f t="shared" si="42"/>
        <v>0.18228245831359999</v>
      </c>
      <c r="ED103" s="2">
        <f t="shared" si="42"/>
        <v>0.20022312938924888</v>
      </c>
      <c r="EE103" s="2">
        <f t="shared" si="42"/>
        <v>0.18700066119233799</v>
      </c>
      <c r="EF103" s="2">
        <f t="shared" si="42"/>
        <v>0.20970419577712507</v>
      </c>
      <c r="EG103" s="2">
        <f t="shared" si="42"/>
        <v>0.22074552321086927</v>
      </c>
      <c r="EH103" s="2">
        <f t="shared" si="42"/>
        <v>0.2245500364320413</v>
      </c>
      <c r="EI103" s="2">
        <f t="shared" si="42"/>
        <v>0.22820046028921223</v>
      </c>
      <c r="EJ103" s="2">
        <f t="shared" si="42"/>
        <v>0.22518116208433175</v>
      </c>
      <c r="EK103" s="2">
        <f t="shared" si="42"/>
        <v>0.232523585981248</v>
      </c>
      <c r="EL103" s="2">
        <f t="shared" si="42"/>
        <v>0.21714862899601639</v>
      </c>
      <c r="EM103" s="2">
        <f t="shared" si="42"/>
        <v>0.19491364073839476</v>
      </c>
      <c r="EN103" s="2">
        <f t="shared" si="42"/>
        <v>0.18088507117037292</v>
      </c>
      <c r="EO103" s="2">
        <f t="shared" si="42"/>
        <v>0.15477154254718384</v>
      </c>
      <c r="EP103" s="2">
        <f t="shared" si="42"/>
        <v>0.15409109388874498</v>
      </c>
    </row>
    <row r="104" spans="2:146" x14ac:dyDescent="0.25">
      <c r="B104" s="2">
        <v>82</v>
      </c>
      <c r="C104" s="49">
        <v>54.586199999999998</v>
      </c>
      <c r="D104" s="49">
        <v>107.7069</v>
      </c>
      <c r="E104" s="49">
        <v>119.474</v>
      </c>
      <c r="F104" s="49">
        <v>135.50899999999999</v>
      </c>
      <c r="G104" s="49">
        <v>123.611</v>
      </c>
      <c r="H104" s="49">
        <v>103.926</v>
      </c>
      <c r="I104" s="49">
        <v>96.852000000000004</v>
      </c>
      <c r="J104" s="49">
        <v>99.87</v>
      </c>
      <c r="K104" s="49">
        <v>118.51900000000001</v>
      </c>
      <c r="L104" s="49">
        <v>111.29600000000001</v>
      </c>
      <c r="M104" s="49">
        <v>132.815</v>
      </c>
      <c r="N104" s="49">
        <v>163.87</v>
      </c>
      <c r="O104" s="49">
        <v>166.815</v>
      </c>
      <c r="P104" s="49">
        <v>160.38900000000001</v>
      </c>
      <c r="Q104" s="49">
        <v>150.42599999999999</v>
      </c>
      <c r="T104" s="4">
        <f t="shared" si="35"/>
        <v>59.118631344076498</v>
      </c>
      <c r="U104" s="4">
        <f t="shared" si="35"/>
        <v>110.27658485780998</v>
      </c>
      <c r="V104" s="4">
        <f t="shared" si="35"/>
        <v>110.39189139451699</v>
      </c>
      <c r="W104" s="4">
        <f t="shared" si="35"/>
        <v>126.8240825943832</v>
      </c>
      <c r="X104" s="4">
        <f t="shared" si="35"/>
        <v>114.95617559784782</v>
      </c>
      <c r="Y104" s="4">
        <f t="shared" si="35"/>
        <v>110.02997803384233</v>
      </c>
      <c r="Z104" s="4">
        <f t="shared" si="35"/>
        <v>108.61510046988745</v>
      </c>
      <c r="AA104" s="4">
        <f t="shared" si="35"/>
        <v>114.42871454418315</v>
      </c>
      <c r="AB104" s="4">
        <f t="shared" si="35"/>
        <v>121.27397434797537</v>
      </c>
      <c r="AC104" s="4">
        <f t="shared" si="35"/>
        <v>117.70627569062214</v>
      </c>
      <c r="AD104" s="4">
        <f t="shared" si="35"/>
        <v>128.16997646702384</v>
      </c>
      <c r="AE104" s="4">
        <f t="shared" si="35"/>
        <v>148.0360404178941</v>
      </c>
      <c r="AF104" s="4">
        <f t="shared" si="35"/>
        <v>164.03615846799329</v>
      </c>
      <c r="AG104" s="4">
        <f t="shared" si="35"/>
        <v>164.81649934724936</v>
      </c>
      <c r="AH104" s="4">
        <f t="shared" si="35"/>
        <v>155.40626009459851</v>
      </c>
      <c r="AJ104" s="4">
        <f t="shared" si="36"/>
        <v>-4.5324313440764996</v>
      </c>
      <c r="AK104" s="4">
        <f t="shared" si="36"/>
        <v>-2.5696848578099747</v>
      </c>
      <c r="AL104" s="4">
        <f t="shared" si="36"/>
        <v>9.0821086054830147</v>
      </c>
      <c r="AM104" s="4">
        <f t="shared" si="36"/>
        <v>8.6849174056167868</v>
      </c>
      <c r="AN104" s="4">
        <f t="shared" si="36"/>
        <v>8.6548244021521867</v>
      </c>
      <c r="AO104" s="4">
        <f t="shared" si="36"/>
        <v>-6.1039780338423242</v>
      </c>
      <c r="AP104" s="4">
        <f t="shared" si="36"/>
        <v>-11.763100469887448</v>
      </c>
      <c r="AQ104" s="4">
        <f t="shared" si="36"/>
        <v>-14.558714544183147</v>
      </c>
      <c r="AR104" s="4">
        <f t="shared" si="36"/>
        <v>-2.754974347975363</v>
      </c>
      <c r="AS104" s="4">
        <f t="shared" si="36"/>
        <v>-6.4102756906221288</v>
      </c>
      <c r="AT104" s="4">
        <f t="shared" si="36"/>
        <v>4.645023532976154</v>
      </c>
      <c r="AU104" s="4">
        <f t="shared" si="36"/>
        <v>15.833959582105905</v>
      </c>
      <c r="AV104" s="4">
        <f t="shared" si="36"/>
        <v>2.7788415320067088</v>
      </c>
      <c r="AW104" s="4">
        <f t="shared" si="36"/>
        <v>-4.427499347249352</v>
      </c>
      <c r="AX104" s="4">
        <f t="shared" si="36"/>
        <v>-4.9802600945985205</v>
      </c>
      <c r="AZ104" s="2">
        <f t="shared" si="37"/>
        <v>44.050691625060637</v>
      </c>
      <c r="BA104" s="2">
        <f t="shared" si="37"/>
        <v>54.494513113178456</v>
      </c>
      <c r="BB104" s="2">
        <f t="shared" si="37"/>
        <v>61.908475954060364</v>
      </c>
      <c r="BC104" s="2">
        <f t="shared" si="37"/>
        <v>68.731080006964646</v>
      </c>
      <c r="BD104" s="2">
        <f t="shared" si="37"/>
        <v>75.037548826159878</v>
      </c>
      <c r="BE104" s="2">
        <f t="shared" si="37"/>
        <v>79.365679301096208</v>
      </c>
      <c r="BF104" s="2">
        <f t="shared" si="37"/>
        <v>81.914737710759695</v>
      </c>
      <c r="BG104" s="2">
        <f t="shared" si="37"/>
        <v>85.25471441087825</v>
      </c>
      <c r="BH104" s="2">
        <f t="shared" si="37"/>
        <v>85.529802908136318</v>
      </c>
      <c r="BI104" s="2">
        <f t="shared" si="37"/>
        <v>87.263092992272377</v>
      </c>
      <c r="BJ104" s="2">
        <f t="shared" si="37"/>
        <v>85.760003311359498</v>
      </c>
      <c r="BK104" s="2">
        <f t="shared" si="37"/>
        <v>82.649798958489029</v>
      </c>
      <c r="BL104" s="2">
        <f t="shared" si="37"/>
        <v>81.076487118837775</v>
      </c>
      <c r="BM104" s="2">
        <f t="shared" si="37"/>
        <v>79.306075033901024</v>
      </c>
      <c r="BN104" s="2">
        <f t="shared" si="37"/>
        <v>76.413192206516058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44.929372403096515</v>
      </c>
      <c r="CW104" s="2">
        <f t="shared" si="40"/>
        <v>54.659584768589596</v>
      </c>
      <c r="CX104" s="2">
        <f t="shared" si="40"/>
        <v>61.937363799191985</v>
      </c>
      <c r="CY104" s="2">
        <f t="shared" si="40"/>
        <v>68.864039020810239</v>
      </c>
      <c r="CZ104" s="2">
        <f t="shared" si="40"/>
        <v>74.807010326827736</v>
      </c>
      <c r="DA104" s="2">
        <f t="shared" si="40"/>
        <v>79.014553899228162</v>
      </c>
      <c r="DB104" s="2">
        <f t="shared" si="40"/>
        <v>81.761443148609118</v>
      </c>
      <c r="DC104" s="2">
        <f t="shared" si="40"/>
        <v>85.116062628531225</v>
      </c>
      <c r="DD104" s="2">
        <f t="shared" si="40"/>
        <v>85.172027891696757</v>
      </c>
      <c r="DE104" s="2">
        <f t="shared" si="40"/>
        <v>86.975255849753708</v>
      </c>
      <c r="DF104" s="2">
        <f t="shared" si="40"/>
        <v>85.642410689270349</v>
      </c>
      <c r="DG104" s="2">
        <f t="shared" si="40"/>
        <v>82.561797277239435</v>
      </c>
      <c r="DH104" s="2">
        <f t="shared" si="40"/>
        <v>81.421690139368096</v>
      </c>
      <c r="DI104" s="2">
        <f t="shared" si="40"/>
        <v>79.433989771420087</v>
      </c>
      <c r="DJ104" s="2">
        <f t="shared" si="40"/>
        <v>76.287395887402681</v>
      </c>
      <c r="DL104" s="2">
        <f t="shared" si="41"/>
        <v>42.207132794398895</v>
      </c>
      <c r="DM104" s="2">
        <f t="shared" si="41"/>
        <v>53.819159941214934</v>
      </c>
      <c r="DN104" s="2">
        <f t="shared" si="41"/>
        <v>61.803238643067871</v>
      </c>
      <c r="DO104" s="2">
        <f t="shared" si="41"/>
        <v>68.203892833119298</v>
      </c>
      <c r="DP104" s="2">
        <f t="shared" si="41"/>
        <v>75.829915165855795</v>
      </c>
      <c r="DQ104" s="2">
        <f t="shared" si="41"/>
        <v>80.496124856121924</v>
      </c>
      <c r="DR104" s="2">
        <f t="shared" si="41"/>
        <v>82.397537864098979</v>
      </c>
      <c r="DS104" s="2">
        <f t="shared" si="41"/>
        <v>85.682389008941186</v>
      </c>
      <c r="DT104" s="2">
        <f t="shared" si="41"/>
        <v>86.652540141313182</v>
      </c>
      <c r="DU104" s="2">
        <f t="shared" si="41"/>
        <v>88.129545693978301</v>
      </c>
      <c r="DV104" s="2">
        <f t="shared" si="41"/>
        <v>86.146639320336135</v>
      </c>
      <c r="DW104" s="2">
        <f t="shared" si="41"/>
        <v>82.981304814106664</v>
      </c>
      <c r="DX104" s="2">
        <f t="shared" si="41"/>
        <v>79.650824694165436</v>
      </c>
      <c r="DY104" s="2">
        <f t="shared" si="41"/>
        <v>78.66898093337096</v>
      </c>
      <c r="DZ104" s="2">
        <f t="shared" si="41"/>
        <v>77.043008646491529</v>
      </c>
      <c r="EB104" s="2">
        <f t="shared" si="42"/>
        <v>0.32277863242767912</v>
      </c>
      <c r="EC104" s="2">
        <f t="shared" si="42"/>
        <v>0.19641453944999415</v>
      </c>
      <c r="ED104" s="2">
        <f t="shared" si="42"/>
        <v>0.2153797689144053</v>
      </c>
      <c r="EE104" s="2">
        <f t="shared" si="42"/>
        <v>0.20140844001637531</v>
      </c>
      <c r="EF104" s="2">
        <f t="shared" si="42"/>
        <v>0.22537629165112327</v>
      </c>
      <c r="EG104" s="2">
        <f t="shared" si="42"/>
        <v>0.23699533271374101</v>
      </c>
      <c r="EH104" s="2">
        <f t="shared" si="42"/>
        <v>0.24099329615170112</v>
      </c>
      <c r="EI104" s="2">
        <f t="shared" si="42"/>
        <v>0.24482663556421125</v>
      </c>
      <c r="EJ104" s="2">
        <f t="shared" si="42"/>
        <v>0.24165623522011542</v>
      </c>
      <c r="EK104" s="2">
        <f t="shared" si="42"/>
        <v>0.24936296889281026</v>
      </c>
      <c r="EL104" s="2">
        <f t="shared" si="42"/>
        <v>0.23321290153753196</v>
      </c>
      <c r="EM104" s="2">
        <f t="shared" si="42"/>
        <v>0.20977377881399112</v>
      </c>
      <c r="EN104" s="2">
        <f t="shared" si="42"/>
        <v>0.19493464140117542</v>
      </c>
      <c r="EO104" s="2">
        <f t="shared" si="42"/>
        <v>0.16720687547253096</v>
      </c>
      <c r="EP104" s="2">
        <f t="shared" si="42"/>
        <v>0.16648252375338252</v>
      </c>
    </row>
    <row r="105" spans="2:146" x14ac:dyDescent="0.25">
      <c r="B105" s="2">
        <v>83</v>
      </c>
      <c r="C105" s="49">
        <v>46.396599999999999</v>
      </c>
      <c r="D105" s="49">
        <v>106.77589999999999</v>
      </c>
      <c r="E105" s="49">
        <v>106.982</v>
      </c>
      <c r="F105" s="49">
        <v>127.6</v>
      </c>
      <c r="G105" s="49">
        <v>96</v>
      </c>
      <c r="H105" s="49">
        <v>82.352000000000004</v>
      </c>
      <c r="I105" s="49">
        <v>83.111000000000004</v>
      </c>
      <c r="J105" s="49">
        <v>85.278000000000006</v>
      </c>
      <c r="K105" s="49">
        <v>89.888999999999996</v>
      </c>
      <c r="L105" s="49">
        <v>89.185000000000002</v>
      </c>
      <c r="M105" s="49">
        <v>95.778000000000006</v>
      </c>
      <c r="N105" s="49">
        <v>140.25899999999999</v>
      </c>
      <c r="O105" s="49">
        <v>163.22200000000001</v>
      </c>
      <c r="P105" s="49">
        <v>161.40700000000001</v>
      </c>
      <c r="Q105" s="49">
        <v>153</v>
      </c>
      <c r="T105" s="4">
        <f t="shared" si="35"/>
        <v>53.613978232628341</v>
      </c>
      <c r="U105" s="4">
        <f t="shared" si="35"/>
        <v>105.7632564135323</v>
      </c>
      <c r="V105" s="4">
        <f t="shared" si="35"/>
        <v>99.176252023926168</v>
      </c>
      <c r="W105" s="4">
        <f t="shared" si="35"/>
        <v>115.29558269426354</v>
      </c>
      <c r="X105" s="4">
        <f t="shared" si="35"/>
        <v>101.48629227528762</v>
      </c>
      <c r="Y105" s="4">
        <f t="shared" si="35"/>
        <v>97.468582308748694</v>
      </c>
      <c r="Z105" s="4">
        <f t="shared" si="35"/>
        <v>96.666599091885885</v>
      </c>
      <c r="AA105" s="4">
        <f t="shared" si="35"/>
        <v>101.92158272968375</v>
      </c>
      <c r="AB105" s="4">
        <f t="shared" si="35"/>
        <v>106.8170823189138</v>
      </c>
      <c r="AC105" s="4">
        <f t="shared" si="35"/>
        <v>104.72336636212134</v>
      </c>
      <c r="AD105" s="4">
        <f t="shared" si="35"/>
        <v>112.73634700931134</v>
      </c>
      <c r="AE105" s="4">
        <f t="shared" si="35"/>
        <v>130.11310279693882</v>
      </c>
      <c r="AF105" s="4">
        <f t="shared" si="35"/>
        <v>152.02207752572897</v>
      </c>
      <c r="AG105" s="4">
        <f t="shared" si="35"/>
        <v>161.57750201335836</v>
      </c>
      <c r="AH105" s="4">
        <f t="shared" si="35"/>
        <v>158.39421967251994</v>
      </c>
      <c r="AJ105" s="4">
        <f t="shared" si="36"/>
        <v>-7.2173782326283416</v>
      </c>
      <c r="AK105" s="4">
        <f t="shared" si="36"/>
        <v>1.0126435864676893</v>
      </c>
      <c r="AL105" s="4">
        <f t="shared" si="36"/>
        <v>7.8057479760738318</v>
      </c>
      <c r="AM105" s="4">
        <f t="shared" si="36"/>
        <v>12.30441730573645</v>
      </c>
      <c r="AN105" s="4">
        <f t="shared" si="36"/>
        <v>-5.4862922752876244</v>
      </c>
      <c r="AO105" s="4">
        <f t="shared" si="36"/>
        <v>-15.11658230874869</v>
      </c>
      <c r="AP105" s="4">
        <f t="shared" si="36"/>
        <v>-13.555599091885881</v>
      </c>
      <c r="AQ105" s="4">
        <f t="shared" si="36"/>
        <v>-16.643582729683743</v>
      </c>
      <c r="AR105" s="4">
        <f t="shared" si="36"/>
        <v>-16.928082318913809</v>
      </c>
      <c r="AS105" s="4">
        <f t="shared" si="36"/>
        <v>-15.538366362121337</v>
      </c>
      <c r="AT105" s="4">
        <f t="shared" si="36"/>
        <v>-16.958347009311339</v>
      </c>
      <c r="AU105" s="4">
        <f t="shared" si="36"/>
        <v>10.145897203061168</v>
      </c>
      <c r="AV105" s="4">
        <f t="shared" si="36"/>
        <v>11.199922474271034</v>
      </c>
      <c r="AW105" s="4">
        <f t="shared" si="36"/>
        <v>-0.17050201335834458</v>
      </c>
      <c r="AX105" s="4">
        <f t="shared" si="36"/>
        <v>-5.3942196725199381</v>
      </c>
      <c r="AZ105" s="2">
        <f t="shared" si="37"/>
        <v>43.982198337018559</v>
      </c>
      <c r="BA105" s="2">
        <f t="shared" si="37"/>
        <v>54.456166661040463</v>
      </c>
      <c r="BB105" s="2">
        <f t="shared" si="37"/>
        <v>61.856087040410827</v>
      </c>
      <c r="BC105" s="2">
        <f t="shared" si="37"/>
        <v>68.656827489310871</v>
      </c>
      <c r="BD105" s="2">
        <f t="shared" si="37"/>
        <v>74.988989261452247</v>
      </c>
      <c r="BE105" s="2">
        <f t="shared" si="37"/>
        <v>79.31168105748506</v>
      </c>
      <c r="BF105" s="2">
        <f t="shared" si="37"/>
        <v>81.840791104471947</v>
      </c>
      <c r="BG105" s="2">
        <f t="shared" si="37"/>
        <v>85.179784654311618</v>
      </c>
      <c r="BH105" s="2">
        <f t="shared" si="37"/>
        <v>85.477177588414591</v>
      </c>
      <c r="BI105" s="2">
        <f t="shared" si="37"/>
        <v>87.217507443474091</v>
      </c>
      <c r="BJ105" s="2">
        <f t="shared" si="37"/>
        <v>85.675856426561168</v>
      </c>
      <c r="BK105" s="2">
        <f t="shared" si="37"/>
        <v>82.544012943959331</v>
      </c>
      <c r="BL105" s="2">
        <f t="shared" si="37"/>
        <v>80.942435397337405</v>
      </c>
      <c r="BM105" s="2">
        <f t="shared" si="37"/>
        <v>79.204292342908019</v>
      </c>
      <c r="BN105" s="2">
        <f t="shared" si="37"/>
        <v>76.37100559555347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44.929844439716696</v>
      </c>
      <c r="CW105" s="2">
        <f t="shared" si="40"/>
        <v>54.649390402866118</v>
      </c>
      <c r="CX105" s="2">
        <f t="shared" si="40"/>
        <v>61.902386278224206</v>
      </c>
      <c r="CY105" s="2">
        <f t="shared" si="40"/>
        <v>68.808459793171068</v>
      </c>
      <c r="CZ105" s="2">
        <f t="shared" si="40"/>
        <v>74.764392141194818</v>
      </c>
      <c r="DA105" s="2">
        <f t="shared" si="40"/>
        <v>78.957521765348105</v>
      </c>
      <c r="DB105" s="2">
        <f t="shared" si="40"/>
        <v>81.684643481437348</v>
      </c>
      <c r="DC105" s="2">
        <f t="shared" si="40"/>
        <v>85.049326618140483</v>
      </c>
      <c r="DD105" s="2">
        <f t="shared" si="40"/>
        <v>85.111003781588451</v>
      </c>
      <c r="DE105" s="2">
        <f t="shared" si="40"/>
        <v>86.937285452586224</v>
      </c>
      <c r="DF105" s="2">
        <f t="shared" si="40"/>
        <v>85.559237261391644</v>
      </c>
      <c r="DG105" s="2">
        <f t="shared" si="40"/>
        <v>82.447027605630083</v>
      </c>
      <c r="DH105" s="2">
        <f t="shared" si="40"/>
        <v>81.311445348629945</v>
      </c>
      <c r="DI105" s="2">
        <f t="shared" si="40"/>
        <v>79.351341887495479</v>
      </c>
      <c r="DJ105" s="2">
        <f t="shared" si="40"/>
        <v>76.255696160244895</v>
      </c>
      <c r="DL105" s="2">
        <f t="shared" si="41"/>
        <v>42.168888339125672</v>
      </c>
      <c r="DM105" s="2">
        <f t="shared" si="41"/>
        <v>53.735193786398646</v>
      </c>
      <c r="DN105" s="2">
        <f t="shared" si="41"/>
        <v>61.702261504424804</v>
      </c>
      <c r="DO105" s="2">
        <f t="shared" si="41"/>
        <v>68.108501559346905</v>
      </c>
      <c r="DP105" s="2">
        <f t="shared" si="41"/>
        <v>75.693012086836319</v>
      </c>
      <c r="DQ105" s="2">
        <f t="shared" si="41"/>
        <v>80.35156780182038</v>
      </c>
      <c r="DR105" s="2">
        <f t="shared" si="41"/>
        <v>82.289305129106467</v>
      </c>
      <c r="DS105" s="2">
        <f t="shared" si="41"/>
        <v>85.546778545977659</v>
      </c>
      <c r="DT105" s="2">
        <f t="shared" si="41"/>
        <v>86.525163369085618</v>
      </c>
      <c r="DU105" s="2">
        <f t="shared" si="41"/>
        <v>87.986815427965638</v>
      </c>
      <c r="DV105" s="2">
        <f t="shared" si="41"/>
        <v>86.025553624925095</v>
      </c>
      <c r="DW105" s="2">
        <f t="shared" si="41"/>
        <v>82.877213962184001</v>
      </c>
      <c r="DX105" s="2">
        <f t="shared" si="41"/>
        <v>79.552546152358218</v>
      </c>
      <c r="DY105" s="2">
        <f t="shared" si="41"/>
        <v>78.536338145355316</v>
      </c>
      <c r="DZ105" s="2">
        <f t="shared" si="41"/>
        <v>76.897520784835393</v>
      </c>
      <c r="EB105" s="2">
        <f t="shared" si="42"/>
        <v>0.34323113739305239</v>
      </c>
      <c r="EC105" s="2">
        <f t="shared" si="42"/>
        <v>0.21135906471880209</v>
      </c>
      <c r="ED105" s="2">
        <f t="shared" si="42"/>
        <v>0.23135185581666576</v>
      </c>
      <c r="EE105" s="2">
        <f t="shared" si="42"/>
        <v>0.21663050241122372</v>
      </c>
      <c r="EF105" s="2">
        <f t="shared" si="42"/>
        <v>0.24186118477378407</v>
      </c>
      <c r="EG105" s="2">
        <f t="shared" si="42"/>
        <v>0.25405136047957944</v>
      </c>
      <c r="EH105" s="2">
        <f t="shared" si="42"/>
        <v>0.25823966781508512</v>
      </c>
      <c r="EI105" s="2">
        <f t="shared" si="42"/>
        <v>0.26225254918264934</v>
      </c>
      <c r="EJ105" s="2">
        <f t="shared" si="42"/>
        <v>0.25893386436972621</v>
      </c>
      <c r="EK105" s="2">
        <f t="shared" si="42"/>
        <v>0.2669976060346067</v>
      </c>
      <c r="EL105" s="2">
        <f t="shared" si="42"/>
        <v>0.25008593797966644</v>
      </c>
      <c r="EM105" s="2">
        <f t="shared" si="42"/>
        <v>0.2254495914425578</v>
      </c>
      <c r="EN105" s="2">
        <f t="shared" si="42"/>
        <v>0.20979596333588052</v>
      </c>
      <c r="EO105" s="2">
        <f t="shared" si="42"/>
        <v>0.18042806061395891</v>
      </c>
      <c r="EP105" s="2">
        <f t="shared" si="42"/>
        <v>0.17965878978567709</v>
      </c>
    </row>
    <row r="106" spans="2:146" x14ac:dyDescent="0.25">
      <c r="B106" s="2">
        <v>84</v>
      </c>
      <c r="C106" s="49">
        <v>42.7241</v>
      </c>
      <c r="D106" s="49">
        <v>104.41379999999999</v>
      </c>
      <c r="E106" s="49">
        <v>86.825000000000003</v>
      </c>
      <c r="F106" s="49">
        <v>105.164</v>
      </c>
      <c r="G106" s="49">
        <v>79.37</v>
      </c>
      <c r="H106" s="49">
        <v>76.63</v>
      </c>
      <c r="I106" s="49">
        <v>80.814999999999998</v>
      </c>
      <c r="J106" s="49">
        <v>83.721999999999994</v>
      </c>
      <c r="K106" s="49">
        <v>84.444000000000003</v>
      </c>
      <c r="L106" s="49">
        <v>85.296000000000006</v>
      </c>
      <c r="M106" s="49">
        <v>84.555999999999997</v>
      </c>
      <c r="N106" s="49">
        <v>103.13</v>
      </c>
      <c r="O106" s="49">
        <v>150.63</v>
      </c>
      <c r="P106" s="49">
        <v>159.44399999999999</v>
      </c>
      <c r="Q106" s="49">
        <v>155.61099999999999</v>
      </c>
      <c r="T106" s="4">
        <f t="shared" si="35"/>
        <v>49.627864879216489</v>
      </c>
      <c r="U106" s="4">
        <f t="shared" si="35"/>
        <v>97.927916550553874</v>
      </c>
      <c r="V106" s="4">
        <f t="shared" si="35"/>
        <v>88.132015867847656</v>
      </c>
      <c r="W106" s="4">
        <f t="shared" si="35"/>
        <v>102.72827274304244</v>
      </c>
      <c r="X106" s="4">
        <f t="shared" si="35"/>
        <v>90.790687495229704</v>
      </c>
      <c r="Y106" s="4">
        <f t="shared" si="35"/>
        <v>88.85324407562814</v>
      </c>
      <c r="Z106" s="4">
        <f t="shared" si="35"/>
        <v>89.059575483960359</v>
      </c>
      <c r="AA106" s="4">
        <f t="shared" si="35"/>
        <v>93.671804594286129</v>
      </c>
      <c r="AB106" s="4">
        <f t="shared" si="35"/>
        <v>96.766873744576515</v>
      </c>
      <c r="AC106" s="4">
        <f t="shared" si="35"/>
        <v>96.150659630390706</v>
      </c>
      <c r="AD106" s="4">
        <f t="shared" si="35"/>
        <v>101.14468575406174</v>
      </c>
      <c r="AE106" s="4">
        <f t="shared" si="35"/>
        <v>113.66426878172446</v>
      </c>
      <c r="AF106" s="4">
        <f t="shared" si="35"/>
        <v>136.47238337436409</v>
      </c>
      <c r="AG106" s="4">
        <f t="shared" si="35"/>
        <v>152.35861227555364</v>
      </c>
      <c r="AH106" s="4">
        <f t="shared" si="35"/>
        <v>154.89164597038251</v>
      </c>
      <c r="AJ106" s="4">
        <f t="shared" si="36"/>
        <v>-6.9037648792164887</v>
      </c>
      <c r="AK106" s="4">
        <f t="shared" si="36"/>
        <v>6.4858834494461206</v>
      </c>
      <c r="AL106" s="4">
        <f t="shared" si="36"/>
        <v>-1.3070158678476531</v>
      </c>
      <c r="AM106" s="4">
        <f t="shared" si="36"/>
        <v>2.4357272569575628</v>
      </c>
      <c r="AN106" s="4">
        <f t="shared" si="36"/>
        <v>-11.4206874952297</v>
      </c>
      <c r="AO106" s="4">
        <f t="shared" si="36"/>
        <v>-12.223244075628145</v>
      </c>
      <c r="AP106" s="4">
        <f t="shared" si="36"/>
        <v>-8.2445754839603609</v>
      </c>
      <c r="AQ106" s="4">
        <f t="shared" si="36"/>
        <v>-9.9498045942861353</v>
      </c>
      <c r="AR106" s="4">
        <f t="shared" si="36"/>
        <v>-12.322873744576512</v>
      </c>
      <c r="AS106" s="4">
        <f t="shared" si="36"/>
        <v>-10.854659630390699</v>
      </c>
      <c r="AT106" s="4">
        <f t="shared" si="36"/>
        <v>-16.588685754061743</v>
      </c>
      <c r="AU106" s="4">
        <f t="shared" si="36"/>
        <v>-10.534268781724464</v>
      </c>
      <c r="AV106" s="4">
        <f t="shared" si="36"/>
        <v>14.15761662563591</v>
      </c>
      <c r="AW106" s="4">
        <f t="shared" si="36"/>
        <v>7.085387724446349</v>
      </c>
      <c r="AX106" s="4">
        <f t="shared" si="36"/>
        <v>0.71935402961747741</v>
      </c>
      <c r="AZ106" s="2">
        <f t="shared" si="37"/>
        <v>43.910444770230072</v>
      </c>
      <c r="BA106" s="2">
        <f t="shared" si="37"/>
        <v>54.414809350806252</v>
      </c>
      <c r="BB106" s="2">
        <f t="shared" si="37"/>
        <v>61.801374296182573</v>
      </c>
      <c r="BC106" s="2">
        <f t="shared" si="37"/>
        <v>68.580759814779483</v>
      </c>
      <c r="BD106" s="2">
        <f t="shared" si="37"/>
        <v>74.937990599232904</v>
      </c>
      <c r="BE106" s="2">
        <f t="shared" si="37"/>
        <v>79.25572940097166</v>
      </c>
      <c r="BF106" s="2">
        <f t="shared" si="37"/>
        <v>81.766210253987509</v>
      </c>
      <c r="BG106" s="2">
        <f t="shared" si="37"/>
        <v>85.10278865246687</v>
      </c>
      <c r="BH106" s="2">
        <f t="shared" si="37"/>
        <v>85.423316231393059</v>
      </c>
      <c r="BI106" s="2">
        <f t="shared" si="37"/>
        <v>87.168957331945037</v>
      </c>
      <c r="BJ106" s="2">
        <f t="shared" si="37"/>
        <v>85.590770514782321</v>
      </c>
      <c r="BK106" s="2">
        <f t="shared" si="37"/>
        <v>82.438920048620872</v>
      </c>
      <c r="BL106" s="2">
        <f t="shared" si="37"/>
        <v>80.807314414039823</v>
      </c>
      <c r="BM106" s="2">
        <f t="shared" si="37"/>
        <v>79.100494531691126</v>
      </c>
      <c r="BN106" s="2">
        <f t="shared" si="37"/>
        <v>76.326243111078966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44.930316476336877</v>
      </c>
      <c r="CW106" s="2">
        <f t="shared" si="40"/>
        <v>54.639196037142646</v>
      </c>
      <c r="CX106" s="2">
        <f t="shared" si="40"/>
        <v>61.867408757256428</v>
      </c>
      <c r="CY106" s="2">
        <f t="shared" si="40"/>
        <v>68.752880565531896</v>
      </c>
      <c r="CZ106" s="2">
        <f t="shared" si="40"/>
        <v>74.7217739555619</v>
      </c>
      <c r="DA106" s="2">
        <f t="shared" si="40"/>
        <v>78.900489631468034</v>
      </c>
      <c r="DB106" s="2">
        <f t="shared" si="40"/>
        <v>81.607843814265578</v>
      </c>
      <c r="DC106" s="2">
        <f t="shared" si="40"/>
        <v>84.982590607749756</v>
      </c>
      <c r="DD106" s="2">
        <f t="shared" si="40"/>
        <v>85.049979671480159</v>
      </c>
      <c r="DE106" s="2">
        <f t="shared" si="40"/>
        <v>86.899315055418739</v>
      </c>
      <c r="DF106" s="2">
        <f t="shared" si="40"/>
        <v>85.476063833512953</v>
      </c>
      <c r="DG106" s="2">
        <f t="shared" si="40"/>
        <v>82.332257934020731</v>
      </c>
      <c r="DH106" s="2">
        <f t="shared" si="40"/>
        <v>81.201200557891781</v>
      </c>
      <c r="DI106" s="2">
        <f t="shared" si="40"/>
        <v>79.268694003570886</v>
      </c>
      <c r="DJ106" s="2">
        <f t="shared" si="40"/>
        <v>76.223996433087109</v>
      </c>
      <c r="DL106" s="2">
        <f t="shared" si="41"/>
        <v>42.13064388385245</v>
      </c>
      <c r="DM106" s="2">
        <f t="shared" si="41"/>
        <v>53.651227631582366</v>
      </c>
      <c r="DN106" s="2">
        <f t="shared" si="41"/>
        <v>61.601284365781737</v>
      </c>
      <c r="DO106" s="2">
        <f t="shared" si="41"/>
        <v>68.013110285574513</v>
      </c>
      <c r="DP106" s="2">
        <f t="shared" si="41"/>
        <v>75.556109007816843</v>
      </c>
      <c r="DQ106" s="2">
        <f t="shared" si="41"/>
        <v>80.207010747518822</v>
      </c>
      <c r="DR106" s="2">
        <f t="shared" si="41"/>
        <v>82.181072394113968</v>
      </c>
      <c r="DS106" s="2">
        <f t="shared" si="41"/>
        <v>85.411168083014132</v>
      </c>
      <c r="DT106" s="2">
        <f t="shared" si="41"/>
        <v>86.397786596858069</v>
      </c>
      <c r="DU106" s="2">
        <f t="shared" si="41"/>
        <v>87.844085161952975</v>
      </c>
      <c r="DV106" s="2">
        <f t="shared" si="41"/>
        <v>85.904467929514055</v>
      </c>
      <c r="DW106" s="2">
        <f t="shared" si="41"/>
        <v>82.773123110261338</v>
      </c>
      <c r="DX106" s="2">
        <f t="shared" si="41"/>
        <v>79.454267610550986</v>
      </c>
      <c r="DY106" s="2">
        <f t="shared" si="41"/>
        <v>78.403695357339672</v>
      </c>
      <c r="DZ106" s="2">
        <f t="shared" si="41"/>
        <v>76.752032923179257</v>
      </c>
      <c r="EB106" s="2">
        <f t="shared" si="42"/>
        <v>0.3642824910472009</v>
      </c>
      <c r="EC106" s="2">
        <f t="shared" si="42"/>
        <v>0.22711929356601843</v>
      </c>
      <c r="ED106" s="2">
        <f t="shared" si="42"/>
        <v>0.24813381707680815</v>
      </c>
      <c r="EE106" s="2">
        <f t="shared" si="42"/>
        <v>0.2326678367808063</v>
      </c>
      <c r="EF106" s="2">
        <f t="shared" si="42"/>
        <v>0.25914845970648381</v>
      </c>
      <c r="EG106" s="2">
        <f t="shared" si="42"/>
        <v>0.27189745740766108</v>
      </c>
      <c r="EH106" s="2">
        <f t="shared" si="42"/>
        <v>0.27627101175557839</v>
      </c>
      <c r="EI106" s="2">
        <f t="shared" si="42"/>
        <v>0.28045814736987673</v>
      </c>
      <c r="EJ106" s="2">
        <f t="shared" si="42"/>
        <v>0.27699557917631268</v>
      </c>
      <c r="EK106" s="2">
        <f t="shared" si="42"/>
        <v>0.28540517387392056</v>
      </c>
      <c r="EL106" s="2">
        <f t="shared" si="42"/>
        <v>0.26775346533818872</v>
      </c>
      <c r="EM106" s="2">
        <f t="shared" si="42"/>
        <v>0.24193817146019209</v>
      </c>
      <c r="EN106" s="2">
        <f t="shared" si="42"/>
        <v>0.22547296074044204</v>
      </c>
      <c r="EO106" s="2">
        <f t="shared" si="42"/>
        <v>0.19445056083335163</v>
      </c>
      <c r="EP106" s="2">
        <f t="shared" si="42"/>
        <v>0.19363562918542385</v>
      </c>
    </row>
    <row r="107" spans="2:146" x14ac:dyDescent="0.25">
      <c r="B107" s="2">
        <v>85</v>
      </c>
      <c r="C107" s="49">
        <v>43.310299999999998</v>
      </c>
      <c r="D107" s="49">
        <v>98.189700000000002</v>
      </c>
      <c r="E107" s="49">
        <v>69.701999999999998</v>
      </c>
      <c r="F107" s="49">
        <v>80.382000000000005</v>
      </c>
      <c r="G107" s="49">
        <v>72.962999999999994</v>
      </c>
      <c r="H107" s="49">
        <v>77.444000000000003</v>
      </c>
      <c r="I107" s="49">
        <v>80.241</v>
      </c>
      <c r="J107" s="49">
        <v>82.721999999999994</v>
      </c>
      <c r="K107" s="49">
        <v>82.888999999999996</v>
      </c>
      <c r="L107" s="49">
        <v>85.185000000000002</v>
      </c>
      <c r="M107" s="49">
        <v>83.480999999999995</v>
      </c>
      <c r="N107" s="49">
        <v>83.647999999999996</v>
      </c>
      <c r="O107" s="49">
        <v>124</v>
      </c>
      <c r="P107" s="49">
        <v>151.70400000000001</v>
      </c>
      <c r="Q107" s="49">
        <v>152.79599999999999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46.987170470921697</v>
      </c>
      <c r="U107" s="4">
        <f t="shared" si="43"/>
        <v>88.39592482516062</v>
      </c>
      <c r="V107" s="4">
        <f t="shared" si="43"/>
        <v>78.771480759280507</v>
      </c>
      <c r="W107" s="4">
        <f t="shared" si="43"/>
        <v>91.30407643135409</v>
      </c>
      <c r="X107" s="4">
        <f t="shared" si="43"/>
        <v>83.432613894373048</v>
      </c>
      <c r="Y107" s="4">
        <f t="shared" si="43"/>
        <v>83.726397087301351</v>
      </c>
      <c r="Z107" s="4">
        <f t="shared" si="43"/>
        <v>84.869579965253095</v>
      </c>
      <c r="AA107" s="4">
        <f t="shared" si="43"/>
        <v>88.935407673137519</v>
      </c>
      <c r="AB107" s="4">
        <f t="shared" si="43"/>
        <v>90.736807465976682</v>
      </c>
      <c r="AC107" s="4">
        <f t="shared" si="43"/>
        <v>91.228818809761108</v>
      </c>
      <c r="AD107" s="4">
        <f t="shared" si="43"/>
        <v>93.558061719524417</v>
      </c>
      <c r="AE107" s="4">
        <f t="shared" si="43"/>
        <v>100.82865740134326</v>
      </c>
      <c r="AF107" s="4">
        <f t="shared" si="43"/>
        <v>120.51644144616995</v>
      </c>
      <c r="AG107" s="4">
        <f t="shared" si="43"/>
        <v>139.14190028025067</v>
      </c>
      <c r="AH107" s="4">
        <f t="shared" si="43"/>
        <v>145.69069131077796</v>
      </c>
      <c r="AJ107" s="4">
        <f t="shared" ref="AJ107:AX123" si="44">C107-T107</f>
        <v>-3.6768704709216991</v>
      </c>
      <c r="AK107" s="4">
        <f t="shared" si="44"/>
        <v>9.7937751748393822</v>
      </c>
      <c r="AL107" s="4">
        <f t="shared" si="44"/>
        <v>-9.0694807592805091</v>
      </c>
      <c r="AM107" s="4">
        <f t="shared" si="44"/>
        <v>-10.922076431354085</v>
      </c>
      <c r="AN107" s="4">
        <f t="shared" si="44"/>
        <v>-10.469613894373055</v>
      </c>
      <c r="AO107" s="4">
        <f t="shared" si="44"/>
        <v>-6.2823970873013479</v>
      </c>
      <c r="AP107" s="4">
        <f t="shared" si="44"/>
        <v>-4.6285799652530955</v>
      </c>
      <c r="AQ107" s="4">
        <f t="shared" si="44"/>
        <v>-6.2134076731375245</v>
      </c>
      <c r="AR107" s="4">
        <f t="shared" si="44"/>
        <v>-7.8478074659766861</v>
      </c>
      <c r="AS107" s="4">
        <f t="shared" si="44"/>
        <v>-6.0438188097611061</v>
      </c>
      <c r="AT107" s="4">
        <f t="shared" si="44"/>
        <v>-10.077061719524423</v>
      </c>
      <c r="AU107" s="4">
        <f t="shared" si="44"/>
        <v>-17.180657401343268</v>
      </c>
      <c r="AV107" s="4">
        <f t="shared" si="44"/>
        <v>3.4835585538300506</v>
      </c>
      <c r="AW107" s="4">
        <f t="shared" si="44"/>
        <v>12.562099719749341</v>
      </c>
      <c r="AX107" s="4">
        <f t="shared" si="44"/>
        <v>7.1053086892220279</v>
      </c>
      <c r="AZ107" s="2">
        <f t="shared" ref="AZ107:BN123" si="45">((1-EB107)*CV107) + (EB107*DL107)</f>
        <v>43.835549503684952</v>
      </c>
      <c r="BA107" s="2">
        <f t="shared" si="45"/>
        <v>54.370264537412538</v>
      </c>
      <c r="BB107" s="2">
        <f t="shared" si="45"/>
        <v>61.744181802020435</v>
      </c>
      <c r="BC107" s="2">
        <f t="shared" si="45"/>
        <v>68.502784422864153</v>
      </c>
      <c r="BD107" s="2">
        <f t="shared" si="45"/>
        <v>74.884312137379894</v>
      </c>
      <c r="BE107" s="2">
        <f t="shared" si="45"/>
        <v>79.197586804408971</v>
      </c>
      <c r="BF107" s="2">
        <f t="shared" si="45"/>
        <v>81.690906633448805</v>
      </c>
      <c r="BG107" s="2">
        <f t="shared" si="45"/>
        <v>85.02355495309935</v>
      </c>
      <c r="BH107" s="2">
        <f t="shared" si="45"/>
        <v>85.368028009359691</v>
      </c>
      <c r="BI107" s="2">
        <f t="shared" si="45"/>
        <v>87.117173578621049</v>
      </c>
      <c r="BJ107" s="2">
        <f t="shared" si="45"/>
        <v>85.504646354639036</v>
      </c>
      <c r="BK107" s="2">
        <f t="shared" si="45"/>
        <v>82.334541591440484</v>
      </c>
      <c r="BL107" s="2">
        <f t="shared" si="45"/>
        <v>80.671158512666722</v>
      </c>
      <c r="BM107" s="2">
        <f t="shared" si="45"/>
        <v>78.99455208651635</v>
      </c>
      <c r="BN107" s="2">
        <f t="shared" si="45"/>
        <v>76.278635821478929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44.930788512957058</v>
      </c>
      <c r="CW107" s="2">
        <f t="shared" si="48"/>
        <v>54.629001671419168</v>
      </c>
      <c r="CX107" s="2">
        <f t="shared" si="48"/>
        <v>61.832431236288642</v>
      </c>
      <c r="CY107" s="2">
        <f t="shared" si="48"/>
        <v>68.697301337892725</v>
      </c>
      <c r="CZ107" s="2">
        <f t="shared" si="48"/>
        <v>74.679155769928997</v>
      </c>
      <c r="DA107" s="2">
        <f t="shared" si="48"/>
        <v>78.843457497587977</v>
      </c>
      <c r="DB107" s="2">
        <f t="shared" si="48"/>
        <v>81.531044147093809</v>
      </c>
      <c r="DC107" s="2">
        <f t="shared" si="48"/>
        <v>84.915854597359015</v>
      </c>
      <c r="DD107" s="2">
        <f t="shared" si="48"/>
        <v>84.988955561371853</v>
      </c>
      <c r="DE107" s="2">
        <f t="shared" si="48"/>
        <v>86.861344658251255</v>
      </c>
      <c r="DF107" s="2">
        <f t="shared" si="48"/>
        <v>85.392890405634262</v>
      </c>
      <c r="DG107" s="2">
        <f t="shared" si="48"/>
        <v>82.217488262411379</v>
      </c>
      <c r="DH107" s="2">
        <f t="shared" si="48"/>
        <v>81.090955767153616</v>
      </c>
      <c r="DI107" s="2">
        <f t="shared" si="48"/>
        <v>79.186046119646278</v>
      </c>
      <c r="DJ107" s="2">
        <f t="shared" si="48"/>
        <v>76.192296705929337</v>
      </c>
      <c r="DL107" s="2">
        <f t="shared" ref="DL107:DZ123" si="49">CF$223*$B107+CF$224</f>
        <v>42.092399428579228</v>
      </c>
      <c r="DM107" s="2">
        <f t="shared" si="49"/>
        <v>53.567261476766085</v>
      </c>
      <c r="DN107" s="2">
        <f t="shared" si="49"/>
        <v>61.50030722713867</v>
      </c>
      <c r="DO107" s="2">
        <f t="shared" si="49"/>
        <v>67.917719011802106</v>
      </c>
      <c r="DP107" s="2">
        <f t="shared" si="49"/>
        <v>75.419205928797368</v>
      </c>
      <c r="DQ107" s="2">
        <f t="shared" si="49"/>
        <v>80.062453693217279</v>
      </c>
      <c r="DR107" s="2">
        <f t="shared" si="49"/>
        <v>82.07283965912147</v>
      </c>
      <c r="DS107" s="2">
        <f t="shared" si="49"/>
        <v>85.275557620050606</v>
      </c>
      <c r="DT107" s="2">
        <f t="shared" si="49"/>
        <v>86.270409824630505</v>
      </c>
      <c r="DU107" s="2">
        <f t="shared" si="49"/>
        <v>87.701354895940312</v>
      </c>
      <c r="DV107" s="2">
        <f t="shared" si="49"/>
        <v>85.783382234103016</v>
      </c>
      <c r="DW107" s="2">
        <f t="shared" si="49"/>
        <v>82.66903225833866</v>
      </c>
      <c r="DX107" s="2">
        <f t="shared" si="49"/>
        <v>79.355989068743767</v>
      </c>
      <c r="DY107" s="2">
        <f t="shared" si="49"/>
        <v>78.271052569324027</v>
      </c>
      <c r="DZ107" s="2">
        <f t="shared" si="49"/>
        <v>76.606545061523121</v>
      </c>
      <c r="EB107" s="2">
        <f t="shared" ref="EB107:EP123" si="50">POWER(10,($B107-C$224)/C$225)/(1+POWER(10,($B107-C$224)/C$225))</f>
        <v>0.38586641109218384</v>
      </c>
      <c r="EC107" s="2">
        <f t="shared" si="50"/>
        <v>0.24369156909536854</v>
      </c>
      <c r="ED107" s="2">
        <f t="shared" si="50"/>
        <v>0.26571229973429433</v>
      </c>
      <c r="EE107" s="2">
        <f t="shared" si="50"/>
        <v>0.24951427003740953</v>
      </c>
      <c r="EF107" s="2">
        <f t="shared" si="50"/>
        <v>0.27721954382741654</v>
      </c>
      <c r="EG107" s="2">
        <f t="shared" si="50"/>
        <v>0.29050895161996804</v>
      </c>
      <c r="EH107" s="2">
        <f t="shared" si="50"/>
        <v>0.29506055846922197</v>
      </c>
      <c r="EI107" s="2">
        <f t="shared" si="50"/>
        <v>0.29941465305025872</v>
      </c>
      <c r="EJ107" s="2">
        <f t="shared" si="50"/>
        <v>0.29581426263617633</v>
      </c>
      <c r="EK107" s="2">
        <f t="shared" si="50"/>
        <v>0.30455452670862543</v>
      </c>
      <c r="EL107" s="2">
        <f t="shared" si="50"/>
        <v>0.28619279804908726</v>
      </c>
      <c r="EM107" s="2">
        <f t="shared" si="50"/>
        <v>0.25922906756567482</v>
      </c>
      <c r="EN107" s="2">
        <f t="shared" si="50"/>
        <v>0.24196271598276653</v>
      </c>
      <c r="EO107" s="2">
        <f t="shared" si="50"/>
        <v>0.2092845715278297</v>
      </c>
      <c r="EP107" s="2">
        <f t="shared" si="50"/>
        <v>0.2084235565059212</v>
      </c>
    </row>
    <row r="108" spans="2:146" x14ac:dyDescent="0.25">
      <c r="B108" s="2">
        <v>86</v>
      </c>
      <c r="C108" s="49">
        <v>43.413800000000002</v>
      </c>
      <c r="D108" s="49">
        <v>81.827600000000004</v>
      </c>
      <c r="E108" s="49">
        <v>62.298000000000002</v>
      </c>
      <c r="F108" s="49">
        <v>69.364000000000004</v>
      </c>
      <c r="G108" s="49">
        <v>71.832999999999998</v>
      </c>
      <c r="H108" s="49">
        <v>76.814999999999998</v>
      </c>
      <c r="I108" s="49">
        <v>79.87</v>
      </c>
      <c r="J108" s="49">
        <v>83.019000000000005</v>
      </c>
      <c r="K108" s="49">
        <v>85.241</v>
      </c>
      <c r="L108" s="49">
        <v>84.759</v>
      </c>
      <c r="M108" s="49">
        <v>83.685000000000002</v>
      </c>
      <c r="N108" s="49">
        <v>80</v>
      </c>
      <c r="O108" s="49">
        <v>91.611000000000004</v>
      </c>
      <c r="P108" s="49">
        <v>132.29599999999999</v>
      </c>
      <c r="Q108" s="49">
        <v>143.98099999999999</v>
      </c>
      <c r="T108" s="4">
        <f t="shared" si="43"/>
        <v>45.370937530823902</v>
      </c>
      <c r="U108" s="4">
        <f t="shared" si="43"/>
        <v>78.854197832776748</v>
      </c>
      <c r="V108" s="4">
        <f t="shared" si="43"/>
        <v>71.77679789430826</v>
      </c>
      <c r="W108" s="4">
        <f t="shared" si="43"/>
        <v>82.307877890988522</v>
      </c>
      <c r="X108" s="4">
        <f t="shared" si="43"/>
        <v>78.982337957709348</v>
      </c>
      <c r="Y108" s="4">
        <f t="shared" si="43"/>
        <v>81.044747920463493</v>
      </c>
      <c r="Z108" s="4">
        <f t="shared" si="43"/>
        <v>82.842151065784634</v>
      </c>
      <c r="AA108" s="4">
        <f t="shared" si="43"/>
        <v>86.534700797296978</v>
      </c>
      <c r="AB108" s="4">
        <f t="shared" si="43"/>
        <v>87.57352835276771</v>
      </c>
      <c r="AC108" s="4">
        <f t="shared" si="43"/>
        <v>88.741294116327111</v>
      </c>
      <c r="AD108" s="4">
        <f t="shared" si="43"/>
        <v>89.173654580448513</v>
      </c>
      <c r="AE108" s="4">
        <f t="shared" si="43"/>
        <v>92.114231840448582</v>
      </c>
      <c r="AF108" s="4">
        <f t="shared" si="43"/>
        <v>106.60315626219483</v>
      </c>
      <c r="AG108" s="4">
        <f t="shared" si="43"/>
        <v>124.47572233416344</v>
      </c>
      <c r="AH108" s="4">
        <f t="shared" si="43"/>
        <v>132.79104077980583</v>
      </c>
      <c r="AJ108" s="4">
        <f t="shared" si="44"/>
        <v>-1.9571375308238999</v>
      </c>
      <c r="AK108" s="4">
        <f t="shared" si="44"/>
        <v>2.9734021672232558</v>
      </c>
      <c r="AL108" s="4">
        <f t="shared" si="44"/>
        <v>-9.4787978943082578</v>
      </c>
      <c r="AM108" s="4">
        <f t="shared" si="44"/>
        <v>-12.943877890988517</v>
      </c>
      <c r="AN108" s="4">
        <f t="shared" si="44"/>
        <v>-7.1493379577093492</v>
      </c>
      <c r="AO108" s="4">
        <f t="shared" si="44"/>
        <v>-4.2297479204634953</v>
      </c>
      <c r="AP108" s="4">
        <f t="shared" si="44"/>
        <v>-2.9721510657846295</v>
      </c>
      <c r="AQ108" s="4">
        <f t="shared" si="44"/>
        <v>-3.5157007972969723</v>
      </c>
      <c r="AR108" s="4">
        <f t="shared" si="44"/>
        <v>-2.3325283527677101</v>
      </c>
      <c r="AS108" s="4">
        <f t="shared" si="44"/>
        <v>-3.9822941163271111</v>
      </c>
      <c r="AT108" s="4">
        <f t="shared" si="44"/>
        <v>-5.488654580448511</v>
      </c>
      <c r="AU108" s="4">
        <f t="shared" si="44"/>
        <v>-12.114231840448582</v>
      </c>
      <c r="AV108" s="4">
        <f t="shared" si="44"/>
        <v>-14.992156262194825</v>
      </c>
      <c r="AW108" s="4">
        <f t="shared" si="44"/>
        <v>7.8202776658365565</v>
      </c>
      <c r="AX108" s="4">
        <f t="shared" si="44"/>
        <v>11.189959220194169</v>
      </c>
      <c r="AZ108" s="2">
        <f t="shared" si="45"/>
        <v>43.757664416062056</v>
      </c>
      <c r="BA108" s="2">
        <f t="shared" si="45"/>
        <v>54.322365299026046</v>
      </c>
      <c r="BB108" s="2">
        <f t="shared" si="45"/>
        <v>61.684360490138125</v>
      </c>
      <c r="BC108" s="2">
        <f t="shared" si="45"/>
        <v>68.422816152144293</v>
      </c>
      <c r="BD108" s="2">
        <f t="shared" si="45"/>
        <v>74.827714591217074</v>
      </c>
      <c r="BE108" s="2">
        <f t="shared" si="45"/>
        <v>79.137014295873271</v>
      </c>
      <c r="BF108" s="2">
        <f t="shared" si="45"/>
        <v>81.614790500530418</v>
      </c>
      <c r="BG108" s="2">
        <f t="shared" si="45"/>
        <v>84.941917404989695</v>
      </c>
      <c r="BH108" s="2">
        <f t="shared" si="45"/>
        <v>85.311118369716894</v>
      </c>
      <c r="BI108" s="2">
        <f t="shared" si="45"/>
        <v>87.061893476755529</v>
      </c>
      <c r="BJ108" s="2">
        <f t="shared" si="45"/>
        <v>85.417385049336872</v>
      </c>
      <c r="BK108" s="2">
        <f t="shared" si="45"/>
        <v>82.230894673337403</v>
      </c>
      <c r="BL108" s="2">
        <f t="shared" si="45"/>
        <v>80.534014897504449</v>
      </c>
      <c r="BM108" s="2">
        <f t="shared" si="45"/>
        <v>78.886339298006561</v>
      </c>
      <c r="BN108" s="2">
        <f t="shared" si="45"/>
        <v>76.227908203314826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44.931260549577239</v>
      </c>
      <c r="CW108" s="2">
        <f t="shared" si="48"/>
        <v>54.61880730569569</v>
      </c>
      <c r="CX108" s="2">
        <f t="shared" si="48"/>
        <v>61.797453715320863</v>
      </c>
      <c r="CY108" s="2">
        <f t="shared" si="48"/>
        <v>68.641722110253554</v>
      </c>
      <c r="CZ108" s="2">
        <f t="shared" si="48"/>
        <v>74.636537584296079</v>
      </c>
      <c r="DA108" s="2">
        <f t="shared" si="48"/>
        <v>78.78642536370792</v>
      </c>
      <c r="DB108" s="2">
        <f t="shared" si="48"/>
        <v>81.454244479922039</v>
      </c>
      <c r="DC108" s="2">
        <f t="shared" si="48"/>
        <v>84.849118586968288</v>
      </c>
      <c r="DD108" s="2">
        <f t="shared" si="48"/>
        <v>84.927931451263547</v>
      </c>
      <c r="DE108" s="2">
        <f t="shared" si="48"/>
        <v>86.823374261083757</v>
      </c>
      <c r="DF108" s="2">
        <f t="shared" si="48"/>
        <v>85.309716977755571</v>
      </c>
      <c r="DG108" s="2">
        <f t="shared" si="48"/>
        <v>82.102718590802027</v>
      </c>
      <c r="DH108" s="2">
        <f t="shared" si="48"/>
        <v>80.980710976415466</v>
      </c>
      <c r="DI108" s="2">
        <f t="shared" si="48"/>
        <v>79.103398235721684</v>
      </c>
      <c r="DJ108" s="2">
        <f t="shared" si="48"/>
        <v>76.160596978771551</v>
      </c>
      <c r="DL108" s="2">
        <f t="shared" si="49"/>
        <v>42.054154973305998</v>
      </c>
      <c r="DM108" s="2">
        <f t="shared" si="49"/>
        <v>53.483295321949797</v>
      </c>
      <c r="DN108" s="2">
        <f t="shared" si="49"/>
        <v>61.399330088495603</v>
      </c>
      <c r="DO108" s="2">
        <f t="shared" si="49"/>
        <v>67.822327738029713</v>
      </c>
      <c r="DP108" s="2">
        <f t="shared" si="49"/>
        <v>75.282302849777892</v>
      </c>
      <c r="DQ108" s="2">
        <f t="shared" si="49"/>
        <v>79.917896638915721</v>
      </c>
      <c r="DR108" s="2">
        <f t="shared" si="49"/>
        <v>81.964606924128958</v>
      </c>
      <c r="DS108" s="2">
        <f t="shared" si="49"/>
        <v>85.139947157087079</v>
      </c>
      <c r="DT108" s="2">
        <f t="shared" si="49"/>
        <v>86.143033052402956</v>
      </c>
      <c r="DU108" s="2">
        <f t="shared" si="49"/>
        <v>87.558624629927635</v>
      </c>
      <c r="DV108" s="2">
        <f t="shared" si="49"/>
        <v>85.662296538691976</v>
      </c>
      <c r="DW108" s="2">
        <f t="shared" si="49"/>
        <v>82.564941406415997</v>
      </c>
      <c r="DX108" s="2">
        <f t="shared" si="49"/>
        <v>79.257710526936549</v>
      </c>
      <c r="DY108" s="2">
        <f t="shared" si="49"/>
        <v>78.138409781308383</v>
      </c>
      <c r="DZ108" s="2">
        <f t="shared" si="49"/>
        <v>76.461057199866985</v>
      </c>
      <c r="EB108" s="2">
        <f t="shared" si="50"/>
        <v>0.40790860898339837</v>
      </c>
      <c r="EC108" s="2">
        <f t="shared" si="50"/>
        <v>0.26106462187367219</v>
      </c>
      <c r="ED108" s="2">
        <f t="shared" si="50"/>
        <v>0.28406559561554479</v>
      </c>
      <c r="EE108" s="2">
        <f t="shared" si="50"/>
        <v>0.26715579888003099</v>
      </c>
      <c r="EF108" s="2">
        <f t="shared" si="50"/>
        <v>0.29604721272574874</v>
      </c>
      <c r="EG108" s="2">
        <f t="shared" si="50"/>
        <v>0.30985226036865804</v>
      </c>
      <c r="EH108" s="2">
        <f t="shared" si="50"/>
        <v>0.31457256001243028</v>
      </c>
      <c r="EI108" s="2">
        <f t="shared" si="50"/>
        <v>0.31908425634902676</v>
      </c>
      <c r="EJ108" s="2">
        <f t="shared" si="50"/>
        <v>0.31535380917450717</v>
      </c>
      <c r="EK108" s="2">
        <f t="shared" si="50"/>
        <v>0.32440543490897311</v>
      </c>
      <c r="EL108" s="2">
        <f t="shared" si="50"/>
        <v>0.30537241380457164</v>
      </c>
      <c r="EM108" s="2">
        <f t="shared" si="50"/>
        <v>0.27730366871898166</v>
      </c>
      <c r="EN108" s="2">
        <f t="shared" si="50"/>
        <v>0.25925476632702804</v>
      </c>
      <c r="EO108" s="2">
        <f t="shared" si="50"/>
        <v>0.22493423286300762</v>
      </c>
      <c r="EP108" s="2">
        <f t="shared" si="50"/>
        <v>0.22402707519105824</v>
      </c>
    </row>
    <row r="109" spans="2:146" x14ac:dyDescent="0.25">
      <c r="B109" s="2">
        <v>87</v>
      </c>
      <c r="C109" s="49">
        <v>43.241399999999999</v>
      </c>
      <c r="D109" s="49">
        <v>61.379300000000001</v>
      </c>
      <c r="E109" s="49">
        <v>60.595999999999997</v>
      </c>
      <c r="F109" s="49">
        <v>66.8</v>
      </c>
      <c r="G109" s="49">
        <v>72.832999999999998</v>
      </c>
      <c r="H109" s="49">
        <v>75.980999999999995</v>
      </c>
      <c r="I109" s="49">
        <v>78.944000000000003</v>
      </c>
      <c r="J109" s="49">
        <v>83.852000000000004</v>
      </c>
      <c r="K109" s="49">
        <v>83.462999999999994</v>
      </c>
      <c r="L109" s="49">
        <v>85.426000000000002</v>
      </c>
      <c r="M109" s="49">
        <v>83.5</v>
      </c>
      <c r="N109" s="49">
        <v>80.221999999999994</v>
      </c>
      <c r="O109" s="49">
        <v>81.426000000000002</v>
      </c>
      <c r="P109" s="49">
        <v>105.5</v>
      </c>
      <c r="Q109" s="49">
        <v>125.70399999999999</v>
      </c>
      <c r="T109" s="4">
        <f t="shared" si="43"/>
        <v>44.443843626748155</v>
      </c>
      <c r="U109" s="4">
        <f t="shared" si="43"/>
        <v>70.578460242457524</v>
      </c>
      <c r="V109" s="4">
        <f t="shared" si="43"/>
        <v>67.104694282272249</v>
      </c>
      <c r="W109" s="4">
        <f t="shared" si="43"/>
        <v>76.052016320842384</v>
      </c>
      <c r="X109" s="4">
        <f t="shared" si="43"/>
        <v>76.58791026339938</v>
      </c>
      <c r="Y109" s="4">
        <f t="shared" si="43"/>
        <v>79.791172201547951</v>
      </c>
      <c r="Z109" s="4">
        <f t="shared" si="43"/>
        <v>81.957634414262003</v>
      </c>
      <c r="AA109" s="4">
        <f t="shared" si="43"/>
        <v>85.436151982023404</v>
      </c>
      <c r="AB109" s="4">
        <f t="shared" si="43"/>
        <v>86.101252680020337</v>
      </c>
      <c r="AC109" s="4">
        <f t="shared" si="43"/>
        <v>87.614898196801107</v>
      </c>
      <c r="AD109" s="4">
        <f t="shared" si="43"/>
        <v>86.907117337284276</v>
      </c>
      <c r="AE109" s="4">
        <f t="shared" si="43"/>
        <v>86.893589377959941</v>
      </c>
      <c r="AF109" s="4">
        <f t="shared" si="43"/>
        <v>95.985430424632185</v>
      </c>
      <c r="AG109" s="4">
        <f t="shared" si="43"/>
        <v>110.67610650756686</v>
      </c>
      <c r="AH109" s="4">
        <f t="shared" si="43"/>
        <v>118.68676734373378</v>
      </c>
      <c r="AJ109" s="4">
        <f t="shared" si="44"/>
        <v>-1.2024436267481562</v>
      </c>
      <c r="AK109" s="4">
        <f t="shared" si="44"/>
        <v>-9.1991602424575234</v>
      </c>
      <c r="AL109" s="4">
        <f t="shared" si="44"/>
        <v>-6.508694282272252</v>
      </c>
      <c r="AM109" s="4">
        <f t="shared" si="44"/>
        <v>-9.2520163208423867</v>
      </c>
      <c r="AN109" s="4">
        <f t="shared" si="44"/>
        <v>-3.7549102633993812</v>
      </c>
      <c r="AO109" s="4">
        <f t="shared" si="44"/>
        <v>-3.8101722015479567</v>
      </c>
      <c r="AP109" s="4">
        <f t="shared" si="44"/>
        <v>-3.0136344142620004</v>
      </c>
      <c r="AQ109" s="4">
        <f t="shared" si="44"/>
        <v>-1.5841519820233998</v>
      </c>
      <c r="AR109" s="4">
        <f t="shared" si="44"/>
        <v>-2.6382526800203436</v>
      </c>
      <c r="AS109" s="4">
        <f t="shared" si="44"/>
        <v>-2.1888981968011052</v>
      </c>
      <c r="AT109" s="4">
        <f t="shared" si="44"/>
        <v>-3.4071173372842765</v>
      </c>
      <c r="AU109" s="4">
        <f t="shared" si="44"/>
        <v>-6.6715893779599469</v>
      </c>
      <c r="AV109" s="4">
        <f t="shared" si="44"/>
        <v>-14.559430424632183</v>
      </c>
      <c r="AW109" s="4">
        <f t="shared" si="44"/>
        <v>-5.1761065075668569</v>
      </c>
      <c r="AX109" s="4">
        <f t="shared" si="44"/>
        <v>7.0172326562662164</v>
      </c>
      <c r="AZ109" s="2">
        <f t="shared" si="45"/>
        <v>43.676973705288376</v>
      </c>
      <c r="BA109" s="2">
        <f t="shared" si="45"/>
        <v>54.270957976093698</v>
      </c>
      <c r="BB109" s="2">
        <f t="shared" si="45"/>
        <v>61.621771106400502</v>
      </c>
      <c r="BC109" s="2">
        <f t="shared" si="45"/>
        <v>68.340779285089752</v>
      </c>
      <c r="BD109" s="2">
        <f t="shared" si="45"/>
        <v>74.767963984757216</v>
      </c>
      <c r="BE109" s="2">
        <f t="shared" si="45"/>
        <v>79.073775138136511</v>
      </c>
      <c r="BF109" s="2">
        <f t="shared" si="45"/>
        <v>81.537772228893772</v>
      </c>
      <c r="BG109" s="2">
        <f t="shared" si="45"/>
        <v>84.857718242282957</v>
      </c>
      <c r="BH109" s="2">
        <f t="shared" si="45"/>
        <v>85.252391837427865</v>
      </c>
      <c r="BI109" s="2">
        <f t="shared" si="45"/>
        <v>87.002865410108981</v>
      </c>
      <c r="BJ109" s="2">
        <f t="shared" si="45"/>
        <v>85.328889621846898</v>
      </c>
      <c r="BK109" s="2">
        <f t="shared" si="45"/>
        <v>82.127991507899523</v>
      </c>
      <c r="BL109" s="2">
        <f t="shared" si="45"/>
        <v>80.395944235025695</v>
      </c>
      <c r="BM109" s="2">
        <f t="shared" si="45"/>
        <v>78.775736547633173</v>
      </c>
      <c r="BN109" s="2">
        <f t="shared" si="45"/>
        <v>76.173781418733597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>
        <f t="shared" si="46"/>
        <v>75.980999999999995</v>
      </c>
      <c r="BV109" s="2">
        <f t="shared" si="46"/>
        <v>78.944000000000003</v>
      </c>
      <c r="BW109" s="2">
        <f t="shared" si="46"/>
        <v>83.852000000000004</v>
      </c>
      <c r="BX109" s="2">
        <f t="shared" si="46"/>
        <v>83.462999999999994</v>
      </c>
      <c r="BY109" s="2">
        <f t="shared" si="46"/>
        <v>85.426000000000002</v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44.931732586197427</v>
      </c>
      <c r="CW109" s="2">
        <f t="shared" si="48"/>
        <v>54.608612939972211</v>
      </c>
      <c r="CX109" s="2">
        <f t="shared" si="48"/>
        <v>61.762476194353077</v>
      </c>
      <c r="CY109" s="2">
        <f t="shared" si="48"/>
        <v>68.586142882614382</v>
      </c>
      <c r="CZ109" s="2">
        <f t="shared" si="48"/>
        <v>74.593919398663175</v>
      </c>
      <c r="DA109" s="2">
        <f t="shared" si="48"/>
        <v>78.729393229827863</v>
      </c>
      <c r="DB109" s="2">
        <f t="shared" si="48"/>
        <v>81.377444812750269</v>
      </c>
      <c r="DC109" s="2">
        <f t="shared" si="48"/>
        <v>84.782382576577547</v>
      </c>
      <c r="DD109" s="2">
        <f t="shared" si="48"/>
        <v>84.86690734115524</v>
      </c>
      <c r="DE109" s="2">
        <f t="shared" si="48"/>
        <v>86.785403863916272</v>
      </c>
      <c r="DF109" s="2">
        <f t="shared" si="48"/>
        <v>85.226543549876865</v>
      </c>
      <c r="DG109" s="2">
        <f t="shared" si="48"/>
        <v>81.987948919192675</v>
      </c>
      <c r="DH109" s="2">
        <f t="shared" si="48"/>
        <v>80.870466185677301</v>
      </c>
      <c r="DI109" s="2">
        <f t="shared" si="48"/>
        <v>79.020750351797076</v>
      </c>
      <c r="DJ109" s="2">
        <f t="shared" si="48"/>
        <v>76.128897251613765</v>
      </c>
      <c r="DL109" s="2">
        <f t="shared" si="49"/>
        <v>42.015910518032776</v>
      </c>
      <c r="DM109" s="2">
        <f t="shared" si="49"/>
        <v>53.399329167133516</v>
      </c>
      <c r="DN109" s="2">
        <f t="shared" si="49"/>
        <v>61.298352949852536</v>
      </c>
      <c r="DO109" s="2">
        <f t="shared" si="49"/>
        <v>67.726936464257321</v>
      </c>
      <c r="DP109" s="2">
        <f t="shared" si="49"/>
        <v>75.145399770758416</v>
      </c>
      <c r="DQ109" s="2">
        <f t="shared" si="49"/>
        <v>79.773339584614178</v>
      </c>
      <c r="DR109" s="2">
        <f t="shared" si="49"/>
        <v>81.85637418913646</v>
      </c>
      <c r="DS109" s="2">
        <f t="shared" si="49"/>
        <v>85.004336694123566</v>
      </c>
      <c r="DT109" s="2">
        <f t="shared" si="49"/>
        <v>86.015656280175392</v>
      </c>
      <c r="DU109" s="2">
        <f t="shared" si="49"/>
        <v>87.415894363914973</v>
      </c>
      <c r="DV109" s="2">
        <f t="shared" si="49"/>
        <v>85.541210843280936</v>
      </c>
      <c r="DW109" s="2">
        <f t="shared" si="49"/>
        <v>82.460850554493319</v>
      </c>
      <c r="DX109" s="2">
        <f t="shared" si="49"/>
        <v>79.159431985129331</v>
      </c>
      <c r="DY109" s="2">
        <f t="shared" si="49"/>
        <v>78.005766993292738</v>
      </c>
      <c r="DZ109" s="2">
        <f t="shared" si="49"/>
        <v>76.31556933821085</v>
      </c>
      <c r="EB109" s="2">
        <f t="shared" si="50"/>
        <v>0.43032765771570353</v>
      </c>
      <c r="EC109" s="2">
        <f t="shared" si="50"/>
        <v>0.27921896535988405</v>
      </c>
      <c r="ED109" s="2">
        <f t="shared" si="50"/>
        <v>0.30316319990391688</v>
      </c>
      <c r="EE109" s="2">
        <f t="shared" si="50"/>
        <v>0.28557002401565529</v>
      </c>
      <c r="EF109" s="2">
        <f t="shared" si="50"/>
        <v>0.31559525034916525</v>
      </c>
      <c r="EG109" s="2">
        <f t="shared" si="50"/>
        <v>0.32988467915971764</v>
      </c>
      <c r="EH109" s="2">
        <f t="shared" si="50"/>
        <v>0.3347621257924594</v>
      </c>
      <c r="EI109" s="2">
        <f t="shared" si="50"/>
        <v>0.3394199960709548</v>
      </c>
      <c r="EJ109" s="2">
        <f t="shared" si="50"/>
        <v>0.33556896827380756</v>
      </c>
      <c r="EK109" s="2">
        <f t="shared" si="50"/>
        <v>0.34490852152912277</v>
      </c>
      <c r="EL109" s="2">
        <f t="shared" si="50"/>
        <v>0.32525169954225802</v>
      </c>
      <c r="EM109" s="2">
        <f t="shared" si="50"/>
        <v>0.29613471016612564</v>
      </c>
      <c r="EN109" s="2">
        <f t="shared" si="50"/>
        <v>0.27733048848447206</v>
      </c>
      <c r="EO109" s="2">
        <f t="shared" si="50"/>
        <v>0.24139686834368898</v>
      </c>
      <c r="EP109" s="2">
        <f t="shared" si="50"/>
        <v>0.2404439139136941</v>
      </c>
    </row>
    <row r="110" spans="2:146" x14ac:dyDescent="0.25">
      <c r="B110" s="2">
        <v>88</v>
      </c>
      <c r="C110" s="49">
        <v>42.551699999999997</v>
      </c>
      <c r="D110" s="49">
        <v>54.310299999999998</v>
      </c>
      <c r="E110" s="49">
        <v>59.895000000000003</v>
      </c>
      <c r="F110" s="49">
        <v>66.108999999999995</v>
      </c>
      <c r="G110" s="49">
        <v>72.37</v>
      </c>
      <c r="H110" s="49">
        <v>76.741</v>
      </c>
      <c r="I110" s="49">
        <v>79.480999999999995</v>
      </c>
      <c r="J110" s="49">
        <v>82.611000000000004</v>
      </c>
      <c r="K110" s="49">
        <v>83.778000000000006</v>
      </c>
      <c r="L110" s="49">
        <v>84.352000000000004</v>
      </c>
      <c r="M110" s="49">
        <v>83.759</v>
      </c>
      <c r="N110" s="49">
        <v>80.055999999999997</v>
      </c>
      <c r="O110" s="49">
        <v>79.13</v>
      </c>
      <c r="P110" s="49">
        <v>86.073999999999998</v>
      </c>
      <c r="Q110" s="49">
        <v>100.27800000000001</v>
      </c>
      <c r="T110" s="4">
        <f t="shared" si="43"/>
        <v>43.932205012729284</v>
      </c>
      <c r="U110" s="4">
        <f t="shared" si="43"/>
        <v>64.210786497529057</v>
      </c>
      <c r="V110" s="4">
        <f t="shared" si="43"/>
        <v>64.286484159628685</v>
      </c>
      <c r="W110" s="4">
        <f t="shared" si="43"/>
        <v>72.162212927129801</v>
      </c>
      <c r="X110" s="4">
        <f t="shared" si="43"/>
        <v>75.423391718144188</v>
      </c>
      <c r="Y110" s="4">
        <f t="shared" si="43"/>
        <v>79.248468341031113</v>
      </c>
      <c r="Z110" s="4">
        <f t="shared" si="43"/>
        <v>81.58701141601658</v>
      </c>
      <c r="AA110" s="4">
        <f t="shared" si="43"/>
        <v>84.958169678861154</v>
      </c>
      <c r="AB110" s="4">
        <f t="shared" si="43"/>
        <v>85.475232204267527</v>
      </c>
      <c r="AC110" s="4">
        <f t="shared" si="43"/>
        <v>87.138864692314073</v>
      </c>
      <c r="AD110" s="4">
        <f t="shared" si="43"/>
        <v>85.836403024224126</v>
      </c>
      <c r="AE110" s="4">
        <f t="shared" si="43"/>
        <v>84.099199725493904</v>
      </c>
      <c r="AF110" s="4">
        <f t="shared" si="43"/>
        <v>88.778048832746805</v>
      </c>
      <c r="AG110" s="4">
        <f t="shared" si="43"/>
        <v>99.269492260399417</v>
      </c>
      <c r="AH110" s="4">
        <f t="shared" si="43"/>
        <v>105.58713789948324</v>
      </c>
      <c r="AJ110" s="4">
        <f t="shared" si="44"/>
        <v>-1.3805050127292873</v>
      </c>
      <c r="AK110" s="4">
        <f t="shared" si="44"/>
        <v>-9.9004864975290587</v>
      </c>
      <c r="AL110" s="4">
        <f t="shared" si="44"/>
        <v>-4.391484159628682</v>
      </c>
      <c r="AM110" s="4">
        <f t="shared" si="44"/>
        <v>-6.0532129271298061</v>
      </c>
      <c r="AN110" s="4">
        <f t="shared" si="44"/>
        <v>-3.0533917181441836</v>
      </c>
      <c r="AO110" s="4">
        <f t="shared" si="44"/>
        <v>-2.5074683410311138</v>
      </c>
      <c r="AP110" s="4">
        <f t="shared" si="44"/>
        <v>-2.1060114160165853</v>
      </c>
      <c r="AQ110" s="4">
        <f t="shared" si="44"/>
        <v>-2.3471696788611496</v>
      </c>
      <c r="AR110" s="4">
        <f t="shared" si="44"/>
        <v>-1.6972322042675216</v>
      </c>
      <c r="AS110" s="4">
        <f t="shared" si="44"/>
        <v>-2.7868646923140687</v>
      </c>
      <c r="AT110" s="4">
        <f t="shared" si="44"/>
        <v>-2.0774030242241253</v>
      </c>
      <c r="AU110" s="4">
        <f t="shared" si="44"/>
        <v>-4.0431997254939063</v>
      </c>
      <c r="AV110" s="4">
        <f t="shared" si="44"/>
        <v>-9.6480488327468095</v>
      </c>
      <c r="AW110" s="4">
        <f t="shared" si="44"/>
        <v>-13.195492260399419</v>
      </c>
      <c r="AX110" s="4">
        <f t="shared" si="44"/>
        <v>-5.3091378994832326</v>
      </c>
      <c r="AZ110" s="2">
        <f t="shared" si="45"/>
        <v>43.593692032787544</v>
      </c>
      <c r="BA110" s="2">
        <f t="shared" si="45"/>
        <v>54.215905817471274</v>
      </c>
      <c r="BB110" s="2">
        <f t="shared" si="45"/>
        <v>61.55628725890007</v>
      </c>
      <c r="BC110" s="2">
        <f t="shared" si="45"/>
        <v>68.256609605276694</v>
      </c>
      <c r="BD110" s="2">
        <f t="shared" si="45"/>
        <v>74.704835819199772</v>
      </c>
      <c r="BE110" s="2">
        <f t="shared" si="45"/>
        <v>79.007638815454115</v>
      </c>
      <c r="BF110" s="2">
        <f t="shared" si="45"/>
        <v>81.459763766254497</v>
      </c>
      <c r="BG110" s="2">
        <f t="shared" si="45"/>
        <v>84.770811250995251</v>
      </c>
      <c r="BH110" s="2">
        <f t="shared" si="45"/>
        <v>85.191655109663373</v>
      </c>
      <c r="BI110" s="2">
        <f t="shared" si="45"/>
        <v>86.939853727992016</v>
      </c>
      <c r="BJ110" s="2">
        <f t="shared" si="45"/>
        <v>85.239066723076974</v>
      </c>
      <c r="BK110" s="2">
        <f t="shared" si="45"/>
        <v>82.025838795357046</v>
      </c>
      <c r="BL110" s="2">
        <f t="shared" si="45"/>
        <v>80.257021004589021</v>
      </c>
      <c r="BM110" s="2">
        <f t="shared" si="45"/>
        <v>78.662632763687853</v>
      </c>
      <c r="BN110" s="2">
        <f t="shared" si="45"/>
        <v>76.115977118158654</v>
      </c>
      <c r="BP110" s="2">
        <f t="shared" si="46"/>
        <v>42.551699999999997</v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>
        <f t="shared" si="46"/>
        <v>72.37</v>
      </c>
      <c r="BU110" s="2">
        <f t="shared" si="46"/>
        <v>76.741</v>
      </c>
      <c r="BV110" s="2">
        <f t="shared" si="46"/>
        <v>79.480999999999995</v>
      </c>
      <c r="BW110" s="2">
        <f t="shared" si="46"/>
        <v>82.611000000000004</v>
      </c>
      <c r="BX110" s="2">
        <f t="shared" si="46"/>
        <v>83.778000000000006</v>
      </c>
      <c r="BY110" s="2">
        <f t="shared" si="46"/>
        <v>84.352000000000004</v>
      </c>
      <c r="BZ110" s="2">
        <f t="shared" si="46"/>
        <v>83.759</v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44.932204622817608</v>
      </c>
      <c r="CW110" s="2">
        <f t="shared" si="48"/>
        <v>54.598418574248733</v>
      </c>
      <c r="CX110" s="2">
        <f t="shared" si="48"/>
        <v>61.727498673385298</v>
      </c>
      <c r="CY110" s="2">
        <f t="shared" si="48"/>
        <v>68.530563654975225</v>
      </c>
      <c r="CZ110" s="2">
        <f t="shared" si="48"/>
        <v>74.551301213030257</v>
      </c>
      <c r="DA110" s="2">
        <f t="shared" si="48"/>
        <v>78.672361095947807</v>
      </c>
      <c r="DB110" s="2">
        <f t="shared" si="48"/>
        <v>81.3006451455785</v>
      </c>
      <c r="DC110" s="2">
        <f t="shared" si="48"/>
        <v>84.71564656618682</v>
      </c>
      <c r="DD110" s="2">
        <f t="shared" si="48"/>
        <v>84.805883231046934</v>
      </c>
      <c r="DE110" s="2">
        <f t="shared" si="48"/>
        <v>86.747433466748788</v>
      </c>
      <c r="DF110" s="2">
        <f t="shared" si="48"/>
        <v>85.143370121998174</v>
      </c>
      <c r="DG110" s="2">
        <f t="shared" si="48"/>
        <v>81.873179247583309</v>
      </c>
      <c r="DH110" s="2">
        <f t="shared" si="48"/>
        <v>80.760221394939151</v>
      </c>
      <c r="DI110" s="2">
        <f t="shared" si="48"/>
        <v>78.938102467872483</v>
      </c>
      <c r="DJ110" s="2">
        <f t="shared" si="48"/>
        <v>76.097197524455979</v>
      </c>
      <c r="DL110" s="2">
        <f t="shared" si="49"/>
        <v>41.977666062759553</v>
      </c>
      <c r="DM110" s="2">
        <f t="shared" si="49"/>
        <v>53.315363012317235</v>
      </c>
      <c r="DN110" s="2">
        <f t="shared" si="49"/>
        <v>61.197375811209469</v>
      </c>
      <c r="DO110" s="2">
        <f t="shared" si="49"/>
        <v>67.631545190484928</v>
      </c>
      <c r="DP110" s="2">
        <f t="shared" si="49"/>
        <v>75.008496691738941</v>
      </c>
      <c r="DQ110" s="2">
        <f t="shared" si="49"/>
        <v>79.628782530312634</v>
      </c>
      <c r="DR110" s="2">
        <f t="shared" si="49"/>
        <v>81.748141454143962</v>
      </c>
      <c r="DS110" s="2">
        <f t="shared" si="49"/>
        <v>84.868726231160039</v>
      </c>
      <c r="DT110" s="2">
        <f t="shared" si="49"/>
        <v>85.888279507947843</v>
      </c>
      <c r="DU110" s="2">
        <f t="shared" si="49"/>
        <v>87.27316409790231</v>
      </c>
      <c r="DV110" s="2">
        <f t="shared" si="49"/>
        <v>85.420125147869896</v>
      </c>
      <c r="DW110" s="2">
        <f t="shared" si="49"/>
        <v>82.356759702570656</v>
      </c>
      <c r="DX110" s="2">
        <f t="shared" si="49"/>
        <v>79.061153443322112</v>
      </c>
      <c r="DY110" s="2">
        <f t="shared" si="49"/>
        <v>77.873124205277094</v>
      </c>
      <c r="DZ110" s="2">
        <f t="shared" si="49"/>
        <v>76.170081476554714</v>
      </c>
      <c r="EB110" s="2">
        <f t="shared" si="50"/>
        <v>0.45303608763994552</v>
      </c>
      <c r="EC110" s="2">
        <f t="shared" si="50"/>
        <v>0.298126416444214</v>
      </c>
      <c r="ED110" s="2">
        <f t="shared" si="50"/>
        <v>0.32296553629569347</v>
      </c>
      <c r="EE110" s="2">
        <f t="shared" si="50"/>
        <v>0.30472572090479155</v>
      </c>
      <c r="EF110" s="2">
        <f t="shared" si="50"/>
        <v>0.33581829506092642</v>
      </c>
      <c r="EG110" s="2">
        <f t="shared" si="50"/>
        <v>0.35055437640727172</v>
      </c>
      <c r="EH110" s="2">
        <f t="shared" si="50"/>
        <v>0.35557526985212645</v>
      </c>
      <c r="EI110" s="2">
        <f t="shared" si="50"/>
        <v>0.36036585798695125</v>
      </c>
      <c r="EJ110" s="2">
        <f t="shared" si="50"/>
        <v>0.35640540054421532</v>
      </c>
      <c r="EK110" s="2">
        <f t="shared" si="50"/>
        <v>0.36600542148558252</v>
      </c>
      <c r="EL110" s="2">
        <f t="shared" si="50"/>
        <v>0.3457808969408051</v>
      </c>
      <c r="EM110" s="2">
        <f t="shared" si="50"/>
        <v>0.31568593436583564</v>
      </c>
      <c r="EN110" s="2">
        <f t="shared" si="50"/>
        <v>0.29616260483944717</v>
      </c>
      <c r="EO110" s="2">
        <f t="shared" si="50"/>
        <v>0.25866227871478092</v>
      </c>
      <c r="EP110" s="2">
        <f t="shared" si="50"/>
        <v>0.2576643165184726</v>
      </c>
    </row>
    <row r="111" spans="2:146" x14ac:dyDescent="0.25">
      <c r="B111" s="2">
        <v>89</v>
      </c>
      <c r="C111" s="49">
        <v>42.672400000000003</v>
      </c>
      <c r="D111" s="49">
        <v>53.086199999999998</v>
      </c>
      <c r="E111" s="49">
        <v>59.93</v>
      </c>
      <c r="F111" s="49">
        <v>67.873000000000005</v>
      </c>
      <c r="G111" s="49">
        <v>72</v>
      </c>
      <c r="H111" s="49">
        <v>77.278000000000006</v>
      </c>
      <c r="I111" s="49">
        <v>78.555999999999997</v>
      </c>
      <c r="J111" s="49">
        <v>83.037000000000006</v>
      </c>
      <c r="K111" s="49">
        <v>83.073999999999998</v>
      </c>
      <c r="L111" s="49">
        <v>85.647999999999996</v>
      </c>
      <c r="M111" s="49">
        <v>82.980999999999995</v>
      </c>
      <c r="N111" s="49">
        <v>80.593000000000004</v>
      </c>
      <c r="O111" s="49">
        <v>79.203999999999994</v>
      </c>
      <c r="P111" s="49">
        <v>79.241</v>
      </c>
      <c r="Q111" s="49">
        <v>83.647999999999996</v>
      </c>
      <c r="T111" s="4">
        <f t="shared" si="43"/>
        <v>43.64682322622869</v>
      </c>
      <c r="U111" s="4">
        <f t="shared" si="43"/>
        <v>59.805160146974274</v>
      </c>
      <c r="V111" s="4">
        <f t="shared" si="43"/>
        <v>62.733865703307963</v>
      </c>
      <c r="W111" s="4">
        <f t="shared" si="43"/>
        <v>69.974270950609721</v>
      </c>
      <c r="X111" s="4">
        <f t="shared" si="43"/>
        <v>74.893823471173675</v>
      </c>
      <c r="Y111" s="4">
        <f t="shared" si="43"/>
        <v>79.010557208320648</v>
      </c>
      <c r="Z111" s="4">
        <f t="shared" si="43"/>
        <v>81.414846880192158</v>
      </c>
      <c r="AA111" s="4">
        <f t="shared" si="43"/>
        <v>84.735192236627924</v>
      </c>
      <c r="AB111" s="4">
        <f t="shared" si="43"/>
        <v>85.213068513824567</v>
      </c>
      <c r="AC111" s="4">
        <f t="shared" si="43"/>
        <v>86.930382191170338</v>
      </c>
      <c r="AD111" s="4">
        <f t="shared" si="43"/>
        <v>85.3514882129395</v>
      </c>
      <c r="AE111" s="4">
        <f t="shared" si="43"/>
        <v>82.73834676313858</v>
      </c>
      <c r="AF111" s="4">
        <f t="shared" si="43"/>
        <v>84.374368457694644</v>
      </c>
      <c r="AG111" s="4">
        <f t="shared" si="43"/>
        <v>90.835790973578298</v>
      </c>
      <c r="AH111" s="4">
        <f t="shared" si="43"/>
        <v>94.897630999481635</v>
      </c>
      <c r="AJ111" s="4">
        <f t="shared" si="44"/>
        <v>-0.97442322622868716</v>
      </c>
      <c r="AK111" s="4">
        <f t="shared" si="44"/>
        <v>-6.7189601469742755</v>
      </c>
      <c r="AL111" s="4">
        <f t="shared" si="44"/>
        <v>-2.803865703307963</v>
      </c>
      <c r="AM111" s="4">
        <f t="shared" si="44"/>
        <v>-2.1012709506097167</v>
      </c>
      <c r="AN111" s="4">
        <f t="shared" si="44"/>
        <v>-2.8938234711736754</v>
      </c>
      <c r="AO111" s="4">
        <f t="shared" si="44"/>
        <v>-1.7325572083206424</v>
      </c>
      <c r="AP111" s="4">
        <f t="shared" si="44"/>
        <v>-2.8588468801921607</v>
      </c>
      <c r="AQ111" s="4">
        <f t="shared" si="44"/>
        <v>-1.6981922366279179</v>
      </c>
      <c r="AR111" s="4">
        <f t="shared" si="44"/>
        <v>-2.1390685138245686</v>
      </c>
      <c r="AS111" s="4">
        <f t="shared" si="44"/>
        <v>-1.2823821911703419</v>
      </c>
      <c r="AT111" s="4">
        <f t="shared" si="44"/>
        <v>-2.370488212939506</v>
      </c>
      <c r="AU111" s="4">
        <f t="shared" si="44"/>
        <v>-2.1453467631385763</v>
      </c>
      <c r="AV111" s="4">
        <f t="shared" si="44"/>
        <v>-5.17036845769465</v>
      </c>
      <c r="AW111" s="4">
        <f t="shared" si="44"/>
        <v>-11.594790973578299</v>
      </c>
      <c r="AX111" s="4">
        <f t="shared" si="44"/>
        <v>-11.249630999481639</v>
      </c>
      <c r="AZ111" s="2">
        <f t="shared" si="45"/>
        <v>43.508061811401092</v>
      </c>
      <c r="BA111" s="2">
        <f t="shared" si="45"/>
        <v>54.157092624042278</v>
      </c>
      <c r="BB111" s="2">
        <f t="shared" si="45"/>
        <v>61.48779845828625</v>
      </c>
      <c r="BC111" s="2">
        <f t="shared" si="45"/>
        <v>68.170256398370455</v>
      </c>
      <c r="BD111" s="2">
        <f t="shared" si="45"/>
        <v>74.638119405718456</v>
      </c>
      <c r="BE111" s="2">
        <f t="shared" si="45"/>
        <v>78.938385221179303</v>
      </c>
      <c r="BF111" s="2">
        <f t="shared" si="45"/>
        <v>81.380680180104434</v>
      </c>
      <c r="BG111" s="2">
        <f t="shared" si="45"/>
        <v>84.68106491474677</v>
      </c>
      <c r="BH111" s="2">
        <f t="shared" si="45"/>
        <v>85.12872036461809</v>
      </c>
      <c r="BI111" s="2">
        <f t="shared" si="45"/>
        <v>86.872643620951266</v>
      </c>
      <c r="BJ111" s="2">
        <f t="shared" si="45"/>
        <v>85.14782840580601</v>
      </c>
      <c r="BK111" s="2">
        <f t="shared" si="45"/>
        <v>81.924437166784202</v>
      </c>
      <c r="BL111" s="2">
        <f t="shared" si="45"/>
        <v>80.117333552271575</v>
      </c>
      <c r="BM111" s="2">
        <f t="shared" si="45"/>
        <v>78.546927991887614</v>
      </c>
      <c r="BN111" s="2">
        <f t="shared" si="45"/>
        <v>76.054221724268302</v>
      </c>
      <c r="BP111" s="2">
        <f t="shared" si="46"/>
        <v>42.672400000000003</v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>
        <f t="shared" si="46"/>
        <v>72</v>
      </c>
      <c r="BU111" s="2">
        <f t="shared" si="46"/>
        <v>77.278000000000006</v>
      </c>
      <c r="BV111" s="2">
        <f t="shared" si="46"/>
        <v>78.555999999999997</v>
      </c>
      <c r="BW111" s="2">
        <f t="shared" si="46"/>
        <v>83.037000000000006</v>
      </c>
      <c r="BX111" s="2">
        <f t="shared" si="46"/>
        <v>83.073999999999998</v>
      </c>
      <c r="BY111" s="2">
        <f t="shared" si="46"/>
        <v>85.647999999999996</v>
      </c>
      <c r="BZ111" s="2">
        <f t="shared" si="46"/>
        <v>82.980999999999995</v>
      </c>
      <c r="CA111" s="2">
        <f t="shared" si="46"/>
        <v>80.593000000000004</v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44.932676659437789</v>
      </c>
      <c r="CW111" s="2">
        <f t="shared" si="48"/>
        <v>54.588224208525254</v>
      </c>
      <c r="CX111" s="2">
        <f t="shared" si="48"/>
        <v>61.692521152417513</v>
      </c>
      <c r="CY111" s="2">
        <f t="shared" si="48"/>
        <v>68.474984427336054</v>
      </c>
      <c r="CZ111" s="2">
        <f t="shared" si="48"/>
        <v>74.508683027397339</v>
      </c>
      <c r="DA111" s="2">
        <f t="shared" si="48"/>
        <v>78.61532896206775</v>
      </c>
      <c r="DB111" s="2">
        <f t="shared" si="48"/>
        <v>81.223845478406716</v>
      </c>
      <c r="DC111" s="2">
        <f t="shared" si="48"/>
        <v>84.648910555796078</v>
      </c>
      <c r="DD111" s="2">
        <f t="shared" si="48"/>
        <v>84.744859120938642</v>
      </c>
      <c r="DE111" s="2">
        <f t="shared" si="48"/>
        <v>86.709463069581304</v>
      </c>
      <c r="DF111" s="2">
        <f t="shared" si="48"/>
        <v>85.060196694119483</v>
      </c>
      <c r="DG111" s="2">
        <f t="shared" si="48"/>
        <v>81.758409575973957</v>
      </c>
      <c r="DH111" s="2">
        <f t="shared" si="48"/>
        <v>80.649976604200987</v>
      </c>
      <c r="DI111" s="2">
        <f t="shared" si="48"/>
        <v>78.855454583947875</v>
      </c>
      <c r="DJ111" s="2">
        <f t="shared" si="48"/>
        <v>76.065497797298207</v>
      </c>
      <c r="DL111" s="2">
        <f t="shared" si="49"/>
        <v>41.939421607486331</v>
      </c>
      <c r="DM111" s="2">
        <f t="shared" si="49"/>
        <v>53.231396857500947</v>
      </c>
      <c r="DN111" s="2">
        <f t="shared" si="49"/>
        <v>61.096398672566394</v>
      </c>
      <c r="DO111" s="2">
        <f t="shared" si="49"/>
        <v>67.536153916712522</v>
      </c>
      <c r="DP111" s="2">
        <f t="shared" si="49"/>
        <v>74.871593612719465</v>
      </c>
      <c r="DQ111" s="2">
        <f t="shared" si="49"/>
        <v>79.484225476011076</v>
      </c>
      <c r="DR111" s="2">
        <f t="shared" si="49"/>
        <v>81.639908719151464</v>
      </c>
      <c r="DS111" s="2">
        <f t="shared" si="49"/>
        <v>84.733115768196512</v>
      </c>
      <c r="DT111" s="2">
        <f t="shared" si="49"/>
        <v>85.760902735720279</v>
      </c>
      <c r="DU111" s="2">
        <f t="shared" si="49"/>
        <v>87.130433831889647</v>
      </c>
      <c r="DV111" s="2">
        <f t="shared" si="49"/>
        <v>85.299039452458857</v>
      </c>
      <c r="DW111" s="2">
        <f t="shared" si="49"/>
        <v>82.252668850647993</v>
      </c>
      <c r="DX111" s="2">
        <f t="shared" si="49"/>
        <v>78.962874901514894</v>
      </c>
      <c r="DY111" s="2">
        <f t="shared" si="49"/>
        <v>77.740481417261449</v>
      </c>
      <c r="DZ111" s="2">
        <f t="shared" si="49"/>
        <v>76.024593614898578</v>
      </c>
      <c r="EB111" s="2">
        <f t="shared" si="50"/>
        <v>0.4759416833216123</v>
      </c>
      <c r="EC111" s="2">
        <f t="shared" si="50"/>
        <v>0.31774977424909734</v>
      </c>
      <c r="ED111" s="2">
        <f t="shared" si="50"/>
        <v>0.34342387856668405</v>
      </c>
      <c r="EE111" s="2">
        <f t="shared" si="50"/>
        <v>0.32458257962154813</v>
      </c>
      <c r="EF111" s="2">
        <f t="shared" si="50"/>
        <v>0.35666189842938328</v>
      </c>
      <c r="EG111" s="2">
        <f t="shared" si="50"/>
        <v>0.37180061598523051</v>
      </c>
      <c r="EH111" s="2">
        <f t="shared" si="50"/>
        <v>0.37694919026486301</v>
      </c>
      <c r="EI111" s="2">
        <f t="shared" si="50"/>
        <v>0.38185710877115625</v>
      </c>
      <c r="EJ111" s="2">
        <f t="shared" si="50"/>
        <v>0.37779996655158038</v>
      </c>
      <c r="EK111" s="2">
        <f t="shared" si="50"/>
        <v>0.38762917993446955</v>
      </c>
      <c r="EL111" s="2">
        <f t="shared" si="50"/>
        <v>0.36690127134610973</v>
      </c>
      <c r="EM111" s="2">
        <f t="shared" si="50"/>
        <v>0.33591193795956503</v>
      </c>
      <c r="EN111" s="2">
        <f t="shared" si="50"/>
        <v>0.31571484462458516</v>
      </c>
      <c r="EO111" s="2">
        <f t="shared" si="50"/>
        <v>0.27671212301652515</v>
      </c>
      <c r="EP111" s="2">
        <f t="shared" si="50"/>
        <v>0.2756704172628881</v>
      </c>
    </row>
    <row r="112" spans="2:146" x14ac:dyDescent="0.25">
      <c r="B112" s="2">
        <v>90</v>
      </c>
      <c r="C112" s="49">
        <v>43.396599999999999</v>
      </c>
      <c r="D112" s="49">
        <v>53.793100000000003</v>
      </c>
      <c r="E112" s="49">
        <v>58.93</v>
      </c>
      <c r="F112" s="49">
        <v>66.072999999999993</v>
      </c>
      <c r="G112" s="49">
        <v>73.611000000000004</v>
      </c>
      <c r="H112" s="49">
        <v>77.37</v>
      </c>
      <c r="I112" s="49">
        <v>79.519000000000005</v>
      </c>
      <c r="J112" s="49">
        <v>82.203999999999994</v>
      </c>
      <c r="K112" s="49">
        <v>84.13</v>
      </c>
      <c r="L112" s="49">
        <v>85.778000000000006</v>
      </c>
      <c r="M112" s="49">
        <v>83.593000000000004</v>
      </c>
      <c r="N112" s="49">
        <v>79</v>
      </c>
      <c r="O112" s="49">
        <v>77.314999999999998</v>
      </c>
      <c r="P112" s="49">
        <v>79.13</v>
      </c>
      <c r="Q112" s="49">
        <v>76.332999999999998</v>
      </c>
      <c r="T112" s="4">
        <f t="shared" si="43"/>
        <v>43.47317011941535</v>
      </c>
      <c r="U112" s="4">
        <f t="shared" si="43"/>
        <v>57.037180242404247</v>
      </c>
      <c r="V112" s="4">
        <f t="shared" si="43"/>
        <v>61.937473749928344</v>
      </c>
      <c r="W112" s="4">
        <f t="shared" si="43"/>
        <v>68.841625166134094</v>
      </c>
      <c r="X112" s="4">
        <f t="shared" si="43"/>
        <v>74.649636599006925</v>
      </c>
      <c r="Y112" s="4">
        <f t="shared" si="43"/>
        <v>78.885117362163982</v>
      </c>
      <c r="Z112" s="4">
        <f t="shared" si="43"/>
        <v>81.308569715680136</v>
      </c>
      <c r="AA112" s="4">
        <f t="shared" si="43"/>
        <v>84.602313209313039</v>
      </c>
      <c r="AB112" s="4">
        <f t="shared" si="43"/>
        <v>85.085747330674252</v>
      </c>
      <c r="AC112" s="4">
        <f t="shared" si="43"/>
        <v>86.815995557669396</v>
      </c>
      <c r="AD112" s="4">
        <f t="shared" si="43"/>
        <v>85.117645978166195</v>
      </c>
      <c r="AE112" s="4">
        <f t="shared" si="43"/>
        <v>82.112065219420288</v>
      </c>
      <c r="AF112" s="4">
        <f t="shared" si="43"/>
        <v>81.920899753542017</v>
      </c>
      <c r="AG112" s="4">
        <f t="shared" si="43"/>
        <v>85.193963996005522</v>
      </c>
      <c r="AH112" s="4">
        <f t="shared" si="43"/>
        <v>87.100653516229059</v>
      </c>
      <c r="AJ112" s="4">
        <f t="shared" si="44"/>
        <v>-7.6570119415350746E-2</v>
      </c>
      <c r="AK112" s="4">
        <f t="shared" si="44"/>
        <v>-3.2440802424042445</v>
      </c>
      <c r="AL112" s="4">
        <f t="shared" si="44"/>
        <v>-3.0074737499283444</v>
      </c>
      <c r="AM112" s="4">
        <f t="shared" si="44"/>
        <v>-2.7686251661341004</v>
      </c>
      <c r="AN112" s="4">
        <f t="shared" si="44"/>
        <v>-1.0386365990069208</v>
      </c>
      <c r="AO112" s="4">
        <f t="shared" si="44"/>
        <v>-1.5151173621639771</v>
      </c>
      <c r="AP112" s="4">
        <f t="shared" si="44"/>
        <v>-1.7895697156801305</v>
      </c>
      <c r="AQ112" s="4">
        <f t="shared" si="44"/>
        <v>-2.398313209313045</v>
      </c>
      <c r="AR112" s="4">
        <f t="shared" si="44"/>
        <v>-0.95574733067425655</v>
      </c>
      <c r="AS112" s="4">
        <f t="shared" si="44"/>
        <v>-1.0379955576693902</v>
      </c>
      <c r="AT112" s="4">
        <f t="shared" si="44"/>
        <v>-1.5246459781661912</v>
      </c>
      <c r="AU112" s="4">
        <f t="shared" si="44"/>
        <v>-3.1120652194202876</v>
      </c>
      <c r="AV112" s="4">
        <f t="shared" si="44"/>
        <v>-4.605899753542019</v>
      </c>
      <c r="AW112" s="4">
        <f t="shared" si="44"/>
        <v>-6.0639639960055263</v>
      </c>
      <c r="AX112" s="4">
        <f t="shared" si="44"/>
        <v>-10.767653516229061</v>
      </c>
      <c r="AZ112" s="2">
        <f t="shared" si="45"/>
        <v>43.420349698210195</v>
      </c>
      <c r="BA112" s="2">
        <f t="shared" si="45"/>
        <v>54.094426264042212</v>
      </c>
      <c r="BB112" s="2">
        <f t="shared" si="45"/>
        <v>61.416213042782729</v>
      </c>
      <c r="BC112" s="2">
        <f t="shared" si="45"/>
        <v>68.081684320881834</v>
      </c>
      <c r="BD112" s="2">
        <f t="shared" si="45"/>
        <v>74.567622227568762</v>
      </c>
      <c r="BE112" s="2">
        <f t="shared" si="45"/>
        <v>78.865808917695688</v>
      </c>
      <c r="BF112" s="2">
        <f t="shared" si="45"/>
        <v>81.300441244629496</v>
      </c>
      <c r="BG112" s="2">
        <f t="shared" si="45"/>
        <v>84.588365426258932</v>
      </c>
      <c r="BH112" s="2">
        <f t="shared" si="45"/>
        <v>85.063408687417294</v>
      </c>
      <c r="BI112" s="2">
        <f t="shared" si="45"/>
        <v>86.801045823925364</v>
      </c>
      <c r="BJ112" s="2">
        <f t="shared" si="45"/>
        <v>85.055093908355047</v>
      </c>
      <c r="BK112" s="2">
        <f t="shared" si="45"/>
        <v>81.823780725967524</v>
      </c>
      <c r="BL112" s="2">
        <f t="shared" si="45"/>
        <v>79.976983808655945</v>
      </c>
      <c r="BM112" s="2">
        <f t="shared" si="45"/>
        <v>78.428536011211023</v>
      </c>
      <c r="BN112" s="2">
        <f t="shared" si="45"/>
        <v>75.988251124161934</v>
      </c>
      <c r="BP112" s="2">
        <f t="shared" si="46"/>
        <v>43.396599999999999</v>
      </c>
      <c r="BQ112" s="2" t="str">
        <f t="shared" si="46"/>
        <v/>
      </c>
      <c r="BR112" s="2">
        <f t="shared" si="46"/>
        <v>58.93</v>
      </c>
      <c r="BS112" s="2" t="str">
        <f t="shared" si="46"/>
        <v/>
      </c>
      <c r="BT112" s="2">
        <f t="shared" si="46"/>
        <v>73.611000000000004</v>
      </c>
      <c r="BU112" s="2">
        <f t="shared" si="46"/>
        <v>77.37</v>
      </c>
      <c r="BV112" s="2">
        <f t="shared" si="46"/>
        <v>79.519000000000005</v>
      </c>
      <c r="BW112" s="2">
        <f t="shared" si="46"/>
        <v>82.203999999999994</v>
      </c>
      <c r="BX112" s="2">
        <f t="shared" si="46"/>
        <v>84.13</v>
      </c>
      <c r="BY112" s="2">
        <f t="shared" si="46"/>
        <v>85.778000000000006</v>
      </c>
      <c r="BZ112" s="2">
        <f t="shared" si="46"/>
        <v>83.593000000000004</v>
      </c>
      <c r="CA112" s="2">
        <f t="shared" si="46"/>
        <v>79</v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44.93314869605797</v>
      </c>
      <c r="CW112" s="2">
        <f t="shared" si="48"/>
        <v>54.578029842801783</v>
      </c>
      <c r="CX112" s="2">
        <f t="shared" si="48"/>
        <v>61.657543631449734</v>
      </c>
      <c r="CY112" s="2">
        <f t="shared" si="48"/>
        <v>68.419405199696882</v>
      </c>
      <c r="CZ112" s="2">
        <f t="shared" si="48"/>
        <v>74.466064841764435</v>
      </c>
      <c r="DA112" s="2">
        <f t="shared" si="48"/>
        <v>78.558296828187679</v>
      </c>
      <c r="DB112" s="2">
        <f t="shared" si="48"/>
        <v>81.147045811234946</v>
      </c>
      <c r="DC112" s="2">
        <f t="shared" si="48"/>
        <v>84.582174545405337</v>
      </c>
      <c r="DD112" s="2">
        <f t="shared" si="48"/>
        <v>84.683835010830336</v>
      </c>
      <c r="DE112" s="2">
        <f t="shared" si="48"/>
        <v>86.671492672413805</v>
      </c>
      <c r="DF112" s="2">
        <f t="shared" si="48"/>
        <v>84.977023266240792</v>
      </c>
      <c r="DG112" s="2">
        <f t="shared" si="48"/>
        <v>81.643639904364605</v>
      </c>
      <c r="DH112" s="2">
        <f t="shared" si="48"/>
        <v>80.539731813462836</v>
      </c>
      <c r="DI112" s="2">
        <f t="shared" si="48"/>
        <v>78.772806700023267</v>
      </c>
      <c r="DJ112" s="2">
        <f t="shared" si="48"/>
        <v>76.033798070140421</v>
      </c>
      <c r="DL112" s="2">
        <f t="shared" si="49"/>
        <v>41.901177152213108</v>
      </c>
      <c r="DM112" s="2">
        <f t="shared" si="49"/>
        <v>53.147430702684666</v>
      </c>
      <c r="DN112" s="2">
        <f t="shared" si="49"/>
        <v>60.995421533923334</v>
      </c>
      <c r="DO112" s="2">
        <f t="shared" si="49"/>
        <v>67.440762642940129</v>
      </c>
      <c r="DP112" s="2">
        <f t="shared" si="49"/>
        <v>74.73469053369999</v>
      </c>
      <c r="DQ112" s="2">
        <f t="shared" si="49"/>
        <v>79.339668421709533</v>
      </c>
      <c r="DR112" s="2">
        <f t="shared" si="49"/>
        <v>81.531675984158952</v>
      </c>
      <c r="DS112" s="2">
        <f t="shared" si="49"/>
        <v>84.597505305232986</v>
      </c>
      <c r="DT112" s="2">
        <f t="shared" si="49"/>
        <v>85.63352596349273</v>
      </c>
      <c r="DU112" s="2">
        <f t="shared" si="49"/>
        <v>86.98770356587697</v>
      </c>
      <c r="DV112" s="2">
        <f t="shared" si="49"/>
        <v>85.177953757047817</v>
      </c>
      <c r="DW112" s="2">
        <f t="shared" si="49"/>
        <v>82.148577998725315</v>
      </c>
      <c r="DX112" s="2">
        <f t="shared" si="49"/>
        <v>78.864596359707676</v>
      </c>
      <c r="DY112" s="2">
        <f t="shared" si="49"/>
        <v>77.607838629245805</v>
      </c>
      <c r="DZ112" s="2">
        <f t="shared" si="49"/>
        <v>75.879105753242442</v>
      </c>
      <c r="EB112" s="2">
        <f t="shared" si="50"/>
        <v>0.49894894327714717</v>
      </c>
      <c r="EC112" s="2">
        <f t="shared" si="50"/>
        <v>0.33804268798874471</v>
      </c>
      <c r="ED112" s="2">
        <f t="shared" si="50"/>
        <v>0.3644804932029635</v>
      </c>
      <c r="EE112" s="2">
        <f t="shared" si="50"/>
        <v>0.34509114332229746</v>
      </c>
      <c r="EF112" s="2">
        <f t="shared" si="50"/>
        <v>0.37806281697243305</v>
      </c>
      <c r="EG112" s="2">
        <f t="shared" si="50"/>
        <v>0.39355422190608247</v>
      </c>
      <c r="EH112" s="2">
        <f t="shared" si="50"/>
        <v>0.39881279263249281</v>
      </c>
      <c r="EI112" s="2">
        <f t="shared" si="50"/>
        <v>0.4038208753643277</v>
      </c>
      <c r="EJ112" s="2">
        <f t="shared" si="50"/>
        <v>0.39968126001711735</v>
      </c>
      <c r="EK112" s="2">
        <f t="shared" si="50"/>
        <v>0.40970489692079526</v>
      </c>
      <c r="EL112" s="2">
        <f t="shared" si="50"/>
        <v>0.38854552039705459</v>
      </c>
      <c r="EM112" s="2">
        <f t="shared" si="50"/>
        <v>0.35675823158280889</v>
      </c>
      <c r="EN112" s="2">
        <f t="shared" si="50"/>
        <v>0.33594179118194811</v>
      </c>
      <c r="EO112" s="2">
        <f t="shared" si="50"/>
        <v>0.29551942018675592</v>
      </c>
      <c r="EP112" s="2">
        <f t="shared" si="50"/>
        <v>0.29443573470116391</v>
      </c>
    </row>
    <row r="113" spans="2:146" x14ac:dyDescent="0.25">
      <c r="B113" s="2">
        <v>91</v>
      </c>
      <c r="C113" s="49">
        <v>42.741399999999999</v>
      </c>
      <c r="D113" s="49">
        <v>52.534500000000001</v>
      </c>
      <c r="E113" s="49">
        <v>60.631999999999998</v>
      </c>
      <c r="F113" s="49">
        <v>67.344999999999999</v>
      </c>
      <c r="G113" s="49">
        <v>71.537000000000006</v>
      </c>
      <c r="H113" s="49">
        <v>75.759</v>
      </c>
      <c r="I113" s="49">
        <v>80.13</v>
      </c>
      <c r="J113" s="49">
        <v>82.259</v>
      </c>
      <c r="K113" s="49">
        <v>82.537000000000006</v>
      </c>
      <c r="L113" s="49">
        <v>84.814999999999998</v>
      </c>
      <c r="M113" s="49">
        <v>83.314999999999998</v>
      </c>
      <c r="N113" s="49">
        <v>80.167000000000002</v>
      </c>
      <c r="O113" s="49">
        <v>78.5</v>
      </c>
      <c r="P113" s="49">
        <v>78.87</v>
      </c>
      <c r="Q113" s="49">
        <v>75.388999999999996</v>
      </c>
      <c r="T113" s="4">
        <f t="shared" si="43"/>
        <v>43.349513701886032</v>
      </c>
      <c r="U113" s="4">
        <f t="shared" si="43"/>
        <v>55.441484808352214</v>
      </c>
      <c r="V113" s="4">
        <f t="shared" si="43"/>
        <v>61.541326500523546</v>
      </c>
      <c r="W113" s="4">
        <f t="shared" si="43"/>
        <v>68.282824553269378</v>
      </c>
      <c r="X113" s="4">
        <f t="shared" si="43"/>
        <v>74.516883613686346</v>
      </c>
      <c r="Y113" s="4">
        <f t="shared" si="43"/>
        <v>78.79433735087693</v>
      </c>
      <c r="Z113" s="4">
        <f t="shared" si="43"/>
        <v>81.220690438761721</v>
      </c>
      <c r="AA113" s="4">
        <f t="shared" si="43"/>
        <v>84.495828940165978</v>
      </c>
      <c r="AB113" s="4">
        <f t="shared" si="43"/>
        <v>85.000823165963737</v>
      </c>
      <c r="AC113" s="4">
        <f t="shared" si="43"/>
        <v>86.728369972133962</v>
      </c>
      <c r="AD113" s="4">
        <f t="shared" si="43"/>
        <v>84.978106497485655</v>
      </c>
      <c r="AE113" s="4">
        <f t="shared" si="43"/>
        <v>81.815989038436882</v>
      </c>
      <c r="AF113" s="4">
        <f t="shared" si="43"/>
        <v>80.647426946309736</v>
      </c>
      <c r="AG113" s="4">
        <f t="shared" si="43"/>
        <v>81.745835050567152</v>
      </c>
      <c r="AH113" s="4">
        <f t="shared" si="43"/>
        <v>81.962067022164376</v>
      </c>
      <c r="AJ113" s="4">
        <f t="shared" si="44"/>
        <v>-0.6081137018860332</v>
      </c>
      <c r="AK113" s="4">
        <f t="shared" si="44"/>
        <v>-2.9069848083522132</v>
      </c>
      <c r="AL113" s="4">
        <f t="shared" si="44"/>
        <v>-0.90932650052354802</v>
      </c>
      <c r="AM113" s="4">
        <f t="shared" si="44"/>
        <v>-0.93782455326937963</v>
      </c>
      <c r="AN113" s="4">
        <f t="shared" si="44"/>
        <v>-2.97988361368634</v>
      </c>
      <c r="AO113" s="4">
        <f t="shared" si="44"/>
        <v>-3.0353373508769295</v>
      </c>
      <c r="AP113" s="4">
        <f t="shared" si="44"/>
        <v>-1.090690438761726</v>
      </c>
      <c r="AQ113" s="4">
        <f t="shared" si="44"/>
        <v>-2.236828940165978</v>
      </c>
      <c r="AR113" s="4">
        <f t="shared" si="44"/>
        <v>-2.4638231659637313</v>
      </c>
      <c r="AS113" s="4">
        <f t="shared" si="44"/>
        <v>-1.9133699721339639</v>
      </c>
      <c r="AT113" s="4">
        <f t="shared" si="44"/>
        <v>-1.6631064974856571</v>
      </c>
      <c r="AU113" s="4">
        <f t="shared" si="44"/>
        <v>-1.6489890384368806</v>
      </c>
      <c r="AV113" s="4">
        <f t="shared" si="44"/>
        <v>-2.1474269463097357</v>
      </c>
      <c r="AW113" s="4">
        <f t="shared" si="44"/>
        <v>-2.8758350505671473</v>
      </c>
      <c r="AX113" s="4">
        <f t="shared" si="44"/>
        <v>-6.5730670221643805</v>
      </c>
      <c r="AZ113" s="2">
        <f t="shared" si="45"/>
        <v>43.330842394261545</v>
      </c>
      <c r="BA113" s="2">
        <f t="shared" si="45"/>
        <v>54.027841923016474</v>
      </c>
      <c r="BB113" s="2">
        <f t="shared" si="45"/>
        <v>61.341460873207126</v>
      </c>
      <c r="BC113" s="2">
        <f t="shared" si="45"/>
        <v>67.990875056761922</v>
      </c>
      <c r="BD113" s="2">
        <f t="shared" si="45"/>
        <v>74.493174179770747</v>
      </c>
      <c r="BE113" s="2">
        <f t="shared" si="45"/>
        <v>78.789723323239244</v>
      </c>
      <c r="BF113" s="2">
        <f t="shared" si="45"/>
        <v>81.218973015672219</v>
      </c>
      <c r="BG113" s="2">
        <f t="shared" si="45"/>
        <v>84.492619446342232</v>
      </c>
      <c r="BH113" s="2">
        <f t="shared" si="45"/>
        <v>84.995553500622123</v>
      </c>
      <c r="BI113" s="2">
        <f t="shared" si="45"/>
        <v>86.724900965425917</v>
      </c>
      <c r="BJ113" s="2">
        <f t="shared" si="45"/>
        <v>84.960791385463722</v>
      </c>
      <c r="BK113" s="2">
        <f t="shared" si="45"/>
        <v>81.723856715260069</v>
      </c>
      <c r="BL113" s="2">
        <f t="shared" si="45"/>
        <v>79.836086641601895</v>
      </c>
      <c r="BM113" s="2">
        <f t="shared" si="45"/>
        <v>78.307386912308488</v>
      </c>
      <c r="BN113" s="2">
        <f t="shared" si="45"/>
        <v>75.917815666255507</v>
      </c>
      <c r="BP113" s="2" t="str">
        <f t="shared" si="46"/>
        <v/>
      </c>
      <c r="BQ113" s="2" t="str">
        <f t="shared" si="46"/>
        <v/>
      </c>
      <c r="BR113" s="2">
        <f t="shared" si="46"/>
        <v>60.631999999999998</v>
      </c>
      <c r="BS113" s="2">
        <f t="shared" si="46"/>
        <v>67.344999999999999</v>
      </c>
      <c r="BT113" s="2">
        <f t="shared" si="46"/>
        <v>71.537000000000006</v>
      </c>
      <c r="BU113" s="2">
        <f t="shared" si="46"/>
        <v>75.759</v>
      </c>
      <c r="BV113" s="2">
        <f t="shared" si="46"/>
        <v>80.13</v>
      </c>
      <c r="BW113" s="2">
        <f t="shared" si="46"/>
        <v>82.259</v>
      </c>
      <c r="BX113" s="2">
        <f t="shared" si="46"/>
        <v>82.537000000000006</v>
      </c>
      <c r="BY113" s="2">
        <f t="shared" si="46"/>
        <v>84.814999999999998</v>
      </c>
      <c r="BZ113" s="2">
        <f t="shared" si="46"/>
        <v>83.314999999999998</v>
      </c>
      <c r="CA113" s="2">
        <f t="shared" si="46"/>
        <v>80.167000000000002</v>
      </c>
      <c r="CB113" s="2">
        <f t="shared" si="46"/>
        <v>78.5</v>
      </c>
      <c r="CC113" s="2" t="str">
        <f t="shared" si="46"/>
        <v/>
      </c>
      <c r="CD113" s="2" t="str">
        <f t="shared" si="46"/>
        <v/>
      </c>
      <c r="CF113" s="2">
        <f t="shared" si="47"/>
        <v>42.741399999999999</v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44.93362073267815</v>
      </c>
      <c r="CW113" s="2">
        <f t="shared" si="48"/>
        <v>54.567835477078305</v>
      </c>
      <c r="CX113" s="2">
        <f t="shared" si="48"/>
        <v>61.622566110481955</v>
      </c>
      <c r="CY113" s="2">
        <f t="shared" si="48"/>
        <v>68.363825972057711</v>
      </c>
      <c r="CZ113" s="2">
        <f t="shared" si="48"/>
        <v>74.423446656131517</v>
      </c>
      <c r="DA113" s="2">
        <f t="shared" si="48"/>
        <v>78.501264694307622</v>
      </c>
      <c r="DB113" s="2">
        <f t="shared" si="48"/>
        <v>81.070246144063177</v>
      </c>
      <c r="DC113" s="2">
        <f t="shared" si="48"/>
        <v>84.51543853501461</v>
      </c>
      <c r="DD113" s="2">
        <f t="shared" si="48"/>
        <v>84.62281090072203</v>
      </c>
      <c r="DE113" s="2">
        <f t="shared" si="48"/>
        <v>86.633522275246321</v>
      </c>
      <c r="DF113" s="2">
        <f t="shared" si="48"/>
        <v>84.893849838362087</v>
      </c>
      <c r="DG113" s="2">
        <f t="shared" si="48"/>
        <v>81.528870232755253</v>
      </c>
      <c r="DH113" s="2">
        <f t="shared" si="48"/>
        <v>80.429487022724672</v>
      </c>
      <c r="DI113" s="2">
        <f t="shared" si="48"/>
        <v>78.690158816098673</v>
      </c>
      <c r="DJ113" s="2">
        <f t="shared" si="48"/>
        <v>76.002098342982634</v>
      </c>
      <c r="DL113" s="2">
        <f t="shared" si="49"/>
        <v>41.862932696939879</v>
      </c>
      <c r="DM113" s="2">
        <f t="shared" si="49"/>
        <v>53.063464547868378</v>
      </c>
      <c r="DN113" s="2">
        <f t="shared" si="49"/>
        <v>60.89444439528026</v>
      </c>
      <c r="DO113" s="2">
        <f t="shared" si="49"/>
        <v>67.345371369167736</v>
      </c>
      <c r="DP113" s="2">
        <f t="shared" si="49"/>
        <v>74.597787454680514</v>
      </c>
      <c r="DQ113" s="2">
        <f t="shared" si="49"/>
        <v>79.195111367407975</v>
      </c>
      <c r="DR113" s="2">
        <f t="shared" si="49"/>
        <v>81.423443249166453</v>
      </c>
      <c r="DS113" s="2">
        <f t="shared" si="49"/>
        <v>84.461894842269459</v>
      </c>
      <c r="DT113" s="2">
        <f t="shared" si="49"/>
        <v>85.506149191265166</v>
      </c>
      <c r="DU113" s="2">
        <f t="shared" si="49"/>
        <v>86.844973299864307</v>
      </c>
      <c r="DV113" s="2">
        <f t="shared" si="49"/>
        <v>85.056868061636777</v>
      </c>
      <c r="DW113" s="2">
        <f t="shared" si="49"/>
        <v>82.044487146802652</v>
      </c>
      <c r="DX113" s="2">
        <f t="shared" si="49"/>
        <v>78.766317817900457</v>
      </c>
      <c r="DY113" s="2">
        <f t="shared" si="49"/>
        <v>77.475195841230146</v>
      </c>
      <c r="DZ113" s="2">
        <f t="shared" si="49"/>
        <v>75.733617891586306</v>
      </c>
      <c r="EB113" s="2">
        <f t="shared" si="50"/>
        <v>0.52196065499413591</v>
      </c>
      <c r="EC113" s="2">
        <f t="shared" si="50"/>
        <v>0.35894974010527092</v>
      </c>
      <c r="ED113" s="2">
        <f t="shared" si="50"/>
        <v>0.38606902033812041</v>
      </c>
      <c r="EE113" s="2">
        <f t="shared" si="50"/>
        <v>0.36619296946324326</v>
      </c>
      <c r="EF113" s="2">
        <f t="shared" si="50"/>
        <v>0.3999495483532825</v>
      </c>
      <c r="EG113" s="2">
        <f t="shared" si="50"/>
        <v>0.415738289329385</v>
      </c>
      <c r="EH113" s="2">
        <f t="shared" si="50"/>
        <v>0.4210874592687826</v>
      </c>
      <c r="EI113" s="2">
        <f t="shared" si="50"/>
        <v>0.4261769687979004</v>
      </c>
      <c r="EJ113" s="2">
        <f t="shared" si="50"/>
        <v>0.42197038653324265</v>
      </c>
      <c r="EK113" s="2">
        <f t="shared" si="50"/>
        <v>0.4321506142838048</v>
      </c>
      <c r="EL113" s="2">
        <f t="shared" si="50"/>
        <v>0.4106384289861349</v>
      </c>
      <c r="EM113" s="2">
        <f t="shared" si="50"/>
        <v>0.37816153270506841</v>
      </c>
      <c r="EN113" s="2">
        <f t="shared" si="50"/>
        <v>0.35678894210015377</v>
      </c>
      <c r="EO113" s="2">
        <f t="shared" si="50"/>
        <v>0.31504820451964649</v>
      </c>
      <c r="EP113" s="2">
        <f t="shared" si="50"/>
        <v>0.31392481757532253</v>
      </c>
    </row>
    <row r="114" spans="2:146" x14ac:dyDescent="0.25">
      <c r="B114" s="2">
        <v>92</v>
      </c>
      <c r="C114" s="49">
        <v>43.206899999999997</v>
      </c>
      <c r="D114" s="49">
        <v>52.017200000000003</v>
      </c>
      <c r="E114" s="49">
        <v>59.631999999999998</v>
      </c>
      <c r="F114" s="49">
        <v>66.817999999999998</v>
      </c>
      <c r="G114" s="49">
        <v>73.462999999999994</v>
      </c>
      <c r="H114" s="49">
        <v>76.814999999999998</v>
      </c>
      <c r="I114" s="49">
        <v>80</v>
      </c>
      <c r="J114" s="49">
        <v>83.278000000000006</v>
      </c>
      <c r="K114" s="49">
        <v>85.147999999999996</v>
      </c>
      <c r="L114" s="49">
        <v>85.721999999999994</v>
      </c>
      <c r="M114" s="49">
        <v>81.444000000000003</v>
      </c>
      <c r="N114" s="49">
        <v>80.296000000000006</v>
      </c>
      <c r="O114" s="49">
        <v>77.906999999999996</v>
      </c>
      <c r="P114" s="49">
        <v>78.019000000000005</v>
      </c>
      <c r="Q114" s="49">
        <v>73.667000000000002</v>
      </c>
      <c r="T114" s="4">
        <f t="shared" si="43"/>
        <v>43.245970857004707</v>
      </c>
      <c r="U114" s="4">
        <f t="shared" si="43"/>
        <v>54.583424478453395</v>
      </c>
      <c r="V114" s="4">
        <f t="shared" si="43"/>
        <v>61.333743613449492</v>
      </c>
      <c r="W114" s="4">
        <f t="shared" si="43"/>
        <v>68.00011762143933</v>
      </c>
      <c r="X114" s="4">
        <f t="shared" si="43"/>
        <v>74.420810402125667</v>
      </c>
      <c r="Y114" s="4">
        <f t="shared" si="43"/>
        <v>78.710961369662897</v>
      </c>
      <c r="Z114" s="4">
        <f t="shared" si="43"/>
        <v>81.136550190208467</v>
      </c>
      <c r="AA114" s="4">
        <f t="shared" si="43"/>
        <v>84.394433869548848</v>
      </c>
      <c r="AB114" s="4">
        <f t="shared" si="43"/>
        <v>84.926121667997862</v>
      </c>
      <c r="AC114" s="4">
        <f t="shared" si="43"/>
        <v>86.64486686825046</v>
      </c>
      <c r="AD114" s="4">
        <f t="shared" si="43"/>
        <v>84.869210671434843</v>
      </c>
      <c r="AE114" s="4">
        <f t="shared" si="43"/>
        <v>81.651214407224273</v>
      </c>
      <c r="AF114" s="4">
        <f t="shared" si="43"/>
        <v>80.004287439420338</v>
      </c>
      <c r="AG114" s="4">
        <f t="shared" si="43"/>
        <v>79.796722690582314</v>
      </c>
      <c r="AH114" s="4">
        <f t="shared" si="43"/>
        <v>78.8749218988943</v>
      </c>
      <c r="AJ114" s="4">
        <f t="shared" si="44"/>
        <v>-3.907085700470958E-2</v>
      </c>
      <c r="AK114" s="4">
        <f t="shared" si="44"/>
        <v>-2.5662244784533925</v>
      </c>
      <c r="AL114" s="4">
        <f t="shared" si="44"/>
        <v>-1.7017436134494943</v>
      </c>
      <c r="AM114" s="4">
        <f t="shared" si="44"/>
        <v>-1.1821176214393319</v>
      </c>
      <c r="AN114" s="4">
        <f t="shared" si="44"/>
        <v>-0.95781040212567348</v>
      </c>
      <c r="AO114" s="4">
        <f t="shared" si="44"/>
        <v>-1.8959613696628992</v>
      </c>
      <c r="AP114" s="4">
        <f t="shared" si="44"/>
        <v>-1.1365501902084674</v>
      </c>
      <c r="AQ114" s="4">
        <f t="shared" si="44"/>
        <v>-1.1164338695488425</v>
      </c>
      <c r="AR114" s="4">
        <f t="shared" si="44"/>
        <v>0.22187833200213447</v>
      </c>
      <c r="AS114" s="4">
        <f t="shared" si="44"/>
        <v>-0.92286686825046615</v>
      </c>
      <c r="AT114" s="4">
        <f t="shared" si="44"/>
        <v>-3.42521067143484</v>
      </c>
      <c r="AU114" s="4">
        <f t="shared" si="44"/>
        <v>-1.3552144072242669</v>
      </c>
      <c r="AV114" s="4">
        <f t="shared" si="44"/>
        <v>-2.0972874394203416</v>
      </c>
      <c r="AW114" s="4">
        <f t="shared" si="44"/>
        <v>-1.7777226905823085</v>
      </c>
      <c r="AX114" s="4">
        <f t="shared" si="44"/>
        <v>-5.2079218988942984</v>
      </c>
      <c r="AZ114" s="2">
        <f t="shared" si="45"/>
        <v>43.239841889285515</v>
      </c>
      <c r="BA114" s="2">
        <f t="shared" si="45"/>
        <v>53.957304946662859</v>
      </c>
      <c r="BB114" s="2">
        <f t="shared" si="45"/>
        <v>61.263495681691438</v>
      </c>
      <c r="BC114" s="2">
        <f t="shared" si="45"/>
        <v>67.897828682237815</v>
      </c>
      <c r="BD114" s="2">
        <f t="shared" si="45"/>
        <v>74.414631525111346</v>
      </c>
      <c r="BE114" s="2">
        <f t="shared" si="45"/>
        <v>78.709964670328276</v>
      </c>
      <c r="BF114" s="2">
        <f t="shared" si="45"/>
        <v>81.136209336450207</v>
      </c>
      <c r="BG114" s="2">
        <f t="shared" si="45"/>
        <v>84.393756494077223</v>
      </c>
      <c r="BH114" s="2">
        <f t="shared" si="45"/>
        <v>84.925003876712196</v>
      </c>
      <c r="BI114" s="2">
        <f t="shared" si="45"/>
        <v>86.6440833833895</v>
      </c>
      <c r="BJ114" s="2">
        <f t="shared" si="45"/>
        <v>84.86485952043499</v>
      </c>
      <c r="BK114" s="2">
        <f t="shared" si="45"/>
        <v>81.624645328867871</v>
      </c>
      <c r="BL114" s="2">
        <f t="shared" si="45"/>
        <v>79.694768828519528</v>
      </c>
      <c r="BM114" s="2">
        <f t="shared" si="45"/>
        <v>78.183429545120831</v>
      </c>
      <c r="BN114" s="2">
        <f t="shared" si="45"/>
        <v>75.842685328819528</v>
      </c>
      <c r="BP114" s="2" t="str">
        <f t="shared" si="46"/>
        <v/>
      </c>
      <c r="BQ114" s="2">
        <f t="shared" si="46"/>
        <v>52.017200000000003</v>
      </c>
      <c r="BR114" s="2">
        <f t="shared" si="46"/>
        <v>59.631999999999998</v>
      </c>
      <c r="BS114" s="2">
        <f t="shared" si="46"/>
        <v>66.817999999999998</v>
      </c>
      <c r="BT114" s="2">
        <f t="shared" si="46"/>
        <v>73.462999999999994</v>
      </c>
      <c r="BU114" s="2">
        <f t="shared" si="46"/>
        <v>76.814999999999998</v>
      </c>
      <c r="BV114" s="2">
        <f t="shared" si="46"/>
        <v>80</v>
      </c>
      <c r="BW114" s="2">
        <f t="shared" si="46"/>
        <v>83.278000000000006</v>
      </c>
      <c r="BX114" s="2">
        <f t="shared" si="46"/>
        <v>85.147999999999996</v>
      </c>
      <c r="BY114" s="2">
        <f t="shared" si="46"/>
        <v>85.721999999999994</v>
      </c>
      <c r="BZ114" s="2">
        <f t="shared" si="46"/>
        <v>81.444000000000003</v>
      </c>
      <c r="CA114" s="2">
        <f t="shared" si="46"/>
        <v>80.296000000000006</v>
      </c>
      <c r="CB114" s="2">
        <f t="shared" si="46"/>
        <v>77.906999999999996</v>
      </c>
      <c r="CC114" s="2" t="str">
        <f t="shared" si="46"/>
        <v/>
      </c>
      <c r="CD114" s="2" t="str">
        <f t="shared" si="46"/>
        <v/>
      </c>
      <c r="CF114" s="2">
        <f t="shared" si="47"/>
        <v>43.206899999999997</v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44.934092769298331</v>
      </c>
      <c r="CW114" s="2">
        <f t="shared" si="48"/>
        <v>54.557641111354826</v>
      </c>
      <c r="CX114" s="2">
        <f t="shared" si="48"/>
        <v>61.587588589514169</v>
      </c>
      <c r="CY114" s="2">
        <f t="shared" si="48"/>
        <v>68.30824674441854</v>
      </c>
      <c r="CZ114" s="2">
        <f t="shared" si="48"/>
        <v>74.380828470498614</v>
      </c>
      <c r="DA114" s="2">
        <f t="shared" si="48"/>
        <v>78.444232560427565</v>
      </c>
      <c r="DB114" s="2">
        <f t="shared" si="48"/>
        <v>80.993446476891407</v>
      </c>
      <c r="DC114" s="2">
        <f t="shared" si="48"/>
        <v>84.448702524623869</v>
      </c>
      <c r="DD114" s="2">
        <f t="shared" si="48"/>
        <v>84.561786790613723</v>
      </c>
      <c r="DE114" s="2">
        <f t="shared" si="48"/>
        <v>86.595551878078837</v>
      </c>
      <c r="DF114" s="2">
        <f t="shared" si="48"/>
        <v>84.810676410483396</v>
      </c>
      <c r="DG114" s="2">
        <f t="shared" si="48"/>
        <v>81.414100561145901</v>
      </c>
      <c r="DH114" s="2">
        <f t="shared" si="48"/>
        <v>80.319242231986522</v>
      </c>
      <c r="DI114" s="2">
        <f t="shared" si="48"/>
        <v>78.607510932174065</v>
      </c>
      <c r="DJ114" s="2">
        <f t="shared" si="48"/>
        <v>75.970398615824848</v>
      </c>
      <c r="DL114" s="2">
        <f t="shared" si="49"/>
        <v>41.824688241666657</v>
      </c>
      <c r="DM114" s="2">
        <f t="shared" si="49"/>
        <v>52.979498393052097</v>
      </c>
      <c r="DN114" s="2">
        <f t="shared" si="49"/>
        <v>60.793467256637193</v>
      </c>
      <c r="DO114" s="2">
        <f t="shared" si="49"/>
        <v>67.24998009539533</v>
      </c>
      <c r="DP114" s="2">
        <f t="shared" si="49"/>
        <v>74.460884375661038</v>
      </c>
      <c r="DQ114" s="2">
        <f t="shared" si="49"/>
        <v>79.050554313106431</v>
      </c>
      <c r="DR114" s="2">
        <f t="shared" si="49"/>
        <v>81.315210514173955</v>
      </c>
      <c r="DS114" s="2">
        <f t="shared" si="49"/>
        <v>84.326284379305932</v>
      </c>
      <c r="DT114" s="2">
        <f t="shared" si="49"/>
        <v>85.378772419037617</v>
      </c>
      <c r="DU114" s="2">
        <f t="shared" si="49"/>
        <v>86.702243033851644</v>
      </c>
      <c r="DV114" s="2">
        <f t="shared" si="49"/>
        <v>84.935782366225737</v>
      </c>
      <c r="DW114" s="2">
        <f t="shared" si="49"/>
        <v>81.940396294879989</v>
      </c>
      <c r="DX114" s="2">
        <f t="shared" si="49"/>
        <v>78.668039276093239</v>
      </c>
      <c r="DY114" s="2">
        <f t="shared" si="49"/>
        <v>77.342553053214502</v>
      </c>
      <c r="DZ114" s="2">
        <f t="shared" si="49"/>
        <v>75.58813002993017</v>
      </c>
      <c r="EB114" s="2">
        <f t="shared" si="50"/>
        <v>0.54487953077731766</v>
      </c>
      <c r="EC114" s="2">
        <f t="shared" si="50"/>
        <v>0.38040676405846535</v>
      </c>
      <c r="ED114" s="2">
        <f t="shared" si="50"/>
        <v>0.40811510081034724</v>
      </c>
      <c r="EE114" s="2">
        <f t="shared" si="50"/>
        <v>0.38782103032307469</v>
      </c>
      <c r="EF114" s="2">
        <f t="shared" si="50"/>
        <v>0.42224311303637668</v>
      </c>
      <c r="EG114" s="2">
        <f t="shared" si="50"/>
        <v>0.43826913470719253</v>
      </c>
      <c r="EH114" s="2">
        <f t="shared" si="50"/>
        <v>0.44368805403017003</v>
      </c>
      <c r="EI114" s="2">
        <f t="shared" si="50"/>
        <v>0.44883893971720323</v>
      </c>
      <c r="EJ114" s="2">
        <f t="shared" si="50"/>
        <v>0.44458197728541926</v>
      </c>
      <c r="EK114" s="2">
        <f t="shared" si="50"/>
        <v>0.45487842885504204</v>
      </c>
      <c r="EL114" s="2">
        <f t="shared" si="50"/>
        <v>0.43309776605032807</v>
      </c>
      <c r="EM114" s="2">
        <f t="shared" si="50"/>
        <v>0.40005030295066263</v>
      </c>
      <c r="EN114" s="2">
        <f t="shared" si="50"/>
        <v>0.37819300240360659</v>
      </c>
      <c r="EO114" s="2">
        <f t="shared" si="50"/>
        <v>0.33525336622437429</v>
      </c>
      <c r="EP114" s="2">
        <f t="shared" si="50"/>
        <v>0.33409307413115563</v>
      </c>
    </row>
    <row r="115" spans="2:146" x14ac:dyDescent="0.25">
      <c r="B115" s="2">
        <v>93</v>
      </c>
      <c r="C115" s="49">
        <v>43.120699999999999</v>
      </c>
      <c r="D115" s="49">
        <v>53.293100000000003</v>
      </c>
      <c r="E115" s="49">
        <v>59.332999999999998</v>
      </c>
      <c r="F115" s="49">
        <v>66</v>
      </c>
      <c r="G115" s="49">
        <v>73.741</v>
      </c>
      <c r="H115" s="49">
        <v>76.721999999999994</v>
      </c>
      <c r="I115" s="49">
        <v>80.037000000000006</v>
      </c>
      <c r="J115" s="49">
        <v>82.667000000000002</v>
      </c>
      <c r="K115" s="49">
        <v>82.296000000000006</v>
      </c>
      <c r="L115" s="49">
        <v>85.185000000000002</v>
      </c>
      <c r="M115" s="49">
        <v>83.406999999999996</v>
      </c>
      <c r="N115" s="49">
        <v>79.221999999999994</v>
      </c>
      <c r="O115" s="49">
        <v>79.111000000000004</v>
      </c>
      <c r="P115" s="49">
        <v>77.667000000000002</v>
      </c>
      <c r="Q115" s="49">
        <v>74.888999999999996</v>
      </c>
      <c r="T115" s="4">
        <f t="shared" si="43"/>
        <v>43.149528588015563</v>
      </c>
      <c r="U115" s="4">
        <f t="shared" si="43"/>
        <v>54.138500030296264</v>
      </c>
      <c r="V115" s="4">
        <f t="shared" si="43"/>
        <v>61.204956660189836</v>
      </c>
      <c r="W115" s="4">
        <f t="shared" si="43"/>
        <v>67.835254325647909</v>
      </c>
      <c r="X115" s="4">
        <f t="shared" si="43"/>
        <v>74.333337765031033</v>
      </c>
      <c r="Y115" s="4">
        <f t="shared" si="43"/>
        <v>78.626642301075293</v>
      </c>
      <c r="Z115" s="4">
        <f t="shared" si="43"/>
        <v>81.052236350305677</v>
      </c>
      <c r="AA115" s="4">
        <f t="shared" si="43"/>
        <v>84.291941906278268</v>
      </c>
      <c r="AB115" s="4">
        <f t="shared" si="43"/>
        <v>84.8518905647189</v>
      </c>
      <c r="AC115" s="4">
        <f t="shared" si="43"/>
        <v>86.558918373637695</v>
      </c>
      <c r="AD115" s="4">
        <f t="shared" si="43"/>
        <v>84.768358618214265</v>
      </c>
      <c r="AE115" s="4">
        <f t="shared" si="43"/>
        <v>81.533040796998861</v>
      </c>
      <c r="AF115" s="4">
        <f t="shared" si="43"/>
        <v>79.661102087244458</v>
      </c>
      <c r="AG115" s="4">
        <f t="shared" si="43"/>
        <v>78.755425400153726</v>
      </c>
      <c r="AH115" s="4">
        <f t="shared" si="43"/>
        <v>77.165693506399435</v>
      </c>
      <c r="AJ115" s="4">
        <f t="shared" si="44"/>
        <v>-2.8828588015564094E-2</v>
      </c>
      <c r="AK115" s="4">
        <f t="shared" si="44"/>
        <v>-0.84540003029626121</v>
      </c>
      <c r="AL115" s="4">
        <f t="shared" si="44"/>
        <v>-1.8719566601898379</v>
      </c>
      <c r="AM115" s="4">
        <f t="shared" si="44"/>
        <v>-1.8352543256479095</v>
      </c>
      <c r="AN115" s="4">
        <f t="shared" si="44"/>
        <v>-0.59233776503103286</v>
      </c>
      <c r="AO115" s="4">
        <f t="shared" si="44"/>
        <v>-1.9046423010752989</v>
      </c>
      <c r="AP115" s="4">
        <f t="shared" si="44"/>
        <v>-1.0152363503056705</v>
      </c>
      <c r="AQ115" s="4">
        <f t="shared" si="44"/>
        <v>-1.6249419062782664</v>
      </c>
      <c r="AR115" s="4">
        <f t="shared" si="44"/>
        <v>-2.5558905647188936</v>
      </c>
      <c r="AS115" s="4">
        <f t="shared" si="44"/>
        <v>-1.373918373637693</v>
      </c>
      <c r="AT115" s="4">
        <f t="shared" si="44"/>
        <v>-1.3613586182142683</v>
      </c>
      <c r="AU115" s="4">
        <f t="shared" si="44"/>
        <v>-2.3110407969988671</v>
      </c>
      <c r="AV115" s="4">
        <f t="shared" si="44"/>
        <v>-0.5501020872444542</v>
      </c>
      <c r="AW115" s="4">
        <f t="shared" si="44"/>
        <v>-1.0884254001537244</v>
      </c>
      <c r="AX115" s="4">
        <f t="shared" si="44"/>
        <v>-2.2766935063994396</v>
      </c>
      <c r="AZ115" s="2">
        <f t="shared" si="45"/>
        <v>43.147660317955925</v>
      </c>
      <c r="BA115" s="2">
        <f t="shared" si="45"/>
        <v>53.882813138138275</v>
      </c>
      <c r="BB115" s="2">
        <f t="shared" si="45"/>
        <v>61.182296963137276</v>
      </c>
      <c r="BC115" s="2">
        <f t="shared" si="45"/>
        <v>67.802564664532369</v>
      </c>
      <c r="BD115" s="2">
        <f t="shared" si="45"/>
        <v>74.331880404615617</v>
      </c>
      <c r="BE115" s="2">
        <f t="shared" si="45"/>
        <v>78.626395579310042</v>
      </c>
      <c r="BF115" s="2">
        <f t="shared" si="45"/>
        <v>81.052093215761815</v>
      </c>
      <c r="BG115" s="2">
        <f t="shared" si="45"/>
        <v>84.291730861228416</v>
      </c>
      <c r="BH115" s="2">
        <f t="shared" si="45"/>
        <v>84.851627606442349</v>
      </c>
      <c r="BI115" s="2">
        <f t="shared" si="45"/>
        <v>86.558504241701726</v>
      </c>
      <c r="BJ115" s="2">
        <f t="shared" si="45"/>
        <v>84.767248952933471</v>
      </c>
      <c r="BK115" s="2">
        <f t="shared" si="45"/>
        <v>81.526119692358407</v>
      </c>
      <c r="BL115" s="2">
        <f t="shared" si="45"/>
        <v>79.553167648915348</v>
      </c>
      <c r="BM115" s="2">
        <f t="shared" si="45"/>
        <v>78.056633735459968</v>
      </c>
      <c r="BN115" s="2">
        <f t="shared" si="45"/>
        <v>75.762654900529071</v>
      </c>
      <c r="BP115" s="2" t="str">
        <f t="shared" si="46"/>
        <v/>
      </c>
      <c r="BQ115" s="2">
        <f t="shared" si="46"/>
        <v>53.293100000000003</v>
      </c>
      <c r="BR115" s="2">
        <f t="shared" si="46"/>
        <v>59.332999999999998</v>
      </c>
      <c r="BS115" s="2">
        <f t="shared" si="46"/>
        <v>66</v>
      </c>
      <c r="BT115" s="2">
        <f t="shared" si="46"/>
        <v>73.741</v>
      </c>
      <c r="BU115" s="2">
        <f t="shared" si="46"/>
        <v>76.721999999999994</v>
      </c>
      <c r="BV115" s="2">
        <f t="shared" si="46"/>
        <v>80.037000000000006</v>
      </c>
      <c r="BW115" s="2">
        <f t="shared" si="46"/>
        <v>82.667000000000002</v>
      </c>
      <c r="BX115" s="2">
        <f t="shared" si="46"/>
        <v>82.296000000000006</v>
      </c>
      <c r="BY115" s="2" t="str">
        <f t="shared" si="46"/>
        <v/>
      </c>
      <c r="BZ115" s="2">
        <f t="shared" si="46"/>
        <v>83.406999999999996</v>
      </c>
      <c r="CA115" s="2">
        <f t="shared" si="46"/>
        <v>79.221999999999994</v>
      </c>
      <c r="CB115" s="2">
        <f t="shared" si="46"/>
        <v>79.111000000000004</v>
      </c>
      <c r="CC115" s="2">
        <f t="shared" si="46"/>
        <v>77.667000000000002</v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>
        <f t="shared" si="47"/>
        <v>85.185000000000002</v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44.934564805918519</v>
      </c>
      <c r="CW115" s="2">
        <f t="shared" si="48"/>
        <v>54.547446745631348</v>
      </c>
      <c r="CX115" s="2">
        <f t="shared" si="48"/>
        <v>61.552611068546391</v>
      </c>
      <c r="CY115" s="2">
        <f t="shared" si="48"/>
        <v>68.252667516779368</v>
      </c>
      <c r="CZ115" s="2">
        <f t="shared" si="48"/>
        <v>74.338210284865696</v>
      </c>
      <c r="DA115" s="2">
        <f t="shared" si="48"/>
        <v>78.387200426547508</v>
      </c>
      <c r="DB115" s="2">
        <f t="shared" si="48"/>
        <v>80.916646809719637</v>
      </c>
      <c r="DC115" s="2">
        <f t="shared" si="48"/>
        <v>84.381966514233142</v>
      </c>
      <c r="DD115" s="2">
        <f t="shared" si="48"/>
        <v>84.500762680505417</v>
      </c>
      <c r="DE115" s="2">
        <f t="shared" si="48"/>
        <v>86.557581480911352</v>
      </c>
      <c r="DF115" s="2">
        <f t="shared" si="48"/>
        <v>84.727502982604705</v>
      </c>
      <c r="DG115" s="2">
        <f t="shared" si="48"/>
        <v>81.299330889536549</v>
      </c>
      <c r="DH115" s="2">
        <f t="shared" si="48"/>
        <v>80.208997441248357</v>
      </c>
      <c r="DI115" s="2">
        <f t="shared" si="48"/>
        <v>78.524863048249472</v>
      </c>
      <c r="DJ115" s="2">
        <f t="shared" si="48"/>
        <v>75.938698888667076</v>
      </c>
      <c r="DL115" s="2">
        <f t="shared" si="49"/>
        <v>41.786443786393434</v>
      </c>
      <c r="DM115" s="2">
        <f t="shared" si="49"/>
        <v>52.895532238235816</v>
      </c>
      <c r="DN115" s="2">
        <f t="shared" si="49"/>
        <v>60.692490117994126</v>
      </c>
      <c r="DO115" s="2">
        <f t="shared" si="49"/>
        <v>67.154588821622937</v>
      </c>
      <c r="DP115" s="2">
        <f t="shared" si="49"/>
        <v>74.323981296641563</v>
      </c>
      <c r="DQ115" s="2">
        <f t="shared" si="49"/>
        <v>78.905997258804874</v>
      </c>
      <c r="DR115" s="2">
        <f t="shared" si="49"/>
        <v>81.206977779181443</v>
      </c>
      <c r="DS115" s="2">
        <f t="shared" si="49"/>
        <v>84.190673916342405</v>
      </c>
      <c r="DT115" s="2">
        <f t="shared" si="49"/>
        <v>85.251395646810053</v>
      </c>
      <c r="DU115" s="2">
        <f t="shared" si="49"/>
        <v>86.559512767838982</v>
      </c>
      <c r="DV115" s="2">
        <f t="shared" si="49"/>
        <v>84.814696670814698</v>
      </c>
      <c r="DW115" s="2">
        <f t="shared" si="49"/>
        <v>81.836305442957311</v>
      </c>
      <c r="DX115" s="2">
        <f t="shared" si="49"/>
        <v>78.569760734286021</v>
      </c>
      <c r="DY115" s="2">
        <f t="shared" si="49"/>
        <v>77.209910265198857</v>
      </c>
      <c r="DZ115" s="2">
        <f t="shared" si="49"/>
        <v>75.442642168274034</v>
      </c>
      <c r="EB115" s="2">
        <f t="shared" si="50"/>
        <v>0.56760984627972144</v>
      </c>
      <c r="EC115" s="2">
        <f t="shared" si="50"/>
        <v>0.40234140720814499</v>
      </c>
      <c r="ED115" s="2">
        <f t="shared" si="50"/>
        <v>0.43053724615281536</v>
      </c>
      <c r="EE115" s="2">
        <f t="shared" si="50"/>
        <v>0.40990035981243483</v>
      </c>
      <c r="EF115" s="2">
        <f t="shared" si="50"/>
        <v>0.44485807074756223</v>
      </c>
      <c r="EG115" s="2">
        <f t="shared" si="50"/>
        <v>0.46105746583253776</v>
      </c>
      <c r="EH115" s="2">
        <f t="shared" si="50"/>
        <v>0.46652414068416742</v>
      </c>
      <c r="EI115" s="2">
        <f t="shared" si="50"/>
        <v>0.47171534079043109</v>
      </c>
      <c r="EJ115" s="2">
        <f t="shared" si="50"/>
        <v>0.46742541519889241</v>
      </c>
      <c r="EK115" s="2">
        <f t="shared" si="50"/>
        <v>0.47779580401579153</v>
      </c>
      <c r="EL115" s="2">
        <f t="shared" si="50"/>
        <v>0.45583540672159029</v>
      </c>
      <c r="EM115" s="2">
        <f t="shared" si="50"/>
        <v>0.42234553085822252</v>
      </c>
      <c r="EN115" s="2">
        <f t="shared" si="50"/>
        <v>0.40008242223194429</v>
      </c>
      <c r="EO115" s="2">
        <f t="shared" si="50"/>
        <v>0.35608070405634562</v>
      </c>
      <c r="EP115" s="2">
        <f t="shared" si="50"/>
        <v>0.35488681213414319</v>
      </c>
    </row>
    <row r="116" spans="2:146" x14ac:dyDescent="0.25">
      <c r="B116" s="2">
        <v>94</v>
      </c>
      <c r="C116" s="49">
        <v>43.430999999999997</v>
      </c>
      <c r="D116" s="49">
        <v>52.482799999999997</v>
      </c>
      <c r="E116" s="49">
        <v>59.473999999999997</v>
      </c>
      <c r="F116" s="49">
        <v>65.436000000000007</v>
      </c>
      <c r="G116" s="49">
        <v>73</v>
      </c>
      <c r="H116" s="49">
        <v>77.926000000000002</v>
      </c>
      <c r="I116" s="49">
        <v>80.203999999999994</v>
      </c>
      <c r="J116" s="49">
        <v>83.055999999999997</v>
      </c>
      <c r="K116" s="49">
        <v>84.093000000000004</v>
      </c>
      <c r="L116" s="49">
        <v>85.352000000000004</v>
      </c>
      <c r="M116" s="49">
        <v>83.555999999999997</v>
      </c>
      <c r="N116" s="49">
        <v>80.019000000000005</v>
      </c>
      <c r="O116" s="49">
        <v>76.906999999999996</v>
      </c>
      <c r="P116" s="49">
        <v>76.332999999999998</v>
      </c>
      <c r="Q116" s="49">
        <v>74.332999999999998</v>
      </c>
      <c r="T116" s="4">
        <f t="shared" si="43"/>
        <v>43.055143461774485</v>
      </c>
      <c r="U116" s="4">
        <f t="shared" si="43"/>
        <v>53.900673607807427</v>
      </c>
      <c r="V116" s="4">
        <f t="shared" si="43"/>
        <v>61.104676186139876</v>
      </c>
      <c r="W116" s="4">
        <f t="shared" si="43"/>
        <v>67.714672971128167</v>
      </c>
      <c r="X116" s="4">
        <f t="shared" si="43"/>
        <v>74.245178011243283</v>
      </c>
      <c r="Y116" s="4">
        <f t="shared" si="43"/>
        <v>78.539181494428078</v>
      </c>
      <c r="Z116" s="4">
        <f t="shared" si="43"/>
        <v>80.966943939006228</v>
      </c>
      <c r="AA116" s="4">
        <f t="shared" si="43"/>
        <v>84.186916823698652</v>
      </c>
      <c r="AB116" s="4">
        <f t="shared" si="43"/>
        <v>84.775592004701892</v>
      </c>
      <c r="AC116" s="4">
        <f t="shared" si="43"/>
        <v>86.469166123709783</v>
      </c>
      <c r="AD116" s="4">
        <f t="shared" si="43"/>
        <v>84.668608329964599</v>
      </c>
      <c r="AE116" s="4">
        <f t="shared" si="43"/>
        <v>81.429903820056964</v>
      </c>
      <c r="AF116" s="4">
        <f t="shared" si="43"/>
        <v>79.445862339556996</v>
      </c>
      <c r="AG116" s="4">
        <f t="shared" si="43"/>
        <v>78.206417636632381</v>
      </c>
      <c r="AH116" s="4">
        <f t="shared" si="43"/>
        <v>76.276321891697677</v>
      </c>
      <c r="AJ116" s="4">
        <f t="shared" si="44"/>
        <v>0.37585653822551279</v>
      </c>
      <c r="AK116" s="4">
        <f t="shared" si="44"/>
        <v>-1.4178736078074294</v>
      </c>
      <c r="AL116" s="4">
        <f t="shared" si="44"/>
        <v>-1.6306761861398797</v>
      </c>
      <c r="AM116" s="4">
        <f t="shared" si="44"/>
        <v>-2.2786729711281595</v>
      </c>
      <c r="AN116" s="4">
        <f t="shared" si="44"/>
        <v>-1.2451780112432829</v>
      </c>
      <c r="AO116" s="4">
        <f t="shared" si="44"/>
        <v>-0.61318149442807623</v>
      </c>
      <c r="AP116" s="4">
        <f t="shared" si="44"/>
        <v>-0.76294393900623447</v>
      </c>
      <c r="AQ116" s="4">
        <f t="shared" si="44"/>
        <v>-1.1309168236986551</v>
      </c>
      <c r="AR116" s="4">
        <f t="shared" si="44"/>
        <v>-0.6825920047018883</v>
      </c>
      <c r="AS116" s="4">
        <f t="shared" si="44"/>
        <v>-1.1171661237097794</v>
      </c>
      <c r="AT116" s="4">
        <f t="shared" si="44"/>
        <v>-1.1126083299646012</v>
      </c>
      <c r="AU116" s="4">
        <f t="shared" si="44"/>
        <v>-1.4109038200569586</v>
      </c>
      <c r="AV116" s="4">
        <f t="shared" si="44"/>
        <v>-2.5388623395569994</v>
      </c>
      <c r="AW116" s="4">
        <f t="shared" si="44"/>
        <v>-1.8734176366323823</v>
      </c>
      <c r="AX116" s="4">
        <f t="shared" si="44"/>
        <v>-1.9433218916976784</v>
      </c>
      <c r="AZ116" s="2">
        <f t="shared" si="45"/>
        <v>43.054614612769747</v>
      </c>
      <c r="BA116" s="2">
        <f t="shared" si="45"/>
        <v>53.804398383622271</v>
      </c>
      <c r="BB116" s="2">
        <f t="shared" si="45"/>
        <v>61.09787131115467</v>
      </c>
      <c r="BC116" s="2">
        <f t="shared" si="45"/>
        <v>67.70512243051769</v>
      </c>
      <c r="BD116" s="2">
        <f t="shared" si="45"/>
        <v>74.244839749983612</v>
      </c>
      <c r="BE116" s="2">
        <f t="shared" si="45"/>
        <v>78.538908098902709</v>
      </c>
      <c r="BF116" s="2">
        <f t="shared" si="45"/>
        <v>80.966578022959169</v>
      </c>
      <c r="BG116" s="2">
        <f t="shared" si="45"/>
        <v>84.186522960568112</v>
      </c>
      <c r="BH116" s="2">
        <f t="shared" si="45"/>
        <v>84.775313901025044</v>
      </c>
      <c r="BI116" s="2">
        <f t="shared" si="45"/>
        <v>86.468113805943418</v>
      </c>
      <c r="BJ116" s="2">
        <f t="shared" si="45"/>
        <v>84.667923461229464</v>
      </c>
      <c r="BK116" s="2">
        <f t="shared" si="45"/>
        <v>81.428246020872479</v>
      </c>
      <c r="BL116" s="2">
        <f t="shared" si="45"/>
        <v>79.411429116158445</v>
      </c>
      <c r="BM116" s="2">
        <f t="shared" si="45"/>
        <v>77.926992168443007</v>
      </c>
      <c r="BN116" s="2">
        <f t="shared" si="45"/>
        <v>75.677548992476247</v>
      </c>
      <c r="BP116" s="2" t="str">
        <f t="shared" si="46"/>
        <v/>
      </c>
      <c r="BQ116" s="2">
        <f t="shared" si="46"/>
        <v>52.482799999999997</v>
      </c>
      <c r="BR116" s="2">
        <f t="shared" si="46"/>
        <v>59.473999999999997</v>
      </c>
      <c r="BS116" s="2">
        <f t="shared" si="46"/>
        <v>65.436000000000007</v>
      </c>
      <c r="BT116" s="2">
        <f t="shared" si="46"/>
        <v>73</v>
      </c>
      <c r="BU116" s="2" t="str">
        <f t="shared" si="46"/>
        <v/>
      </c>
      <c r="BV116" s="2" t="str">
        <f t="shared" si="46"/>
        <v/>
      </c>
      <c r="BW116" s="2" t="str">
        <f t="shared" si="46"/>
        <v/>
      </c>
      <c r="BX116" s="2" t="str">
        <f t="shared" si="46"/>
        <v/>
      </c>
      <c r="BY116" s="2" t="str">
        <f t="shared" si="46"/>
        <v/>
      </c>
      <c r="BZ116" s="2" t="str">
        <f t="shared" si="46"/>
        <v/>
      </c>
      <c r="CA116" s="2">
        <f t="shared" si="46"/>
        <v>80.019000000000005</v>
      </c>
      <c r="CB116" s="2">
        <f t="shared" si="46"/>
        <v>76.906999999999996</v>
      </c>
      <c r="CC116" s="2">
        <f t="shared" si="46"/>
        <v>76.332999999999998</v>
      </c>
      <c r="CD116" s="2">
        <f t="shared" si="46"/>
        <v>74.332999999999998</v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>
        <f t="shared" si="47"/>
        <v>77.926000000000002</v>
      </c>
      <c r="CL116" s="2">
        <f t="shared" si="47"/>
        <v>80.203999999999994</v>
      </c>
      <c r="CM116" s="2">
        <f t="shared" si="47"/>
        <v>83.055999999999997</v>
      </c>
      <c r="CN116" s="2">
        <f t="shared" si="47"/>
        <v>84.093000000000004</v>
      </c>
      <c r="CO116" s="2">
        <f t="shared" si="47"/>
        <v>85.352000000000004</v>
      </c>
      <c r="CP116" s="2">
        <f t="shared" si="47"/>
        <v>83.555999999999997</v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44.9350368425387</v>
      </c>
      <c r="CW116" s="2">
        <f t="shared" si="48"/>
        <v>54.537252379907869</v>
      </c>
      <c r="CX116" s="2">
        <f t="shared" si="48"/>
        <v>61.517633547578605</v>
      </c>
      <c r="CY116" s="2">
        <f t="shared" si="48"/>
        <v>68.197088289140197</v>
      </c>
      <c r="CZ116" s="2">
        <f t="shared" si="48"/>
        <v>74.295592099232778</v>
      </c>
      <c r="DA116" s="2">
        <f t="shared" si="48"/>
        <v>78.330168292667452</v>
      </c>
      <c r="DB116" s="2">
        <f t="shared" si="48"/>
        <v>80.839847142547868</v>
      </c>
      <c r="DC116" s="2">
        <f t="shared" si="48"/>
        <v>84.3152305038424</v>
      </c>
      <c r="DD116" s="2">
        <f t="shared" si="48"/>
        <v>84.439738570397125</v>
      </c>
      <c r="DE116" s="2">
        <f t="shared" si="48"/>
        <v>86.519611083743854</v>
      </c>
      <c r="DF116" s="2">
        <f t="shared" si="48"/>
        <v>84.644329554726013</v>
      </c>
      <c r="DG116" s="2">
        <f t="shared" si="48"/>
        <v>81.184561217927182</v>
      </c>
      <c r="DH116" s="2">
        <f t="shared" si="48"/>
        <v>80.098752650510207</v>
      </c>
      <c r="DI116" s="2">
        <f t="shared" si="48"/>
        <v>78.442215164324864</v>
      </c>
      <c r="DJ116" s="2">
        <f t="shared" si="48"/>
        <v>75.90699916150929</v>
      </c>
      <c r="DL116" s="2">
        <f t="shared" si="49"/>
        <v>41.748199331120212</v>
      </c>
      <c r="DM116" s="2">
        <f t="shared" si="49"/>
        <v>52.811566083419528</v>
      </c>
      <c r="DN116" s="2">
        <f t="shared" si="49"/>
        <v>60.591512979351059</v>
      </c>
      <c r="DO116" s="2">
        <f t="shared" si="49"/>
        <v>67.059197547850545</v>
      </c>
      <c r="DP116" s="2">
        <f t="shared" si="49"/>
        <v>74.187078217622087</v>
      </c>
      <c r="DQ116" s="2">
        <f t="shared" si="49"/>
        <v>78.76144020450333</v>
      </c>
      <c r="DR116" s="2">
        <f t="shared" si="49"/>
        <v>81.098745044188945</v>
      </c>
      <c r="DS116" s="2">
        <f t="shared" si="49"/>
        <v>84.055063453378892</v>
      </c>
      <c r="DT116" s="2">
        <f t="shared" si="49"/>
        <v>85.124018874582504</v>
      </c>
      <c r="DU116" s="2">
        <f t="shared" si="49"/>
        <v>86.416782501826304</v>
      </c>
      <c r="DV116" s="2">
        <f t="shared" si="49"/>
        <v>84.693610975403658</v>
      </c>
      <c r="DW116" s="2">
        <f t="shared" si="49"/>
        <v>81.732214591034648</v>
      </c>
      <c r="DX116" s="2">
        <f t="shared" si="49"/>
        <v>78.471482192478803</v>
      </c>
      <c r="DY116" s="2">
        <f t="shared" si="49"/>
        <v>77.077267477183213</v>
      </c>
      <c r="DZ116" s="2">
        <f t="shared" si="49"/>
        <v>75.297154306617898</v>
      </c>
      <c r="EB116" s="2">
        <f t="shared" si="50"/>
        <v>0.59005902341470795</v>
      </c>
      <c r="EC116" s="2">
        <f t="shared" si="50"/>
        <v>0.42467393858136882</v>
      </c>
      <c r="ED116" s="2">
        <f t="shared" si="50"/>
        <v>0.45324793641857847</v>
      </c>
      <c r="EE116" s="2">
        <f t="shared" si="50"/>
        <v>0.43234894245200817</v>
      </c>
      <c r="EF116" s="2">
        <f t="shared" si="50"/>
        <v>0.46770374901189754</v>
      </c>
      <c r="EG116" s="2">
        <f t="shared" si="50"/>
        <v>0.48400974073798808</v>
      </c>
      <c r="EH116" s="2">
        <f t="shared" si="50"/>
        <v>0.4895013810772092</v>
      </c>
      <c r="EI116" s="2">
        <f t="shared" si="50"/>
        <v>0.49471115979127295</v>
      </c>
      <c r="EJ116" s="2">
        <f t="shared" si="50"/>
        <v>0.49040623933697736</v>
      </c>
      <c r="EK116" s="2">
        <f t="shared" si="50"/>
        <v>0.50080704061184733</v>
      </c>
      <c r="EL116" s="2">
        <f t="shared" si="50"/>
        <v>0.47875865141525642</v>
      </c>
      <c r="EM116" s="2">
        <f t="shared" si="50"/>
        <v>0.44496174936819632</v>
      </c>
      <c r="EN116" s="2">
        <f t="shared" si="50"/>
        <v>0.42237817995126919</v>
      </c>
      <c r="EO116" s="2">
        <f t="shared" si="50"/>
        <v>0.37746721045462256</v>
      </c>
      <c r="EP116" s="2">
        <f t="shared" si="50"/>
        <v>0.37624351044809906</v>
      </c>
    </row>
    <row r="117" spans="2:146" x14ac:dyDescent="0.25">
      <c r="B117" s="2">
        <v>95</v>
      </c>
      <c r="C117" s="49">
        <v>43.051699999999997</v>
      </c>
      <c r="D117" s="49">
        <v>53.155200000000001</v>
      </c>
      <c r="E117" s="49">
        <v>61.018000000000001</v>
      </c>
      <c r="F117" s="49">
        <v>66.055000000000007</v>
      </c>
      <c r="G117" s="49">
        <v>73</v>
      </c>
      <c r="H117" s="49">
        <v>77.703999999999994</v>
      </c>
      <c r="I117" s="49">
        <v>80.5</v>
      </c>
      <c r="J117" s="49">
        <v>82.962999999999994</v>
      </c>
      <c r="K117" s="49">
        <v>83.426000000000002</v>
      </c>
      <c r="L117" s="49">
        <v>85.685000000000002</v>
      </c>
      <c r="M117" s="49">
        <v>84.221999999999994</v>
      </c>
      <c r="N117" s="49">
        <v>80.962999999999994</v>
      </c>
      <c r="O117" s="49">
        <v>77.685000000000002</v>
      </c>
      <c r="P117" s="49">
        <v>76.314999999999998</v>
      </c>
      <c r="Q117" s="49">
        <v>73.926000000000002</v>
      </c>
      <c r="T117" s="4">
        <f t="shared" si="43"/>
        <v>42.961160161381294</v>
      </c>
      <c r="U117" s="4">
        <f t="shared" si="43"/>
        <v>53.755570931850571</v>
      </c>
      <c r="V117" s="4">
        <f t="shared" si="43"/>
        <v>61.012481825364809</v>
      </c>
      <c r="W117" s="4">
        <f t="shared" si="43"/>
        <v>67.608196009426109</v>
      </c>
      <c r="X117" s="4">
        <f t="shared" si="43"/>
        <v>74.153657729375368</v>
      </c>
      <c r="Y117" s="4">
        <f t="shared" si="43"/>
        <v>78.448336829413478</v>
      </c>
      <c r="Z117" s="4">
        <f t="shared" si="43"/>
        <v>80.88094502989874</v>
      </c>
      <c r="AA117" s="4">
        <f t="shared" si="43"/>
        <v>84.079562616407514</v>
      </c>
      <c r="AB117" s="4">
        <f t="shared" si="43"/>
        <v>84.696950822046404</v>
      </c>
      <c r="AC117" s="4">
        <f t="shared" si="43"/>
        <v>86.37637874165388</v>
      </c>
      <c r="AD117" s="4">
        <f t="shared" si="43"/>
        <v>84.568476449530039</v>
      </c>
      <c r="AE117" s="4">
        <f t="shared" si="43"/>
        <v>81.331457285280948</v>
      </c>
      <c r="AF117" s="4">
        <f t="shared" si="43"/>
        <v>79.279850451254717</v>
      </c>
      <c r="AG117" s="4">
        <f t="shared" si="43"/>
        <v>77.89767220187565</v>
      </c>
      <c r="AH117" s="4">
        <f t="shared" si="43"/>
        <v>75.822916493849306</v>
      </c>
      <c r="AJ117" s="4">
        <f t="shared" si="44"/>
        <v>9.0539838618703072E-2</v>
      </c>
      <c r="AK117" s="4">
        <f t="shared" si="44"/>
        <v>-0.60037093185056989</v>
      </c>
      <c r="AL117" s="4">
        <f t="shared" si="44"/>
        <v>5.5181746351919969E-3</v>
      </c>
      <c r="AM117" s="4">
        <f t="shared" si="44"/>
        <v>-1.5531960094261024</v>
      </c>
      <c r="AN117" s="4">
        <f t="shared" si="44"/>
        <v>-1.153657729375368</v>
      </c>
      <c r="AO117" s="4">
        <f t="shared" si="44"/>
        <v>-0.74433682941348422</v>
      </c>
      <c r="AP117" s="4">
        <f t="shared" si="44"/>
        <v>-0.38094502989874002</v>
      </c>
      <c r="AQ117" s="4">
        <f t="shared" si="44"/>
        <v>-1.1165626164075206</v>
      </c>
      <c r="AR117" s="4">
        <f t="shared" si="44"/>
        <v>-1.2709508220464016</v>
      </c>
      <c r="AS117" s="4">
        <f t="shared" si="44"/>
        <v>-0.69137874165387814</v>
      </c>
      <c r="AT117" s="4">
        <f t="shared" si="44"/>
        <v>-0.34647644953004431</v>
      </c>
      <c r="AU117" s="4">
        <f t="shared" si="44"/>
        <v>-0.36845728528095378</v>
      </c>
      <c r="AV117" s="4">
        <f t="shared" si="44"/>
        <v>-1.5948504512547146</v>
      </c>
      <c r="AW117" s="4">
        <f t="shared" si="44"/>
        <v>-1.5826722018756527</v>
      </c>
      <c r="AX117" s="4">
        <f t="shared" si="44"/>
        <v>-1.8969164938493037</v>
      </c>
      <c r="AZ117" s="2">
        <f t="shared" si="45"/>
        <v>42.961021145811458</v>
      </c>
      <c r="BA117" s="2">
        <f t="shared" si="45"/>
        <v>53.722127501192745</v>
      </c>
      <c r="BB117" s="2">
        <f t="shared" si="45"/>
        <v>61.010253120109226</v>
      </c>
      <c r="BC117" s="2">
        <f t="shared" si="45"/>
        <v>67.605561456738741</v>
      </c>
      <c r="BD117" s="2">
        <f t="shared" si="45"/>
        <v>74.153463464980263</v>
      </c>
      <c r="BE117" s="2">
        <f t="shared" si="45"/>
        <v>78.44742608368864</v>
      </c>
      <c r="BF117" s="2">
        <f t="shared" si="45"/>
        <v>80.879628450120364</v>
      </c>
      <c r="BG117" s="2">
        <f t="shared" si="45"/>
        <v>84.07814004097014</v>
      </c>
      <c r="BH117" s="2">
        <f t="shared" si="45"/>
        <v>84.695975617938103</v>
      </c>
      <c r="BI117" s="2">
        <f t="shared" si="45"/>
        <v>86.372902771515669</v>
      </c>
      <c r="BJ117" s="2">
        <f t="shared" si="45"/>
        <v>84.566860846176155</v>
      </c>
      <c r="BK117" s="2">
        <f t="shared" si="45"/>
        <v>81.330983960866092</v>
      </c>
      <c r="BL117" s="2">
        <f t="shared" si="45"/>
        <v>79.269705886354245</v>
      </c>
      <c r="BM117" s="2">
        <f t="shared" si="45"/>
        <v>77.794521840768269</v>
      </c>
      <c r="BN117" s="2">
        <f t="shared" si="45"/>
        <v>75.587226688297818</v>
      </c>
      <c r="BP117" s="2" t="str">
        <f t="shared" si="46"/>
        <v/>
      </c>
      <c r="BQ117" s="2">
        <f t="shared" si="46"/>
        <v>53.155200000000001</v>
      </c>
      <c r="BR117" s="2">
        <f t="shared" si="46"/>
        <v>61.018000000000001</v>
      </c>
      <c r="BS117" s="2">
        <f t="shared" si="46"/>
        <v>66.055000000000007</v>
      </c>
      <c r="BT117" s="2" t="str">
        <f t="shared" si="46"/>
        <v/>
      </c>
      <c r="BU117" s="2" t="str">
        <f t="shared" si="46"/>
        <v/>
      </c>
      <c r="BV117" s="2" t="str">
        <f t="shared" si="46"/>
        <v/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 t="str">
        <f t="shared" si="46"/>
        <v/>
      </c>
      <c r="CA117" s="2">
        <f t="shared" si="46"/>
        <v>80.962999999999994</v>
      </c>
      <c r="CB117" s="2">
        <f t="shared" si="46"/>
        <v>77.685000000000002</v>
      </c>
      <c r="CC117" s="2">
        <f t="shared" si="46"/>
        <v>76.314999999999998</v>
      </c>
      <c r="CD117" s="2">
        <f t="shared" si="46"/>
        <v>73.926000000000002</v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>
        <f t="shared" si="47"/>
        <v>73</v>
      </c>
      <c r="CK117" s="2">
        <f t="shared" si="47"/>
        <v>77.703999999999994</v>
      </c>
      <c r="CL117" s="2">
        <f t="shared" si="47"/>
        <v>80.5</v>
      </c>
      <c r="CM117" s="2">
        <f t="shared" si="47"/>
        <v>82.962999999999994</v>
      </c>
      <c r="CN117" s="2">
        <f t="shared" si="47"/>
        <v>83.426000000000002</v>
      </c>
      <c r="CO117" s="2">
        <f t="shared" si="47"/>
        <v>85.685000000000002</v>
      </c>
      <c r="CP117" s="2">
        <f t="shared" si="47"/>
        <v>84.221999999999994</v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44.935508879158881</v>
      </c>
      <c r="CW117" s="2">
        <f t="shared" si="48"/>
        <v>54.527058014184391</v>
      </c>
      <c r="CX117" s="2">
        <f t="shared" si="48"/>
        <v>61.482656026610826</v>
      </c>
      <c r="CY117" s="2">
        <f t="shared" si="48"/>
        <v>68.141509061501026</v>
      </c>
      <c r="CZ117" s="2">
        <f t="shared" si="48"/>
        <v>74.252973913599874</v>
      </c>
      <c r="DA117" s="2">
        <f t="shared" si="48"/>
        <v>78.273136158787395</v>
      </c>
      <c r="DB117" s="2">
        <f t="shared" si="48"/>
        <v>80.763047475376084</v>
      </c>
      <c r="DC117" s="2">
        <f t="shared" si="48"/>
        <v>84.248494493451673</v>
      </c>
      <c r="DD117" s="2">
        <f t="shared" si="48"/>
        <v>84.378714460288819</v>
      </c>
      <c r="DE117" s="2">
        <f t="shared" si="48"/>
        <v>86.48164068657637</v>
      </c>
      <c r="DF117" s="2">
        <f t="shared" si="48"/>
        <v>84.561156126847308</v>
      </c>
      <c r="DG117" s="2">
        <f t="shared" si="48"/>
        <v>81.06979154631783</v>
      </c>
      <c r="DH117" s="2">
        <f t="shared" si="48"/>
        <v>79.988507859772042</v>
      </c>
      <c r="DI117" s="2">
        <f t="shared" si="48"/>
        <v>78.35956728040027</v>
      </c>
      <c r="DJ117" s="2">
        <f t="shared" si="48"/>
        <v>75.875299434351504</v>
      </c>
      <c r="DL117" s="2">
        <f t="shared" si="49"/>
        <v>41.709954875846989</v>
      </c>
      <c r="DM117" s="2">
        <f t="shared" si="49"/>
        <v>52.727599928603247</v>
      </c>
      <c r="DN117" s="2">
        <f t="shared" si="49"/>
        <v>60.490535840707992</v>
      </c>
      <c r="DO117" s="2">
        <f t="shared" si="49"/>
        <v>66.963806274078152</v>
      </c>
      <c r="DP117" s="2">
        <f t="shared" si="49"/>
        <v>74.050175138602611</v>
      </c>
      <c r="DQ117" s="2">
        <f t="shared" si="49"/>
        <v>78.616883150201772</v>
      </c>
      <c r="DR117" s="2">
        <f t="shared" si="49"/>
        <v>80.990512309196447</v>
      </c>
      <c r="DS117" s="2">
        <f t="shared" si="49"/>
        <v>83.919452990415365</v>
      </c>
      <c r="DT117" s="2">
        <f t="shared" si="49"/>
        <v>84.99664210235494</v>
      </c>
      <c r="DU117" s="2">
        <f t="shared" si="49"/>
        <v>86.274052235813642</v>
      </c>
      <c r="DV117" s="2">
        <f t="shared" si="49"/>
        <v>84.572525279992618</v>
      </c>
      <c r="DW117" s="2">
        <f t="shared" si="49"/>
        <v>81.62812373911197</v>
      </c>
      <c r="DX117" s="2">
        <f t="shared" si="49"/>
        <v>78.373203650671584</v>
      </c>
      <c r="DY117" s="2">
        <f t="shared" si="49"/>
        <v>76.944624689167568</v>
      </c>
      <c r="DZ117" s="2">
        <f t="shared" si="49"/>
        <v>75.151666444961762</v>
      </c>
      <c r="EB117" s="2">
        <f t="shared" si="50"/>
        <v>0.61213910271540495</v>
      </c>
      <c r="EC117" s="2">
        <f t="shared" si="50"/>
        <v>0.44731828956810055</v>
      </c>
      <c r="ED117" s="2">
        <f t="shared" si="50"/>
        <v>0.47615491874274035</v>
      </c>
      <c r="EE117" s="2">
        <f t="shared" si="50"/>
        <v>0.45507882844965858</v>
      </c>
      <c r="EF117" s="2">
        <f t="shared" si="50"/>
        <v>0.49068564946185494</v>
      </c>
      <c r="EG117" s="2">
        <f t="shared" si="50"/>
        <v>0.507029673726339</v>
      </c>
      <c r="EH117" s="2">
        <f t="shared" si="50"/>
        <v>0.5125230691103192</v>
      </c>
      <c r="EI117" s="2">
        <f t="shared" si="50"/>
        <v>0.51772937732637458</v>
      </c>
      <c r="EJ117" s="2">
        <f t="shared" si="50"/>
        <v>0.51342768319681231</v>
      </c>
      <c r="EK117" s="2">
        <f t="shared" si="50"/>
        <v>0.5238148589729863</v>
      </c>
      <c r="EL117" s="2">
        <f t="shared" si="50"/>
        <v>0.50177170242411484</v>
      </c>
      <c r="EM117" s="2">
        <f t="shared" si="50"/>
        <v>0.46780826525716984</v>
      </c>
      <c r="EN117" s="2">
        <f t="shared" si="50"/>
        <v>0.44499479996903901</v>
      </c>
      <c r="EO117" s="2">
        <f t="shared" si="50"/>
        <v>0.39934160094773175</v>
      </c>
      <c r="EP117" s="2">
        <f t="shared" si="50"/>
        <v>0.39809233448107789</v>
      </c>
    </row>
    <row r="118" spans="2:146" x14ac:dyDescent="0.25">
      <c r="B118" s="2">
        <v>96</v>
      </c>
      <c r="C118" s="49">
        <v>43.586199999999998</v>
      </c>
      <c r="D118" s="49">
        <v>53.189700000000002</v>
      </c>
      <c r="E118" s="49">
        <v>60.034999999999997</v>
      </c>
      <c r="F118" s="49">
        <v>66.709000000000003</v>
      </c>
      <c r="G118" s="49">
        <v>72.611000000000004</v>
      </c>
      <c r="H118" s="49">
        <v>78.314999999999998</v>
      </c>
      <c r="I118" s="49">
        <v>80.019000000000005</v>
      </c>
      <c r="J118" s="49">
        <v>83.647999999999996</v>
      </c>
      <c r="K118" s="49">
        <v>84.480999999999995</v>
      </c>
      <c r="L118" s="49">
        <v>85.980999999999995</v>
      </c>
      <c r="M118" s="49">
        <v>84.444000000000003</v>
      </c>
      <c r="N118" s="49">
        <v>81.647999999999996</v>
      </c>
      <c r="O118" s="49">
        <v>77.167000000000002</v>
      </c>
      <c r="P118" s="49">
        <v>76.167000000000002</v>
      </c>
      <c r="Q118" s="49">
        <v>74.147999999999996</v>
      </c>
      <c r="T118" s="4">
        <f t="shared" si="43"/>
        <v>42.867224481140028</v>
      </c>
      <c r="U118" s="4">
        <f t="shared" si="43"/>
        <v>53.646884775083741</v>
      </c>
      <c r="V118" s="4">
        <f t="shared" si="43"/>
        <v>60.921278589494847</v>
      </c>
      <c r="W118" s="4">
        <f t="shared" si="43"/>
        <v>67.504949875019904</v>
      </c>
      <c r="X118" s="4">
        <f t="shared" si="43"/>
        <v>74.058295279072553</v>
      </c>
      <c r="Y118" s="4">
        <f t="shared" si="43"/>
        <v>78.355050319440963</v>
      </c>
      <c r="Z118" s="4">
        <f t="shared" si="43"/>
        <v>80.795692852603594</v>
      </c>
      <c r="AA118" s="4">
        <f t="shared" si="43"/>
        <v>83.971579401342936</v>
      </c>
      <c r="AB118" s="4">
        <f t="shared" si="43"/>
        <v>84.617099100437514</v>
      </c>
      <c r="AC118" s="4">
        <f t="shared" si="43"/>
        <v>86.283735922211406</v>
      </c>
      <c r="AD118" s="4">
        <f t="shared" si="43"/>
        <v>84.468826152073845</v>
      </c>
      <c r="AE118" s="4">
        <f t="shared" si="43"/>
        <v>81.234799421153284</v>
      </c>
      <c r="AF118" s="4">
        <f t="shared" si="43"/>
        <v>79.131216885482033</v>
      </c>
      <c r="AG118" s="4">
        <f t="shared" si="43"/>
        <v>77.694420457975298</v>
      </c>
      <c r="AH118" s="4">
        <f t="shared" si="43"/>
        <v>75.57715293173915</v>
      </c>
      <c r="AJ118" s="4">
        <f t="shared" si="44"/>
        <v>0.71897551885997046</v>
      </c>
      <c r="AK118" s="4">
        <f t="shared" si="44"/>
        <v>-0.45718477508373923</v>
      </c>
      <c r="AL118" s="4">
        <f t="shared" si="44"/>
        <v>-0.88627858949485017</v>
      </c>
      <c r="AM118" s="4">
        <f t="shared" si="44"/>
        <v>-0.79594987501990033</v>
      </c>
      <c r="AN118" s="4">
        <f t="shared" si="44"/>
        <v>-1.4472952790725486</v>
      </c>
      <c r="AO118" s="4">
        <f t="shared" si="44"/>
        <v>-4.0050319440965154E-2</v>
      </c>
      <c r="AP118" s="4">
        <f t="shared" si="44"/>
        <v>-0.77669285260358834</v>
      </c>
      <c r="AQ118" s="4">
        <f t="shared" si="44"/>
        <v>-0.32357940134293983</v>
      </c>
      <c r="AR118" s="4">
        <f t="shared" si="44"/>
        <v>-0.13609910043751938</v>
      </c>
      <c r="AS118" s="4">
        <f t="shared" si="44"/>
        <v>-0.30273592221141143</v>
      </c>
      <c r="AT118" s="4">
        <f t="shared" si="44"/>
        <v>-2.4826152073842422E-2</v>
      </c>
      <c r="AU118" s="4">
        <f t="shared" si="44"/>
        <v>0.41320057884671257</v>
      </c>
      <c r="AV118" s="4">
        <f t="shared" si="44"/>
        <v>-1.9642168854820312</v>
      </c>
      <c r="AW118" s="4">
        <f t="shared" si="44"/>
        <v>-1.5274204579752961</v>
      </c>
      <c r="AX118" s="4">
        <f t="shared" si="44"/>
        <v>-1.4291529317391536</v>
      </c>
      <c r="AZ118" s="2">
        <f t="shared" si="45"/>
        <v>42.867190547151282</v>
      </c>
      <c r="BA118" s="2">
        <f t="shared" si="45"/>
        <v>53.636102237722085</v>
      </c>
      <c r="BB118" s="2">
        <f t="shared" si="45"/>
        <v>60.919504601022751</v>
      </c>
      <c r="BC118" s="2">
        <f t="shared" si="45"/>
        <v>67.503960851931168</v>
      </c>
      <c r="BD118" s="2">
        <f t="shared" si="45"/>
        <v>74.057741771660716</v>
      </c>
      <c r="BE118" s="2">
        <f t="shared" si="45"/>
        <v>78.351906805518666</v>
      </c>
      <c r="BF118" s="2">
        <f t="shared" si="45"/>
        <v>80.791221201346076</v>
      </c>
      <c r="BG118" s="2">
        <f t="shared" si="45"/>
        <v>83.966616230435903</v>
      </c>
      <c r="BH118" s="2">
        <f t="shared" si="45"/>
        <v>84.613550919344533</v>
      </c>
      <c r="BI118" s="2">
        <f t="shared" si="45"/>
        <v>86.272902579810136</v>
      </c>
      <c r="BJ118" s="2">
        <f t="shared" si="45"/>
        <v>84.464053476409276</v>
      </c>
      <c r="BK118" s="2">
        <f t="shared" si="45"/>
        <v>81.234287111676082</v>
      </c>
      <c r="BL118" s="2">
        <f t="shared" si="45"/>
        <v>79.128154900539585</v>
      </c>
      <c r="BM118" s="2">
        <f t="shared" si="45"/>
        <v>77.659264994419232</v>
      </c>
      <c r="BN118" s="2">
        <f t="shared" si="45"/>
        <v>75.491585636544215</v>
      </c>
      <c r="BP118" s="2" t="str">
        <f t="shared" si="46"/>
        <v/>
      </c>
      <c r="BQ118" s="2">
        <f t="shared" si="46"/>
        <v>53.189700000000002</v>
      </c>
      <c r="BR118" s="2" t="str">
        <f t="shared" si="46"/>
        <v/>
      </c>
      <c r="BS118" s="2">
        <f t="shared" si="46"/>
        <v>66.709000000000003</v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 t="str">
        <f t="shared" si="46"/>
        <v/>
      </c>
      <c r="CB118" s="2">
        <f t="shared" si="46"/>
        <v>77.167000000000002</v>
      </c>
      <c r="CC118" s="2">
        <f t="shared" si="46"/>
        <v>76.167000000000002</v>
      </c>
      <c r="CD118" s="2">
        <f t="shared" si="46"/>
        <v>74.147999999999996</v>
      </c>
      <c r="CF118" s="2" t="str">
        <f t="shared" si="47"/>
        <v/>
      </c>
      <c r="CG118" s="2" t="str">
        <f t="shared" si="47"/>
        <v/>
      </c>
      <c r="CH118" s="2">
        <f t="shared" si="47"/>
        <v>60.034999999999997</v>
      </c>
      <c r="CI118" s="2" t="str">
        <f t="shared" si="47"/>
        <v/>
      </c>
      <c r="CJ118" s="2">
        <f t="shared" si="47"/>
        <v>72.611000000000004</v>
      </c>
      <c r="CK118" s="2">
        <f t="shared" si="47"/>
        <v>78.314999999999998</v>
      </c>
      <c r="CL118" s="2">
        <f t="shared" si="47"/>
        <v>80.019000000000005</v>
      </c>
      <c r="CM118" s="2">
        <f t="shared" si="47"/>
        <v>83.647999999999996</v>
      </c>
      <c r="CN118" s="2">
        <f t="shared" si="47"/>
        <v>84.480999999999995</v>
      </c>
      <c r="CO118" s="2">
        <f t="shared" si="47"/>
        <v>85.980999999999995</v>
      </c>
      <c r="CP118" s="2">
        <f t="shared" si="47"/>
        <v>84.444000000000003</v>
      </c>
      <c r="CQ118" s="2">
        <f t="shared" si="47"/>
        <v>81.647999999999996</v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44.935980915779062</v>
      </c>
      <c r="CW118" s="2">
        <f t="shared" si="48"/>
        <v>54.516863648460912</v>
      </c>
      <c r="CX118" s="2">
        <f t="shared" si="48"/>
        <v>61.44767850564304</v>
      </c>
      <c r="CY118" s="2">
        <f t="shared" si="48"/>
        <v>68.085929833861854</v>
      </c>
      <c r="CZ118" s="2">
        <f t="shared" si="48"/>
        <v>74.210355727966956</v>
      </c>
      <c r="DA118" s="2">
        <f t="shared" si="48"/>
        <v>78.216104024907338</v>
      </c>
      <c r="DB118" s="2">
        <f t="shared" si="48"/>
        <v>80.686247808204314</v>
      </c>
      <c r="DC118" s="2">
        <f t="shared" si="48"/>
        <v>84.181758483060932</v>
      </c>
      <c r="DD118" s="2">
        <f t="shared" si="48"/>
        <v>84.317690350180513</v>
      </c>
      <c r="DE118" s="2">
        <f t="shared" si="48"/>
        <v>86.443670289408885</v>
      </c>
      <c r="DF118" s="2">
        <f t="shared" si="48"/>
        <v>84.477982698968617</v>
      </c>
      <c r="DG118" s="2">
        <f t="shared" si="48"/>
        <v>80.955021874708478</v>
      </c>
      <c r="DH118" s="2">
        <f t="shared" si="48"/>
        <v>79.878263069033892</v>
      </c>
      <c r="DI118" s="2">
        <f t="shared" si="48"/>
        <v>78.276919396475662</v>
      </c>
      <c r="DJ118" s="2">
        <f t="shared" si="48"/>
        <v>75.843599707193718</v>
      </c>
      <c r="DL118" s="2">
        <f t="shared" si="49"/>
        <v>41.67171042057376</v>
      </c>
      <c r="DM118" s="2">
        <f t="shared" si="49"/>
        <v>52.643633773786959</v>
      </c>
      <c r="DN118" s="2">
        <f t="shared" si="49"/>
        <v>60.389558702064924</v>
      </c>
      <c r="DO118" s="2">
        <f t="shared" si="49"/>
        <v>66.868415000305745</v>
      </c>
      <c r="DP118" s="2">
        <f t="shared" si="49"/>
        <v>73.913272059583136</v>
      </c>
      <c r="DQ118" s="2">
        <f t="shared" si="49"/>
        <v>78.472326095900229</v>
      </c>
      <c r="DR118" s="2">
        <f t="shared" si="49"/>
        <v>80.882279574203935</v>
      </c>
      <c r="DS118" s="2">
        <f t="shared" si="49"/>
        <v>83.783842527451839</v>
      </c>
      <c r="DT118" s="2">
        <f t="shared" si="49"/>
        <v>84.869265330127391</v>
      </c>
      <c r="DU118" s="2">
        <f t="shared" si="49"/>
        <v>86.131321969800979</v>
      </c>
      <c r="DV118" s="2">
        <f t="shared" si="49"/>
        <v>84.451439584581578</v>
      </c>
      <c r="DW118" s="2">
        <f t="shared" si="49"/>
        <v>81.524032887189307</v>
      </c>
      <c r="DX118" s="2">
        <f t="shared" si="49"/>
        <v>78.274925108864366</v>
      </c>
      <c r="DY118" s="2">
        <f t="shared" si="49"/>
        <v>76.811981901151924</v>
      </c>
      <c r="DZ118" s="2">
        <f t="shared" si="49"/>
        <v>75.006178583305626</v>
      </c>
      <c r="EB118" s="2">
        <f t="shared" si="50"/>
        <v>0.63376805680365977</v>
      </c>
      <c r="EC118" s="2">
        <f t="shared" si="50"/>
        <v>0.4701833035265553</v>
      </c>
      <c r="ED118" s="2">
        <f t="shared" si="50"/>
        <v>0.4991626683804869</v>
      </c>
      <c r="EE118" s="2">
        <f t="shared" si="50"/>
        <v>0.4779974468408496</v>
      </c>
      <c r="EF118" s="2">
        <f t="shared" si="50"/>
        <v>0.51370698745062926</v>
      </c>
      <c r="EG118" s="2">
        <f t="shared" si="50"/>
        <v>0.53001983820164</v>
      </c>
      <c r="EH118" s="2">
        <f t="shared" si="50"/>
        <v>0.53549174852597836</v>
      </c>
      <c r="EI118" s="2">
        <f t="shared" si="50"/>
        <v>0.54067259578896565</v>
      </c>
      <c r="EJ118" s="2">
        <f t="shared" si="50"/>
        <v>0.53639229464779115</v>
      </c>
      <c r="EK118" s="2">
        <f t="shared" si="50"/>
        <v>0.54672203715744361</v>
      </c>
      <c r="EL118" s="2">
        <f t="shared" si="50"/>
        <v>0.52477724943024284</v>
      </c>
      <c r="EM118" s="2">
        <f t="shared" si="50"/>
        <v>0.49079056616152189</v>
      </c>
      <c r="EN118" s="2">
        <f t="shared" si="50"/>
        <v>0.46784158245401714</v>
      </c>
      <c r="EO118" s="2">
        <f t="shared" si="50"/>
        <v>0.42162508914412289</v>
      </c>
      <c r="EP118" s="2">
        <f t="shared" si="50"/>
        <v>0.42035489744411364</v>
      </c>
    </row>
    <row r="119" spans="2:146" x14ac:dyDescent="0.25">
      <c r="B119" s="2">
        <v>97</v>
      </c>
      <c r="C119" s="49">
        <v>42.551699999999997</v>
      </c>
      <c r="D119" s="49">
        <v>52.465499999999999</v>
      </c>
      <c r="E119" s="49">
        <v>60.86</v>
      </c>
      <c r="F119" s="49">
        <v>66.944999999999993</v>
      </c>
      <c r="G119" s="49">
        <v>73</v>
      </c>
      <c r="H119" s="49">
        <v>77.167000000000002</v>
      </c>
      <c r="I119" s="49">
        <v>79.962999999999994</v>
      </c>
      <c r="J119" s="49">
        <v>83.111000000000004</v>
      </c>
      <c r="K119" s="49">
        <v>84.444000000000003</v>
      </c>
      <c r="L119" s="49">
        <v>85.685000000000002</v>
      </c>
      <c r="M119" s="49">
        <v>84.203999999999994</v>
      </c>
      <c r="N119" s="49">
        <v>80.796000000000006</v>
      </c>
      <c r="O119" s="49">
        <v>77.352000000000004</v>
      </c>
      <c r="P119" s="49">
        <v>75.278000000000006</v>
      </c>
      <c r="Q119" s="49">
        <v>73.888999999999996</v>
      </c>
      <c r="T119" s="4">
        <f t="shared" si="43"/>
        <v>42.77343056424364</v>
      </c>
      <c r="U119" s="4">
        <f t="shared" si="43"/>
        <v>53.549901119799351</v>
      </c>
      <c r="V119" s="4">
        <f t="shared" si="43"/>
        <v>60.829719205281037</v>
      </c>
      <c r="W119" s="4">
        <f t="shared" si="43"/>
        <v>67.401823938731468</v>
      </c>
      <c r="X119" s="4">
        <f t="shared" si="43"/>
        <v>73.959706783882339</v>
      </c>
      <c r="Y119" s="4">
        <f t="shared" si="43"/>
        <v>78.26242987395058</v>
      </c>
      <c r="Z119" s="4">
        <f t="shared" si="43"/>
        <v>80.715409286999872</v>
      </c>
      <c r="AA119" s="4">
        <f t="shared" si="43"/>
        <v>83.867998633620502</v>
      </c>
      <c r="AB119" s="4">
        <f t="shared" si="43"/>
        <v>84.539921308104027</v>
      </c>
      <c r="AC119" s="4">
        <f t="shared" si="43"/>
        <v>86.199473425520779</v>
      </c>
      <c r="AD119" s="4">
        <f t="shared" si="43"/>
        <v>84.372940698402388</v>
      </c>
      <c r="AE119" s="4">
        <f t="shared" si="43"/>
        <v>81.139551251507442</v>
      </c>
      <c r="AF119" s="4">
        <f t="shared" si="43"/>
        <v>78.988753319513648</v>
      </c>
      <c r="AG119" s="4">
        <f t="shared" si="43"/>
        <v>77.532360685370548</v>
      </c>
      <c r="AH119" s="4">
        <f t="shared" si="43"/>
        <v>75.419219718064724</v>
      </c>
      <c r="AJ119" s="4">
        <f t="shared" si="44"/>
        <v>-0.2217305642436429</v>
      </c>
      <c r="AK119" s="4">
        <f t="shared" si="44"/>
        <v>-1.0844011197993524</v>
      </c>
      <c r="AL119" s="4">
        <f t="shared" si="44"/>
        <v>3.0280794718962056E-2</v>
      </c>
      <c r="AM119" s="4">
        <f t="shared" si="44"/>
        <v>-0.45682393873147475</v>
      </c>
      <c r="AN119" s="4">
        <f t="shared" si="44"/>
        <v>-0.95970678388233921</v>
      </c>
      <c r="AO119" s="4">
        <f t="shared" si="44"/>
        <v>-1.0954298739505788</v>
      </c>
      <c r="AP119" s="4">
        <f t="shared" si="44"/>
        <v>-0.75240928699987819</v>
      </c>
      <c r="AQ119" s="4">
        <f t="shared" si="44"/>
        <v>-0.75699863362049769</v>
      </c>
      <c r="AR119" s="4">
        <f t="shared" si="44"/>
        <v>-9.5921308104024661E-2</v>
      </c>
      <c r="AS119" s="4">
        <f t="shared" si="44"/>
        <v>-0.51447342552077657</v>
      </c>
      <c r="AT119" s="4">
        <f t="shared" si="44"/>
        <v>-0.16894069840239467</v>
      </c>
      <c r="AU119" s="4">
        <f t="shared" si="44"/>
        <v>-0.34355125150743504</v>
      </c>
      <c r="AV119" s="4">
        <f t="shared" si="44"/>
        <v>-1.6367533195136446</v>
      </c>
      <c r="AW119" s="4">
        <f t="shared" si="44"/>
        <v>-2.2543606853705427</v>
      </c>
      <c r="AX119" s="4">
        <f t="shared" si="44"/>
        <v>-1.5302197180647283</v>
      </c>
      <c r="AZ119" s="2">
        <f t="shared" si="45"/>
        <v>42.773422872122907</v>
      </c>
      <c r="BA119" s="2">
        <f t="shared" si="45"/>
        <v>53.546458375011653</v>
      </c>
      <c r="BB119" s="2">
        <f t="shared" si="45"/>
        <v>60.825715089851101</v>
      </c>
      <c r="BC119" s="2">
        <f t="shared" si="45"/>
        <v>67.400418425987937</v>
      </c>
      <c r="BD119" s="2">
        <f t="shared" si="45"/>
        <v>73.957701653932446</v>
      </c>
      <c r="BE119" s="2">
        <f t="shared" si="45"/>
        <v>78.252341730050404</v>
      </c>
      <c r="BF119" s="2">
        <f t="shared" si="45"/>
        <v>80.701345381350123</v>
      </c>
      <c r="BG119" s="2">
        <f t="shared" si="45"/>
        <v>83.852011899656787</v>
      </c>
      <c r="BH119" s="2">
        <f t="shared" si="45"/>
        <v>84.528004297461848</v>
      </c>
      <c r="BI119" s="2">
        <f t="shared" si="45"/>
        <v>86.168184705505752</v>
      </c>
      <c r="BJ119" s="2">
        <f t="shared" si="45"/>
        <v>84.359508469415488</v>
      </c>
      <c r="BK119" s="2">
        <f t="shared" si="45"/>
        <v>81.1381037143844</v>
      </c>
      <c r="BL119" s="2">
        <f t="shared" si="45"/>
        <v>78.986934832649638</v>
      </c>
      <c r="BM119" s="2">
        <f t="shared" si="45"/>
        <v>77.521289461493978</v>
      </c>
      <c r="BN119" s="2">
        <f t="shared" si="45"/>
        <v>75.390565398672607</v>
      </c>
      <c r="BP119" s="2" t="str">
        <f t="shared" si="46"/>
        <v/>
      </c>
      <c r="BQ119" s="2" t="str">
        <f t="shared" si="46"/>
        <v/>
      </c>
      <c r="BR119" s="2" t="str">
        <f t="shared" si="46"/>
        <v/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 t="str">
        <f t="shared" si="46"/>
        <v/>
      </c>
      <c r="CC119" s="2">
        <f t="shared" si="46"/>
        <v>75.278000000000006</v>
      </c>
      <c r="CD119" s="2">
        <f t="shared" si="46"/>
        <v>73.888999999999996</v>
      </c>
      <c r="CF119" s="2" t="str">
        <f t="shared" si="47"/>
        <v/>
      </c>
      <c r="CG119" s="2">
        <f t="shared" si="47"/>
        <v>52.465499999999999</v>
      </c>
      <c r="CH119" s="2">
        <f t="shared" si="47"/>
        <v>60.86</v>
      </c>
      <c r="CI119" s="2">
        <f t="shared" si="47"/>
        <v>66.944999999999993</v>
      </c>
      <c r="CJ119" s="2">
        <f t="shared" si="47"/>
        <v>73</v>
      </c>
      <c r="CK119" s="2">
        <f t="shared" si="47"/>
        <v>77.167000000000002</v>
      </c>
      <c r="CL119" s="2">
        <f t="shared" si="47"/>
        <v>79.962999999999994</v>
      </c>
      <c r="CM119" s="2">
        <f t="shared" si="47"/>
        <v>83.111000000000004</v>
      </c>
      <c r="CN119" s="2">
        <f t="shared" si="47"/>
        <v>84.444000000000003</v>
      </c>
      <c r="CO119" s="2">
        <f t="shared" si="47"/>
        <v>85.685000000000002</v>
      </c>
      <c r="CP119" s="2">
        <f t="shared" si="47"/>
        <v>84.203999999999994</v>
      </c>
      <c r="CQ119" s="2">
        <f t="shared" si="47"/>
        <v>80.796000000000006</v>
      </c>
      <c r="CR119" s="2">
        <f t="shared" si="47"/>
        <v>77.352000000000004</v>
      </c>
      <c r="CS119" s="2" t="str">
        <f t="shared" si="47"/>
        <v/>
      </c>
      <c r="CT119" s="2" t="str">
        <f t="shared" si="47"/>
        <v/>
      </c>
      <c r="CV119" s="2">
        <f t="shared" si="48"/>
        <v>44.936452952399243</v>
      </c>
      <c r="CW119" s="2">
        <f t="shared" si="48"/>
        <v>54.506669282737441</v>
      </c>
      <c r="CX119" s="2">
        <f t="shared" si="48"/>
        <v>61.412700984675261</v>
      </c>
      <c r="CY119" s="2">
        <f t="shared" si="48"/>
        <v>68.030350606222683</v>
      </c>
      <c r="CZ119" s="2">
        <f t="shared" si="48"/>
        <v>74.167737542334038</v>
      </c>
      <c r="DA119" s="2">
        <f t="shared" si="48"/>
        <v>78.159071891027267</v>
      </c>
      <c r="DB119" s="2">
        <f t="shared" si="48"/>
        <v>80.609448141032544</v>
      </c>
      <c r="DC119" s="2">
        <f t="shared" si="48"/>
        <v>84.115022472670205</v>
      </c>
      <c r="DD119" s="2">
        <f t="shared" si="48"/>
        <v>84.256666240072207</v>
      </c>
      <c r="DE119" s="2">
        <f t="shared" si="48"/>
        <v>86.405699892241401</v>
      </c>
      <c r="DF119" s="2">
        <f t="shared" si="48"/>
        <v>84.394809271089926</v>
      </c>
      <c r="DG119" s="2">
        <f t="shared" si="48"/>
        <v>80.840252203099126</v>
      </c>
      <c r="DH119" s="2">
        <f t="shared" si="48"/>
        <v>79.768018278295727</v>
      </c>
      <c r="DI119" s="2">
        <f t="shared" si="48"/>
        <v>78.194271512551055</v>
      </c>
      <c r="DJ119" s="2">
        <f t="shared" si="48"/>
        <v>75.811899980035946</v>
      </c>
      <c r="DL119" s="2">
        <f t="shared" si="49"/>
        <v>41.633465965300537</v>
      </c>
      <c r="DM119" s="2">
        <f t="shared" si="49"/>
        <v>52.559667618970678</v>
      </c>
      <c r="DN119" s="2">
        <f t="shared" si="49"/>
        <v>60.288581563421857</v>
      </c>
      <c r="DO119" s="2">
        <f t="shared" si="49"/>
        <v>66.773023726533353</v>
      </c>
      <c r="DP119" s="2">
        <f t="shared" si="49"/>
        <v>73.776368980563646</v>
      </c>
      <c r="DQ119" s="2">
        <f t="shared" si="49"/>
        <v>78.327769041598685</v>
      </c>
      <c r="DR119" s="2">
        <f t="shared" si="49"/>
        <v>80.774046839211437</v>
      </c>
      <c r="DS119" s="2">
        <f t="shared" si="49"/>
        <v>83.648232064488312</v>
      </c>
      <c r="DT119" s="2">
        <f t="shared" si="49"/>
        <v>84.741888557899827</v>
      </c>
      <c r="DU119" s="2">
        <f t="shared" si="49"/>
        <v>85.988591703788316</v>
      </c>
      <c r="DV119" s="2">
        <f t="shared" si="49"/>
        <v>84.330353889170539</v>
      </c>
      <c r="DW119" s="2">
        <f t="shared" si="49"/>
        <v>81.419942035266644</v>
      </c>
      <c r="DX119" s="2">
        <f t="shared" si="49"/>
        <v>78.176646567057134</v>
      </c>
      <c r="DY119" s="2">
        <f t="shared" si="49"/>
        <v>76.67933911313628</v>
      </c>
      <c r="DZ119" s="2">
        <f t="shared" si="49"/>
        <v>74.86069072164949</v>
      </c>
      <c r="EB119" s="2">
        <f t="shared" si="50"/>
        <v>0.6548709058573392</v>
      </c>
      <c r="EC119" s="2">
        <f t="shared" si="50"/>
        <v>0.4931741588079156</v>
      </c>
      <c r="ED119" s="2">
        <f t="shared" si="50"/>
        <v>0.52217396455054876</v>
      </c>
      <c r="EE119" s="2">
        <f t="shared" si="50"/>
        <v>0.50100907759993663</v>
      </c>
      <c r="EF119" s="2">
        <f t="shared" si="50"/>
        <v>0.53667031263698162</v>
      </c>
      <c r="EG119" s="2">
        <f t="shared" si="50"/>
        <v>0.55288331016385484</v>
      </c>
      <c r="EH119" s="2">
        <f t="shared" si="50"/>
        <v>0.55831085746318299</v>
      </c>
      <c r="EI119" s="2">
        <f t="shared" si="50"/>
        <v>0.56344468181731688</v>
      </c>
      <c r="EJ119" s="2">
        <f t="shared" si="50"/>
        <v>0.55920358033907569</v>
      </c>
      <c r="EK119" s="2">
        <f t="shared" si="50"/>
        <v>0.56943304713463205</v>
      </c>
      <c r="EL119" s="2">
        <f t="shared" si="50"/>
        <v>0.54767810884430623</v>
      </c>
      <c r="EM119" s="2">
        <f t="shared" si="50"/>
        <v>0.51381186068345663</v>
      </c>
      <c r="EN119" s="2">
        <f t="shared" si="50"/>
        <v>0.49082401058779696</v>
      </c>
      <c r="EO119" s="2">
        <f t="shared" si="50"/>
        <v>0.44423239698157657</v>
      </c>
      <c r="EP119" s="2">
        <f t="shared" si="50"/>
        <v>0.44294625777512975</v>
      </c>
    </row>
    <row r="120" spans="2:146" x14ac:dyDescent="0.25">
      <c r="B120" s="2">
        <v>98</v>
      </c>
      <c r="C120" s="49">
        <v>42.2759</v>
      </c>
      <c r="D120" s="49">
        <v>52.741399999999999</v>
      </c>
      <c r="E120" s="49">
        <v>60.332999999999998</v>
      </c>
      <c r="F120" s="49">
        <v>66.563999999999993</v>
      </c>
      <c r="G120" s="49">
        <v>74.5</v>
      </c>
      <c r="H120" s="49">
        <v>78.406999999999996</v>
      </c>
      <c r="I120" s="49">
        <v>81.147999999999996</v>
      </c>
      <c r="J120" s="49">
        <v>85.332999999999998</v>
      </c>
      <c r="K120" s="49">
        <v>85.037000000000006</v>
      </c>
      <c r="L120" s="49">
        <v>87.480999999999995</v>
      </c>
      <c r="M120" s="49">
        <v>85.611000000000004</v>
      </c>
      <c r="N120" s="49">
        <v>81.037000000000006</v>
      </c>
      <c r="O120" s="49">
        <v>78.037000000000006</v>
      </c>
      <c r="P120" s="49">
        <v>76.741</v>
      </c>
      <c r="Q120" s="49">
        <v>74.019000000000005</v>
      </c>
      <c r="T120" s="4">
        <f t="shared" si="43"/>
        <v>42.68000488408736</v>
      </c>
      <c r="U120" s="4">
        <f t="shared" si="43"/>
        <v>53.455108215748567</v>
      </c>
      <c r="V120" s="4">
        <f t="shared" si="43"/>
        <v>60.73976139101633</v>
      </c>
      <c r="W120" s="4">
        <f t="shared" si="43"/>
        <v>67.299078312062633</v>
      </c>
      <c r="X120" s="4">
        <f t="shared" si="43"/>
        <v>73.860206305115298</v>
      </c>
      <c r="Y120" s="4">
        <f t="shared" si="43"/>
        <v>78.178716304438808</v>
      </c>
      <c r="Z120" s="4">
        <f t="shared" si="43"/>
        <v>80.650934450689704</v>
      </c>
      <c r="AA120" s="4">
        <f t="shared" si="43"/>
        <v>83.7818693273626</v>
      </c>
      <c r="AB120" s="4">
        <f t="shared" si="43"/>
        <v>84.476101034349426</v>
      </c>
      <c r="AC120" s="4">
        <f t="shared" si="43"/>
        <v>86.142536074388502</v>
      </c>
      <c r="AD120" s="4">
        <f t="shared" si="43"/>
        <v>84.28859122476068</v>
      </c>
      <c r="AE120" s="4">
        <f t="shared" si="43"/>
        <v>81.046689193044173</v>
      </c>
      <c r="AF120" s="4">
        <f t="shared" si="43"/>
        <v>78.849607362950465</v>
      </c>
      <c r="AG120" s="4">
        <f t="shared" si="43"/>
        <v>77.383942255740564</v>
      </c>
      <c r="AH120" s="4">
        <f t="shared" si="43"/>
        <v>75.293007577039617</v>
      </c>
      <c r="AJ120" s="4">
        <f t="shared" si="44"/>
        <v>-0.40410488408736001</v>
      </c>
      <c r="AK120" s="4">
        <f t="shared" si="44"/>
        <v>-0.71370821574856791</v>
      </c>
      <c r="AL120" s="4">
        <f t="shared" si="44"/>
        <v>-0.40676139101633169</v>
      </c>
      <c r="AM120" s="4">
        <f t="shared" si="44"/>
        <v>-0.73507831206264029</v>
      </c>
      <c r="AN120" s="4">
        <f t="shared" si="44"/>
        <v>0.63979369488470184</v>
      </c>
      <c r="AO120" s="4">
        <f t="shared" si="44"/>
        <v>0.22828369556118844</v>
      </c>
      <c r="AP120" s="4">
        <f t="shared" si="44"/>
        <v>0.49706554931029245</v>
      </c>
      <c r="AQ120" s="4">
        <f t="shared" si="44"/>
        <v>1.5511306726373988</v>
      </c>
      <c r="AR120" s="4">
        <f t="shared" si="44"/>
        <v>0.56089896565057984</v>
      </c>
      <c r="AS120" s="4">
        <f t="shared" si="44"/>
        <v>1.3384639256114923</v>
      </c>
      <c r="AT120" s="4">
        <f t="shared" si="44"/>
        <v>1.3224087752393245</v>
      </c>
      <c r="AU120" s="4">
        <f t="shared" si="44"/>
        <v>-9.6891930441671548E-3</v>
      </c>
      <c r="AV120" s="4">
        <f t="shared" si="44"/>
        <v>-0.81260736295045888</v>
      </c>
      <c r="AW120" s="4">
        <f t="shared" si="44"/>
        <v>-0.64294225574056441</v>
      </c>
      <c r="AX120" s="4">
        <f t="shared" si="44"/>
        <v>-1.2740075770396118</v>
      </c>
      <c r="AZ120" s="2">
        <f t="shared" si="45"/>
        <v>42.680003264900442</v>
      </c>
      <c r="BA120" s="2">
        <f t="shared" si="45"/>
        <v>53.453363947435541</v>
      </c>
      <c r="BB120" s="2">
        <f t="shared" si="45"/>
        <v>60.7289996599701</v>
      </c>
      <c r="BC120" s="2">
        <f t="shared" si="45"/>
        <v>67.295049263753697</v>
      </c>
      <c r="BD120" s="2">
        <f t="shared" si="45"/>
        <v>73.85340637279873</v>
      </c>
      <c r="BE120" s="2">
        <f t="shared" si="45"/>
        <v>78.148756428749437</v>
      </c>
      <c r="BF120" s="2">
        <f t="shared" si="45"/>
        <v>80.61000256964104</v>
      </c>
      <c r="BG120" s="2">
        <f t="shared" si="45"/>
        <v>83.734412370961465</v>
      </c>
      <c r="BH120" s="2">
        <f t="shared" si="45"/>
        <v>84.43932693094402</v>
      </c>
      <c r="BI120" s="2">
        <f t="shared" si="45"/>
        <v>86.05885894685602</v>
      </c>
      <c r="BJ120" s="2">
        <f t="shared" si="45"/>
        <v>84.253247500157457</v>
      </c>
      <c r="BK120" s="2">
        <f t="shared" si="45"/>
        <v>81.042377487015585</v>
      </c>
      <c r="BL120" s="2">
        <f t="shared" si="45"/>
        <v>78.846203428443275</v>
      </c>
      <c r="BM120" s="2">
        <f t="shared" si="45"/>
        <v>77.380688372876804</v>
      </c>
      <c r="BN120" s="2">
        <f t="shared" si="45"/>
        <v>75.284149887683967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 t="str">
        <f t="shared" si="46"/>
        <v/>
      </c>
      <c r="CC120" s="2">
        <f t="shared" si="46"/>
        <v>76.741</v>
      </c>
      <c r="CD120" s="2">
        <f t="shared" si="46"/>
        <v>74.019000000000005</v>
      </c>
      <c r="CF120" s="2" t="str">
        <f t="shared" si="47"/>
        <v/>
      </c>
      <c r="CG120" s="2">
        <f t="shared" si="47"/>
        <v>52.741399999999999</v>
      </c>
      <c r="CH120" s="2">
        <f t="shared" si="47"/>
        <v>60.332999999999998</v>
      </c>
      <c r="CI120" s="2">
        <f t="shared" si="47"/>
        <v>66.563999999999993</v>
      </c>
      <c r="CJ120" s="2">
        <f t="shared" si="47"/>
        <v>74.5</v>
      </c>
      <c r="CK120" s="2">
        <f t="shared" si="47"/>
        <v>78.406999999999996</v>
      </c>
      <c r="CL120" s="2">
        <f t="shared" si="47"/>
        <v>81.147999999999996</v>
      </c>
      <c r="CM120" s="2">
        <f t="shared" si="47"/>
        <v>85.332999999999998</v>
      </c>
      <c r="CN120" s="2">
        <f t="shared" si="47"/>
        <v>85.037000000000006</v>
      </c>
      <c r="CO120" s="2">
        <f t="shared" si="47"/>
        <v>87.480999999999995</v>
      </c>
      <c r="CP120" s="2">
        <f t="shared" si="47"/>
        <v>85.611000000000004</v>
      </c>
      <c r="CQ120" s="2">
        <f t="shared" si="47"/>
        <v>81.037000000000006</v>
      </c>
      <c r="CR120" s="2">
        <f t="shared" si="47"/>
        <v>78.037000000000006</v>
      </c>
      <c r="CS120" s="2" t="str">
        <f t="shared" si="47"/>
        <v/>
      </c>
      <c r="CT120" s="2" t="str">
        <f t="shared" si="47"/>
        <v/>
      </c>
      <c r="CV120" s="2">
        <f t="shared" si="48"/>
        <v>44.936924989019431</v>
      </c>
      <c r="CW120" s="2">
        <f t="shared" si="48"/>
        <v>54.496474917013963</v>
      </c>
      <c r="CX120" s="2">
        <f t="shared" si="48"/>
        <v>61.377723463707483</v>
      </c>
      <c r="CY120" s="2">
        <f t="shared" si="48"/>
        <v>67.974771378583512</v>
      </c>
      <c r="CZ120" s="2">
        <f t="shared" si="48"/>
        <v>74.125119356701134</v>
      </c>
      <c r="DA120" s="2">
        <f t="shared" si="48"/>
        <v>78.10203975714721</v>
      </c>
      <c r="DB120" s="2">
        <f t="shared" si="48"/>
        <v>80.532648473860775</v>
      </c>
      <c r="DC120" s="2">
        <f t="shared" si="48"/>
        <v>84.048286462279464</v>
      </c>
      <c r="DD120" s="2">
        <f t="shared" si="48"/>
        <v>84.195642129963915</v>
      </c>
      <c r="DE120" s="2">
        <f t="shared" si="48"/>
        <v>86.367729495073903</v>
      </c>
      <c r="DF120" s="2">
        <f t="shared" si="48"/>
        <v>84.311635843211235</v>
      </c>
      <c r="DG120" s="2">
        <f t="shared" si="48"/>
        <v>80.725482531489774</v>
      </c>
      <c r="DH120" s="2">
        <f t="shared" si="48"/>
        <v>79.657773487557563</v>
      </c>
      <c r="DI120" s="2">
        <f t="shared" si="48"/>
        <v>78.111623628626461</v>
      </c>
      <c r="DJ120" s="2">
        <f t="shared" si="48"/>
        <v>75.78020025287816</v>
      </c>
      <c r="DL120" s="2">
        <f t="shared" si="49"/>
        <v>41.595221510027315</v>
      </c>
      <c r="DM120" s="2">
        <f t="shared" si="49"/>
        <v>52.475701464154398</v>
      </c>
      <c r="DN120" s="2">
        <f t="shared" si="49"/>
        <v>60.187604424778783</v>
      </c>
      <c r="DO120" s="2">
        <f t="shared" si="49"/>
        <v>66.67763245276096</v>
      </c>
      <c r="DP120" s="2">
        <f t="shared" si="49"/>
        <v>73.63946590154417</v>
      </c>
      <c r="DQ120" s="2">
        <f t="shared" si="49"/>
        <v>78.183211987297128</v>
      </c>
      <c r="DR120" s="2">
        <f t="shared" si="49"/>
        <v>80.665814104218938</v>
      </c>
      <c r="DS120" s="2">
        <f t="shared" si="49"/>
        <v>83.512621601524785</v>
      </c>
      <c r="DT120" s="2">
        <f t="shared" si="49"/>
        <v>84.614511785672278</v>
      </c>
      <c r="DU120" s="2">
        <f t="shared" si="49"/>
        <v>85.845861437775653</v>
      </c>
      <c r="DV120" s="2">
        <f t="shared" si="49"/>
        <v>84.209268193759499</v>
      </c>
      <c r="DW120" s="2">
        <f t="shared" si="49"/>
        <v>81.315851183343966</v>
      </c>
      <c r="DX120" s="2">
        <f t="shared" si="49"/>
        <v>78.078368025249915</v>
      </c>
      <c r="DY120" s="2">
        <f t="shared" si="49"/>
        <v>76.546696325120635</v>
      </c>
      <c r="DZ120" s="2">
        <f t="shared" si="49"/>
        <v>74.715202859993354</v>
      </c>
      <c r="EB120" s="2">
        <f t="shared" si="50"/>
        <v>0.67538060701893687</v>
      </c>
      <c r="EC120" s="2">
        <f t="shared" si="50"/>
        <v>0.51619391975994655</v>
      </c>
      <c r="ED120" s="2">
        <f t="shared" si="50"/>
        <v>0.54509152657648074</v>
      </c>
      <c r="EE120" s="2">
        <f t="shared" si="50"/>
        <v>0.52401643439909729</v>
      </c>
      <c r="EF120" s="2">
        <f t="shared" si="50"/>
        <v>0.55947915332877929</v>
      </c>
      <c r="EG120" s="2">
        <f t="shared" si="50"/>
        <v>0.57552529376046146</v>
      </c>
      <c r="EH120" s="2">
        <f t="shared" si="50"/>
        <v>0.58088634110934145</v>
      </c>
      <c r="EI120" s="2">
        <f t="shared" si="50"/>
        <v>0.58595236371450121</v>
      </c>
      <c r="EJ120" s="2">
        <f t="shared" si="50"/>
        <v>0.58176761591383119</v>
      </c>
      <c r="EK120" s="2">
        <f t="shared" si="50"/>
        <v>0.59185563074490566</v>
      </c>
      <c r="EL120" s="2">
        <f t="shared" si="50"/>
        <v>0.57037885861887205</v>
      </c>
      <c r="EM120" s="2">
        <f t="shared" si="50"/>
        <v>0.53677469921638166</v>
      </c>
      <c r="EN120" s="2">
        <f t="shared" si="50"/>
        <v>0.51384529082767105</v>
      </c>
      <c r="EO120" s="2">
        <f t="shared" si="50"/>
        <v>0.46707297783876972</v>
      </c>
      <c r="EP120" s="2">
        <f t="shared" si="50"/>
        <v>0.46577613101053861</v>
      </c>
    </row>
    <row r="121" spans="2:146" x14ac:dyDescent="0.25">
      <c r="B121" s="2">
        <v>99</v>
      </c>
      <c r="C121" s="49">
        <v>43.672400000000003</v>
      </c>
      <c r="D121" s="49">
        <v>51.810299999999998</v>
      </c>
      <c r="E121" s="49">
        <v>60.683999999999997</v>
      </c>
      <c r="F121" s="49">
        <v>66.527000000000001</v>
      </c>
      <c r="G121" s="49">
        <v>75.685000000000002</v>
      </c>
      <c r="H121" s="49">
        <v>79.667000000000002</v>
      </c>
      <c r="I121" s="49">
        <v>81.647999999999996</v>
      </c>
      <c r="J121" s="49">
        <v>83.980999999999995</v>
      </c>
      <c r="K121" s="49">
        <v>85.573999999999998</v>
      </c>
      <c r="L121" s="49">
        <v>87.444000000000003</v>
      </c>
      <c r="M121" s="49">
        <v>85.37</v>
      </c>
      <c r="N121" s="49">
        <v>81.037000000000006</v>
      </c>
      <c r="O121" s="49">
        <v>77.406999999999996</v>
      </c>
      <c r="P121" s="49">
        <v>76.778000000000006</v>
      </c>
      <c r="Q121" s="49">
        <v>74.185000000000002</v>
      </c>
      <c r="T121" s="4">
        <f t="shared" si="43"/>
        <v>42.587198550546546</v>
      </c>
      <c r="U121" s="4">
        <f t="shared" si="43"/>
        <v>53.359780464951598</v>
      </c>
      <c r="V121" s="4">
        <f t="shared" si="43"/>
        <v>60.65714345603169</v>
      </c>
      <c r="W121" s="4">
        <f t="shared" si="43"/>
        <v>67.199741253392617</v>
      </c>
      <c r="X121" s="4">
        <f t="shared" si="43"/>
        <v>73.766196617035391</v>
      </c>
      <c r="Y121" s="4">
        <f t="shared" si="43"/>
        <v>78.123532644805906</v>
      </c>
      <c r="Z121" s="4">
        <f t="shared" si="43"/>
        <v>80.62744298013294</v>
      </c>
      <c r="AA121" s="4">
        <f t="shared" si="43"/>
        <v>83.743748735089184</v>
      </c>
      <c r="AB121" s="4">
        <f t="shared" si="43"/>
        <v>84.451781570115358</v>
      </c>
      <c r="AC121" s="4">
        <f t="shared" si="43"/>
        <v>86.152277994728848</v>
      </c>
      <c r="AD121" s="4">
        <f t="shared" si="43"/>
        <v>84.232162538921912</v>
      </c>
      <c r="AE121" s="4">
        <f t="shared" si="43"/>
        <v>80.959118567716075</v>
      </c>
      <c r="AF121" s="4">
        <f t="shared" si="43"/>
        <v>78.714683913564784</v>
      </c>
      <c r="AG121" s="4">
        <f t="shared" si="43"/>
        <v>77.238576592809736</v>
      </c>
      <c r="AH121" s="4">
        <f t="shared" si="43"/>
        <v>75.17492039144669</v>
      </c>
      <c r="AJ121" s="4">
        <f t="shared" si="44"/>
        <v>1.0852014494534572</v>
      </c>
      <c r="AK121" s="4">
        <f t="shared" si="44"/>
        <v>-1.5494804649515999</v>
      </c>
      <c r="AL121" s="4">
        <f t="shared" si="44"/>
        <v>2.6856543968307278E-2</v>
      </c>
      <c r="AM121" s="4">
        <f t="shared" si="44"/>
        <v>-0.67274125339261559</v>
      </c>
      <c r="AN121" s="4">
        <f t="shared" si="44"/>
        <v>1.9188033829646116</v>
      </c>
      <c r="AO121" s="4">
        <f t="shared" si="44"/>
        <v>1.5434673551940961</v>
      </c>
      <c r="AP121" s="4">
        <f t="shared" si="44"/>
        <v>1.0205570198670557</v>
      </c>
      <c r="AQ121" s="4">
        <f t="shared" si="44"/>
        <v>0.23725126491081028</v>
      </c>
      <c r="AR121" s="4">
        <f t="shared" si="44"/>
        <v>1.12221842988464</v>
      </c>
      <c r="AS121" s="4">
        <f t="shared" si="44"/>
        <v>1.2917220052711542</v>
      </c>
      <c r="AT121" s="4">
        <f t="shared" si="44"/>
        <v>1.1378374610780924</v>
      </c>
      <c r="AU121" s="4">
        <f t="shared" si="44"/>
        <v>7.7881432283930963E-2</v>
      </c>
      <c r="AV121" s="4">
        <f t="shared" si="44"/>
        <v>-1.3076839135647873</v>
      </c>
      <c r="AW121" s="4">
        <f t="shared" si="44"/>
        <v>-0.46057659280972985</v>
      </c>
      <c r="AX121" s="4">
        <f t="shared" si="44"/>
        <v>-0.98992039144668809</v>
      </c>
      <c r="AZ121" s="2">
        <f t="shared" si="45"/>
        <v>42.587198234036435</v>
      </c>
      <c r="BA121" s="2">
        <f t="shared" si="45"/>
        <v>53.357016616048007</v>
      </c>
      <c r="BB121" s="2">
        <f t="shared" si="45"/>
        <v>60.629497084066251</v>
      </c>
      <c r="BC121" s="2">
        <f t="shared" si="45"/>
        <v>67.187983846243043</v>
      </c>
      <c r="BD121" s="2">
        <f t="shared" si="45"/>
        <v>73.744954071621351</v>
      </c>
      <c r="BE121" s="2">
        <f t="shared" si="45"/>
        <v>78.041209637712456</v>
      </c>
      <c r="BF121" s="2">
        <f t="shared" si="45"/>
        <v>80.517206581543263</v>
      </c>
      <c r="BG121" s="2">
        <f t="shared" si="45"/>
        <v>83.613926028101673</v>
      </c>
      <c r="BH121" s="2">
        <f t="shared" si="45"/>
        <v>84.347536368210925</v>
      </c>
      <c r="BI121" s="2">
        <f t="shared" si="45"/>
        <v>85.945070797290256</v>
      </c>
      <c r="BJ121" s="2">
        <f t="shared" si="45"/>
        <v>84.145306246604292</v>
      </c>
      <c r="BK121" s="2">
        <f t="shared" si="45"/>
        <v>80.947048577705132</v>
      </c>
      <c r="BL121" s="2">
        <f t="shared" si="45"/>
        <v>78.70611482861878</v>
      </c>
      <c r="BM121" s="2">
        <f t="shared" si="45"/>
        <v>77.237579211170711</v>
      </c>
      <c r="BN121" s="2">
        <f t="shared" si="45"/>
        <v>75.172368765934863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>
        <f t="shared" si="46"/>
        <v>74.185000000000002</v>
      </c>
      <c r="CF121" s="2" t="str">
        <f t="shared" si="47"/>
        <v/>
      </c>
      <c r="CG121" s="2">
        <f t="shared" si="47"/>
        <v>51.810299999999998</v>
      </c>
      <c r="CH121" s="2">
        <f t="shared" si="47"/>
        <v>60.683999999999997</v>
      </c>
      <c r="CI121" s="2">
        <f t="shared" si="47"/>
        <v>66.527000000000001</v>
      </c>
      <c r="CJ121" s="2">
        <f t="shared" si="47"/>
        <v>75.685000000000002</v>
      </c>
      <c r="CK121" s="2">
        <f t="shared" si="47"/>
        <v>79.667000000000002</v>
      </c>
      <c r="CL121" s="2">
        <f t="shared" si="47"/>
        <v>81.647999999999996</v>
      </c>
      <c r="CM121" s="2">
        <f t="shared" si="47"/>
        <v>83.980999999999995</v>
      </c>
      <c r="CN121" s="2">
        <f t="shared" si="47"/>
        <v>85.573999999999998</v>
      </c>
      <c r="CO121" s="2">
        <f t="shared" si="47"/>
        <v>87.444000000000003</v>
      </c>
      <c r="CP121" s="2">
        <f t="shared" si="47"/>
        <v>85.37</v>
      </c>
      <c r="CQ121" s="2">
        <f t="shared" si="47"/>
        <v>81.037000000000006</v>
      </c>
      <c r="CR121" s="2">
        <f t="shared" si="47"/>
        <v>77.406999999999996</v>
      </c>
      <c r="CS121" s="2">
        <f t="shared" si="47"/>
        <v>76.778000000000006</v>
      </c>
      <c r="CT121" s="2" t="str">
        <f t="shared" si="47"/>
        <v/>
      </c>
      <c r="CV121" s="2">
        <f t="shared" si="48"/>
        <v>44.937397025639612</v>
      </c>
      <c r="CW121" s="2">
        <f t="shared" si="48"/>
        <v>54.486280551290484</v>
      </c>
      <c r="CX121" s="2">
        <f t="shared" si="48"/>
        <v>61.342745942739697</v>
      </c>
      <c r="CY121" s="2">
        <f t="shared" si="48"/>
        <v>67.91919215094434</v>
      </c>
      <c r="CZ121" s="2">
        <f t="shared" si="48"/>
        <v>74.082501171068216</v>
      </c>
      <c r="DA121" s="2">
        <f t="shared" si="48"/>
        <v>78.045007623267153</v>
      </c>
      <c r="DB121" s="2">
        <f t="shared" si="48"/>
        <v>80.455848806689005</v>
      </c>
      <c r="DC121" s="2">
        <f t="shared" si="48"/>
        <v>83.981550451888737</v>
      </c>
      <c r="DD121" s="2">
        <f t="shared" si="48"/>
        <v>84.134618019855608</v>
      </c>
      <c r="DE121" s="2">
        <f t="shared" si="48"/>
        <v>86.329759097906418</v>
      </c>
      <c r="DF121" s="2">
        <f t="shared" si="48"/>
        <v>84.22846241533253</v>
      </c>
      <c r="DG121" s="2">
        <f t="shared" si="48"/>
        <v>80.610712859880408</v>
      </c>
      <c r="DH121" s="2">
        <f t="shared" si="48"/>
        <v>79.547528696819413</v>
      </c>
      <c r="DI121" s="2">
        <f t="shared" si="48"/>
        <v>78.028975744701853</v>
      </c>
      <c r="DJ121" s="2">
        <f t="shared" si="48"/>
        <v>75.748500525720374</v>
      </c>
      <c r="DL121" s="2">
        <f t="shared" si="49"/>
        <v>41.556977054754093</v>
      </c>
      <c r="DM121" s="2">
        <f t="shared" si="49"/>
        <v>52.39173530933811</v>
      </c>
      <c r="DN121" s="2">
        <f t="shared" si="49"/>
        <v>60.086627286135723</v>
      </c>
      <c r="DO121" s="2">
        <f t="shared" si="49"/>
        <v>66.582241178988568</v>
      </c>
      <c r="DP121" s="2">
        <f t="shared" si="49"/>
        <v>73.502562822524695</v>
      </c>
      <c r="DQ121" s="2">
        <f t="shared" si="49"/>
        <v>78.038654932995584</v>
      </c>
      <c r="DR121" s="2">
        <f t="shared" si="49"/>
        <v>80.557581369226426</v>
      </c>
      <c r="DS121" s="2">
        <f t="shared" si="49"/>
        <v>83.377011138561258</v>
      </c>
      <c r="DT121" s="2">
        <f t="shared" si="49"/>
        <v>84.487135013444714</v>
      </c>
      <c r="DU121" s="2">
        <f t="shared" si="49"/>
        <v>85.703131171762976</v>
      </c>
      <c r="DV121" s="2">
        <f t="shared" si="49"/>
        <v>84.088182498348459</v>
      </c>
      <c r="DW121" s="2">
        <f t="shared" si="49"/>
        <v>81.211760331421303</v>
      </c>
      <c r="DX121" s="2">
        <f t="shared" si="49"/>
        <v>77.980089483442697</v>
      </c>
      <c r="DY121" s="2">
        <f t="shared" si="49"/>
        <v>76.414053537104991</v>
      </c>
      <c r="DZ121" s="2">
        <f t="shared" si="49"/>
        <v>74.569714998337219</v>
      </c>
      <c r="EB121" s="2">
        <f t="shared" si="50"/>
        <v>0.69523870165384394</v>
      </c>
      <c r="EC121" s="2">
        <f t="shared" si="50"/>
        <v>0.5391451626940581</v>
      </c>
      <c r="ED121" s="2">
        <f t="shared" si="50"/>
        <v>0.56781965216707952</v>
      </c>
      <c r="EE121" s="2">
        <f t="shared" si="50"/>
        <v>0.54692230309062018</v>
      </c>
      <c r="EF121" s="2">
        <f t="shared" si="50"/>
        <v>0.58203962592677461</v>
      </c>
      <c r="EG121" s="2">
        <f t="shared" si="50"/>
        <v>0.59785467138045623</v>
      </c>
      <c r="EH121" s="2">
        <f t="shared" si="50"/>
        <v>0.6031281757174527</v>
      </c>
      <c r="EI121" s="2">
        <f t="shared" si="50"/>
        <v>0.60810672802006049</v>
      </c>
      <c r="EJ121" s="2">
        <f t="shared" si="50"/>
        <v>0.60399456544638319</v>
      </c>
      <c r="EK121" s="2">
        <f t="shared" si="50"/>
        <v>0.61390226092174782</v>
      </c>
      <c r="EL121" s="2">
        <f t="shared" si="50"/>
        <v>0.5927874104579044</v>
      </c>
      <c r="EM121" s="2">
        <f t="shared" si="50"/>
        <v>0.55958261826218225</v>
      </c>
      <c r="EN121" s="2">
        <f t="shared" si="50"/>
        <v>0.53680797380843182</v>
      </c>
      <c r="EO121" s="2">
        <f t="shared" si="50"/>
        <v>0.49005241850553438</v>
      </c>
      <c r="EP121" s="2">
        <f t="shared" si="50"/>
        <v>0.48875028272911897</v>
      </c>
    </row>
    <row r="122" spans="2:146" x14ac:dyDescent="0.25">
      <c r="B122" s="2">
        <v>100</v>
      </c>
      <c r="C122" s="49">
        <v>42.827599999999997</v>
      </c>
      <c r="D122" s="49">
        <v>51.569000000000003</v>
      </c>
      <c r="E122" s="49">
        <v>60.491</v>
      </c>
      <c r="F122" s="49">
        <v>67.018000000000001</v>
      </c>
      <c r="G122" s="49">
        <v>75.832999999999998</v>
      </c>
      <c r="H122" s="49">
        <v>79.093000000000004</v>
      </c>
      <c r="I122" s="49">
        <v>81.980999999999995</v>
      </c>
      <c r="J122" s="49">
        <v>85.926000000000002</v>
      </c>
      <c r="K122" s="49">
        <v>86.444000000000003</v>
      </c>
      <c r="L122" s="49">
        <v>87.741</v>
      </c>
      <c r="M122" s="49">
        <v>84.019000000000005</v>
      </c>
      <c r="N122" s="49">
        <v>81.741</v>
      </c>
      <c r="O122" s="49">
        <v>78.426000000000002</v>
      </c>
      <c r="P122" s="49">
        <v>74.980999999999995</v>
      </c>
      <c r="Q122" s="49">
        <v>74.37</v>
      </c>
      <c r="T122" s="4">
        <f t="shared" si="43"/>
        <v>42.495252677194657</v>
      </c>
      <c r="U122" s="4">
        <f t="shared" si="43"/>
        <v>53.264513321640337</v>
      </c>
      <c r="V122" s="4">
        <f t="shared" si="43"/>
        <v>60.59388897143608</v>
      </c>
      <c r="W122" s="4">
        <f t="shared" si="43"/>
        <v>67.111534111500688</v>
      </c>
      <c r="X122" s="4">
        <f t="shared" si="43"/>
        <v>73.693562739688687</v>
      </c>
      <c r="Y122" s="4">
        <f t="shared" si="43"/>
        <v>78.139083156671148</v>
      </c>
      <c r="Z122" s="4">
        <f t="shared" si="43"/>
        <v>80.697706268206829</v>
      </c>
      <c r="AA122" s="4">
        <f t="shared" si="43"/>
        <v>83.817955558835351</v>
      </c>
      <c r="AB122" s="4">
        <f t="shared" si="43"/>
        <v>84.524136084836613</v>
      </c>
      <c r="AC122" s="4">
        <f t="shared" si="43"/>
        <v>86.302094076808658</v>
      </c>
      <c r="AD122" s="4">
        <f t="shared" si="43"/>
        <v>84.235071941305861</v>
      </c>
      <c r="AE122" s="4">
        <f t="shared" si="43"/>
        <v>80.8835971930244</v>
      </c>
      <c r="AF122" s="4">
        <f t="shared" si="43"/>
        <v>78.587849347939823</v>
      </c>
      <c r="AG122" s="4">
        <f t="shared" si="43"/>
        <v>77.092730393507466</v>
      </c>
      <c r="AH122" s="4">
        <f t="shared" si="43"/>
        <v>75.056062014811147</v>
      </c>
      <c r="AJ122" s="4">
        <f t="shared" si="44"/>
        <v>0.33234732280534018</v>
      </c>
      <c r="AK122" s="4">
        <f t="shared" si="44"/>
        <v>-1.695513321640334</v>
      </c>
      <c r="AL122" s="4">
        <f t="shared" si="44"/>
        <v>-0.10288897143608011</v>
      </c>
      <c r="AM122" s="4">
        <f t="shared" si="44"/>
        <v>-9.35341115006878E-2</v>
      </c>
      <c r="AN122" s="4">
        <f t="shared" si="44"/>
        <v>2.1394372603113112</v>
      </c>
      <c r="AO122" s="4">
        <f t="shared" si="44"/>
        <v>0.95391684332885518</v>
      </c>
      <c r="AP122" s="4">
        <f t="shared" si="44"/>
        <v>1.2832937317931652</v>
      </c>
      <c r="AQ122" s="4">
        <f t="shared" si="44"/>
        <v>2.1080444411646511</v>
      </c>
      <c r="AR122" s="4">
        <f t="shared" si="44"/>
        <v>1.9198639151633898</v>
      </c>
      <c r="AS122" s="4">
        <f t="shared" si="44"/>
        <v>1.4389059231913421</v>
      </c>
      <c r="AT122" s="4">
        <f t="shared" si="44"/>
        <v>-0.21607194130585583</v>
      </c>
      <c r="AU122" s="4">
        <f t="shared" si="44"/>
        <v>0.85740280697559967</v>
      </c>
      <c r="AV122" s="4">
        <f t="shared" si="44"/>
        <v>-0.16184934793982109</v>
      </c>
      <c r="AW122" s="4">
        <f t="shared" si="44"/>
        <v>-2.1117303935074716</v>
      </c>
      <c r="AX122" s="4">
        <f t="shared" si="44"/>
        <v>-0.68606201481114226</v>
      </c>
      <c r="AZ122" s="2">
        <f t="shared" si="45"/>
        <v>42.495252619740967</v>
      </c>
      <c r="BA122" s="2">
        <f t="shared" si="45"/>
        <v>53.257640285207984</v>
      </c>
      <c r="BB122" s="2">
        <f t="shared" si="45"/>
        <v>60.527367221508769</v>
      </c>
      <c r="BC122" s="2">
        <f t="shared" si="45"/>
        <v>67.07936578401943</v>
      </c>
      <c r="BD122" s="2">
        <f t="shared" si="45"/>
        <v>73.632475532554821</v>
      </c>
      <c r="BE122" s="2">
        <f t="shared" si="45"/>
        <v>77.929791514514747</v>
      </c>
      <c r="BF122" s="2">
        <f t="shared" si="45"/>
        <v>80.422982931946365</v>
      </c>
      <c r="BG122" s="2">
        <f t="shared" si="45"/>
        <v>83.490681909012892</v>
      </c>
      <c r="BH122" s="2">
        <f t="shared" si="45"/>
        <v>84.252675565257093</v>
      </c>
      <c r="BI122" s="2">
        <f t="shared" si="45"/>
        <v>85.826998017341083</v>
      </c>
      <c r="BJ122" s="2">
        <f t="shared" si="45"/>
        <v>84.035733498455016</v>
      </c>
      <c r="BK122" s="2">
        <f t="shared" si="45"/>
        <v>80.852054601712524</v>
      </c>
      <c r="BL122" s="2">
        <f t="shared" si="45"/>
        <v>78.566816971897453</v>
      </c>
      <c r="BM122" s="2">
        <f t="shared" si="45"/>
        <v>77.092102218907698</v>
      </c>
      <c r="BN122" s="2">
        <f t="shared" si="45"/>
        <v>75.055297714367313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>
        <f t="shared" si="47"/>
        <v>51.569000000000003</v>
      </c>
      <c r="CH122" s="2">
        <f t="shared" si="47"/>
        <v>60.491</v>
      </c>
      <c r="CI122" s="2">
        <f t="shared" si="47"/>
        <v>67.018000000000001</v>
      </c>
      <c r="CJ122" s="2">
        <f t="shared" si="47"/>
        <v>75.832999999999998</v>
      </c>
      <c r="CK122" s="2">
        <f t="shared" si="47"/>
        <v>79.093000000000004</v>
      </c>
      <c r="CL122" s="2">
        <f t="shared" si="47"/>
        <v>81.980999999999995</v>
      </c>
      <c r="CM122" s="2">
        <f t="shared" si="47"/>
        <v>85.926000000000002</v>
      </c>
      <c r="CN122" s="2">
        <f t="shared" si="47"/>
        <v>86.444000000000003</v>
      </c>
      <c r="CO122" s="2" t="str">
        <f t="shared" si="47"/>
        <v/>
      </c>
      <c r="CP122" s="2">
        <f t="shared" si="47"/>
        <v>84.019000000000005</v>
      </c>
      <c r="CQ122" s="2">
        <f t="shared" si="47"/>
        <v>81.741</v>
      </c>
      <c r="CR122" s="2">
        <f t="shared" si="47"/>
        <v>78.426000000000002</v>
      </c>
      <c r="CS122" s="2">
        <f t="shared" si="47"/>
        <v>74.980999999999995</v>
      </c>
      <c r="CT122" s="2">
        <f t="shared" si="47"/>
        <v>74.37</v>
      </c>
      <c r="CV122" s="2">
        <f t="shared" si="48"/>
        <v>44.937869062259793</v>
      </c>
      <c r="CW122" s="2">
        <f t="shared" si="48"/>
        <v>54.476086185567006</v>
      </c>
      <c r="CX122" s="2">
        <f t="shared" si="48"/>
        <v>61.307768421771918</v>
      </c>
      <c r="CY122" s="2">
        <f t="shared" si="48"/>
        <v>67.863612923305183</v>
      </c>
      <c r="CZ122" s="2">
        <f t="shared" si="48"/>
        <v>74.039882985435312</v>
      </c>
      <c r="DA122" s="2">
        <f t="shared" si="48"/>
        <v>77.987975489387097</v>
      </c>
      <c r="DB122" s="2">
        <f t="shared" si="48"/>
        <v>80.379049139517235</v>
      </c>
      <c r="DC122" s="2">
        <f t="shared" si="48"/>
        <v>83.914814441497995</v>
      </c>
      <c r="DD122" s="2">
        <f t="shared" si="48"/>
        <v>84.073593909747302</v>
      </c>
      <c r="DE122" s="2">
        <f t="shared" si="48"/>
        <v>86.291788700738934</v>
      </c>
      <c r="DF122" s="2">
        <f t="shared" si="48"/>
        <v>84.145288987453839</v>
      </c>
      <c r="DG122" s="2">
        <f t="shared" si="48"/>
        <v>80.495943188271056</v>
      </c>
      <c r="DH122" s="2">
        <f t="shared" si="48"/>
        <v>79.437283906081248</v>
      </c>
      <c r="DI122" s="2">
        <f t="shared" si="48"/>
        <v>77.946327860777259</v>
      </c>
      <c r="DJ122" s="2">
        <f t="shared" si="48"/>
        <v>75.716800798562588</v>
      </c>
      <c r="DL122" s="2">
        <f t="shared" si="49"/>
        <v>41.518732599480863</v>
      </c>
      <c r="DM122" s="2">
        <f t="shared" si="49"/>
        <v>52.307769154521829</v>
      </c>
      <c r="DN122" s="2">
        <f t="shared" si="49"/>
        <v>59.985650147492649</v>
      </c>
      <c r="DO122" s="2">
        <f t="shared" si="49"/>
        <v>66.486849905216161</v>
      </c>
      <c r="DP122" s="2">
        <f t="shared" si="49"/>
        <v>73.365659743505219</v>
      </c>
      <c r="DQ122" s="2">
        <f t="shared" si="49"/>
        <v>77.894097878694026</v>
      </c>
      <c r="DR122" s="2">
        <f t="shared" si="49"/>
        <v>80.449348634233928</v>
      </c>
      <c r="DS122" s="2">
        <f t="shared" si="49"/>
        <v>83.241400675597731</v>
      </c>
      <c r="DT122" s="2">
        <f t="shared" si="49"/>
        <v>84.359758241217165</v>
      </c>
      <c r="DU122" s="2">
        <f t="shared" si="49"/>
        <v>85.560400905750313</v>
      </c>
      <c r="DV122" s="2">
        <f t="shared" si="49"/>
        <v>83.967096802937419</v>
      </c>
      <c r="DW122" s="2">
        <f t="shared" si="49"/>
        <v>81.107669479498639</v>
      </c>
      <c r="DX122" s="2">
        <f t="shared" si="49"/>
        <v>77.881810941635479</v>
      </c>
      <c r="DY122" s="2">
        <f t="shared" si="49"/>
        <v>76.281410749089346</v>
      </c>
      <c r="DZ122" s="2">
        <f t="shared" si="49"/>
        <v>74.424227136681083</v>
      </c>
      <c r="EB122" s="2">
        <f t="shared" si="50"/>
        <v>0.71439571631884258</v>
      </c>
      <c r="EC122" s="2">
        <f t="shared" si="50"/>
        <v>0.56193161927603763</v>
      </c>
      <c r="ED122" s="2">
        <f t="shared" si="50"/>
        <v>0.59026579954699265</v>
      </c>
      <c r="EE122" s="2">
        <f t="shared" si="50"/>
        <v>0.56963117761131044</v>
      </c>
      <c r="EF122" s="2">
        <f t="shared" si="50"/>
        <v>0.6042619529315032</v>
      </c>
      <c r="EG122" s="2">
        <f t="shared" si="50"/>
        <v>0.61978542532982517</v>
      </c>
      <c r="EH122" s="2">
        <f t="shared" si="50"/>
        <v>0.62495175258625746</v>
      </c>
      <c r="EI122" s="2">
        <f t="shared" si="50"/>
        <v>0.62982456546325294</v>
      </c>
      <c r="EJ122" s="2">
        <f t="shared" si="50"/>
        <v>0.62580005897292867</v>
      </c>
      <c r="EK122" s="2">
        <f t="shared" si="50"/>
        <v>0.63549144049510964</v>
      </c>
      <c r="EL122" s="2">
        <f t="shared" si="50"/>
        <v>0.61481646513356036</v>
      </c>
      <c r="EM122" s="2">
        <f t="shared" si="50"/>
        <v>0.58214174958353926</v>
      </c>
      <c r="EN122" s="2">
        <f t="shared" si="50"/>
        <v>0.55961559865101651</v>
      </c>
      <c r="EO122" s="2">
        <f t="shared" si="50"/>
        <v>0.51307397579903313</v>
      </c>
      <c r="EP122" s="2">
        <f t="shared" si="50"/>
        <v>0.51177205888009103</v>
      </c>
    </row>
    <row r="123" spans="2:146" x14ac:dyDescent="0.25">
      <c r="B123" s="2">
        <v>101</v>
      </c>
      <c r="C123" s="49">
        <v>42.793100000000003</v>
      </c>
      <c r="D123" s="49">
        <v>53.293100000000003</v>
      </c>
      <c r="E123" s="49">
        <v>60.526000000000003</v>
      </c>
      <c r="F123" s="49">
        <v>66.909000000000006</v>
      </c>
      <c r="G123" s="49">
        <v>75.019000000000005</v>
      </c>
      <c r="H123" s="49">
        <v>80.055999999999997</v>
      </c>
      <c r="I123" s="49">
        <v>82.703999999999994</v>
      </c>
      <c r="J123" s="49">
        <v>85.480999999999995</v>
      </c>
      <c r="K123" s="49">
        <v>87.667000000000002</v>
      </c>
      <c r="L123" s="49">
        <v>88.796000000000006</v>
      </c>
      <c r="M123" s="49">
        <v>85.332999999999998</v>
      </c>
      <c r="N123" s="49">
        <v>82.593000000000004</v>
      </c>
      <c r="O123" s="49">
        <v>78.63</v>
      </c>
      <c r="P123" s="49">
        <v>77.221999999999994</v>
      </c>
      <c r="Q123" s="49">
        <v>74.647999999999996</v>
      </c>
      <c r="T123" s="4">
        <f t="shared" si="43"/>
        <v>42.404387305258645</v>
      </c>
      <c r="U123" s="4">
        <f t="shared" si="43"/>
        <v>53.172486238217594</v>
      </c>
      <c r="V123" s="4">
        <f t="shared" si="43"/>
        <v>60.57247295741471</v>
      </c>
      <c r="W123" s="4">
        <f t="shared" si="43"/>
        <v>67.051407186795615</v>
      </c>
      <c r="X123" s="4">
        <f t="shared" si="43"/>
        <v>73.677836174420094</v>
      </c>
      <c r="Y123" s="4">
        <f t="shared" si="43"/>
        <v>78.30692349168298</v>
      </c>
      <c r="Z123" s="4">
        <f t="shared" si="43"/>
        <v>80.960906950396804</v>
      </c>
      <c r="AA123" s="4">
        <f t="shared" si="43"/>
        <v>84.125119869304427</v>
      </c>
      <c r="AB123" s="4">
        <f t="shared" si="43"/>
        <v>84.804183707690356</v>
      </c>
      <c r="AC123" s="4">
        <f t="shared" si="43"/>
        <v>86.713487319472193</v>
      </c>
      <c r="AD123" s="4">
        <f t="shared" si="43"/>
        <v>84.351838346525284</v>
      </c>
      <c r="AE123" s="4">
        <f t="shared" si="43"/>
        <v>80.834256879626267</v>
      </c>
      <c r="AF123" s="4">
        <f t="shared" si="43"/>
        <v>78.477107496249161</v>
      </c>
      <c r="AG123" s="4">
        <f t="shared" si="43"/>
        <v>76.945652939419077</v>
      </c>
      <c r="AH123" s="4">
        <f t="shared" si="43"/>
        <v>74.933530869255833</v>
      </c>
      <c r="AJ123" s="4">
        <f t="shared" si="44"/>
        <v>0.38871269474135772</v>
      </c>
      <c r="AK123" s="4">
        <f t="shared" si="44"/>
        <v>0.12061376178240835</v>
      </c>
      <c r="AL123" s="4">
        <f t="shared" si="44"/>
        <v>-4.6472957414707139E-2</v>
      </c>
      <c r="AM123" s="4">
        <f t="shared" si="44"/>
        <v>-0.14240718679560871</v>
      </c>
      <c r="AN123" s="4">
        <f t="shared" si="44"/>
        <v>1.3411638255799119</v>
      </c>
      <c r="AO123" s="4">
        <f t="shared" si="44"/>
        <v>1.7490765083170174</v>
      </c>
      <c r="AP123" s="4">
        <f t="shared" si="44"/>
        <v>1.7430930496031891</v>
      </c>
      <c r="AQ123" s="4">
        <f t="shared" si="44"/>
        <v>1.3558801306955672</v>
      </c>
      <c r="AR123" s="4">
        <f t="shared" si="44"/>
        <v>2.8628162923096454</v>
      </c>
      <c r="AS123" s="4">
        <f t="shared" si="44"/>
        <v>2.0825126805278131</v>
      </c>
      <c r="AT123" s="4">
        <f t="shared" si="44"/>
        <v>0.98116165347471451</v>
      </c>
      <c r="AU123" s="4">
        <f t="shared" si="44"/>
        <v>1.7587431203737367</v>
      </c>
      <c r="AV123" s="4">
        <f t="shared" si="44"/>
        <v>0.15289250375083441</v>
      </c>
      <c r="AW123" s="4">
        <f t="shared" si="44"/>
        <v>0.27634706058091751</v>
      </c>
      <c r="AX123" s="4">
        <f t="shared" si="44"/>
        <v>-0.28553086925583671</v>
      </c>
      <c r="AZ123" s="2">
        <f t="shared" si="45"/>
        <v>42.404387295573905</v>
      </c>
      <c r="BA123" s="2">
        <f t="shared" si="45"/>
        <v>53.15548108411005</v>
      </c>
      <c r="BB123" s="2">
        <f t="shared" si="45"/>
        <v>60.422787933333041</v>
      </c>
      <c r="BC123" s="2">
        <f t="shared" si="45"/>
        <v>66.969349245819672</v>
      </c>
      <c r="BD123" s="2">
        <f t="shared" si="45"/>
        <v>73.516131183727566</v>
      </c>
      <c r="BE123" s="2">
        <f t="shared" si="45"/>
        <v>77.814621179989643</v>
      </c>
      <c r="BF123" s="2">
        <f t="shared" si="45"/>
        <v>80.327368030917413</v>
      </c>
      <c r="BG123" s="2">
        <f t="shared" si="45"/>
        <v>83.364826884580168</v>
      </c>
      <c r="BH123" s="2">
        <f t="shared" si="45"/>
        <v>84.154811334443934</v>
      </c>
      <c r="BI123" s="2">
        <f t="shared" si="45"/>
        <v>85.704846558007077</v>
      </c>
      <c r="BJ123" s="2">
        <f t="shared" si="45"/>
        <v>83.924589970306073</v>
      </c>
      <c r="BK123" s="2">
        <f t="shared" si="45"/>
        <v>80.757331724472749</v>
      </c>
      <c r="BL123" s="2">
        <f t="shared" si="45"/>
        <v>78.428449170572492</v>
      </c>
      <c r="BM123" s="2">
        <f t="shared" si="45"/>
        <v>76.944418204355159</v>
      </c>
      <c r="BN123" s="2">
        <f t="shared" si="45"/>
        <v>74.933057536547324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>
        <f t="shared" si="47"/>
        <v>53.293100000000003</v>
      </c>
      <c r="CH123" s="2" t="str">
        <f t="shared" si="47"/>
        <v/>
      </c>
      <c r="CI123" s="2">
        <f t="shared" si="47"/>
        <v>66.909000000000006</v>
      </c>
      <c r="CJ123" s="2">
        <f t="shared" si="47"/>
        <v>75.019000000000005</v>
      </c>
      <c r="CK123" s="2" t="str">
        <f t="shared" si="47"/>
        <v/>
      </c>
      <c r="CL123" s="2" t="str">
        <f t="shared" si="47"/>
        <v/>
      </c>
      <c r="CM123" s="2" t="str">
        <f t="shared" si="47"/>
        <v/>
      </c>
      <c r="CN123" s="2" t="str">
        <f t="shared" si="47"/>
        <v/>
      </c>
      <c r="CO123" s="2" t="str">
        <f t="shared" si="47"/>
        <v/>
      </c>
      <c r="CP123" s="2" t="str">
        <f t="shared" si="47"/>
        <v/>
      </c>
      <c r="CQ123" s="2">
        <f t="shared" si="47"/>
        <v>82.593000000000004</v>
      </c>
      <c r="CR123" s="2">
        <f t="shared" si="47"/>
        <v>78.63</v>
      </c>
      <c r="CS123" s="2">
        <f t="shared" si="47"/>
        <v>77.221999999999994</v>
      </c>
      <c r="CT123" s="2">
        <f t="shared" si="47"/>
        <v>74.647999999999996</v>
      </c>
      <c r="CV123" s="2">
        <f t="shared" si="48"/>
        <v>44.938341098879974</v>
      </c>
      <c r="CW123" s="2">
        <f t="shared" si="48"/>
        <v>54.465891819843527</v>
      </c>
      <c r="CX123" s="2">
        <f t="shared" si="48"/>
        <v>61.272790900804132</v>
      </c>
      <c r="CY123" s="2">
        <f t="shared" si="48"/>
        <v>67.808033695666012</v>
      </c>
      <c r="CZ123" s="2">
        <f t="shared" si="48"/>
        <v>73.997264799802394</v>
      </c>
      <c r="DA123" s="2">
        <f t="shared" si="48"/>
        <v>77.93094335550704</v>
      </c>
      <c r="DB123" s="2">
        <f t="shared" si="48"/>
        <v>80.302249472345466</v>
      </c>
      <c r="DC123" s="2">
        <f t="shared" si="48"/>
        <v>83.848078431107268</v>
      </c>
      <c r="DD123" s="2">
        <f t="shared" si="48"/>
        <v>84.012569799638996</v>
      </c>
      <c r="DE123" s="2">
        <f t="shared" si="48"/>
        <v>86.25381830357145</v>
      </c>
      <c r="DF123" s="2">
        <f t="shared" si="48"/>
        <v>84.062115559575147</v>
      </c>
      <c r="DG123" s="2">
        <f t="shared" si="48"/>
        <v>80.381173516661704</v>
      </c>
      <c r="DH123" s="2">
        <f t="shared" si="48"/>
        <v>79.327039115343098</v>
      </c>
      <c r="DI123" s="2">
        <f t="shared" si="48"/>
        <v>77.863679976852652</v>
      </c>
      <c r="DJ123" s="2">
        <f t="shared" si="48"/>
        <v>75.685101071404816</v>
      </c>
      <c r="DL123" s="2">
        <f t="shared" si="49"/>
        <v>41.480488144207641</v>
      </c>
      <c r="DM123" s="2">
        <f t="shared" si="49"/>
        <v>52.223802999705541</v>
      </c>
      <c r="DN123" s="2">
        <f t="shared" si="49"/>
        <v>59.884673008849582</v>
      </c>
      <c r="DO123" s="2">
        <f t="shared" si="49"/>
        <v>66.391458631443768</v>
      </c>
      <c r="DP123" s="2">
        <f t="shared" si="49"/>
        <v>73.228756664485743</v>
      </c>
      <c r="DQ123" s="2">
        <f t="shared" si="49"/>
        <v>77.749540824392483</v>
      </c>
      <c r="DR123" s="2">
        <f t="shared" si="49"/>
        <v>80.34111589924143</v>
      </c>
      <c r="DS123" s="2">
        <f t="shared" si="49"/>
        <v>83.105790212634204</v>
      </c>
      <c r="DT123" s="2">
        <f t="shared" si="49"/>
        <v>84.232381468989601</v>
      </c>
      <c r="DU123" s="2">
        <f t="shared" si="49"/>
        <v>85.417670639737651</v>
      </c>
      <c r="DV123" s="2">
        <f t="shared" si="49"/>
        <v>83.84601110752638</v>
      </c>
      <c r="DW123" s="2">
        <f t="shared" si="49"/>
        <v>81.003578627575962</v>
      </c>
      <c r="DX123" s="2">
        <f t="shared" si="49"/>
        <v>77.78353239982826</v>
      </c>
      <c r="DY123" s="2">
        <f t="shared" si="49"/>
        <v>76.148767961073702</v>
      </c>
      <c r="DZ123" s="2">
        <f t="shared" si="49"/>
        <v>74.278739275024947</v>
      </c>
      <c r="EB123" s="2">
        <f t="shared" si="50"/>
        <v>0.73281132440352259</v>
      </c>
      <c r="EC123" s="2">
        <f t="shared" si="50"/>
        <v>0.58445977874008836</v>
      </c>
      <c r="ED123" s="2">
        <f t="shared" si="50"/>
        <v>0.61234205855111801</v>
      </c>
      <c r="EE123" s="2">
        <f t="shared" si="50"/>
        <v>0.59205083516475254</v>
      </c>
      <c r="EF123" s="2">
        <f t="shared" si="50"/>
        <v>0.62606183846912677</v>
      </c>
      <c r="EG123" s="2">
        <f t="shared" si="50"/>
        <v>0.64123788572684304</v>
      </c>
      <c r="EH123" s="2">
        <f t="shared" si="50"/>
        <v>0.64627907883536373</v>
      </c>
      <c r="EI123" s="2">
        <f t="shared" si="50"/>
        <v>0.65102952532533898</v>
      </c>
      <c r="EJ123" s="2">
        <f t="shared" si="50"/>
        <v>0.64710638532140219</v>
      </c>
      <c r="EK123" s="2">
        <f t="shared" si="50"/>
        <v>0.65654880030076734</v>
      </c>
      <c r="EL123" s="2">
        <f t="shared" si="50"/>
        <v>0.63638480357657279</v>
      </c>
      <c r="EM123" s="2">
        <f t="shared" si="50"/>
        <v>0.60436233767183278</v>
      </c>
      <c r="EN123" s="2">
        <f t="shared" si="50"/>
        <v>0.58217430202166809</v>
      </c>
      <c r="EO123" s="2">
        <f t="shared" si="50"/>
        <v>0.53604019567146022</v>
      </c>
      <c r="EP123" s="2">
        <f t="shared" si="50"/>
        <v>0.53474400171658865</v>
      </c>
    </row>
    <row r="124" spans="2:146" x14ac:dyDescent="0.25">
      <c r="B124" s="2">
        <v>102</v>
      </c>
      <c r="C124" s="49">
        <v>41.879300000000001</v>
      </c>
      <c r="D124" s="49">
        <v>53.896599999999999</v>
      </c>
      <c r="E124" s="49">
        <v>61.052999999999997</v>
      </c>
      <c r="F124" s="49">
        <v>68.036000000000001</v>
      </c>
      <c r="G124" s="49">
        <v>74.944000000000003</v>
      </c>
      <c r="H124" s="49">
        <v>79.537000000000006</v>
      </c>
      <c r="I124" s="49">
        <v>83.721999999999994</v>
      </c>
      <c r="J124" s="49">
        <v>87.221999999999994</v>
      </c>
      <c r="K124" s="49">
        <v>87.519000000000005</v>
      </c>
      <c r="L124" s="49">
        <v>88.314999999999998</v>
      </c>
      <c r="M124" s="49">
        <v>85.814999999999998</v>
      </c>
      <c r="N124" s="49">
        <v>81.926000000000002</v>
      </c>
      <c r="O124" s="49">
        <v>79.944000000000003</v>
      </c>
      <c r="P124" s="49">
        <v>76.778000000000006</v>
      </c>
      <c r="Q124" s="49">
        <v>75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42.314797613093063</v>
      </c>
      <c r="U124" s="4">
        <f t="shared" si="51"/>
        <v>53.090180694454638</v>
      </c>
      <c r="V124" s="4">
        <f t="shared" si="51"/>
        <v>60.630894254768734</v>
      </c>
      <c r="W124" s="4">
        <f t="shared" si="51"/>
        <v>67.053185923370634</v>
      </c>
      <c r="X124" s="4">
        <f t="shared" si="51"/>
        <v>73.790134068180166</v>
      </c>
      <c r="Y124" s="4">
        <f t="shared" si="51"/>
        <v>78.767267217236522</v>
      </c>
      <c r="Z124" s="4">
        <f t="shared" si="51"/>
        <v>81.582350769880449</v>
      </c>
      <c r="AA124" s="4">
        <f t="shared" si="51"/>
        <v>84.864170542599183</v>
      </c>
      <c r="AB124" s="4">
        <f t="shared" si="51"/>
        <v>85.48101091204839</v>
      </c>
      <c r="AC124" s="4">
        <f t="shared" si="51"/>
        <v>87.561605766466471</v>
      </c>
      <c r="AD124" s="4">
        <f t="shared" si="51"/>
        <v>84.667150048184396</v>
      </c>
      <c r="AE124" s="4">
        <f t="shared" si="51"/>
        <v>80.837885971566891</v>
      </c>
      <c r="AF124" s="4">
        <f t="shared" si="51"/>
        <v>78.396959045232379</v>
      </c>
      <c r="AG124" s="4">
        <f t="shared" si="51"/>
        <v>76.797894502830601</v>
      </c>
      <c r="AH124" s="4">
        <f t="shared" si="51"/>
        <v>74.80674025864451</v>
      </c>
      <c r="AJ124" s="4">
        <f t="shared" ref="AJ124:AX140" si="52">C124-T124</f>
        <v>-0.43549761309306234</v>
      </c>
      <c r="AK124" s="4">
        <f t="shared" si="52"/>
        <v>0.80641930554536145</v>
      </c>
      <c r="AL124" s="4">
        <f t="shared" si="52"/>
        <v>0.42210574523126354</v>
      </c>
      <c r="AM124" s="4">
        <f t="shared" si="52"/>
        <v>0.98281407662936715</v>
      </c>
      <c r="AN124" s="4">
        <f t="shared" si="52"/>
        <v>1.153865931819837</v>
      </c>
      <c r="AO124" s="4">
        <f t="shared" si="52"/>
        <v>0.76973278276348367</v>
      </c>
      <c r="AP124" s="4">
        <f t="shared" si="52"/>
        <v>2.1396492301195451</v>
      </c>
      <c r="AQ124" s="4">
        <f t="shared" si="52"/>
        <v>2.3578294574008112</v>
      </c>
      <c r="AR124" s="4">
        <f t="shared" si="52"/>
        <v>2.0379890879516154</v>
      </c>
      <c r="AS124" s="4">
        <f t="shared" si="52"/>
        <v>0.75339423353352686</v>
      </c>
      <c r="AT124" s="4">
        <f t="shared" si="52"/>
        <v>1.1478499518156013</v>
      </c>
      <c r="AU124" s="4">
        <f t="shared" si="52"/>
        <v>1.088114028433111</v>
      </c>
      <c r="AV124" s="4">
        <f t="shared" si="52"/>
        <v>1.547040954767624</v>
      </c>
      <c r="AW124" s="4">
        <f t="shared" si="52"/>
        <v>-1.9894502830595684E-2</v>
      </c>
      <c r="AX124" s="4">
        <f t="shared" si="52"/>
        <v>0.19325974135549018</v>
      </c>
      <c r="AZ124" s="2">
        <f t="shared" ref="AZ124:BN140" si="53">((1-EB124)*CV124) + (EB124*DL124)</f>
        <v>42.31479761157707</v>
      </c>
      <c r="BA124" s="2">
        <f t="shared" si="53"/>
        <v>53.050802864404133</v>
      </c>
      <c r="BB124" s="2">
        <f t="shared" si="53"/>
        <v>60.315951646313977</v>
      </c>
      <c r="BC124" s="2">
        <f t="shared" si="53"/>
        <v>66.858096178672056</v>
      </c>
      <c r="BD124" s="2">
        <f t="shared" si="53"/>
        <v>73.396107488029742</v>
      </c>
      <c r="BE124" s="2">
        <f t="shared" si="53"/>
        <v>77.695843660929128</v>
      </c>
      <c r="BF124" s="2">
        <f t="shared" si="53"/>
        <v>80.230408151243722</v>
      </c>
      <c r="BG124" s="2">
        <f t="shared" si="53"/>
        <v>83.23652254026608</v>
      </c>
      <c r="BH124" s="2">
        <f t="shared" si="53"/>
        <v>84.054032285104455</v>
      </c>
      <c r="BI124" s="2">
        <f t="shared" si="53"/>
        <v>85.578846008233697</v>
      </c>
      <c r="BJ124" s="2">
        <f t="shared" si="53"/>
        <v>83.811946872457057</v>
      </c>
      <c r="BK124" s="2">
        <f t="shared" si="53"/>
        <v>80.662815751537295</v>
      </c>
      <c r="BL124" s="2">
        <f t="shared" si="53"/>
        <v>78.291139942123181</v>
      </c>
      <c r="BM124" s="2">
        <f t="shared" si="53"/>
        <v>76.794705816866966</v>
      </c>
      <c r="BN124" s="2">
        <f t="shared" si="53"/>
        <v>74.805812115869031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 t="str">
        <f t="shared" si="55"/>
        <v/>
      </c>
      <c r="CI124" s="2">
        <f t="shared" si="55"/>
        <v>68.036000000000001</v>
      </c>
      <c r="CJ124" s="2" t="str">
        <f t="shared" si="55"/>
        <v/>
      </c>
      <c r="CK124" s="2" t="str">
        <f t="shared" si="55"/>
        <v/>
      </c>
      <c r="CL124" s="2" t="str">
        <f t="shared" si="55"/>
        <v/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 t="str">
        <f t="shared" si="55"/>
        <v/>
      </c>
      <c r="CQ124" s="2" t="str">
        <f t="shared" si="55"/>
        <v/>
      </c>
      <c r="CR124" s="2" t="str">
        <f t="shared" si="55"/>
        <v/>
      </c>
      <c r="CS124" s="2">
        <f t="shared" si="55"/>
        <v>76.778000000000006</v>
      </c>
      <c r="CT124" s="2">
        <f t="shared" si="55"/>
        <v>75</v>
      </c>
      <c r="CV124" s="2">
        <f t="shared" ref="CV124:DJ140" si="56">BP$223*$B124+BP$224</f>
        <v>44.938813135500155</v>
      </c>
      <c r="CW124" s="2">
        <f t="shared" si="56"/>
        <v>54.455697454120049</v>
      </c>
      <c r="CX124" s="2">
        <f t="shared" si="56"/>
        <v>61.237813379836354</v>
      </c>
      <c r="CY124" s="2">
        <f t="shared" si="56"/>
        <v>67.752454468026841</v>
      </c>
      <c r="CZ124" s="2">
        <f t="shared" si="56"/>
        <v>73.954646614169476</v>
      </c>
      <c r="DA124" s="2">
        <f t="shared" si="56"/>
        <v>77.873911221626983</v>
      </c>
      <c r="DB124" s="2">
        <f t="shared" si="56"/>
        <v>80.225449805173682</v>
      </c>
      <c r="DC124" s="2">
        <f t="shared" si="56"/>
        <v>83.781342420716527</v>
      </c>
      <c r="DD124" s="2">
        <f t="shared" si="56"/>
        <v>83.95154568953069</v>
      </c>
      <c r="DE124" s="2">
        <f t="shared" si="56"/>
        <v>86.215847906403951</v>
      </c>
      <c r="DF124" s="2">
        <f t="shared" si="56"/>
        <v>83.978942131696456</v>
      </c>
      <c r="DG124" s="2">
        <f t="shared" si="56"/>
        <v>80.266403845052352</v>
      </c>
      <c r="DH124" s="2">
        <f t="shared" si="56"/>
        <v>79.216794324604933</v>
      </c>
      <c r="DI124" s="2">
        <f t="shared" si="56"/>
        <v>77.781032092928058</v>
      </c>
      <c r="DJ124" s="2">
        <f t="shared" si="56"/>
        <v>75.65340134424703</v>
      </c>
      <c r="DL124" s="2">
        <f t="shared" ref="DL124:DZ140" si="57">CF$223*$B124+CF$224</f>
        <v>41.442243688934418</v>
      </c>
      <c r="DM124" s="2">
        <f t="shared" si="57"/>
        <v>52.13983684488926</v>
      </c>
      <c r="DN124" s="2">
        <f t="shared" si="57"/>
        <v>59.783695870206515</v>
      </c>
      <c r="DO124" s="2">
        <f t="shared" si="57"/>
        <v>66.296067357671376</v>
      </c>
      <c r="DP124" s="2">
        <f t="shared" si="57"/>
        <v>73.091853585466268</v>
      </c>
      <c r="DQ124" s="2">
        <f t="shared" si="57"/>
        <v>77.604983770090925</v>
      </c>
      <c r="DR124" s="2">
        <f t="shared" si="57"/>
        <v>80.232883164248932</v>
      </c>
      <c r="DS124" s="2">
        <f t="shared" si="57"/>
        <v>82.970179749670677</v>
      </c>
      <c r="DT124" s="2">
        <f t="shared" si="57"/>
        <v>84.105004696762052</v>
      </c>
      <c r="DU124" s="2">
        <f t="shared" si="57"/>
        <v>85.274940373724974</v>
      </c>
      <c r="DV124" s="2">
        <f t="shared" si="57"/>
        <v>83.72492541211534</v>
      </c>
      <c r="DW124" s="2">
        <f t="shared" si="57"/>
        <v>80.899487775653299</v>
      </c>
      <c r="DX124" s="2">
        <f t="shared" si="57"/>
        <v>77.685253858021042</v>
      </c>
      <c r="DY124" s="2">
        <f t="shared" si="57"/>
        <v>76.016125173058043</v>
      </c>
      <c r="DZ124" s="2">
        <f t="shared" si="57"/>
        <v>74.133251413368811</v>
      </c>
      <c r="EB124" s="2">
        <f t="shared" ref="EB124:EP140" si="58">POWER(10,($B124-C$224)/C$225)/(1+POWER(10,($B124-C$224)/C$225))</f>
        <v>0.75045428498505684</v>
      </c>
      <c r="EC124" s="2">
        <f t="shared" si="58"/>
        <v>0.60664039282681659</v>
      </c>
      <c r="ED124" s="2">
        <f t="shared" si="58"/>
        <v>0.63396646241957055</v>
      </c>
      <c r="EE124" s="2">
        <f t="shared" si="58"/>
        <v>0.6140937962136287</v>
      </c>
      <c r="EF124" s="2">
        <f t="shared" si="58"/>
        <v>0.64736165865784701</v>
      </c>
      <c r="EG124" s="2">
        <f t="shared" si="58"/>
        <v>0.66213976922312723</v>
      </c>
      <c r="EH124" s="2">
        <f t="shared" si="58"/>
        <v>0.6670397622183587</v>
      </c>
      <c r="EI124" s="2">
        <f t="shared" si="58"/>
        <v>0.6716530480230305</v>
      </c>
      <c r="EJ124" s="2">
        <f t="shared" si="58"/>
        <v>0.66784346792531912</v>
      </c>
      <c r="EK124" s="2">
        <f t="shared" si="58"/>
        <v>0.67700796948299924</v>
      </c>
      <c r="EL124" s="2">
        <f t="shared" si="58"/>
        <v>0.65741837590370023</v>
      </c>
      <c r="EM124" s="2">
        <f t="shared" si="58"/>
        <v>0.6261601145185457</v>
      </c>
      <c r="EN124" s="2">
        <f t="shared" si="58"/>
        <v>0.60439433542779886</v>
      </c>
      <c r="EO124" s="2">
        <f t="shared" si="58"/>
        <v>0.55885455768609826</v>
      </c>
      <c r="EP124" s="2">
        <f t="shared" si="58"/>
        <v>0.55756949440396697</v>
      </c>
    </row>
    <row r="125" spans="2:146" x14ac:dyDescent="0.25">
      <c r="B125" s="2">
        <v>103</v>
      </c>
      <c r="C125" s="49">
        <v>42</v>
      </c>
      <c r="D125" s="49">
        <v>53.120699999999999</v>
      </c>
      <c r="E125" s="49">
        <v>60.825000000000003</v>
      </c>
      <c r="F125" s="49">
        <v>68.8</v>
      </c>
      <c r="G125" s="49">
        <v>75.019000000000005</v>
      </c>
      <c r="H125" s="49">
        <v>82.203999999999994</v>
      </c>
      <c r="I125" s="49">
        <v>84.926000000000002</v>
      </c>
      <c r="J125" s="49">
        <v>89.111000000000004</v>
      </c>
      <c r="K125" s="49">
        <v>89.296000000000006</v>
      </c>
      <c r="L125" s="49">
        <v>91.167000000000002</v>
      </c>
      <c r="M125" s="49">
        <v>84.593000000000004</v>
      </c>
      <c r="N125" s="49">
        <v>83.573999999999998</v>
      </c>
      <c r="O125" s="49">
        <v>79.055999999999997</v>
      </c>
      <c r="P125" s="49">
        <v>76.37</v>
      </c>
      <c r="Q125" s="49">
        <v>73.63</v>
      </c>
      <c r="T125" s="4">
        <f t="shared" si="51"/>
        <v>42.226652554144096</v>
      </c>
      <c r="U125" s="4">
        <f t="shared" si="51"/>
        <v>53.028751396431474</v>
      </c>
      <c r="V125" s="4">
        <f t="shared" si="51"/>
        <v>60.826672756090872</v>
      </c>
      <c r="W125" s="4">
        <f t="shared" si="51"/>
        <v>67.17804881269231</v>
      </c>
      <c r="X125" s="4">
        <f t="shared" si="51"/>
        <v>74.15641803529607</v>
      </c>
      <c r="Y125" s="4">
        <f t="shared" si="51"/>
        <v>79.7310718611959</v>
      </c>
      <c r="Z125" s="4">
        <f t="shared" si="51"/>
        <v>82.801784257701954</v>
      </c>
      <c r="AA125" s="4">
        <f t="shared" si="51"/>
        <v>86.317010297757079</v>
      </c>
      <c r="AB125" s="4">
        <f t="shared" si="51"/>
        <v>86.831011202550357</v>
      </c>
      <c r="AC125" s="4">
        <f t="shared" si="51"/>
        <v>89.058205601627733</v>
      </c>
      <c r="AD125" s="4">
        <f t="shared" si="51"/>
        <v>85.296550198539961</v>
      </c>
      <c r="AE125" s="4">
        <f t="shared" si="51"/>
        <v>80.940259710429928</v>
      </c>
      <c r="AF125" s="4">
        <f t="shared" si="51"/>
        <v>78.37128672356269</v>
      </c>
      <c r="AG125" s="4">
        <f t="shared" si="51"/>
        <v>76.651147715535799</v>
      </c>
      <c r="AH125" s="4">
        <f t="shared" si="51"/>
        <v>74.6761401648141</v>
      </c>
      <c r="AJ125" s="4">
        <f t="shared" si="52"/>
        <v>-0.22665255414409557</v>
      </c>
      <c r="AK125" s="4">
        <f t="shared" si="52"/>
        <v>9.19486035685253E-2</v>
      </c>
      <c r="AL125" s="4">
        <f t="shared" si="52"/>
        <v>-1.672756090869143E-3</v>
      </c>
      <c r="AM125" s="4">
        <f t="shared" si="52"/>
        <v>1.6219511873076868</v>
      </c>
      <c r="AN125" s="4">
        <f t="shared" si="52"/>
        <v>0.862581964703935</v>
      </c>
      <c r="AO125" s="4">
        <f t="shared" si="52"/>
        <v>2.4729281388040931</v>
      </c>
      <c r="AP125" s="4">
        <f t="shared" si="52"/>
        <v>2.1242157422980483</v>
      </c>
      <c r="AQ125" s="4">
        <f t="shared" si="52"/>
        <v>2.793989702242925</v>
      </c>
      <c r="AR125" s="4">
        <f t="shared" si="52"/>
        <v>2.4649887974496494</v>
      </c>
      <c r="AS125" s="4">
        <f t="shared" si="52"/>
        <v>2.1087943983722681</v>
      </c>
      <c r="AT125" s="4">
        <f t="shared" si="52"/>
        <v>-0.70355019853995771</v>
      </c>
      <c r="AU125" s="4">
        <f t="shared" si="52"/>
        <v>2.6337402895700706</v>
      </c>
      <c r="AV125" s="4">
        <f t="shared" si="52"/>
        <v>0.68471327643730717</v>
      </c>
      <c r="AW125" s="4">
        <f t="shared" si="52"/>
        <v>-0.28114771553579487</v>
      </c>
      <c r="AX125" s="4">
        <f t="shared" si="52"/>
        <v>-1.0461401648141049</v>
      </c>
      <c r="AZ125" s="2">
        <f t="shared" si="53"/>
        <v>42.226652553923728</v>
      </c>
      <c r="BA125" s="2">
        <f t="shared" si="53"/>
        <v>52.943882384256618</v>
      </c>
      <c r="BB125" s="2">
        <f t="shared" si="53"/>
        <v>60.20706169903373</v>
      </c>
      <c r="BC125" s="2">
        <f t="shared" si="53"/>
        <v>66.745773422842277</v>
      </c>
      <c r="BD125" s="2">
        <f t="shared" si="53"/>
        <v>73.272612866508652</v>
      </c>
      <c r="BE125" s="2">
        <f t="shared" si="53"/>
        <v>77.573626370385142</v>
      </c>
      <c r="BF125" s="2">
        <f t="shared" si="53"/>
        <v>80.13215821592965</v>
      </c>
      <c r="BG125" s="2">
        <f t="shared" si="53"/>
        <v>83.105941883647461</v>
      </c>
      <c r="BH125" s="2">
        <f t="shared" si="53"/>
        <v>83.950446354964811</v>
      </c>
      <c r="BI125" s="2">
        <f t="shared" si="53"/>
        <v>85.449244749372298</v>
      </c>
      <c r="BJ125" s="2">
        <f t="shared" si="53"/>
        <v>83.6978843007509</v>
      </c>
      <c r="BK125" s="2">
        <f t="shared" si="53"/>
        <v>80.568443187291678</v>
      </c>
      <c r="BL125" s="2">
        <f t="shared" si="53"/>
        <v>78.155005166709643</v>
      </c>
      <c r="BM125" s="2">
        <f t="shared" si="53"/>
        <v>76.643158389374733</v>
      </c>
      <c r="BN125" s="2">
        <f t="shared" si="53"/>
        <v>74.673765298955317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 t="str">
        <f t="shared" si="55"/>
        <v/>
      </c>
      <c r="CI125" s="2" t="str">
        <f t="shared" si="55"/>
        <v/>
      </c>
      <c r="CJ125" s="2" t="str">
        <f t="shared" si="55"/>
        <v/>
      </c>
      <c r="CK125" s="2" t="str">
        <f t="shared" si="55"/>
        <v/>
      </c>
      <c r="CL125" s="2" t="str">
        <f t="shared" si="55"/>
        <v/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 t="str">
        <f t="shared" si="55"/>
        <v/>
      </c>
      <c r="CR125" s="2" t="str">
        <f t="shared" si="55"/>
        <v/>
      </c>
      <c r="CS125" s="2">
        <f t="shared" si="55"/>
        <v>76.37</v>
      </c>
      <c r="CT125" s="2">
        <f t="shared" si="55"/>
        <v>73.63</v>
      </c>
      <c r="CV125" s="2">
        <f t="shared" si="56"/>
        <v>44.939285172120343</v>
      </c>
      <c r="CW125" s="2">
        <f t="shared" si="56"/>
        <v>54.445503088396578</v>
      </c>
      <c r="CX125" s="2">
        <f t="shared" si="56"/>
        <v>61.202835858868568</v>
      </c>
      <c r="CY125" s="2">
        <f t="shared" si="56"/>
        <v>67.696875240387669</v>
      </c>
      <c r="CZ125" s="2">
        <f t="shared" si="56"/>
        <v>73.912028428536573</v>
      </c>
      <c r="DA125" s="2">
        <f t="shared" si="56"/>
        <v>77.816879087746926</v>
      </c>
      <c r="DB125" s="2">
        <f t="shared" si="56"/>
        <v>80.148650138001912</v>
      </c>
      <c r="DC125" s="2">
        <f t="shared" si="56"/>
        <v>83.714606410325786</v>
      </c>
      <c r="DD125" s="2">
        <f t="shared" si="56"/>
        <v>83.890521579422398</v>
      </c>
      <c r="DE125" s="2">
        <f t="shared" si="56"/>
        <v>86.177877509236467</v>
      </c>
      <c r="DF125" s="2">
        <f t="shared" si="56"/>
        <v>83.895768703817765</v>
      </c>
      <c r="DG125" s="2">
        <f t="shared" si="56"/>
        <v>80.151634173443</v>
      </c>
      <c r="DH125" s="2">
        <f t="shared" si="56"/>
        <v>79.106549533866783</v>
      </c>
      <c r="DI125" s="2">
        <f t="shared" si="56"/>
        <v>77.69838420900345</v>
      </c>
      <c r="DJ125" s="2">
        <f t="shared" si="56"/>
        <v>75.621701617089244</v>
      </c>
      <c r="DL125" s="2">
        <f t="shared" si="57"/>
        <v>41.403999233661196</v>
      </c>
      <c r="DM125" s="2">
        <f t="shared" si="57"/>
        <v>52.055870690072979</v>
      </c>
      <c r="DN125" s="2">
        <f t="shared" si="57"/>
        <v>59.682718731563448</v>
      </c>
      <c r="DO125" s="2">
        <f t="shared" si="57"/>
        <v>66.200676083898969</v>
      </c>
      <c r="DP125" s="2">
        <f t="shared" si="57"/>
        <v>72.954950506446792</v>
      </c>
      <c r="DQ125" s="2">
        <f t="shared" si="57"/>
        <v>77.460426715789382</v>
      </c>
      <c r="DR125" s="2">
        <f t="shared" si="57"/>
        <v>80.12465042925642</v>
      </c>
      <c r="DS125" s="2">
        <f t="shared" si="57"/>
        <v>82.834569286707165</v>
      </c>
      <c r="DT125" s="2">
        <f t="shared" si="57"/>
        <v>83.977627924534488</v>
      </c>
      <c r="DU125" s="2">
        <f t="shared" si="57"/>
        <v>85.132210107712311</v>
      </c>
      <c r="DV125" s="2">
        <f t="shared" si="57"/>
        <v>83.6038397167043</v>
      </c>
      <c r="DW125" s="2">
        <f t="shared" si="57"/>
        <v>80.795396923730635</v>
      </c>
      <c r="DX125" s="2">
        <f t="shared" si="57"/>
        <v>77.586975316213824</v>
      </c>
      <c r="DY125" s="2">
        <f t="shared" si="57"/>
        <v>75.883482385042399</v>
      </c>
      <c r="DZ125" s="2">
        <f t="shared" si="57"/>
        <v>73.987763551712675</v>
      </c>
      <c r="EB125" s="2">
        <f t="shared" si="58"/>
        <v>0.76730218302480979</v>
      </c>
      <c r="EC125" s="2">
        <f t="shared" si="58"/>
        <v>0.62838983317827124</v>
      </c>
      <c r="ED125" s="2">
        <f t="shared" si="58"/>
        <v>0.65506410127761061</v>
      </c>
      <c r="EE125" s="2">
        <f t="shared" si="58"/>
        <v>0.63567862167323308</v>
      </c>
      <c r="EF125" s="2">
        <f t="shared" si="58"/>
        <v>0.6680914346365382</v>
      </c>
      <c r="EG125" s="2">
        <f t="shared" si="58"/>
        <v>0.68242698463727491</v>
      </c>
      <c r="EH125" s="2">
        <f t="shared" si="58"/>
        <v>0.68717175892205329</v>
      </c>
      <c r="EI125" s="2">
        <f t="shared" si="58"/>
        <v>0.69163505759343702</v>
      </c>
      <c r="EJ125" s="2">
        <f t="shared" si="58"/>
        <v>0.6879496030433474</v>
      </c>
      <c r="EK125" s="2">
        <f t="shared" si="58"/>
        <v>0.69681120287589859</v>
      </c>
      <c r="EL125" s="2">
        <f t="shared" si="58"/>
        <v>0.67785116176199078</v>
      </c>
      <c r="EM125" s="2">
        <f t="shared" si="58"/>
        <v>0.64745748905545386</v>
      </c>
      <c r="EN125" s="2">
        <f t="shared" si="58"/>
        <v>0.62619143974871649</v>
      </c>
      <c r="EO125" s="2">
        <f t="shared" si="58"/>
        <v>0.58142308619519156</v>
      </c>
      <c r="EP125" s="2">
        <f t="shared" si="58"/>
        <v>0.5801543756283426</v>
      </c>
    </row>
    <row r="126" spans="2:146" x14ac:dyDescent="0.25">
      <c r="B126" s="2">
        <v>104</v>
      </c>
      <c r="C126" s="49">
        <v>41.7759</v>
      </c>
      <c r="D126" s="49">
        <v>52.689700000000002</v>
      </c>
      <c r="E126" s="49">
        <v>62.192999999999998</v>
      </c>
      <c r="F126" s="49">
        <v>68.144999999999996</v>
      </c>
      <c r="G126" s="49">
        <v>75.444000000000003</v>
      </c>
      <c r="H126" s="49">
        <v>82.555999999999997</v>
      </c>
      <c r="I126" s="49">
        <v>85.241</v>
      </c>
      <c r="J126" s="49">
        <v>90.480999999999995</v>
      </c>
      <c r="K126" s="49">
        <v>90.167000000000002</v>
      </c>
      <c r="L126" s="49">
        <v>91.796000000000006</v>
      </c>
      <c r="M126" s="49">
        <v>86.519000000000005</v>
      </c>
      <c r="N126" s="49">
        <v>83.647999999999996</v>
      </c>
      <c r="O126" s="49">
        <v>79.962999999999994</v>
      </c>
      <c r="P126" s="49">
        <v>76.647999999999996</v>
      </c>
      <c r="Q126" s="49">
        <v>75.259</v>
      </c>
      <c r="T126" s="4">
        <f t="shared" si="51"/>
        <v>42.140094569570351</v>
      </c>
      <c r="U126" s="4">
        <f t="shared" si="51"/>
        <v>53.005167171412992</v>
      </c>
      <c r="V126" s="4">
        <f t="shared" si="51"/>
        <v>61.236161806836002</v>
      </c>
      <c r="W126" s="4">
        <f t="shared" si="51"/>
        <v>67.525234870382576</v>
      </c>
      <c r="X126" s="4">
        <f t="shared" si="51"/>
        <v>74.97067838041994</v>
      </c>
      <c r="Y126" s="4">
        <f t="shared" si="51"/>
        <v>81.467616086208636</v>
      </c>
      <c r="Z126" s="4">
        <f t="shared" si="51"/>
        <v>84.910770507567406</v>
      </c>
      <c r="AA126" s="4">
        <f t="shared" si="51"/>
        <v>88.811052266630696</v>
      </c>
      <c r="AB126" s="4">
        <f t="shared" si="51"/>
        <v>89.185815057820079</v>
      </c>
      <c r="AC126" s="4">
        <f t="shared" si="51"/>
        <v>91.398673669610886</v>
      </c>
      <c r="AD126" s="4">
        <f t="shared" si="51"/>
        <v>86.373398268503607</v>
      </c>
      <c r="AE126" s="4">
        <f t="shared" si="51"/>
        <v>81.211067550309636</v>
      </c>
      <c r="AF126" s="4">
        <f t="shared" si="51"/>
        <v>78.435594718558235</v>
      </c>
      <c r="AG126" s="4">
        <f t="shared" si="51"/>
        <v>76.508802902999292</v>
      </c>
      <c r="AH126" s="4">
        <f t="shared" si="51"/>
        <v>74.543002095092476</v>
      </c>
      <c r="AJ126" s="4">
        <f t="shared" si="52"/>
        <v>-0.36419456957035123</v>
      </c>
      <c r="AK126" s="4">
        <f t="shared" si="52"/>
        <v>-0.31546717141299041</v>
      </c>
      <c r="AL126" s="4">
        <f t="shared" si="52"/>
        <v>0.95683819316399621</v>
      </c>
      <c r="AM126" s="4">
        <f t="shared" si="52"/>
        <v>0.61976512961742003</v>
      </c>
      <c r="AN126" s="4">
        <f t="shared" si="52"/>
        <v>0.47332161958006225</v>
      </c>
      <c r="AO126" s="4">
        <f t="shared" si="52"/>
        <v>1.0883839137913611</v>
      </c>
      <c r="AP126" s="4">
        <f t="shared" si="52"/>
        <v>0.33022949243259347</v>
      </c>
      <c r="AQ126" s="4">
        <f t="shared" si="52"/>
        <v>1.6699477333692982</v>
      </c>
      <c r="AR126" s="4">
        <f t="shared" si="52"/>
        <v>0.98118494217992236</v>
      </c>
      <c r="AS126" s="4">
        <f t="shared" si="52"/>
        <v>0.39732633038912013</v>
      </c>
      <c r="AT126" s="4">
        <f t="shared" si="52"/>
        <v>0.14560173149639866</v>
      </c>
      <c r="AU126" s="4">
        <f t="shared" si="52"/>
        <v>2.4369324496903602</v>
      </c>
      <c r="AV126" s="4">
        <f t="shared" si="52"/>
        <v>1.5274052814417587</v>
      </c>
      <c r="AW126" s="4">
        <f t="shared" si="52"/>
        <v>0.13919709700070371</v>
      </c>
      <c r="AX126" s="4">
        <f t="shared" si="52"/>
        <v>0.71599790490752468</v>
      </c>
      <c r="AZ126" s="2">
        <f t="shared" si="53"/>
        <v>42.140094569540608</v>
      </c>
      <c r="BA126" s="2">
        <f t="shared" si="53"/>
        <v>52.835004357599402</v>
      </c>
      <c r="BB126" s="2">
        <f t="shared" si="53"/>
        <v>60.096328605894783</v>
      </c>
      <c r="BC126" s="2">
        <f t="shared" si="53"/>
        <v>66.632549825626896</v>
      </c>
      <c r="BD126" s="2">
        <f t="shared" si="53"/>
        <v>73.145873321295099</v>
      </c>
      <c r="BE126" s="2">
        <f t="shared" si="53"/>
        <v>77.448155273639117</v>
      </c>
      <c r="BF126" s="2">
        <f t="shared" si="53"/>
        <v>80.032680458296184</v>
      </c>
      <c r="BG126" s="2">
        <f t="shared" si="53"/>
        <v>82.973265999593622</v>
      </c>
      <c r="BH126" s="2">
        <f t="shared" si="53"/>
        <v>83.844178042561197</v>
      </c>
      <c r="BI126" s="2">
        <f t="shared" si="53"/>
        <v>85.316304998439691</v>
      </c>
      <c r="BJ126" s="2">
        <f t="shared" si="53"/>
        <v>83.582489510955654</v>
      </c>
      <c r="BK126" s="2">
        <f t="shared" si="53"/>
        <v>80.474152227569974</v>
      </c>
      <c r="BL126" s="2">
        <f t="shared" si="53"/>
        <v>78.02014662284455</v>
      </c>
      <c r="BM126" s="2">
        <f t="shared" si="53"/>
        <v>76.489980465304654</v>
      </c>
      <c r="BN126" s="2">
        <f t="shared" si="53"/>
        <v>74.53715682850833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 t="str">
        <f t="shared" si="55"/>
        <v/>
      </c>
      <c r="CI126" s="2" t="str">
        <f t="shared" si="55"/>
        <v/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 t="str">
        <f t="shared" si="55"/>
        <v/>
      </c>
      <c r="CS126" s="2">
        <f t="shared" si="55"/>
        <v>76.647999999999996</v>
      </c>
      <c r="CT126" s="2">
        <f t="shared" si="55"/>
        <v>75.259</v>
      </c>
      <c r="CV126" s="2">
        <f t="shared" si="56"/>
        <v>44.939757208740524</v>
      </c>
      <c r="CW126" s="2">
        <f t="shared" si="56"/>
        <v>54.435308722673099</v>
      </c>
      <c r="CX126" s="2">
        <f t="shared" si="56"/>
        <v>61.167858337900789</v>
      </c>
      <c r="CY126" s="2">
        <f t="shared" si="56"/>
        <v>67.641296012748498</v>
      </c>
      <c r="CZ126" s="2">
        <f t="shared" si="56"/>
        <v>73.869410242903655</v>
      </c>
      <c r="DA126" s="2">
        <f t="shared" si="56"/>
        <v>77.759846953866855</v>
      </c>
      <c r="DB126" s="2">
        <f t="shared" si="56"/>
        <v>80.071850470830142</v>
      </c>
      <c r="DC126" s="2">
        <f t="shared" si="56"/>
        <v>83.647870399935059</v>
      </c>
      <c r="DD126" s="2">
        <f t="shared" si="56"/>
        <v>83.829497469314092</v>
      </c>
      <c r="DE126" s="2">
        <f t="shared" si="56"/>
        <v>86.139907112068983</v>
      </c>
      <c r="DF126" s="2">
        <f t="shared" si="56"/>
        <v>83.81259527593906</v>
      </c>
      <c r="DG126" s="2">
        <f t="shared" si="56"/>
        <v>80.036864501833634</v>
      </c>
      <c r="DH126" s="2">
        <f t="shared" si="56"/>
        <v>78.996304743128618</v>
      </c>
      <c r="DI126" s="2">
        <f t="shared" si="56"/>
        <v>77.615736325078842</v>
      </c>
      <c r="DJ126" s="2">
        <f t="shared" si="56"/>
        <v>75.590001889931457</v>
      </c>
      <c r="DL126" s="2">
        <f t="shared" si="57"/>
        <v>41.365754778387966</v>
      </c>
      <c r="DM126" s="2">
        <f t="shared" si="57"/>
        <v>51.971904535256691</v>
      </c>
      <c r="DN126" s="2">
        <f t="shared" si="57"/>
        <v>59.58174159292038</v>
      </c>
      <c r="DO126" s="2">
        <f t="shared" si="57"/>
        <v>66.105284810126577</v>
      </c>
      <c r="DP126" s="2">
        <f t="shared" si="57"/>
        <v>72.818047427427317</v>
      </c>
      <c r="DQ126" s="2">
        <f t="shared" si="57"/>
        <v>77.315869661487824</v>
      </c>
      <c r="DR126" s="2">
        <f t="shared" si="57"/>
        <v>80.016417694263922</v>
      </c>
      <c r="DS126" s="2">
        <f t="shared" si="57"/>
        <v>82.698958823743638</v>
      </c>
      <c r="DT126" s="2">
        <f t="shared" si="57"/>
        <v>83.850251152306939</v>
      </c>
      <c r="DU126" s="2">
        <f t="shared" si="57"/>
        <v>84.989479841699648</v>
      </c>
      <c r="DV126" s="2">
        <f t="shared" si="57"/>
        <v>83.48275402129326</v>
      </c>
      <c r="DW126" s="2">
        <f t="shared" si="57"/>
        <v>80.691306071807958</v>
      </c>
      <c r="DX126" s="2">
        <f t="shared" si="57"/>
        <v>77.488696774406606</v>
      </c>
      <c r="DY126" s="2">
        <f t="shared" si="57"/>
        <v>75.750839597026754</v>
      </c>
      <c r="DZ126" s="2">
        <f t="shared" si="57"/>
        <v>73.842275690056539</v>
      </c>
      <c r="EB126" s="2">
        <f t="shared" si="58"/>
        <v>0.78334100039314702</v>
      </c>
      <c r="EC126" s="2">
        <f t="shared" si="58"/>
        <v>0.64963125955878365</v>
      </c>
      <c r="ED126" s="2">
        <f t="shared" si="58"/>
        <v>0.67556800935182415</v>
      </c>
      <c r="EE126" s="2">
        <f t="shared" si="58"/>
        <v>0.65673100912265903</v>
      </c>
      <c r="EF126" s="2">
        <f t="shared" si="58"/>
        <v>0.68818956782367935</v>
      </c>
      <c r="EG126" s="2">
        <f t="shared" si="58"/>
        <v>0.70204419365134108</v>
      </c>
      <c r="EH126" s="2">
        <f t="shared" si="58"/>
        <v>0.7066218753658271</v>
      </c>
      <c r="EI126" s="2">
        <f t="shared" si="58"/>
        <v>0.7109244077820791</v>
      </c>
      <c r="EJ126" s="2">
        <f t="shared" si="58"/>
        <v>0.70737195186766577</v>
      </c>
      <c r="EK126" s="2">
        <f t="shared" si="58"/>
        <v>0.71590976226153069</v>
      </c>
      <c r="EL126" s="2">
        <f t="shared" si="58"/>
        <v>0.69762578738217473</v>
      </c>
      <c r="EM126" s="2">
        <f t="shared" si="58"/>
        <v>0.66818451913666277</v>
      </c>
      <c r="EN126" s="2">
        <f t="shared" si="58"/>
        <v>0.64748803438041969</v>
      </c>
      <c r="EO126" s="2">
        <f t="shared" si="58"/>
        <v>0.60365587157743805</v>
      </c>
      <c r="EP126" s="2">
        <f t="shared" si="58"/>
        <v>0.60240846735517284</v>
      </c>
    </row>
    <row r="127" spans="2:146" x14ac:dyDescent="0.25">
      <c r="B127" s="2">
        <v>105</v>
      </c>
      <c r="C127" s="49">
        <v>42.310299999999998</v>
      </c>
      <c r="D127" s="49">
        <v>53.603400000000001</v>
      </c>
      <c r="E127" s="49">
        <v>62.14</v>
      </c>
      <c r="F127" s="49">
        <v>69.963999999999999</v>
      </c>
      <c r="G127" s="49">
        <v>77.537000000000006</v>
      </c>
      <c r="H127" s="49">
        <v>86.221999999999994</v>
      </c>
      <c r="I127" s="49">
        <v>88.185000000000002</v>
      </c>
      <c r="J127" s="49">
        <v>92.519000000000005</v>
      </c>
      <c r="K127" s="49">
        <v>93.167000000000002</v>
      </c>
      <c r="L127" s="49">
        <v>93.87</v>
      </c>
      <c r="M127" s="49">
        <v>87.296000000000006</v>
      </c>
      <c r="N127" s="49">
        <v>82.406999999999996</v>
      </c>
      <c r="O127" s="49">
        <v>80.611000000000004</v>
      </c>
      <c r="P127" s="49">
        <v>77.832999999999998</v>
      </c>
      <c r="Q127" s="49">
        <v>75.185000000000002</v>
      </c>
      <c r="T127" s="4">
        <f t="shared" si="51"/>
        <v>42.055239983828052</v>
      </c>
      <c r="U127" s="4">
        <f t="shared" si="51"/>
        <v>53.041837316055464</v>
      </c>
      <c r="V127" s="4">
        <f t="shared" si="51"/>
        <v>61.944606252184258</v>
      </c>
      <c r="W127" s="4">
        <f t="shared" si="51"/>
        <v>68.23669033849778</v>
      </c>
      <c r="X127" s="4">
        <f t="shared" si="51"/>
        <v>76.48433753129936</v>
      </c>
      <c r="Y127" s="4">
        <f t="shared" si="51"/>
        <v>84.248224545414601</v>
      </c>
      <c r="Z127" s="4">
        <f t="shared" si="51"/>
        <v>88.180190301610637</v>
      </c>
      <c r="AA127" s="4">
        <f t="shared" si="51"/>
        <v>92.619075549965643</v>
      </c>
      <c r="AB127" s="4">
        <f t="shared" si="51"/>
        <v>92.834657766829707</v>
      </c>
      <c r="AC127" s="4">
        <f t="shared" si="51"/>
        <v>94.67194985011092</v>
      </c>
      <c r="AD127" s="4">
        <f t="shared" si="51"/>
        <v>88.016082401332156</v>
      </c>
      <c r="AE127" s="4">
        <f t="shared" si="51"/>
        <v>81.7428306976512</v>
      </c>
      <c r="AF127" s="4">
        <f t="shared" si="51"/>
        <v>78.63664090700405</v>
      </c>
      <c r="AG127" s="4">
        <f t="shared" si="51"/>
        <v>76.376976080850099</v>
      </c>
      <c r="AH127" s="4">
        <f t="shared" si="51"/>
        <v>74.409677474629021</v>
      </c>
      <c r="AJ127" s="4">
        <f t="shared" si="52"/>
        <v>0.25506001617194585</v>
      </c>
      <c r="AK127" s="4">
        <f t="shared" si="52"/>
        <v>0.5615626839445369</v>
      </c>
      <c r="AL127" s="4">
        <f t="shared" si="52"/>
        <v>0.19539374781574281</v>
      </c>
      <c r="AM127" s="4">
        <f t="shared" si="52"/>
        <v>1.7273096615022183</v>
      </c>
      <c r="AN127" s="4">
        <f t="shared" si="52"/>
        <v>1.0526624687006461</v>
      </c>
      <c r="AO127" s="4">
        <f t="shared" si="52"/>
        <v>1.9737754545853932</v>
      </c>
      <c r="AP127" s="4">
        <f t="shared" si="52"/>
        <v>4.8096983893657352E-3</v>
      </c>
      <c r="AQ127" s="4">
        <f t="shared" si="52"/>
        <v>-0.10007554996563783</v>
      </c>
      <c r="AR127" s="4">
        <f t="shared" si="52"/>
        <v>0.33234223317029432</v>
      </c>
      <c r="AS127" s="4">
        <f t="shared" si="52"/>
        <v>-0.80194985011091546</v>
      </c>
      <c r="AT127" s="4">
        <f t="shared" si="52"/>
        <v>-0.7200824013321494</v>
      </c>
      <c r="AU127" s="4">
        <f t="shared" si="52"/>
        <v>0.66416930234879601</v>
      </c>
      <c r="AV127" s="4">
        <f t="shared" si="52"/>
        <v>1.9743590929959538</v>
      </c>
      <c r="AW127" s="4">
        <f t="shared" si="52"/>
        <v>1.4560239191498994</v>
      </c>
      <c r="AX127" s="4">
        <f t="shared" si="52"/>
        <v>0.77532252537098145</v>
      </c>
      <c r="AZ127" s="2">
        <f t="shared" si="53"/>
        <v>42.055239983824322</v>
      </c>
      <c r="BA127" s="2">
        <f t="shared" si="53"/>
        <v>52.72445654478733</v>
      </c>
      <c r="BB127" s="2">
        <f t="shared" si="53"/>
        <v>59.983966370010769</v>
      </c>
      <c r="BC127" s="2">
        <f t="shared" si="53"/>
        <v>66.518593452567373</v>
      </c>
      <c r="BD127" s="2">
        <f t="shared" si="53"/>
        <v>73.016127924578825</v>
      </c>
      <c r="BE127" s="2">
        <f t="shared" si="53"/>
        <v>77.319630889964188</v>
      </c>
      <c r="BF127" s="2">
        <f t="shared" si="53"/>
        <v>79.932043008588664</v>
      </c>
      <c r="BG127" s="2">
        <f t="shared" si="53"/>
        <v>82.838680766774104</v>
      </c>
      <c r="BH127" s="2">
        <f t="shared" si="53"/>
        <v>83.735365454826521</v>
      </c>
      <c r="BI127" s="2">
        <f t="shared" si="53"/>
        <v>85.180297910874785</v>
      </c>
      <c r="BJ127" s="2">
        <f t="shared" si="53"/>
        <v>83.465855143253378</v>
      </c>
      <c r="BK127" s="2">
        <f t="shared" si="53"/>
        <v>80.379883656358402</v>
      </c>
      <c r="BL127" s="2">
        <f t="shared" si="53"/>
        <v>77.886650933739318</v>
      </c>
      <c r="BM127" s="2">
        <f t="shared" si="53"/>
        <v>76.335384139508179</v>
      </c>
      <c r="BN127" s="2">
        <f t="shared" si="53"/>
        <v>74.396257490889425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44.940229245360705</v>
      </c>
      <c r="CW127" s="2">
        <f t="shared" si="56"/>
        <v>54.425114356949621</v>
      </c>
      <c r="CX127" s="2">
        <f t="shared" si="56"/>
        <v>61.13288081693301</v>
      </c>
      <c r="CY127" s="2">
        <f t="shared" si="56"/>
        <v>67.585716785109327</v>
      </c>
      <c r="CZ127" s="2">
        <f t="shared" si="56"/>
        <v>73.826792057270751</v>
      </c>
      <c r="DA127" s="2">
        <f t="shared" si="56"/>
        <v>77.702814819986799</v>
      </c>
      <c r="DB127" s="2">
        <f t="shared" si="56"/>
        <v>79.995050803658373</v>
      </c>
      <c r="DC127" s="2">
        <f t="shared" si="56"/>
        <v>83.581134389544317</v>
      </c>
      <c r="DD127" s="2">
        <f t="shared" si="56"/>
        <v>83.768473359205785</v>
      </c>
      <c r="DE127" s="2">
        <f t="shared" si="56"/>
        <v>86.101936714901498</v>
      </c>
      <c r="DF127" s="2">
        <f t="shared" si="56"/>
        <v>83.729421848060369</v>
      </c>
      <c r="DG127" s="2">
        <f t="shared" si="56"/>
        <v>79.922094830224282</v>
      </c>
      <c r="DH127" s="2">
        <f t="shared" si="56"/>
        <v>78.886059952390468</v>
      </c>
      <c r="DI127" s="2">
        <f t="shared" si="56"/>
        <v>77.533088441154248</v>
      </c>
      <c r="DJ127" s="2">
        <f t="shared" si="56"/>
        <v>75.558302162773685</v>
      </c>
      <c r="DL127" s="2">
        <f t="shared" si="57"/>
        <v>41.327510323114744</v>
      </c>
      <c r="DM127" s="2">
        <f t="shared" si="57"/>
        <v>51.88793838044041</v>
      </c>
      <c r="DN127" s="2">
        <f t="shared" si="57"/>
        <v>59.480764454277313</v>
      </c>
      <c r="DO127" s="2">
        <f t="shared" si="57"/>
        <v>66.009893536354184</v>
      </c>
      <c r="DP127" s="2">
        <f t="shared" si="57"/>
        <v>72.681144348407841</v>
      </c>
      <c r="DQ127" s="2">
        <f t="shared" si="57"/>
        <v>77.17131260718628</v>
      </c>
      <c r="DR127" s="2">
        <f t="shared" si="57"/>
        <v>79.908184959271424</v>
      </c>
      <c r="DS127" s="2">
        <f t="shared" si="57"/>
        <v>82.563348360780111</v>
      </c>
      <c r="DT127" s="2">
        <f t="shared" si="57"/>
        <v>83.722874380079375</v>
      </c>
      <c r="DU127" s="2">
        <f t="shared" si="57"/>
        <v>84.846749575686985</v>
      </c>
      <c r="DV127" s="2">
        <f t="shared" si="57"/>
        <v>83.361668325882221</v>
      </c>
      <c r="DW127" s="2">
        <f t="shared" si="57"/>
        <v>80.587215219885294</v>
      </c>
      <c r="DX127" s="2">
        <f t="shared" si="57"/>
        <v>77.390418232599387</v>
      </c>
      <c r="DY127" s="2">
        <f t="shared" si="57"/>
        <v>75.61819680901111</v>
      </c>
      <c r="DZ127" s="2">
        <f t="shared" si="57"/>
        <v>73.696787828400403</v>
      </c>
      <c r="EB127" s="2">
        <f t="shared" si="58"/>
        <v>0.79856455030906237</v>
      </c>
      <c r="EC127" s="2">
        <f t="shared" si="58"/>
        <v>0.670295567949587</v>
      </c>
      <c r="ED127" s="2">
        <f t="shared" si="58"/>
        <v>0.69541980994329988</v>
      </c>
      <c r="EE127" s="2">
        <f t="shared" si="58"/>
        <v>0.67718466102397756</v>
      </c>
      <c r="EF127" s="2">
        <f t="shared" si="58"/>
        <v>0.70760332903432033</v>
      </c>
      <c r="EG127" s="2">
        <f t="shared" si="58"/>
        <v>0.72094512646258235</v>
      </c>
      <c r="EH127" s="2">
        <f t="shared" si="58"/>
        <v>0.72534602655822844</v>
      </c>
      <c r="EI127" s="2">
        <f t="shared" si="58"/>
        <v>0.72947908675038831</v>
      </c>
      <c r="EJ127" s="2">
        <f t="shared" si="58"/>
        <v>0.72606678951040993</v>
      </c>
      <c r="EK127" s="2">
        <f t="shared" si="58"/>
        <v>0.73426405930470395</v>
      </c>
      <c r="EL127" s="2">
        <f t="shared" si="58"/>
        <v>0.71669389662384431</v>
      </c>
      <c r="EM127" s="2">
        <f t="shared" si="58"/>
        <v>0.68827964568553868</v>
      </c>
      <c r="EN127" s="2">
        <f t="shared" si="58"/>
        <v>0.66821418888392414</v>
      </c>
      <c r="EO127" s="2">
        <f t="shared" si="58"/>
        <v>0.62546845029846587</v>
      </c>
      <c r="EP127" s="2">
        <f t="shared" si="58"/>
        <v>0.62424696411241221</v>
      </c>
    </row>
    <row r="128" spans="2:146" x14ac:dyDescent="0.25">
      <c r="B128" s="2">
        <v>106</v>
      </c>
      <c r="C128" s="49">
        <v>42.413800000000002</v>
      </c>
      <c r="D128" s="49">
        <v>53.569000000000003</v>
      </c>
      <c r="E128" s="49">
        <v>62.386000000000003</v>
      </c>
      <c r="F128" s="49">
        <v>70.617999999999995</v>
      </c>
      <c r="G128" s="49">
        <v>79.593000000000004</v>
      </c>
      <c r="H128" s="49">
        <v>88.944000000000003</v>
      </c>
      <c r="I128" s="49">
        <v>91.778000000000006</v>
      </c>
      <c r="J128" s="49">
        <v>97.555999999999997</v>
      </c>
      <c r="K128" s="49">
        <v>98.37</v>
      </c>
      <c r="L128" s="49">
        <v>98.13</v>
      </c>
      <c r="M128" s="49">
        <v>88.167000000000002</v>
      </c>
      <c r="N128" s="49">
        <v>83.444000000000003</v>
      </c>
      <c r="O128" s="49">
        <v>79.332999999999998</v>
      </c>
      <c r="P128" s="49">
        <v>77.555999999999997</v>
      </c>
      <c r="Q128" s="49">
        <v>73.167000000000002</v>
      </c>
      <c r="T128" s="4">
        <f t="shared" si="51"/>
        <v>41.972179925849211</v>
      </c>
      <c r="U128" s="4">
        <f t="shared" si="51"/>
        <v>53.163200241467315</v>
      </c>
      <c r="V128" s="4">
        <f t="shared" si="51"/>
        <v>63.023659276793218</v>
      </c>
      <c r="W128" s="4">
        <f t="shared" si="51"/>
        <v>69.485899023446208</v>
      </c>
      <c r="X128" s="4">
        <f t="shared" si="51"/>
        <v>78.951310620541236</v>
      </c>
      <c r="Y128" s="4">
        <f t="shared" si="51"/>
        <v>88.238504272978119</v>
      </c>
      <c r="Z128" s="4">
        <f t="shared" si="51"/>
        <v>92.735681148907432</v>
      </c>
      <c r="AA128" s="4">
        <f t="shared" si="51"/>
        <v>97.802276231080555</v>
      </c>
      <c r="AB128" s="4">
        <f t="shared" si="51"/>
        <v>97.863088393751909</v>
      </c>
      <c r="AC128" s="4">
        <f t="shared" si="51"/>
        <v>98.756295207948483</v>
      </c>
      <c r="AD128" s="4">
        <f t="shared" si="51"/>
        <v>90.27627175641716</v>
      </c>
      <c r="AE128" s="4">
        <f t="shared" si="51"/>
        <v>82.637990817861848</v>
      </c>
      <c r="AF128" s="4">
        <f t="shared" si="51"/>
        <v>79.027023647250644</v>
      </c>
      <c r="AG128" s="4">
        <f t="shared" si="51"/>
        <v>76.265768902171786</v>
      </c>
      <c r="AH128" s="4">
        <f t="shared" si="51"/>
        <v>74.280033029961231</v>
      </c>
      <c r="AJ128" s="4">
        <f t="shared" si="52"/>
        <v>0.44162007415079074</v>
      </c>
      <c r="AK128" s="4">
        <f t="shared" si="52"/>
        <v>0.40579975853268735</v>
      </c>
      <c r="AL128" s="4">
        <f t="shared" si="52"/>
        <v>-0.63765927679321521</v>
      </c>
      <c r="AM128" s="4">
        <f t="shared" si="52"/>
        <v>1.1321009765537866</v>
      </c>
      <c r="AN128" s="4">
        <f t="shared" si="52"/>
        <v>0.64168937945876792</v>
      </c>
      <c r="AO128" s="4">
        <f t="shared" si="52"/>
        <v>0.70549572702188357</v>
      </c>
      <c r="AP128" s="4">
        <f t="shared" si="52"/>
        <v>-0.95768114890742595</v>
      </c>
      <c r="AQ128" s="4">
        <f t="shared" si="52"/>
        <v>-0.2462762310805573</v>
      </c>
      <c r="AR128" s="4">
        <f t="shared" si="52"/>
        <v>0.50691160624809584</v>
      </c>
      <c r="AS128" s="4">
        <f t="shared" si="52"/>
        <v>-0.62629520794848759</v>
      </c>
      <c r="AT128" s="4">
        <f t="shared" si="52"/>
        <v>-2.1092717564171579</v>
      </c>
      <c r="AU128" s="4">
        <f t="shared" si="52"/>
        <v>0.80600918213815476</v>
      </c>
      <c r="AV128" s="4">
        <f t="shared" si="52"/>
        <v>0.30597635274935442</v>
      </c>
      <c r="AW128" s="4">
        <f t="shared" si="52"/>
        <v>1.2902310978282117</v>
      </c>
      <c r="AX128" s="4">
        <f t="shared" si="52"/>
        <v>-1.1130330299612297</v>
      </c>
      <c r="AZ128" s="2">
        <f t="shared" si="53"/>
        <v>41.972179925848778</v>
      </c>
      <c r="BA128" s="2">
        <f t="shared" si="53"/>
        <v>52.612525048277263</v>
      </c>
      <c r="BB128" s="2">
        <f t="shared" si="53"/>
        <v>59.87018896381754</v>
      </c>
      <c r="BC128" s="2">
        <f t="shared" si="53"/>
        <v>66.4040689838709</v>
      </c>
      <c r="BD128" s="2">
        <f t="shared" si="53"/>
        <v>72.883624332213728</v>
      </c>
      <c r="BE128" s="2">
        <f t="shared" si="53"/>
        <v>77.188264273795951</v>
      </c>
      <c r="BF128" s="2">
        <f t="shared" si="53"/>
        <v>79.830318459140415</v>
      </c>
      <c r="BG128" s="2">
        <f t="shared" si="53"/>
        <v>82.702373735661425</v>
      </c>
      <c r="BH128" s="2">
        <f t="shared" si="53"/>
        <v>83.624157281292185</v>
      </c>
      <c r="BI128" s="2">
        <f t="shared" si="53"/>
        <v>85.041498894126008</v>
      </c>
      <c r="BJ128" s="2">
        <f t="shared" si="53"/>
        <v>83.348077458784275</v>
      </c>
      <c r="BK128" s="2">
        <f t="shared" si="53"/>
        <v>80.285581623187397</v>
      </c>
      <c r="BL128" s="2">
        <f t="shared" si="53"/>
        <v>77.754588936313212</v>
      </c>
      <c r="BM128" s="2">
        <f t="shared" si="53"/>
        <v>76.179585346987622</v>
      </c>
      <c r="BN128" s="2">
        <f t="shared" si="53"/>
        <v>74.251363674603624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44.940701281980886</v>
      </c>
      <c r="CW128" s="2">
        <f t="shared" si="56"/>
        <v>54.414919991226142</v>
      </c>
      <c r="CX128" s="2">
        <f t="shared" si="56"/>
        <v>61.097903295965224</v>
      </c>
      <c r="CY128" s="2">
        <f t="shared" si="56"/>
        <v>67.530137557470155</v>
      </c>
      <c r="CZ128" s="2">
        <f t="shared" si="56"/>
        <v>73.784173871637833</v>
      </c>
      <c r="DA128" s="2">
        <f t="shared" si="56"/>
        <v>77.645782686106742</v>
      </c>
      <c r="DB128" s="2">
        <f t="shared" si="56"/>
        <v>79.918251136486603</v>
      </c>
      <c r="DC128" s="2">
        <f t="shared" si="56"/>
        <v>83.51439837915359</v>
      </c>
      <c r="DD128" s="2">
        <f t="shared" si="56"/>
        <v>83.707449249097479</v>
      </c>
      <c r="DE128" s="2">
        <f t="shared" si="56"/>
        <v>86.063966317734014</v>
      </c>
      <c r="DF128" s="2">
        <f t="shared" si="56"/>
        <v>83.646248420181678</v>
      </c>
      <c r="DG128" s="2">
        <f t="shared" si="56"/>
        <v>79.80732515861493</v>
      </c>
      <c r="DH128" s="2">
        <f t="shared" si="56"/>
        <v>78.775815161652304</v>
      </c>
      <c r="DI128" s="2">
        <f t="shared" si="56"/>
        <v>77.450440557229641</v>
      </c>
      <c r="DJ128" s="2">
        <f t="shared" si="56"/>
        <v>75.526602435615899</v>
      </c>
      <c r="DL128" s="2">
        <f t="shared" si="57"/>
        <v>41.289265867841522</v>
      </c>
      <c r="DM128" s="2">
        <f t="shared" si="57"/>
        <v>51.803972225624122</v>
      </c>
      <c r="DN128" s="2">
        <f t="shared" si="57"/>
        <v>59.379787315634246</v>
      </c>
      <c r="DO128" s="2">
        <f t="shared" si="57"/>
        <v>65.914502262581792</v>
      </c>
      <c r="DP128" s="2">
        <f t="shared" si="57"/>
        <v>72.544241269388365</v>
      </c>
      <c r="DQ128" s="2">
        <f t="shared" si="57"/>
        <v>77.026755552884737</v>
      </c>
      <c r="DR128" s="2">
        <f t="shared" si="57"/>
        <v>79.799952224278911</v>
      </c>
      <c r="DS128" s="2">
        <f t="shared" si="57"/>
        <v>82.427737897816584</v>
      </c>
      <c r="DT128" s="2">
        <f t="shared" si="57"/>
        <v>83.595497607851826</v>
      </c>
      <c r="DU128" s="2">
        <f t="shared" si="57"/>
        <v>84.704019309674322</v>
      </c>
      <c r="DV128" s="2">
        <f t="shared" si="57"/>
        <v>83.240582630471181</v>
      </c>
      <c r="DW128" s="2">
        <f t="shared" si="57"/>
        <v>80.483124367962631</v>
      </c>
      <c r="DX128" s="2">
        <f t="shared" si="57"/>
        <v>77.292139690792169</v>
      </c>
      <c r="DY128" s="2">
        <f t="shared" si="57"/>
        <v>75.485554020995465</v>
      </c>
      <c r="DZ128" s="2">
        <f t="shared" si="57"/>
        <v>73.551299966744267</v>
      </c>
      <c r="EB128" s="2">
        <f t="shared" si="58"/>
        <v>0.81297380877590664</v>
      </c>
      <c r="EC128" s="2">
        <f t="shared" si="58"/>
        <v>0.69032209939032929</v>
      </c>
      <c r="ED128" s="2">
        <f t="shared" si="58"/>
        <v>0.71457011412650862</v>
      </c>
      <c r="EE128" s="2">
        <f t="shared" si="58"/>
        <v>0.69698190994092168</v>
      </c>
      <c r="EF128" s="2">
        <f t="shared" si="58"/>
        <v>0.72628910457740803</v>
      </c>
      <c r="EG128" s="2">
        <f t="shared" si="58"/>
        <v>0.73909266291677989</v>
      </c>
      <c r="EH128" s="2">
        <f t="shared" si="58"/>
        <v>0.74330926384016582</v>
      </c>
      <c r="EI128" s="2">
        <f t="shared" si="58"/>
        <v>0.74726619531894922</v>
      </c>
      <c r="EJ128" s="2">
        <f t="shared" si="58"/>
        <v>0.74399952406698233</v>
      </c>
      <c r="EK128" s="2">
        <f t="shared" si="58"/>
        <v>0.75184357739557606</v>
      </c>
      <c r="EL128" s="2">
        <f t="shared" si="58"/>
        <v>0.73501628424270904</v>
      </c>
      <c r="EM128" s="2">
        <f t="shared" si="58"/>
        <v>0.70769018068856393</v>
      </c>
      <c r="EN128" s="2">
        <f t="shared" si="58"/>
        <v>0.68830835677768443</v>
      </c>
      <c r="EO128" s="2">
        <f t="shared" si="58"/>
        <v>0.64678300085341811</v>
      </c>
      <c r="EP128" s="2">
        <f t="shared" si="58"/>
        <v>0.64559164032268479</v>
      </c>
    </row>
    <row r="129" spans="2:146" x14ac:dyDescent="0.25">
      <c r="B129" s="2">
        <v>107</v>
      </c>
      <c r="C129" s="49">
        <v>42.103400000000001</v>
      </c>
      <c r="D129" s="49">
        <v>52.810299999999998</v>
      </c>
      <c r="E129" s="49">
        <v>63.719000000000001</v>
      </c>
      <c r="F129" s="49">
        <v>71.981999999999999</v>
      </c>
      <c r="G129" s="49">
        <v>82.778000000000006</v>
      </c>
      <c r="H129" s="49">
        <v>92.573999999999998</v>
      </c>
      <c r="I129" s="49">
        <v>96.926000000000002</v>
      </c>
      <c r="J129" s="49">
        <v>102.87</v>
      </c>
      <c r="K129" s="49">
        <v>102.167</v>
      </c>
      <c r="L129" s="49">
        <v>101.22199999999999</v>
      </c>
      <c r="M129" s="49">
        <v>91.832999999999998</v>
      </c>
      <c r="N129" s="49">
        <v>83.555999999999997</v>
      </c>
      <c r="O129" s="49">
        <v>80.480999999999995</v>
      </c>
      <c r="P129" s="49">
        <v>76.537000000000006</v>
      </c>
      <c r="Q129" s="49">
        <v>75.278000000000006</v>
      </c>
      <c r="T129" s="4">
        <f t="shared" si="51"/>
        <v>41.890981668106221</v>
      </c>
      <c r="U129" s="4">
        <f t="shared" si="51"/>
        <v>53.388300583047858</v>
      </c>
      <c r="V129" s="4">
        <f t="shared" si="51"/>
        <v>64.497780310886839</v>
      </c>
      <c r="W129" s="4">
        <f t="shared" si="51"/>
        <v>71.441200671679383</v>
      </c>
      <c r="X129" s="4">
        <f t="shared" si="51"/>
        <v>82.520307642660342</v>
      </c>
      <c r="Y129" s="4">
        <f t="shared" si="51"/>
        <v>93.360281255687724</v>
      </c>
      <c r="Z129" s="4">
        <f t="shared" si="51"/>
        <v>98.412502022945006</v>
      </c>
      <c r="AA129" s="4">
        <f t="shared" si="51"/>
        <v>104.0478545125147</v>
      </c>
      <c r="AB129" s="4">
        <f t="shared" si="51"/>
        <v>103.97910006434665</v>
      </c>
      <c r="AC129" s="4">
        <f t="shared" si="51"/>
        <v>103.24931057766531</v>
      </c>
      <c r="AD129" s="4">
        <f t="shared" si="51"/>
        <v>93.080849684081599</v>
      </c>
      <c r="AE129" s="4">
        <f t="shared" si="51"/>
        <v>83.980147545751265</v>
      </c>
      <c r="AF129" s="4">
        <f t="shared" si="51"/>
        <v>79.652898085254023</v>
      </c>
      <c r="AG129" s="4">
        <f t="shared" si="51"/>
        <v>76.190261716046876</v>
      </c>
      <c r="AH129" s="4">
        <f t="shared" si="51"/>
        <v>74.15977121271257</v>
      </c>
      <c r="AJ129" s="4">
        <f t="shared" si="52"/>
        <v>0.21241833189377957</v>
      </c>
      <c r="AK129" s="4">
        <f t="shared" si="52"/>
        <v>-0.57800058304786006</v>
      </c>
      <c r="AL129" s="4">
        <f t="shared" si="52"/>
        <v>-0.77878031088683741</v>
      </c>
      <c r="AM129" s="4">
        <f t="shared" si="52"/>
        <v>0.54079932832061672</v>
      </c>
      <c r="AN129" s="4">
        <f t="shared" si="52"/>
        <v>0.25769235733966411</v>
      </c>
      <c r="AO129" s="4">
        <f t="shared" si="52"/>
        <v>-0.78628125568772589</v>
      </c>
      <c r="AP129" s="4">
        <f t="shared" si="52"/>
        <v>-1.4865020229450039</v>
      </c>
      <c r="AQ129" s="4">
        <f t="shared" si="52"/>
        <v>-1.1778545125146991</v>
      </c>
      <c r="AR129" s="4">
        <f t="shared" si="52"/>
        <v>-1.8121000643466516</v>
      </c>
      <c r="AS129" s="4">
        <f t="shared" si="52"/>
        <v>-2.0273105776653182</v>
      </c>
      <c r="AT129" s="4">
        <f t="shared" si="52"/>
        <v>-1.2478496840816007</v>
      </c>
      <c r="AU129" s="4">
        <f t="shared" si="52"/>
        <v>-0.42414754575126778</v>
      </c>
      <c r="AV129" s="4">
        <f t="shared" si="52"/>
        <v>0.82810191474597161</v>
      </c>
      <c r="AW129" s="4">
        <f t="shared" si="52"/>
        <v>0.34673828395312967</v>
      </c>
      <c r="AX129" s="4">
        <f t="shared" si="52"/>
        <v>1.1182287872874355</v>
      </c>
      <c r="AZ129" s="2">
        <f t="shared" si="53"/>
        <v>41.890981668106171</v>
      </c>
      <c r="BA129" s="2">
        <f t="shared" si="53"/>
        <v>52.499489955908402</v>
      </c>
      <c r="BB129" s="2">
        <f t="shared" si="53"/>
        <v>59.75520707858702</v>
      </c>
      <c r="BC129" s="2">
        <f t="shared" si="53"/>
        <v>66.289135368890442</v>
      </c>
      <c r="BD129" s="2">
        <f t="shared" si="53"/>
        <v>72.748614464583468</v>
      </c>
      <c r="BE129" s="2">
        <f t="shared" si="53"/>
        <v>77.054273105255291</v>
      </c>
      <c r="BF129" s="2">
        <f t="shared" si="53"/>
        <v>79.72758245564836</v>
      </c>
      <c r="BG129" s="2">
        <f t="shared" si="53"/>
        <v>82.564531250755834</v>
      </c>
      <c r="BH129" s="2">
        <f t="shared" si="53"/>
        <v>83.510709797851206</v>
      </c>
      <c r="BI129" s="2">
        <f t="shared" si="53"/>
        <v>84.900183258102246</v>
      </c>
      <c r="BJ129" s="2">
        <f t="shared" si="53"/>
        <v>83.229254643549268</v>
      </c>
      <c r="BK129" s="2">
        <f t="shared" si="53"/>
        <v>80.191194284990232</v>
      </c>
      <c r="BL129" s="2">
        <f t="shared" si="53"/>
        <v>77.624015465157754</v>
      </c>
      <c r="BM129" s="2">
        <f t="shared" si="53"/>
        <v>76.022800229310988</v>
      </c>
      <c r="BN129" s="2">
        <f t="shared" si="53"/>
        <v>74.102791553810988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44.941173318601066</v>
      </c>
      <c r="CW129" s="2">
        <f t="shared" si="56"/>
        <v>54.404725625502664</v>
      </c>
      <c r="CX129" s="2">
        <f t="shared" si="56"/>
        <v>61.062925774997446</v>
      </c>
      <c r="CY129" s="2">
        <f t="shared" si="56"/>
        <v>67.474558329830984</v>
      </c>
      <c r="CZ129" s="2">
        <f t="shared" si="56"/>
        <v>73.741555686004915</v>
      </c>
      <c r="DA129" s="2">
        <f t="shared" si="56"/>
        <v>77.588750552226685</v>
      </c>
      <c r="DB129" s="2">
        <f t="shared" si="56"/>
        <v>79.841451469314833</v>
      </c>
      <c r="DC129" s="2">
        <f t="shared" si="56"/>
        <v>83.447662368762849</v>
      </c>
      <c r="DD129" s="2">
        <f t="shared" si="56"/>
        <v>83.646425138989173</v>
      </c>
      <c r="DE129" s="2">
        <f t="shared" si="56"/>
        <v>86.025995920566515</v>
      </c>
      <c r="DF129" s="2">
        <f t="shared" si="56"/>
        <v>83.563074992302973</v>
      </c>
      <c r="DG129" s="2">
        <f t="shared" si="56"/>
        <v>79.692555487005578</v>
      </c>
      <c r="DH129" s="2">
        <f t="shared" si="56"/>
        <v>78.665570370914153</v>
      </c>
      <c r="DI129" s="2">
        <f t="shared" si="56"/>
        <v>77.367792673305047</v>
      </c>
      <c r="DJ129" s="2">
        <f t="shared" si="56"/>
        <v>75.494902708458113</v>
      </c>
      <c r="DL129" s="2">
        <f t="shared" si="57"/>
        <v>41.251021412568299</v>
      </c>
      <c r="DM129" s="2">
        <f t="shared" si="57"/>
        <v>51.720006070807841</v>
      </c>
      <c r="DN129" s="2">
        <f t="shared" si="57"/>
        <v>59.278810176991179</v>
      </c>
      <c r="DO129" s="2">
        <f t="shared" si="57"/>
        <v>65.819110988809385</v>
      </c>
      <c r="DP129" s="2">
        <f t="shared" si="57"/>
        <v>72.40733819036889</v>
      </c>
      <c r="DQ129" s="2">
        <f t="shared" si="57"/>
        <v>76.882198498583179</v>
      </c>
      <c r="DR129" s="2">
        <f t="shared" si="57"/>
        <v>79.691719489286413</v>
      </c>
      <c r="DS129" s="2">
        <f t="shared" si="57"/>
        <v>82.292127434853057</v>
      </c>
      <c r="DT129" s="2">
        <f t="shared" si="57"/>
        <v>83.468120835624262</v>
      </c>
      <c r="DU129" s="2">
        <f t="shared" si="57"/>
        <v>84.561289043661645</v>
      </c>
      <c r="DV129" s="2">
        <f t="shared" si="57"/>
        <v>83.119496935060141</v>
      </c>
      <c r="DW129" s="2">
        <f t="shared" si="57"/>
        <v>80.379033516039954</v>
      </c>
      <c r="DX129" s="2">
        <f t="shared" si="57"/>
        <v>77.193861148984951</v>
      </c>
      <c r="DY129" s="2">
        <f t="shared" si="57"/>
        <v>75.352911232979821</v>
      </c>
      <c r="DZ129" s="2">
        <f t="shared" si="57"/>
        <v>73.405812105088131</v>
      </c>
      <c r="EB129" s="2">
        <f t="shared" si="58"/>
        <v>0.82657617576890341</v>
      </c>
      <c r="EC129" s="2">
        <f t="shared" si="58"/>
        <v>0.70965910247963615</v>
      </c>
      <c r="ED129" s="2">
        <f t="shared" si="58"/>
        <v>0.73297868023338431</v>
      </c>
      <c r="EE129" s="2">
        <f t="shared" si="58"/>
        <v>0.71607409765688745</v>
      </c>
      <c r="EF129" s="2">
        <f t="shared" si="58"/>
        <v>0.74421241264574045</v>
      </c>
      <c r="EG129" s="2">
        <f t="shared" si="58"/>
        <v>0.75645869857038439</v>
      </c>
      <c r="EH129" s="2">
        <f t="shared" si="58"/>
        <v>0.7604855932904605</v>
      </c>
      <c r="EI129" s="2">
        <f t="shared" si="58"/>
        <v>0.76426172164169093</v>
      </c>
      <c r="EJ129" s="2">
        <f t="shared" si="58"/>
        <v>0.76114450732137551</v>
      </c>
      <c r="EK129" s="2">
        <f t="shared" si="58"/>
        <v>0.76862659704531822</v>
      </c>
      <c r="EL129" s="2">
        <f t="shared" si="58"/>
        <v>0.75256280896456507</v>
      </c>
      <c r="EM129" s="2">
        <f t="shared" si="58"/>
        <v>0.7263725522083444</v>
      </c>
      <c r="EN129" s="2">
        <f t="shared" si="58"/>
        <v>0.70771786317345031</v>
      </c>
      <c r="EO129" s="2">
        <f t="shared" si="58"/>
        <v>0.66752932310347668</v>
      </c>
      <c r="EP129" s="2">
        <f t="shared" si="58"/>
        <v>0.66637184256224191</v>
      </c>
    </row>
    <row r="130" spans="2:146" x14ac:dyDescent="0.25">
      <c r="B130" s="2">
        <v>108</v>
      </c>
      <c r="C130" s="49">
        <v>42.034500000000001</v>
      </c>
      <c r="D130" s="49">
        <v>52.465499999999999</v>
      </c>
      <c r="E130" s="49">
        <v>64.718999999999994</v>
      </c>
      <c r="F130" s="49">
        <v>72.491</v>
      </c>
      <c r="G130" s="49">
        <v>86.593000000000004</v>
      </c>
      <c r="H130" s="49">
        <v>97.87</v>
      </c>
      <c r="I130" s="49">
        <v>102.852</v>
      </c>
      <c r="J130" s="49">
        <v>109.27800000000001</v>
      </c>
      <c r="K130" s="49">
        <v>108.574</v>
      </c>
      <c r="L130" s="49">
        <v>105.72199999999999</v>
      </c>
      <c r="M130" s="49">
        <v>94.926000000000002</v>
      </c>
      <c r="N130" s="49">
        <v>86.111000000000004</v>
      </c>
      <c r="O130" s="49">
        <v>80.926000000000002</v>
      </c>
      <c r="P130" s="49">
        <v>76.462999999999994</v>
      </c>
      <c r="Q130" s="49">
        <v>73.759</v>
      </c>
      <c r="T130" s="4">
        <f t="shared" si="51"/>
        <v>41.811690286173835</v>
      </c>
      <c r="U130" s="4">
        <f t="shared" si="51"/>
        <v>53.7201312806651</v>
      </c>
      <c r="V130" s="4">
        <f t="shared" si="51"/>
        <v>66.308425034101361</v>
      </c>
      <c r="W130" s="4">
        <f t="shared" si="51"/>
        <v>74.201173221488446</v>
      </c>
      <c r="X130" s="4">
        <f t="shared" si="51"/>
        <v>87.097249271649517</v>
      </c>
      <c r="Y130" s="4">
        <f t="shared" si="51"/>
        <v>99.180326378431417</v>
      </c>
      <c r="Z130" s="4">
        <f t="shared" si="51"/>
        <v>104.65729067795105</v>
      </c>
      <c r="AA130" s="4">
        <f t="shared" si="51"/>
        <v>110.59219013770642</v>
      </c>
      <c r="AB130" s="4">
        <f t="shared" si="51"/>
        <v>110.4239685735584</v>
      </c>
      <c r="AC130" s="4">
        <f t="shared" si="51"/>
        <v>107.48769654372565</v>
      </c>
      <c r="AD130" s="4">
        <f t="shared" si="51"/>
        <v>96.192040123562023</v>
      </c>
      <c r="AE130" s="4">
        <f t="shared" si="51"/>
        <v>85.791731898572706</v>
      </c>
      <c r="AF130" s="4">
        <f t="shared" si="51"/>
        <v>80.535292347700477</v>
      </c>
      <c r="AG130" s="4">
        <f t="shared" si="51"/>
        <v>76.170368465240955</v>
      </c>
      <c r="AH130" s="4">
        <f t="shared" si="51"/>
        <v>74.056225215811025</v>
      </c>
      <c r="AJ130" s="4">
        <f t="shared" si="52"/>
        <v>0.22280971382616599</v>
      </c>
      <c r="AK130" s="4">
        <f t="shared" si="52"/>
        <v>-1.2546312806651017</v>
      </c>
      <c r="AL130" s="4">
        <f t="shared" si="52"/>
        <v>-1.5894250341013674</v>
      </c>
      <c r="AM130" s="4">
        <f t="shared" si="52"/>
        <v>-1.7101732214884464</v>
      </c>
      <c r="AN130" s="4">
        <f t="shared" si="52"/>
        <v>-0.50424927164951328</v>
      </c>
      <c r="AO130" s="4">
        <f t="shared" si="52"/>
        <v>-1.3103263784314123</v>
      </c>
      <c r="AP130" s="4">
        <f t="shared" si="52"/>
        <v>-1.8052906779510494</v>
      </c>
      <c r="AQ130" s="4">
        <f t="shared" si="52"/>
        <v>-1.3141901377064187</v>
      </c>
      <c r="AR130" s="4">
        <f t="shared" si="52"/>
        <v>-1.8499685735583995</v>
      </c>
      <c r="AS130" s="4">
        <f t="shared" si="52"/>
        <v>-1.7656965437256531</v>
      </c>
      <c r="AT130" s="4">
        <f t="shared" si="52"/>
        <v>-1.2660401235620213</v>
      </c>
      <c r="AU130" s="4">
        <f t="shared" si="52"/>
        <v>0.31926810142729778</v>
      </c>
      <c r="AV130" s="4">
        <f t="shared" si="52"/>
        <v>0.39070765229952542</v>
      </c>
      <c r="AW130" s="4">
        <f t="shared" si="52"/>
        <v>0.29263153475903891</v>
      </c>
      <c r="AX130" s="4">
        <f t="shared" si="52"/>
        <v>-0.29722521581102512</v>
      </c>
      <c r="AZ130" s="2">
        <f t="shared" si="53"/>
        <v>41.811690286173828</v>
      </c>
      <c r="BA130" s="2">
        <f t="shared" si="53"/>
        <v>52.38562144713832</v>
      </c>
      <c r="BB130" s="2">
        <f t="shared" si="53"/>
        <v>59.63922522261079</v>
      </c>
      <c r="BC130" s="2">
        <f t="shared" si="53"/>
        <v>66.173943793872752</v>
      </c>
      <c r="BD130" s="2">
        <f t="shared" si="53"/>
        <v>72.611350475399718</v>
      </c>
      <c r="BE130" s="2">
        <f t="shared" si="53"/>
        <v>76.91787800093239</v>
      </c>
      <c r="BF130" s="2">
        <f t="shared" si="53"/>
        <v>79.623912355628335</v>
      </c>
      <c r="BG130" s="2">
        <f t="shared" si="53"/>
        <v>82.425335880071344</v>
      </c>
      <c r="BH130" s="2">
        <f t="shared" si="53"/>
        <v>83.395183990066215</v>
      </c>
      <c r="BI130" s="2">
        <f t="shared" si="53"/>
        <v>84.756622299745729</v>
      </c>
      <c r="BJ130" s="2">
        <f t="shared" si="53"/>
        <v>83.109485226113634</v>
      </c>
      <c r="BK130" s="2">
        <f t="shared" si="53"/>
        <v>80.096674303574773</v>
      </c>
      <c r="BL130" s="2">
        <f t="shared" si="53"/>
        <v>77.494969526183667</v>
      </c>
      <c r="BM130" s="2">
        <f t="shared" si="53"/>
        <v>75.865241697394623</v>
      </c>
      <c r="BN130" s="2">
        <f t="shared" si="53"/>
        <v>73.950871115414444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44.941645355221247</v>
      </c>
      <c r="CW130" s="2">
        <f t="shared" si="56"/>
        <v>54.394531259779185</v>
      </c>
      <c r="CX130" s="2">
        <f t="shared" si="56"/>
        <v>61.02794825402966</v>
      </c>
      <c r="CY130" s="2">
        <f t="shared" si="56"/>
        <v>67.418979102191813</v>
      </c>
      <c r="CZ130" s="2">
        <f t="shared" si="56"/>
        <v>73.698937500372011</v>
      </c>
      <c r="DA130" s="2">
        <f t="shared" si="56"/>
        <v>77.531718418346628</v>
      </c>
      <c r="DB130" s="2">
        <f t="shared" si="56"/>
        <v>79.76465180214305</v>
      </c>
      <c r="DC130" s="2">
        <f t="shared" si="56"/>
        <v>83.380926358372122</v>
      </c>
      <c r="DD130" s="2">
        <f t="shared" si="56"/>
        <v>83.585401028880881</v>
      </c>
      <c r="DE130" s="2">
        <f t="shared" si="56"/>
        <v>85.988025523399031</v>
      </c>
      <c r="DF130" s="2">
        <f t="shared" si="56"/>
        <v>83.479901564424281</v>
      </c>
      <c r="DG130" s="2">
        <f t="shared" si="56"/>
        <v>79.577785815396226</v>
      </c>
      <c r="DH130" s="2">
        <f t="shared" si="56"/>
        <v>78.555325580175989</v>
      </c>
      <c r="DI130" s="2">
        <f t="shared" si="56"/>
        <v>77.285144789380439</v>
      </c>
      <c r="DJ130" s="2">
        <f t="shared" si="56"/>
        <v>75.463202981300327</v>
      </c>
      <c r="DL130" s="2">
        <f t="shared" si="57"/>
        <v>41.212776957295077</v>
      </c>
      <c r="DM130" s="2">
        <f t="shared" si="57"/>
        <v>51.63603991599156</v>
      </c>
      <c r="DN130" s="2">
        <f t="shared" si="57"/>
        <v>59.177833038348112</v>
      </c>
      <c r="DO130" s="2">
        <f t="shared" si="57"/>
        <v>65.723719715036992</v>
      </c>
      <c r="DP130" s="2">
        <f t="shared" si="57"/>
        <v>72.270435111349414</v>
      </c>
      <c r="DQ130" s="2">
        <f t="shared" si="57"/>
        <v>76.737641444281635</v>
      </c>
      <c r="DR130" s="2">
        <f t="shared" si="57"/>
        <v>79.583486754293915</v>
      </c>
      <c r="DS130" s="2">
        <f t="shared" si="57"/>
        <v>82.156516971889531</v>
      </c>
      <c r="DT130" s="2">
        <f t="shared" si="57"/>
        <v>83.340744063396713</v>
      </c>
      <c r="DU130" s="2">
        <f t="shared" si="57"/>
        <v>84.418558777648983</v>
      </c>
      <c r="DV130" s="2">
        <f t="shared" si="57"/>
        <v>82.998411239649101</v>
      </c>
      <c r="DW130" s="2">
        <f t="shared" si="57"/>
        <v>80.27494266411729</v>
      </c>
      <c r="DX130" s="2">
        <f t="shared" si="57"/>
        <v>77.095582607177732</v>
      </c>
      <c r="DY130" s="2">
        <f t="shared" si="57"/>
        <v>75.220268444964177</v>
      </c>
      <c r="DZ130" s="2">
        <f t="shared" si="57"/>
        <v>73.260324243431995</v>
      </c>
      <c r="EB130" s="2">
        <f t="shared" si="58"/>
        <v>0.83938469665171389</v>
      </c>
      <c r="EC130" s="2">
        <f t="shared" si="58"/>
        <v>0.72826395383299425</v>
      </c>
      <c r="ED130" s="2">
        <f t="shared" si="58"/>
        <v>0.75061435074317051</v>
      </c>
      <c r="EE130" s="2">
        <f t="shared" si="58"/>
        <v>0.7344217160824158</v>
      </c>
      <c r="EF130" s="2">
        <f t="shared" si="58"/>
        <v>0.76134771165237214</v>
      </c>
      <c r="EG130" s="2">
        <f t="shared" si="58"/>
        <v>0.77302382195003028</v>
      </c>
      <c r="EH130" s="2">
        <f t="shared" si="58"/>
        <v>0.77685761235748885</v>
      </c>
      <c r="EI130" s="2">
        <f t="shared" si="58"/>
        <v>0.78045014098262644</v>
      </c>
      <c r="EJ130" s="2">
        <f t="shared" si="58"/>
        <v>0.77748466485809364</v>
      </c>
      <c r="EK130" s="2">
        <f t="shared" si="58"/>
        <v>0.78459975465413145</v>
      </c>
      <c r="EL130" s="2">
        <f t="shared" si="58"/>
        <v>0.76931211127368704</v>
      </c>
      <c r="EM130" s="2">
        <f t="shared" si="58"/>
        <v>0.74429231977058008</v>
      </c>
      <c r="EN130" s="2">
        <f t="shared" si="58"/>
        <v>0.72639914944368533</v>
      </c>
      <c r="EO130" s="2">
        <f t="shared" si="58"/>
        <v>0.6876455802428264</v>
      </c>
      <c r="EP130" s="2">
        <f t="shared" si="58"/>
        <v>0.686525245302122</v>
      </c>
    </row>
    <row r="131" spans="2:146" x14ac:dyDescent="0.25">
      <c r="B131" s="2">
        <v>109</v>
      </c>
      <c r="C131" s="49">
        <v>42.241399999999999</v>
      </c>
      <c r="D131" s="49">
        <v>53.793100000000003</v>
      </c>
      <c r="E131" s="49">
        <v>66.965000000000003</v>
      </c>
      <c r="F131" s="49">
        <v>76.891000000000005</v>
      </c>
      <c r="G131" s="49">
        <v>92.221999999999994</v>
      </c>
      <c r="H131" s="49">
        <v>103.77800000000001</v>
      </c>
      <c r="I131" s="49">
        <v>109.074</v>
      </c>
      <c r="J131" s="49">
        <v>115.426</v>
      </c>
      <c r="K131" s="49">
        <v>114.63</v>
      </c>
      <c r="L131" s="49">
        <v>109.111</v>
      </c>
      <c r="M131" s="49">
        <v>98.611000000000004</v>
      </c>
      <c r="N131" s="49">
        <v>86.759</v>
      </c>
      <c r="O131" s="49">
        <v>80</v>
      </c>
      <c r="P131" s="49">
        <v>75.406999999999996</v>
      </c>
      <c r="Q131" s="49">
        <v>74.721999999999994</v>
      </c>
      <c r="T131" s="4">
        <f t="shared" si="51"/>
        <v>41.734330546806994</v>
      </c>
      <c r="U131" s="4">
        <f t="shared" si="51"/>
        <v>54.135121608054767</v>
      </c>
      <c r="V131" s="4">
        <f t="shared" si="51"/>
        <v>68.291797168028509</v>
      </c>
      <c r="W131" s="4">
        <f t="shared" si="51"/>
        <v>77.714960631211056</v>
      </c>
      <c r="X131" s="4">
        <f t="shared" si="51"/>
        <v>92.239501235606923</v>
      </c>
      <c r="Y131" s="4">
        <f t="shared" si="51"/>
        <v>104.90138445868872</v>
      </c>
      <c r="Z131" s="4">
        <f t="shared" si="51"/>
        <v>110.55461144237063</v>
      </c>
      <c r="AA131" s="4">
        <f t="shared" si="51"/>
        <v>116.3167542001806</v>
      </c>
      <c r="AB131" s="4">
        <f t="shared" si="51"/>
        <v>116.06505937015102</v>
      </c>
      <c r="AC131" s="4">
        <f t="shared" si="51"/>
        <v>110.68480010723943</v>
      </c>
      <c r="AD131" s="4">
        <f t="shared" si="51"/>
        <v>99.213619941324922</v>
      </c>
      <c r="AE131" s="4">
        <f t="shared" si="51"/>
        <v>87.990189424930051</v>
      </c>
      <c r="AF131" s="4">
        <f t="shared" si="51"/>
        <v>81.649249803857714</v>
      </c>
      <c r="AG131" s="4">
        <f t="shared" si="51"/>
        <v>76.228455594887379</v>
      </c>
      <c r="AH131" s="4">
        <f t="shared" si="51"/>
        <v>73.977162792653317</v>
      </c>
      <c r="AJ131" s="4">
        <f t="shared" si="52"/>
        <v>0.50706945319300445</v>
      </c>
      <c r="AK131" s="4">
        <f t="shared" si="52"/>
        <v>-0.34202160805476467</v>
      </c>
      <c r="AL131" s="4">
        <f t="shared" si="52"/>
        <v>-1.3267971680285058</v>
      </c>
      <c r="AM131" s="4">
        <f t="shared" si="52"/>
        <v>-0.82396063121105101</v>
      </c>
      <c r="AN131" s="4">
        <f t="shared" si="52"/>
        <v>-1.7501235606928844E-2</v>
      </c>
      <c r="AO131" s="4">
        <f t="shared" si="52"/>
        <v>-1.1233844586887187</v>
      </c>
      <c r="AP131" s="4">
        <f t="shared" si="52"/>
        <v>-1.4806114423706305</v>
      </c>
      <c r="AQ131" s="4">
        <f t="shared" si="52"/>
        <v>-0.89075420018059503</v>
      </c>
      <c r="AR131" s="4">
        <f t="shared" si="52"/>
        <v>-1.4350593701510235</v>
      </c>
      <c r="AS131" s="4">
        <f t="shared" si="52"/>
        <v>-1.5738001072394212</v>
      </c>
      <c r="AT131" s="4">
        <f t="shared" si="52"/>
        <v>-0.60261994132491736</v>
      </c>
      <c r="AU131" s="4">
        <f t="shared" si="52"/>
        <v>-1.2311894249300508</v>
      </c>
      <c r="AV131" s="4">
        <f t="shared" si="52"/>
        <v>-1.6492498038577139</v>
      </c>
      <c r="AW131" s="4">
        <f t="shared" si="52"/>
        <v>-0.82145559488738229</v>
      </c>
      <c r="AX131" s="4">
        <f t="shared" si="52"/>
        <v>0.74483720734667713</v>
      </c>
      <c r="AZ131" s="2">
        <f t="shared" si="53"/>
        <v>41.734330546806994</v>
      </c>
      <c r="BA131" s="2">
        <f t="shared" si="53"/>
        <v>52.271176446694284</v>
      </c>
      <c r="BB131" s="2">
        <f t="shared" si="53"/>
        <v>59.522439224543056</v>
      </c>
      <c r="BC131" s="2">
        <f t="shared" si="53"/>
        <v>66.058635999333148</v>
      </c>
      <c r="BD131" s="2">
        <f t="shared" si="53"/>
        <v>72.47208110337489</v>
      </c>
      <c r="BE131" s="2">
        <f t="shared" si="53"/>
        <v>76.779299133429191</v>
      </c>
      <c r="BF131" s="2">
        <f t="shared" si="53"/>
        <v>79.519385987331617</v>
      </c>
      <c r="BG131" s="2">
        <f t="shared" si="53"/>
        <v>82.28496419458591</v>
      </c>
      <c r="BH131" s="2">
        <f t="shared" si="53"/>
        <v>83.277742870045117</v>
      </c>
      <c r="BI131" s="2">
        <f t="shared" si="53"/>
        <v>84.611079889100068</v>
      </c>
      <c r="BJ131" s="2">
        <f t="shared" si="53"/>
        <v>82.988866645363601</v>
      </c>
      <c r="BK131" s="2">
        <f t="shared" si="53"/>
        <v>80.001979196894482</v>
      </c>
      <c r="BL131" s="2">
        <f t="shared" si="53"/>
        <v>77.367474820243885</v>
      </c>
      <c r="BM131" s="2">
        <f t="shared" si="53"/>
        <v>75.707116292124482</v>
      </c>
      <c r="BN131" s="2">
        <f t="shared" si="53"/>
        <v>73.795940239835247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44.942117391841435</v>
      </c>
      <c r="CW131" s="2">
        <f t="shared" si="56"/>
        <v>54.384336894055707</v>
      </c>
      <c r="CX131" s="2">
        <f t="shared" si="56"/>
        <v>60.992970733061881</v>
      </c>
      <c r="CY131" s="2">
        <f t="shared" si="56"/>
        <v>67.363399874552641</v>
      </c>
      <c r="CZ131" s="2">
        <f t="shared" si="56"/>
        <v>73.656319314739093</v>
      </c>
      <c r="DA131" s="2">
        <f t="shared" si="56"/>
        <v>77.474686284466571</v>
      </c>
      <c r="DB131" s="2">
        <f t="shared" si="56"/>
        <v>79.68785213497128</v>
      </c>
      <c r="DC131" s="2">
        <f t="shared" si="56"/>
        <v>83.314190347981381</v>
      </c>
      <c r="DD131" s="2">
        <f t="shared" si="56"/>
        <v>83.524376918772575</v>
      </c>
      <c r="DE131" s="2">
        <f t="shared" si="56"/>
        <v>85.950055126231547</v>
      </c>
      <c r="DF131" s="2">
        <f t="shared" si="56"/>
        <v>83.39672813654559</v>
      </c>
      <c r="DG131" s="2">
        <f t="shared" si="56"/>
        <v>79.463016143786859</v>
      </c>
      <c r="DH131" s="2">
        <f t="shared" si="56"/>
        <v>78.445080789437839</v>
      </c>
      <c r="DI131" s="2">
        <f t="shared" si="56"/>
        <v>77.202496905455831</v>
      </c>
      <c r="DJ131" s="2">
        <f t="shared" si="56"/>
        <v>75.431503254142541</v>
      </c>
      <c r="DL131" s="2">
        <f t="shared" si="57"/>
        <v>41.174532502021847</v>
      </c>
      <c r="DM131" s="2">
        <f t="shared" si="57"/>
        <v>51.552073761175272</v>
      </c>
      <c r="DN131" s="2">
        <f t="shared" si="57"/>
        <v>59.076855899705038</v>
      </c>
      <c r="DO131" s="2">
        <f t="shared" si="57"/>
        <v>65.6283284412646</v>
      </c>
      <c r="DP131" s="2">
        <f t="shared" si="57"/>
        <v>72.133532032329938</v>
      </c>
      <c r="DQ131" s="2">
        <f t="shared" si="57"/>
        <v>76.593084389980078</v>
      </c>
      <c r="DR131" s="2">
        <f t="shared" si="57"/>
        <v>79.475254019301417</v>
      </c>
      <c r="DS131" s="2">
        <f t="shared" si="57"/>
        <v>82.020906508926004</v>
      </c>
      <c r="DT131" s="2">
        <f t="shared" si="57"/>
        <v>83.213367291169149</v>
      </c>
      <c r="DU131" s="2">
        <f t="shared" si="57"/>
        <v>84.27582851163632</v>
      </c>
      <c r="DV131" s="2">
        <f t="shared" si="57"/>
        <v>82.877325544238062</v>
      </c>
      <c r="DW131" s="2">
        <f t="shared" si="57"/>
        <v>80.170851812194613</v>
      </c>
      <c r="DX131" s="2">
        <f t="shared" si="57"/>
        <v>76.997304065370514</v>
      </c>
      <c r="DY131" s="2">
        <f t="shared" si="57"/>
        <v>75.087625656948532</v>
      </c>
      <c r="DZ131" s="2">
        <f t="shared" si="57"/>
        <v>73.114836381775859</v>
      </c>
      <c r="EB131" s="2">
        <f t="shared" si="58"/>
        <v>0.85141727096905528</v>
      </c>
      <c r="EC131" s="2">
        <f t="shared" si="58"/>
        <v>0.74610315080870404</v>
      </c>
      <c r="ED131" s="2">
        <f t="shared" si="58"/>
        <v>0.76745479076668821</v>
      </c>
      <c r="EE131" s="2">
        <f t="shared" si="58"/>
        <v>0.75199432725769422</v>
      </c>
      <c r="EF131" s="2">
        <f t="shared" si="58"/>
        <v>0.77767802833935851</v>
      </c>
      <c r="EG131" s="2">
        <f t="shared" si="58"/>
        <v>0.78877683383656538</v>
      </c>
      <c r="EH131" s="2">
        <f t="shared" si="58"/>
        <v>0.79241599629823123</v>
      </c>
      <c r="EI131" s="2">
        <f t="shared" si="58"/>
        <v>0.79582387277584987</v>
      </c>
      <c r="EJ131" s="2">
        <f t="shared" si="58"/>
        <v>0.79301097727413117</v>
      </c>
      <c r="EK131" s="2">
        <f t="shared" si="58"/>
        <v>0.79975746739350873</v>
      </c>
      <c r="EL131" s="2">
        <f t="shared" si="58"/>
        <v>0.78525116590196076</v>
      </c>
      <c r="EM131" s="2">
        <f t="shared" si="58"/>
        <v>0.76142398181203663</v>
      </c>
      <c r="EN131" s="2">
        <f t="shared" si="58"/>
        <v>0.74431778828891271</v>
      </c>
      <c r="EO131" s="2">
        <f t="shared" si="58"/>
        <v>0.7070787946957996</v>
      </c>
      <c r="EP131" s="2">
        <f t="shared" si="58"/>
        <v>0.70599836075543321</v>
      </c>
    </row>
    <row r="132" spans="2:146" x14ac:dyDescent="0.25">
      <c r="B132" s="2">
        <v>110</v>
      </c>
      <c r="C132" s="49">
        <v>42.155200000000001</v>
      </c>
      <c r="D132" s="49">
        <v>53.482799999999997</v>
      </c>
      <c r="E132" s="49">
        <v>71.034999999999997</v>
      </c>
      <c r="F132" s="49">
        <v>80.472999999999999</v>
      </c>
      <c r="G132" s="49">
        <v>97.221999999999994</v>
      </c>
      <c r="H132" s="49">
        <v>108.5</v>
      </c>
      <c r="I132" s="49">
        <v>114.29600000000001</v>
      </c>
      <c r="J132" s="49">
        <v>118.815</v>
      </c>
      <c r="K132" s="49">
        <v>118.27800000000001</v>
      </c>
      <c r="L132" s="49">
        <v>113.111</v>
      </c>
      <c r="M132" s="49">
        <v>103.574</v>
      </c>
      <c r="N132" s="49">
        <v>90</v>
      </c>
      <c r="O132" s="49">
        <v>82.278000000000006</v>
      </c>
      <c r="P132" s="49">
        <v>76.352000000000004</v>
      </c>
      <c r="Q132" s="49">
        <v>72.073999999999998</v>
      </c>
      <c r="T132" s="4">
        <f t="shared" si="51"/>
        <v>41.658908939731376</v>
      </c>
      <c r="U132" s="4">
        <f t="shared" si="51"/>
        <v>54.578223880971109</v>
      </c>
      <c r="V132" s="4">
        <f t="shared" si="51"/>
        <v>70.186957769192773</v>
      </c>
      <c r="W132" s="4">
        <f t="shared" si="51"/>
        <v>81.718338106306021</v>
      </c>
      <c r="X132" s="4">
        <f t="shared" si="51"/>
        <v>97.161433858940228</v>
      </c>
      <c r="Y132" s="4">
        <f t="shared" si="51"/>
        <v>109.50661437189528</v>
      </c>
      <c r="Z132" s="4">
        <f t="shared" si="51"/>
        <v>115.0179793668399</v>
      </c>
      <c r="AA132" s="4">
        <f t="shared" si="51"/>
        <v>120.0349980008528</v>
      </c>
      <c r="AB132" s="4">
        <f t="shared" si="51"/>
        <v>119.69461284294057</v>
      </c>
      <c r="AC132" s="4">
        <f t="shared" si="51"/>
        <v>112.15646082521</v>
      </c>
      <c r="AD132" s="4">
        <f t="shared" si="51"/>
        <v>101.65906804383737</v>
      </c>
      <c r="AE132" s="4">
        <f t="shared" si="51"/>
        <v>90.363258601645612</v>
      </c>
      <c r="AF132" s="4">
        <f t="shared" si="51"/>
        <v>82.908751076220241</v>
      </c>
      <c r="AG132" s="4">
        <f t="shared" si="51"/>
        <v>76.38390783041929</v>
      </c>
      <c r="AH132" s="4">
        <f t="shared" si="51"/>
        <v>73.928341839645682</v>
      </c>
      <c r="AJ132" s="4">
        <f t="shared" si="52"/>
        <v>0.49629106026862502</v>
      </c>
      <c r="AK132" s="4">
        <f t="shared" si="52"/>
        <v>-1.0954238809711114</v>
      </c>
      <c r="AL132" s="4">
        <f t="shared" si="52"/>
        <v>0.84804223080722352</v>
      </c>
      <c r="AM132" s="4">
        <f t="shared" si="52"/>
        <v>-1.245338106306022</v>
      </c>
      <c r="AN132" s="4">
        <f t="shared" si="52"/>
        <v>6.056614105976621E-2</v>
      </c>
      <c r="AO132" s="4">
        <f t="shared" si="52"/>
        <v>-1.0066143718952816</v>
      </c>
      <c r="AP132" s="4">
        <f t="shared" si="52"/>
        <v>-0.72197936683988928</v>
      </c>
      <c r="AQ132" s="4">
        <f t="shared" si="52"/>
        <v>-1.2199980008527973</v>
      </c>
      <c r="AR132" s="4">
        <f t="shared" si="52"/>
        <v>-1.416612842940566</v>
      </c>
      <c r="AS132" s="4">
        <f t="shared" si="52"/>
        <v>0.95453917478999983</v>
      </c>
      <c r="AT132" s="4">
        <f t="shared" si="52"/>
        <v>1.9149319561626328</v>
      </c>
      <c r="AU132" s="4">
        <f t="shared" si="52"/>
        <v>-0.36325860164561163</v>
      </c>
      <c r="AV132" s="4">
        <f t="shared" si="52"/>
        <v>-0.63075107622023552</v>
      </c>
      <c r="AW132" s="4">
        <f t="shared" si="52"/>
        <v>-3.1907830419285688E-2</v>
      </c>
      <c r="AX132" s="4">
        <f t="shared" si="52"/>
        <v>-1.8543418396456843</v>
      </c>
      <c r="AZ132" s="2">
        <f t="shared" si="53"/>
        <v>41.658908939731376</v>
      </c>
      <c r="BA132" s="2">
        <f t="shared" si="53"/>
        <v>52.156395878061197</v>
      </c>
      <c r="BB132" s="2">
        <f t="shared" si="53"/>
        <v>59.405034175042964</v>
      </c>
      <c r="BC132" s="2">
        <f t="shared" si="53"/>
        <v>65.94334296477993</v>
      </c>
      <c r="BD132" s="2">
        <f t="shared" si="53"/>
        <v>72.331048474412952</v>
      </c>
      <c r="BE132" s="2">
        <f t="shared" si="53"/>
        <v>76.63875322430863</v>
      </c>
      <c r="BF132" s="2">
        <f t="shared" si="53"/>
        <v>79.414080534016392</v>
      </c>
      <c r="BG132" s="2">
        <f t="shared" si="53"/>
        <v>82.143584920769513</v>
      </c>
      <c r="BH132" s="2">
        <f t="shared" si="53"/>
        <v>83.158549043423918</v>
      </c>
      <c r="BI132" s="2">
        <f t="shared" si="53"/>
        <v>84.463809595320896</v>
      </c>
      <c r="BJ132" s="2">
        <f t="shared" si="53"/>
        <v>82.867493993893859</v>
      </c>
      <c r="BK132" s="2">
        <f t="shared" si="53"/>
        <v>79.907071548584739</v>
      </c>
      <c r="BL132" s="2">
        <f t="shared" si="53"/>
        <v>77.241540566347027</v>
      </c>
      <c r="BM132" s="2">
        <f t="shared" si="53"/>
        <v>75.54862142282542</v>
      </c>
      <c r="BN132" s="2">
        <f t="shared" si="53"/>
        <v>73.638339025995819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44.942589428461616</v>
      </c>
      <c r="CW132" s="2">
        <f t="shared" si="56"/>
        <v>54.374142528332236</v>
      </c>
      <c r="CX132" s="2">
        <f t="shared" si="56"/>
        <v>60.957993212094095</v>
      </c>
      <c r="CY132" s="2">
        <f t="shared" si="56"/>
        <v>67.30782064691347</v>
      </c>
      <c r="CZ132" s="2">
        <f t="shared" si="56"/>
        <v>73.613701129106175</v>
      </c>
      <c r="DA132" s="2">
        <f t="shared" si="56"/>
        <v>77.417654150586515</v>
      </c>
      <c r="DB132" s="2">
        <f t="shared" si="56"/>
        <v>79.61105246779951</v>
      </c>
      <c r="DC132" s="2">
        <f t="shared" si="56"/>
        <v>83.247454337590653</v>
      </c>
      <c r="DD132" s="2">
        <f t="shared" si="56"/>
        <v>83.463352808664268</v>
      </c>
      <c r="DE132" s="2">
        <f t="shared" si="56"/>
        <v>85.912084729064063</v>
      </c>
      <c r="DF132" s="2">
        <f t="shared" si="56"/>
        <v>83.313554708666899</v>
      </c>
      <c r="DG132" s="2">
        <f t="shared" si="56"/>
        <v>79.348246472177507</v>
      </c>
      <c r="DH132" s="2">
        <f t="shared" si="56"/>
        <v>78.334835998699674</v>
      </c>
      <c r="DI132" s="2">
        <f t="shared" si="56"/>
        <v>77.119849021531238</v>
      </c>
      <c r="DJ132" s="2">
        <f t="shared" si="56"/>
        <v>75.399803526984769</v>
      </c>
      <c r="DL132" s="2">
        <f t="shared" si="57"/>
        <v>41.136288046748625</v>
      </c>
      <c r="DM132" s="2">
        <f t="shared" si="57"/>
        <v>51.468107606358991</v>
      </c>
      <c r="DN132" s="2">
        <f t="shared" si="57"/>
        <v>58.975878761061978</v>
      </c>
      <c r="DO132" s="2">
        <f t="shared" si="57"/>
        <v>65.532937167492207</v>
      </c>
      <c r="DP132" s="2">
        <f t="shared" si="57"/>
        <v>71.996628953310463</v>
      </c>
      <c r="DQ132" s="2">
        <f t="shared" si="57"/>
        <v>76.448527335678534</v>
      </c>
      <c r="DR132" s="2">
        <f t="shared" si="57"/>
        <v>79.367021284308905</v>
      </c>
      <c r="DS132" s="2">
        <f t="shared" si="57"/>
        <v>81.885296045962491</v>
      </c>
      <c r="DT132" s="2">
        <f t="shared" si="57"/>
        <v>83.0859905189416</v>
      </c>
      <c r="DU132" s="2">
        <f t="shared" si="57"/>
        <v>84.133098245623657</v>
      </c>
      <c r="DV132" s="2">
        <f t="shared" si="57"/>
        <v>82.756239848827022</v>
      </c>
      <c r="DW132" s="2">
        <f t="shared" si="57"/>
        <v>80.066760960271949</v>
      </c>
      <c r="DX132" s="2">
        <f t="shared" si="57"/>
        <v>76.899025523563296</v>
      </c>
      <c r="DY132" s="2">
        <f t="shared" si="57"/>
        <v>74.954982868932888</v>
      </c>
      <c r="DZ132" s="2">
        <f t="shared" si="57"/>
        <v>72.969348520119723</v>
      </c>
      <c r="EB132" s="2">
        <f t="shared" si="58"/>
        <v>0.86269587177367646</v>
      </c>
      <c r="EC132" s="2">
        <f t="shared" si="58"/>
        <v>0.7631520989311289</v>
      </c>
      <c r="ED132" s="2">
        <f t="shared" si="58"/>
        <v>0.78348605765044421</v>
      </c>
      <c r="EE132" s="2">
        <f t="shared" si="58"/>
        <v>0.76877028715060325</v>
      </c>
      <c r="EF132" s="2">
        <f t="shared" si="58"/>
        <v>0.79319443738624151</v>
      </c>
      <c r="EG132" s="2">
        <f t="shared" si="58"/>
        <v>0.80371414173679423</v>
      </c>
      <c r="EH132" s="2">
        <f t="shared" si="58"/>
        <v>0.80715886783669588</v>
      </c>
      <c r="EI132" s="2">
        <f t="shared" si="58"/>
        <v>0.81038262851354081</v>
      </c>
      <c r="EJ132" s="2">
        <f t="shared" si="58"/>
        <v>0.80772184593314988</v>
      </c>
      <c r="EK132" s="2">
        <f t="shared" si="58"/>
        <v>0.81410125778039921</v>
      </c>
      <c r="EL132" s="2">
        <f t="shared" si="58"/>
        <v>0.80037470183586967</v>
      </c>
      <c r="EM132" s="2">
        <f t="shared" si="58"/>
        <v>0.7777506030383331</v>
      </c>
      <c r="EN132" s="2">
        <f t="shared" si="58"/>
        <v>0.76144829090260191</v>
      </c>
      <c r="EO132" s="2">
        <f t="shared" si="58"/>
        <v>0.7257851007647661</v>
      </c>
      <c r="EP132" s="2">
        <f t="shared" si="58"/>
        <v>0.72474680502767286</v>
      </c>
    </row>
    <row r="133" spans="2:146" x14ac:dyDescent="0.25">
      <c r="B133" s="2">
        <v>111</v>
      </c>
      <c r="C133" s="49">
        <v>41.741399999999999</v>
      </c>
      <c r="D133" s="49">
        <v>54.396599999999999</v>
      </c>
      <c r="E133" s="49">
        <v>72.069999999999993</v>
      </c>
      <c r="F133" s="49">
        <v>84.072999999999993</v>
      </c>
      <c r="G133" s="49">
        <v>99.814999999999998</v>
      </c>
      <c r="H133" s="49">
        <v>111.389</v>
      </c>
      <c r="I133" s="49">
        <v>116.759</v>
      </c>
      <c r="J133" s="49">
        <v>120.593</v>
      </c>
      <c r="K133" s="49">
        <v>121.315</v>
      </c>
      <c r="L133" s="49">
        <v>113.167</v>
      </c>
      <c r="M133" s="49">
        <v>102.907</v>
      </c>
      <c r="N133" s="49">
        <v>91.406999999999996</v>
      </c>
      <c r="O133" s="49">
        <v>83.055999999999997</v>
      </c>
      <c r="P133" s="49">
        <v>76.814999999999998</v>
      </c>
      <c r="Q133" s="49">
        <v>73.352000000000004</v>
      </c>
      <c r="T133" s="4">
        <f t="shared" si="51"/>
        <v>41.585415777738973</v>
      </c>
      <c r="U133" s="4">
        <f t="shared" si="51"/>
        <v>54.968701719536462</v>
      </c>
      <c r="V133" s="4">
        <f t="shared" si="51"/>
        <v>71.682541178457015</v>
      </c>
      <c r="W133" s="4">
        <f t="shared" si="51"/>
        <v>85.725224089226984</v>
      </c>
      <c r="X133" s="4">
        <f t="shared" si="51"/>
        <v>100.89932208784515</v>
      </c>
      <c r="Y133" s="4">
        <f t="shared" si="51"/>
        <v>112.03868246724036</v>
      </c>
      <c r="Z133" s="4">
        <f t="shared" si="51"/>
        <v>117.10420937432175</v>
      </c>
      <c r="AA133" s="4">
        <f t="shared" si="51"/>
        <v>120.87957751374091</v>
      </c>
      <c r="AB133" s="4">
        <f t="shared" si="51"/>
        <v>120.43798360424564</v>
      </c>
      <c r="AC133" s="4">
        <f t="shared" si="51"/>
        <v>111.54862176411997</v>
      </c>
      <c r="AD133" s="4">
        <f t="shared" si="51"/>
        <v>103.07126322890213</v>
      </c>
      <c r="AE133" s="4">
        <f t="shared" si="51"/>
        <v>92.584236253975149</v>
      </c>
      <c r="AF133" s="4">
        <f t="shared" si="51"/>
        <v>84.166628446650222</v>
      </c>
      <c r="AG133" s="4">
        <f t="shared" si="51"/>
        <v>76.644889364480477</v>
      </c>
      <c r="AH133" s="4">
        <f t="shared" si="51"/>
        <v>73.910143584452811</v>
      </c>
      <c r="AJ133" s="4">
        <f t="shared" si="52"/>
        <v>0.15598422226102571</v>
      </c>
      <c r="AK133" s="4">
        <f t="shared" si="52"/>
        <v>-0.57210171953646238</v>
      </c>
      <c r="AL133" s="4">
        <f t="shared" si="52"/>
        <v>0.38745882154297817</v>
      </c>
      <c r="AM133" s="4">
        <f t="shared" si="52"/>
        <v>-1.6522240892269906</v>
      </c>
      <c r="AN133" s="4">
        <f t="shared" si="52"/>
        <v>-1.0843220878451518</v>
      </c>
      <c r="AO133" s="4">
        <f t="shared" si="52"/>
        <v>-0.6496824672403676</v>
      </c>
      <c r="AP133" s="4">
        <f t="shared" si="52"/>
        <v>-0.34520937432175458</v>
      </c>
      <c r="AQ133" s="4">
        <f t="shared" si="52"/>
        <v>-0.28657751374090878</v>
      </c>
      <c r="AR133" s="4">
        <f t="shared" si="52"/>
        <v>0.87701639575435308</v>
      </c>
      <c r="AS133" s="4">
        <f t="shared" si="52"/>
        <v>1.61837823588003</v>
      </c>
      <c r="AT133" s="4">
        <f t="shared" si="52"/>
        <v>-0.1642632289021293</v>
      </c>
      <c r="AU133" s="4">
        <f t="shared" si="52"/>
        <v>-1.1772362539751526</v>
      </c>
      <c r="AV133" s="4">
        <f t="shared" si="52"/>
        <v>-1.1106284466502245</v>
      </c>
      <c r="AW133" s="4">
        <f t="shared" si="52"/>
        <v>0.17011063551952077</v>
      </c>
      <c r="AX133" s="4">
        <f t="shared" si="52"/>
        <v>-0.55814358445280732</v>
      </c>
      <c r="AZ133" s="2">
        <f t="shared" si="53"/>
        <v>41.585415777738973</v>
      </c>
      <c r="BA133" s="2">
        <f t="shared" si="53"/>
        <v>52.041502538326519</v>
      </c>
      <c r="BB133" s="2">
        <f t="shared" si="53"/>
        <v>59.287182817959476</v>
      </c>
      <c r="BC133" s="2">
        <f t="shared" si="53"/>
        <v>65.828183961289625</v>
      </c>
      <c r="BD133" s="2">
        <f t="shared" si="53"/>
        <v>72.188485395080988</v>
      </c>
      <c r="BE133" s="2">
        <f t="shared" si="53"/>
        <v>76.496450951541732</v>
      </c>
      <c r="BF133" s="2">
        <f t="shared" si="53"/>
        <v>79.308071560098682</v>
      </c>
      <c r="BG133" s="2">
        <f t="shared" si="53"/>
        <v>82.001357471559061</v>
      </c>
      <c r="BH133" s="2">
        <f t="shared" si="53"/>
        <v>83.03776256532872</v>
      </c>
      <c r="BI133" s="2">
        <f t="shared" si="53"/>
        <v>84.315052364737895</v>
      </c>
      <c r="BJ133" s="2">
        <f t="shared" si="53"/>
        <v>82.745458952202796</v>
      </c>
      <c r="BK133" s="2">
        <f t="shared" si="53"/>
        <v>79.811919085446917</v>
      </c>
      <c r="BL133" s="2">
        <f t="shared" si="53"/>
        <v>77.11716256738363</v>
      </c>
      <c r="BM133" s="2">
        <f t="shared" si="53"/>
        <v>75.389943039792868</v>
      </c>
      <c r="BN133" s="2">
        <f t="shared" si="53"/>
        <v>73.478404522763057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44.943061465081797</v>
      </c>
      <c r="CW133" s="2">
        <f t="shared" si="56"/>
        <v>54.363948162608757</v>
      </c>
      <c r="CX133" s="2">
        <f t="shared" si="56"/>
        <v>60.923015691126317</v>
      </c>
      <c r="CY133" s="2">
        <f t="shared" si="56"/>
        <v>67.252241419274299</v>
      </c>
      <c r="CZ133" s="2">
        <f t="shared" si="56"/>
        <v>73.571082943473272</v>
      </c>
      <c r="DA133" s="2">
        <f t="shared" si="56"/>
        <v>77.360622016706444</v>
      </c>
      <c r="DB133" s="2">
        <f t="shared" si="56"/>
        <v>79.53425280062774</v>
      </c>
      <c r="DC133" s="2">
        <f t="shared" si="56"/>
        <v>83.180718327199912</v>
      </c>
      <c r="DD133" s="2">
        <f t="shared" si="56"/>
        <v>83.402328698555962</v>
      </c>
      <c r="DE133" s="2">
        <f t="shared" si="56"/>
        <v>85.874114331896564</v>
      </c>
      <c r="DF133" s="2">
        <f t="shared" si="56"/>
        <v>83.230381280788208</v>
      </c>
      <c r="DG133" s="2">
        <f t="shared" si="56"/>
        <v>79.233476800568155</v>
      </c>
      <c r="DH133" s="2">
        <f t="shared" si="56"/>
        <v>78.22459120796151</v>
      </c>
      <c r="DI133" s="2">
        <f t="shared" si="56"/>
        <v>77.03720113760663</v>
      </c>
      <c r="DJ133" s="2">
        <f t="shared" si="56"/>
        <v>75.368103799826983</v>
      </c>
      <c r="DL133" s="2">
        <f t="shared" si="57"/>
        <v>41.098043591475403</v>
      </c>
      <c r="DM133" s="2">
        <f t="shared" si="57"/>
        <v>51.384141451542703</v>
      </c>
      <c r="DN133" s="2">
        <f t="shared" si="57"/>
        <v>58.874901622418903</v>
      </c>
      <c r="DO133" s="2">
        <f t="shared" si="57"/>
        <v>65.4375458937198</v>
      </c>
      <c r="DP133" s="2">
        <f t="shared" si="57"/>
        <v>71.859725874290987</v>
      </c>
      <c r="DQ133" s="2">
        <f t="shared" si="57"/>
        <v>76.303970281376976</v>
      </c>
      <c r="DR133" s="2">
        <f t="shared" si="57"/>
        <v>79.258788549316407</v>
      </c>
      <c r="DS133" s="2">
        <f t="shared" si="57"/>
        <v>81.749685582998964</v>
      </c>
      <c r="DT133" s="2">
        <f t="shared" si="57"/>
        <v>82.958613746714036</v>
      </c>
      <c r="DU133" s="2">
        <f t="shared" si="57"/>
        <v>83.99036797961098</v>
      </c>
      <c r="DV133" s="2">
        <f t="shared" si="57"/>
        <v>82.635154153415982</v>
      </c>
      <c r="DW133" s="2">
        <f t="shared" si="57"/>
        <v>79.962670108349286</v>
      </c>
      <c r="DX133" s="2">
        <f t="shared" si="57"/>
        <v>76.800746981756078</v>
      </c>
      <c r="DY133" s="2">
        <f t="shared" si="57"/>
        <v>74.822340080917243</v>
      </c>
      <c r="DZ133" s="2">
        <f t="shared" si="57"/>
        <v>72.823860658463587</v>
      </c>
      <c r="EB133" s="2">
        <f t="shared" si="58"/>
        <v>0.87324579435402094</v>
      </c>
      <c r="EC133" s="2">
        <f t="shared" si="58"/>
        <v>0.77939472236820406</v>
      </c>
      <c r="ED133" s="2">
        <f t="shared" si="58"/>
        <v>0.79870203430575193</v>
      </c>
      <c r="EE133" s="2">
        <f t="shared" si="58"/>
        <v>0.78473630310491316</v>
      </c>
      <c r="EF133" s="2">
        <f t="shared" si="58"/>
        <v>0.80789542596912334</v>
      </c>
      <c r="EG133" s="2">
        <f t="shared" si="58"/>
        <v>0.81783906302416742</v>
      </c>
      <c r="EH133" s="2">
        <f t="shared" si="58"/>
        <v>0.82109108333412995</v>
      </c>
      <c r="EI133" s="2">
        <f t="shared" si="58"/>
        <v>0.82413268349032476</v>
      </c>
      <c r="EJ133" s="2">
        <f t="shared" si="58"/>
        <v>0.82162237651419867</v>
      </c>
      <c r="EK133" s="2">
        <f t="shared" si="58"/>
        <v>0.82763901056372235</v>
      </c>
      <c r="EL133" s="2">
        <f t="shared" si="58"/>
        <v>0.81468452341247244</v>
      </c>
      <c r="EM133" s="2">
        <f t="shared" si="58"/>
        <v>0.7932632934316155</v>
      </c>
      <c r="EN133" s="2">
        <f t="shared" si="58"/>
        <v>0.77777373408971606</v>
      </c>
      <c r="EO133" s="2">
        <f t="shared" si="58"/>
        <v>0.74372976708342808</v>
      </c>
      <c r="EP133" s="2">
        <f t="shared" si="58"/>
        <v>0.74273533309056383</v>
      </c>
    </row>
    <row r="134" spans="2:146" x14ac:dyDescent="0.25">
      <c r="B134" s="2">
        <v>112</v>
      </c>
      <c r="C134" s="49">
        <v>41.5</v>
      </c>
      <c r="D134" s="49">
        <v>55.413800000000002</v>
      </c>
      <c r="E134" s="49">
        <v>72.263000000000005</v>
      </c>
      <c r="F134" s="49">
        <v>88.182000000000002</v>
      </c>
      <c r="G134" s="49">
        <v>101.48099999999999</v>
      </c>
      <c r="H134" s="49">
        <v>112.148</v>
      </c>
      <c r="I134" s="49">
        <v>118.444</v>
      </c>
      <c r="J134" s="49">
        <v>120.29600000000001</v>
      </c>
      <c r="K134" s="49">
        <v>119.27800000000001</v>
      </c>
      <c r="L134" s="49">
        <v>111.148</v>
      </c>
      <c r="M134" s="49">
        <v>104.111</v>
      </c>
      <c r="N134" s="49">
        <v>93.980999999999995</v>
      </c>
      <c r="O134" s="49">
        <v>82.778000000000006</v>
      </c>
      <c r="P134" s="49">
        <v>76.593000000000004</v>
      </c>
      <c r="Q134" s="49">
        <v>73.203999999999994</v>
      </c>
      <c r="T134" s="4">
        <f t="shared" si="51"/>
        <v>41.51382730053966</v>
      </c>
      <c r="U134" s="4">
        <f t="shared" si="51"/>
        <v>55.217943482021276</v>
      </c>
      <c r="V134" s="4">
        <f t="shared" si="51"/>
        <v>72.493709689412967</v>
      </c>
      <c r="W134" s="4">
        <f t="shared" si="51"/>
        <v>89.102680928897655</v>
      </c>
      <c r="X134" s="4">
        <f t="shared" si="51"/>
        <v>102.60347387229675</v>
      </c>
      <c r="Y134" s="4">
        <f t="shared" si="51"/>
        <v>111.91304620548037</v>
      </c>
      <c r="Z134" s="4">
        <f t="shared" si="51"/>
        <v>116.32968406065969</v>
      </c>
      <c r="AA134" s="4">
        <f t="shared" si="51"/>
        <v>118.61893916585542</v>
      </c>
      <c r="AB134" s="4">
        <f t="shared" si="51"/>
        <v>118.0847892824884</v>
      </c>
      <c r="AC134" s="4">
        <f t="shared" si="51"/>
        <v>108.96340251334939</v>
      </c>
      <c r="AD134" s="4">
        <f t="shared" si="51"/>
        <v>103.15487660697126</v>
      </c>
      <c r="AE134" s="4">
        <f t="shared" si="51"/>
        <v>94.275729038041646</v>
      </c>
      <c r="AF134" s="4">
        <f t="shared" si="51"/>
        <v>85.235410418660081</v>
      </c>
      <c r="AG134" s="4">
        <f t="shared" si="51"/>
        <v>76.999283964288196</v>
      </c>
      <c r="AH134" s="4">
        <f t="shared" si="51"/>
        <v>73.914422561082333</v>
      </c>
      <c r="AJ134" s="4">
        <f t="shared" si="52"/>
        <v>-1.3827300539659859E-2</v>
      </c>
      <c r="AK134" s="4">
        <f t="shared" si="52"/>
        <v>0.19585651797872572</v>
      </c>
      <c r="AL134" s="4">
        <f t="shared" si="52"/>
        <v>-0.23070968941296144</v>
      </c>
      <c r="AM134" s="4">
        <f t="shared" si="52"/>
        <v>-0.92068092889765296</v>
      </c>
      <c r="AN134" s="4">
        <f t="shared" si="52"/>
        <v>-1.1224738722967516</v>
      </c>
      <c r="AO134" s="4">
        <f t="shared" si="52"/>
        <v>0.23495379451962606</v>
      </c>
      <c r="AP134" s="4">
        <f t="shared" si="52"/>
        <v>2.1143159393403153</v>
      </c>
      <c r="AQ134" s="4">
        <f t="shared" si="52"/>
        <v>1.6770608341445836</v>
      </c>
      <c r="AR134" s="4">
        <f t="shared" si="52"/>
        <v>1.1932107175116045</v>
      </c>
      <c r="AS134" s="4">
        <f t="shared" si="52"/>
        <v>2.1845974866506026</v>
      </c>
      <c r="AT134" s="4">
        <f t="shared" si="52"/>
        <v>0.95612339302874716</v>
      </c>
      <c r="AU134" s="4">
        <f t="shared" si="52"/>
        <v>-0.29472903804165185</v>
      </c>
      <c r="AV134" s="4">
        <f t="shared" si="52"/>
        <v>-2.4574104186600749</v>
      </c>
      <c r="AW134" s="4">
        <f t="shared" si="52"/>
        <v>-0.40628396428819258</v>
      </c>
      <c r="AX134" s="4">
        <f t="shared" si="52"/>
        <v>-0.71042256108233914</v>
      </c>
      <c r="AZ134" s="2">
        <f t="shared" si="53"/>
        <v>41.51382730053966</v>
      </c>
      <c r="BA134" s="2">
        <f t="shared" si="53"/>
        <v>51.926699587995884</v>
      </c>
      <c r="BB134" s="2">
        <f t="shared" si="53"/>
        <v>59.169044383022396</v>
      </c>
      <c r="BC134" s="2">
        <f t="shared" si="53"/>
        <v>65.713265957543328</v>
      </c>
      <c r="BD134" s="2">
        <f t="shared" si="53"/>
        <v>72.04461315327525</v>
      </c>
      <c r="BE134" s="2">
        <f t="shared" si="53"/>
        <v>76.352594790679632</v>
      </c>
      <c r="BF134" s="2">
        <f t="shared" si="53"/>
        <v>79.201432187866317</v>
      </c>
      <c r="BG134" s="2">
        <f t="shared" si="53"/>
        <v>81.858430846012865</v>
      </c>
      <c r="BH134" s="2">
        <f t="shared" si="53"/>
        <v>82.915539107448552</v>
      </c>
      <c r="BI134" s="2">
        <f t="shared" si="53"/>
        <v>84.165034740468272</v>
      </c>
      <c r="BJ134" s="2">
        <f t="shared" si="53"/>
        <v>82.622848919338381</v>
      </c>
      <c r="BK134" s="2">
        <f t="shared" si="53"/>
        <v>79.716494636542492</v>
      </c>
      <c r="BL134" s="2">
        <f t="shared" si="53"/>
        <v>76.994324458465115</v>
      </c>
      <c r="BM134" s="2">
        <f t="shared" si="53"/>
        <v>75.231253772860441</v>
      </c>
      <c r="BN134" s="2">
        <f t="shared" si="53"/>
        <v>73.31646599508214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>
        <f t="shared" si="55"/>
        <v>41.5</v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44.943533501701978</v>
      </c>
      <c r="CW134" s="2">
        <f t="shared" si="56"/>
        <v>54.353753796885279</v>
      </c>
      <c r="CX134" s="2">
        <f t="shared" si="56"/>
        <v>60.888038170158531</v>
      </c>
      <c r="CY134" s="2">
        <f t="shared" si="56"/>
        <v>67.196662191635141</v>
      </c>
      <c r="CZ134" s="2">
        <f t="shared" si="56"/>
        <v>73.528464757840354</v>
      </c>
      <c r="DA134" s="2">
        <f t="shared" si="56"/>
        <v>77.303589882826387</v>
      </c>
      <c r="DB134" s="2">
        <f t="shared" si="56"/>
        <v>79.457453133455971</v>
      </c>
      <c r="DC134" s="2">
        <f t="shared" si="56"/>
        <v>83.113982316809171</v>
      </c>
      <c r="DD134" s="2">
        <f t="shared" si="56"/>
        <v>83.341304588447656</v>
      </c>
      <c r="DE134" s="2">
        <f t="shared" si="56"/>
        <v>85.83614393472908</v>
      </c>
      <c r="DF134" s="2">
        <f t="shared" si="56"/>
        <v>83.147207852909503</v>
      </c>
      <c r="DG134" s="2">
        <f t="shared" si="56"/>
        <v>79.118707128958803</v>
      </c>
      <c r="DH134" s="2">
        <f t="shared" si="56"/>
        <v>78.114346417223359</v>
      </c>
      <c r="DI134" s="2">
        <f t="shared" si="56"/>
        <v>76.954553253682036</v>
      </c>
      <c r="DJ134" s="2">
        <f t="shared" si="56"/>
        <v>75.336404072669197</v>
      </c>
      <c r="DL134" s="2">
        <f t="shared" si="57"/>
        <v>41.05979913620218</v>
      </c>
      <c r="DM134" s="2">
        <f t="shared" si="57"/>
        <v>51.300175296726422</v>
      </c>
      <c r="DN134" s="2">
        <f t="shared" si="57"/>
        <v>58.773924483775836</v>
      </c>
      <c r="DO134" s="2">
        <f t="shared" si="57"/>
        <v>65.342154619947408</v>
      </c>
      <c r="DP134" s="2">
        <f t="shared" si="57"/>
        <v>71.722822795271512</v>
      </c>
      <c r="DQ134" s="2">
        <f t="shared" si="57"/>
        <v>76.159413227075433</v>
      </c>
      <c r="DR134" s="2">
        <f t="shared" si="57"/>
        <v>79.150555814323909</v>
      </c>
      <c r="DS134" s="2">
        <f t="shared" si="57"/>
        <v>81.614075120035437</v>
      </c>
      <c r="DT134" s="2">
        <f t="shared" si="57"/>
        <v>82.831236974486487</v>
      </c>
      <c r="DU134" s="2">
        <f t="shared" si="57"/>
        <v>83.847637713598317</v>
      </c>
      <c r="DV134" s="2">
        <f t="shared" si="57"/>
        <v>82.514068458004942</v>
      </c>
      <c r="DW134" s="2">
        <f t="shared" si="57"/>
        <v>79.858579256426609</v>
      </c>
      <c r="DX134" s="2">
        <f t="shared" si="57"/>
        <v>76.702468439948859</v>
      </c>
      <c r="DY134" s="2">
        <f t="shared" si="57"/>
        <v>74.689697292901599</v>
      </c>
      <c r="DZ134" s="2">
        <f t="shared" si="57"/>
        <v>72.678372796807452</v>
      </c>
      <c r="EB134" s="2">
        <f t="shared" si="58"/>
        <v>0.88309494893092222</v>
      </c>
      <c r="EC134" s="2">
        <f t="shared" si="58"/>
        <v>0.79482292947868527</v>
      </c>
      <c r="ED134" s="2">
        <f t="shared" si="58"/>
        <v>0.8131037598443358</v>
      </c>
      <c r="EE134" s="2">
        <f t="shared" si="58"/>
        <v>0.79988685769657941</v>
      </c>
      <c r="EF134" s="2">
        <f t="shared" si="58"/>
        <v>0.82178617650980257</v>
      </c>
      <c r="EG134" s="2">
        <f t="shared" si="58"/>
        <v>0.83116106884962315</v>
      </c>
      <c r="EH134" s="2">
        <f t="shared" si="58"/>
        <v>0.83422346703357053</v>
      </c>
      <c r="EI134" s="2">
        <f t="shared" si="58"/>
        <v>0.83708610339157496</v>
      </c>
      <c r="EJ134" s="2">
        <f t="shared" si="58"/>
        <v>0.83472361182200572</v>
      </c>
      <c r="EK134" s="2">
        <f t="shared" si="58"/>
        <v>0.84038419216537541</v>
      </c>
      <c r="EL134" s="2">
        <f t="shared" si="58"/>
        <v>0.82818876505095063</v>
      </c>
      <c r="EM134" s="2">
        <f t="shared" si="58"/>
        <v>0.80796057236215169</v>
      </c>
      <c r="EN134" s="2">
        <f t="shared" si="58"/>
        <v>0.79328523908300985</v>
      </c>
      <c r="EO134" s="2">
        <f t="shared" si="58"/>
        <v>0.76088701032792061</v>
      </c>
      <c r="EP134" s="2">
        <f t="shared" si="58"/>
        <v>0.75993766361239912</v>
      </c>
    </row>
    <row r="135" spans="2:146" x14ac:dyDescent="0.25">
      <c r="B135" s="2">
        <v>113</v>
      </c>
      <c r="C135" s="49">
        <v>40.965499999999999</v>
      </c>
      <c r="D135" s="49">
        <v>55.741399999999999</v>
      </c>
      <c r="E135" s="49">
        <v>72.947000000000003</v>
      </c>
      <c r="F135" s="49">
        <v>91.018000000000001</v>
      </c>
      <c r="G135" s="49">
        <v>100.98099999999999</v>
      </c>
      <c r="H135" s="49">
        <v>111.22199999999999</v>
      </c>
      <c r="I135" s="49">
        <v>115.70399999999999</v>
      </c>
      <c r="J135" s="49">
        <v>117.148</v>
      </c>
      <c r="K135" s="49">
        <v>115.241</v>
      </c>
      <c r="L135" s="49">
        <v>106.389</v>
      </c>
      <c r="M135" s="49">
        <v>103.926</v>
      </c>
      <c r="N135" s="49">
        <v>96.703999999999994</v>
      </c>
      <c r="O135" s="49">
        <v>85.462999999999994</v>
      </c>
      <c r="P135" s="49">
        <v>76.406999999999996</v>
      </c>
      <c r="Q135" s="49">
        <v>73.87</v>
      </c>
      <c r="T135" s="4">
        <f t="shared" si="51"/>
        <v>41.444107729288106</v>
      </c>
      <c r="U135" s="4">
        <f t="shared" si="51"/>
        <v>55.254611934584872</v>
      </c>
      <c r="V135" s="4">
        <f t="shared" si="51"/>
        <v>72.44407369153727</v>
      </c>
      <c r="W135" s="4">
        <f t="shared" si="51"/>
        <v>91.223565938615195</v>
      </c>
      <c r="X135" s="4">
        <f t="shared" si="51"/>
        <v>101.8400255073193</v>
      </c>
      <c r="Y135" s="4">
        <f t="shared" si="51"/>
        <v>109.12581127445364</v>
      </c>
      <c r="Z135" s="4">
        <f t="shared" si="51"/>
        <v>112.84384514340002</v>
      </c>
      <c r="AA135" s="4">
        <f t="shared" si="51"/>
        <v>113.74562637831461</v>
      </c>
      <c r="AB135" s="4">
        <f t="shared" si="51"/>
        <v>113.17208502937559</v>
      </c>
      <c r="AC135" s="4">
        <f t="shared" si="51"/>
        <v>104.92233635443169</v>
      </c>
      <c r="AD135" s="4">
        <f t="shared" si="51"/>
        <v>101.86911511921653</v>
      </c>
      <c r="AE135" s="4">
        <f t="shared" si="51"/>
        <v>95.10822446517416</v>
      </c>
      <c r="AF135" s="4">
        <f t="shared" si="51"/>
        <v>85.927281542713061</v>
      </c>
      <c r="AG135" s="4">
        <f t="shared" si="51"/>
        <v>77.408475713642758</v>
      </c>
      <c r="AH135" s="4">
        <f t="shared" si="51"/>
        <v>73.923295498587322</v>
      </c>
      <c r="AJ135" s="4">
        <f t="shared" si="52"/>
        <v>-0.47860772928810746</v>
      </c>
      <c r="AK135" s="4">
        <f t="shared" si="52"/>
        <v>0.48678806541512643</v>
      </c>
      <c r="AL135" s="4">
        <f t="shared" si="52"/>
        <v>0.50292630846273312</v>
      </c>
      <c r="AM135" s="4">
        <f t="shared" si="52"/>
        <v>-0.20556593861519445</v>
      </c>
      <c r="AN135" s="4">
        <f t="shared" si="52"/>
        <v>-0.85902550731930205</v>
      </c>
      <c r="AO135" s="4">
        <f t="shared" si="52"/>
        <v>2.0961887255463552</v>
      </c>
      <c r="AP135" s="4">
        <f t="shared" si="52"/>
        <v>2.8601548565999764</v>
      </c>
      <c r="AQ135" s="4">
        <f t="shared" si="52"/>
        <v>3.4023736216853848</v>
      </c>
      <c r="AR135" s="4">
        <f t="shared" si="52"/>
        <v>2.0689149706244052</v>
      </c>
      <c r="AS135" s="4">
        <f t="shared" si="52"/>
        <v>1.4666636455683033</v>
      </c>
      <c r="AT135" s="4">
        <f t="shared" si="52"/>
        <v>2.0568848807834712</v>
      </c>
      <c r="AU135" s="4">
        <f t="shared" si="52"/>
        <v>1.5957755348258331</v>
      </c>
      <c r="AV135" s="4">
        <f t="shared" si="52"/>
        <v>-0.4642815427130671</v>
      </c>
      <c r="AW135" s="4">
        <f t="shared" si="52"/>
        <v>-1.0014757136427619</v>
      </c>
      <c r="AX135" s="4">
        <f t="shared" si="52"/>
        <v>-5.3295498587317525E-2</v>
      </c>
      <c r="AZ135" s="2">
        <f t="shared" si="53"/>
        <v>41.444107729288106</v>
      </c>
      <c r="BA135" s="2">
        <f t="shared" si="53"/>
        <v>51.812169625805822</v>
      </c>
      <c r="BB135" s="2">
        <f t="shared" si="53"/>
        <v>59.050763836105375</v>
      </c>
      <c r="BC135" s="2">
        <f t="shared" si="53"/>
        <v>65.598683352948257</v>
      </c>
      <c r="BD135" s="2">
        <f t="shared" si="53"/>
        <v>71.89963982034736</v>
      </c>
      <c r="BE135" s="2">
        <f t="shared" si="53"/>
        <v>76.20737728981743</v>
      </c>
      <c r="BF135" s="2">
        <f t="shared" si="53"/>
        <v>79.094232426499616</v>
      </c>
      <c r="BG135" s="2">
        <f t="shared" si="53"/>
        <v>81.714942875770049</v>
      </c>
      <c r="BH135" s="2">
        <f t="shared" si="53"/>
        <v>82.792028443368778</v>
      </c>
      <c r="BI135" s="2">
        <f t="shared" si="53"/>
        <v>84.013967594848495</v>
      </c>
      <c r="BJ135" s="2">
        <f t="shared" si="53"/>
        <v>82.499746337396644</v>
      </c>
      <c r="BK135" s="2">
        <f t="shared" si="53"/>
        <v>79.620775990253051</v>
      </c>
      <c r="BL135" s="2">
        <f t="shared" si="53"/>
        <v>76.872999078619074</v>
      </c>
      <c r="BM135" s="2">
        <f t="shared" si="53"/>
        <v>75.072711544965117</v>
      </c>
      <c r="BN135" s="2">
        <f t="shared" si="53"/>
        <v>73.152840816251285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>
        <f t="shared" si="55"/>
        <v>40.965499999999999</v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44.944005538322159</v>
      </c>
      <c r="CW135" s="2">
        <f t="shared" si="56"/>
        <v>54.3435594311618</v>
      </c>
      <c r="CX135" s="2">
        <f t="shared" si="56"/>
        <v>60.853060649190752</v>
      </c>
      <c r="CY135" s="2">
        <f t="shared" si="56"/>
        <v>67.14108296399597</v>
      </c>
      <c r="CZ135" s="2">
        <f t="shared" si="56"/>
        <v>73.48584657220745</v>
      </c>
      <c r="DA135" s="2">
        <f t="shared" si="56"/>
        <v>77.24655774894633</v>
      </c>
      <c r="DB135" s="2">
        <f t="shared" si="56"/>
        <v>79.380653466284201</v>
      </c>
      <c r="DC135" s="2">
        <f t="shared" si="56"/>
        <v>83.047246306418444</v>
      </c>
      <c r="DD135" s="2">
        <f t="shared" si="56"/>
        <v>83.280280478339364</v>
      </c>
      <c r="DE135" s="2">
        <f t="shared" si="56"/>
        <v>85.798173537561595</v>
      </c>
      <c r="DF135" s="2">
        <f t="shared" si="56"/>
        <v>83.064034425030812</v>
      </c>
      <c r="DG135" s="2">
        <f t="shared" si="56"/>
        <v>79.003937457349451</v>
      </c>
      <c r="DH135" s="2">
        <f t="shared" si="56"/>
        <v>78.004101626485195</v>
      </c>
      <c r="DI135" s="2">
        <f t="shared" si="56"/>
        <v>76.871905369757428</v>
      </c>
      <c r="DJ135" s="2">
        <f t="shared" si="56"/>
        <v>75.304704345511411</v>
      </c>
      <c r="DL135" s="2">
        <f t="shared" si="57"/>
        <v>41.021554680928951</v>
      </c>
      <c r="DM135" s="2">
        <f t="shared" si="57"/>
        <v>51.216209141910142</v>
      </c>
      <c r="DN135" s="2">
        <f t="shared" si="57"/>
        <v>58.672947345132769</v>
      </c>
      <c r="DO135" s="2">
        <f t="shared" si="57"/>
        <v>65.246763346175015</v>
      </c>
      <c r="DP135" s="2">
        <f t="shared" si="57"/>
        <v>71.585919716252036</v>
      </c>
      <c r="DQ135" s="2">
        <f t="shared" si="57"/>
        <v>76.014856172773875</v>
      </c>
      <c r="DR135" s="2">
        <f t="shared" si="57"/>
        <v>79.042323079331396</v>
      </c>
      <c r="DS135" s="2">
        <f t="shared" si="57"/>
        <v>81.47846465707191</v>
      </c>
      <c r="DT135" s="2">
        <f t="shared" si="57"/>
        <v>82.703860202258923</v>
      </c>
      <c r="DU135" s="2">
        <f t="shared" si="57"/>
        <v>83.704907447585654</v>
      </c>
      <c r="DV135" s="2">
        <f t="shared" si="57"/>
        <v>82.392982762593903</v>
      </c>
      <c r="DW135" s="2">
        <f t="shared" si="57"/>
        <v>79.754488404503945</v>
      </c>
      <c r="DX135" s="2">
        <f t="shared" si="57"/>
        <v>76.604189898141641</v>
      </c>
      <c r="DY135" s="2">
        <f t="shared" si="57"/>
        <v>74.55705450488594</v>
      </c>
      <c r="DZ135" s="2">
        <f t="shared" si="57"/>
        <v>72.53288493515133</v>
      </c>
      <c r="EB135" s="2">
        <f t="shared" si="58"/>
        <v>0.89227320781783426</v>
      </c>
      <c r="EC135" s="2">
        <f t="shared" si="58"/>
        <v>0.80943596694494824</v>
      </c>
      <c r="ED135" s="2">
        <f t="shared" si="58"/>
        <v>0.82669869026102905</v>
      </c>
      <c r="EE135" s="2">
        <f t="shared" si="58"/>
        <v>0.8142235325746926</v>
      </c>
      <c r="EF135" s="2">
        <f t="shared" si="58"/>
        <v>0.83487779905212733</v>
      </c>
      <c r="EG135" s="2">
        <f t="shared" si="58"/>
        <v>0.84369499823015659</v>
      </c>
      <c r="EH135" s="2">
        <f t="shared" si="58"/>
        <v>0.84657202199382686</v>
      </c>
      <c r="EI135" s="2">
        <f t="shared" si="58"/>
        <v>0.84925995354634143</v>
      </c>
      <c r="EJ135" s="2">
        <f t="shared" si="58"/>
        <v>0.84704174233879592</v>
      </c>
      <c r="EK135" s="2">
        <f t="shared" si="58"/>
        <v>0.85235505952022073</v>
      </c>
      <c r="EL135" s="2">
        <f t="shared" si="58"/>
        <v>0.84090110973715737</v>
      </c>
      <c r="EM135" s="2">
        <f t="shared" si="58"/>
        <v>0.82184765103843538</v>
      </c>
      <c r="EN135" s="2">
        <f t="shared" si="58"/>
        <v>0.80798133551212792</v>
      </c>
      <c r="EO135" s="2">
        <f t="shared" si="58"/>
        <v>0.77723962787218337</v>
      </c>
      <c r="EP135" s="2">
        <f t="shared" si="58"/>
        <v>0.77633612103920513</v>
      </c>
    </row>
    <row r="136" spans="2:146" x14ac:dyDescent="0.25">
      <c r="B136" s="2">
        <v>114</v>
      </c>
      <c r="C136" s="49">
        <v>41.448300000000003</v>
      </c>
      <c r="D136" s="49">
        <v>55.069000000000003</v>
      </c>
      <c r="E136" s="49">
        <v>72.736999999999995</v>
      </c>
      <c r="F136" s="49">
        <v>92.545000000000002</v>
      </c>
      <c r="G136" s="49">
        <v>100.685</v>
      </c>
      <c r="H136" s="49">
        <v>106.556</v>
      </c>
      <c r="I136" s="49">
        <v>109.72199999999999</v>
      </c>
      <c r="J136" s="49">
        <v>109.87</v>
      </c>
      <c r="K136" s="49">
        <v>109.72199999999999</v>
      </c>
      <c r="L136" s="49">
        <v>101.444</v>
      </c>
      <c r="M136" s="49">
        <v>100.574</v>
      </c>
      <c r="N136" s="49">
        <v>94.278000000000006</v>
      </c>
      <c r="O136" s="49">
        <v>86.352000000000004</v>
      </c>
      <c r="P136" s="49">
        <v>78.073999999999998</v>
      </c>
      <c r="Q136" s="49">
        <v>74.352000000000004</v>
      </c>
      <c r="T136" s="4">
        <f t="shared" si="51"/>
        <v>41.376211230061884</v>
      </c>
      <c r="U136" s="4">
        <f t="shared" si="51"/>
        <v>55.047513417242726</v>
      </c>
      <c r="V136" s="4">
        <f t="shared" si="51"/>
        <v>71.520389712305644</v>
      </c>
      <c r="W136" s="4">
        <f t="shared" si="51"/>
        <v>91.649235546914952</v>
      </c>
      <c r="X136" s="4">
        <f t="shared" si="51"/>
        <v>98.756418744641181</v>
      </c>
      <c r="Y136" s="4">
        <f t="shared" si="51"/>
        <v>104.2552203313703</v>
      </c>
      <c r="Z136" s="4">
        <f t="shared" si="51"/>
        <v>107.374899126828</v>
      </c>
      <c r="AA136" s="4">
        <f t="shared" si="51"/>
        <v>107.29039835532808</v>
      </c>
      <c r="AB136" s="4">
        <f t="shared" si="51"/>
        <v>106.77478494588952</v>
      </c>
      <c r="AC136" s="4">
        <f t="shared" si="51"/>
        <v>100.18489059601497</v>
      </c>
      <c r="AD136" s="4">
        <f t="shared" si="51"/>
        <v>99.440927183322216</v>
      </c>
      <c r="AE136" s="4">
        <f t="shared" si="51"/>
        <v>94.898987353884124</v>
      </c>
      <c r="AF136" s="4">
        <f t="shared" si="51"/>
        <v>86.102146409726458</v>
      </c>
      <c r="AG136" s="4">
        <f t="shared" si="51"/>
        <v>77.808089300928188</v>
      </c>
      <c r="AH136" s="4">
        <f t="shared" si="51"/>
        <v>73.911366814399614</v>
      </c>
      <c r="AJ136" s="4">
        <f t="shared" si="52"/>
        <v>7.2088769938119412E-2</v>
      </c>
      <c r="AK136" s="4">
        <f t="shared" si="52"/>
        <v>2.1486582757276551E-2</v>
      </c>
      <c r="AL136" s="4">
        <f t="shared" si="52"/>
        <v>1.2166102876943512</v>
      </c>
      <c r="AM136" s="4">
        <f t="shared" si="52"/>
        <v>0.89576445308505015</v>
      </c>
      <c r="AN136" s="4">
        <f t="shared" si="52"/>
        <v>1.9285812553588215</v>
      </c>
      <c r="AO136" s="4">
        <f t="shared" si="52"/>
        <v>2.3007796686297013</v>
      </c>
      <c r="AP136" s="4">
        <f t="shared" si="52"/>
        <v>2.3471008731719962</v>
      </c>
      <c r="AQ136" s="4">
        <f t="shared" si="52"/>
        <v>2.579601644671925</v>
      </c>
      <c r="AR136" s="4">
        <f t="shared" si="52"/>
        <v>2.9472150541104725</v>
      </c>
      <c r="AS136" s="4">
        <f t="shared" si="52"/>
        <v>1.2591094039850361</v>
      </c>
      <c r="AT136" s="4">
        <f t="shared" si="52"/>
        <v>1.1330728166777817</v>
      </c>
      <c r="AU136" s="4">
        <f t="shared" si="52"/>
        <v>-0.62098735388411797</v>
      </c>
      <c r="AV136" s="4">
        <f t="shared" si="52"/>
        <v>0.24985359027354548</v>
      </c>
      <c r="AW136" s="4">
        <f t="shared" si="52"/>
        <v>0.26591069907181009</v>
      </c>
      <c r="AX136" s="4">
        <f t="shared" si="52"/>
        <v>0.44063318560039022</v>
      </c>
      <c r="AZ136" s="2">
        <f t="shared" si="53"/>
        <v>41.376211230061884</v>
      </c>
      <c r="BA136" s="2">
        <f t="shared" si="53"/>
        <v>51.698074300064661</v>
      </c>
      <c r="BB136" s="2">
        <f t="shared" si="53"/>
        <v>58.932471510983646</v>
      </c>
      <c r="BC136" s="2">
        <f t="shared" si="53"/>
        <v>65.484518002655548</v>
      </c>
      <c r="BD136" s="2">
        <f t="shared" si="53"/>
        <v>71.753759031224931</v>
      </c>
      <c r="BE136" s="2">
        <f t="shared" si="53"/>
        <v>76.060979762581709</v>
      </c>
      <c r="BF136" s="2">
        <f t="shared" si="53"/>
        <v>78.986538649339465</v>
      </c>
      <c r="BG136" s="2">
        <f t="shared" si="53"/>
        <v>81.571019787492133</v>
      </c>
      <c r="BH136" s="2">
        <f t="shared" si="53"/>
        <v>82.667373246632579</v>
      </c>
      <c r="BI136" s="2">
        <f t="shared" si="53"/>
        <v>83.862045332301918</v>
      </c>
      <c r="BJ136" s="2">
        <f t="shared" si="53"/>
        <v>82.376228200572641</v>
      </c>
      <c r="BK136" s="2">
        <f t="shared" si="53"/>
        <v>79.524745667123582</v>
      </c>
      <c r="BL136" s="2">
        <f t="shared" si="53"/>
        <v>76.753149910095075</v>
      </c>
      <c r="BM136" s="2">
        <f t="shared" si="53"/>
        <v>74.914458649226461</v>
      </c>
      <c r="BN136" s="2">
        <f t="shared" si="53"/>
        <v>72.987831041045339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41.448300000000003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44.944477574942347</v>
      </c>
      <c r="CW136" s="2">
        <f t="shared" si="56"/>
        <v>54.333365065438322</v>
      </c>
      <c r="CX136" s="2">
        <f t="shared" si="56"/>
        <v>60.818083128222973</v>
      </c>
      <c r="CY136" s="2">
        <f t="shared" si="56"/>
        <v>67.085503736356799</v>
      </c>
      <c r="CZ136" s="2">
        <f t="shared" si="56"/>
        <v>73.443228386574532</v>
      </c>
      <c r="DA136" s="2">
        <f t="shared" si="56"/>
        <v>77.189525615066273</v>
      </c>
      <c r="DB136" s="2">
        <f t="shared" si="56"/>
        <v>79.303853799112431</v>
      </c>
      <c r="DC136" s="2">
        <f t="shared" si="56"/>
        <v>82.980510296027703</v>
      </c>
      <c r="DD136" s="2">
        <f t="shared" si="56"/>
        <v>83.219256368231058</v>
      </c>
      <c r="DE136" s="2">
        <f t="shared" si="56"/>
        <v>85.760203140394111</v>
      </c>
      <c r="DF136" s="2">
        <f t="shared" si="56"/>
        <v>82.980860997152121</v>
      </c>
      <c r="DG136" s="2">
        <f t="shared" si="56"/>
        <v>78.889167785740085</v>
      </c>
      <c r="DH136" s="2">
        <f t="shared" si="56"/>
        <v>77.893856835747044</v>
      </c>
      <c r="DI136" s="2">
        <f t="shared" si="56"/>
        <v>76.789257485832835</v>
      </c>
      <c r="DJ136" s="2">
        <f t="shared" si="56"/>
        <v>75.273004618353639</v>
      </c>
      <c r="DL136" s="2">
        <f t="shared" si="57"/>
        <v>40.983310225655728</v>
      </c>
      <c r="DM136" s="2">
        <f t="shared" si="57"/>
        <v>51.132242987093854</v>
      </c>
      <c r="DN136" s="2">
        <f t="shared" si="57"/>
        <v>58.571970206489702</v>
      </c>
      <c r="DO136" s="2">
        <f t="shared" si="57"/>
        <v>65.151372072402609</v>
      </c>
      <c r="DP136" s="2">
        <f t="shared" si="57"/>
        <v>71.44901663723256</v>
      </c>
      <c r="DQ136" s="2">
        <f t="shared" si="57"/>
        <v>75.870299118472332</v>
      </c>
      <c r="DR136" s="2">
        <f t="shared" si="57"/>
        <v>78.934090344338898</v>
      </c>
      <c r="DS136" s="2">
        <f t="shared" si="57"/>
        <v>81.342854194108384</v>
      </c>
      <c r="DT136" s="2">
        <f t="shared" si="57"/>
        <v>82.576483430031374</v>
      </c>
      <c r="DU136" s="2">
        <f t="shared" si="57"/>
        <v>83.562177181572991</v>
      </c>
      <c r="DV136" s="2">
        <f t="shared" si="57"/>
        <v>82.271897067182863</v>
      </c>
      <c r="DW136" s="2">
        <f t="shared" si="57"/>
        <v>79.650397552581282</v>
      </c>
      <c r="DX136" s="2">
        <f t="shared" si="57"/>
        <v>76.505911356334408</v>
      </c>
      <c r="DY136" s="2">
        <f t="shared" si="57"/>
        <v>74.424411716870296</v>
      </c>
      <c r="DZ136" s="2">
        <f t="shared" si="57"/>
        <v>72.387397073495194</v>
      </c>
      <c r="EB136" s="2">
        <f t="shared" si="58"/>
        <v>0.90081181385156117</v>
      </c>
      <c r="EC136" s="2">
        <f t="shared" si="58"/>
        <v>0.82323969560591048</v>
      </c>
      <c r="ED136" s="2">
        <f t="shared" si="58"/>
        <v>0.83949991961412385</v>
      </c>
      <c r="EE136" s="2">
        <f t="shared" si="58"/>
        <v>0.82775426489226234</v>
      </c>
      <c r="EF136" s="2">
        <f t="shared" si="58"/>
        <v>0.84718654170354402</v>
      </c>
      <c r="EG136" s="2">
        <f t="shared" si="58"/>
        <v>0.85546026811796305</v>
      </c>
      <c r="EH136" s="2">
        <f t="shared" si="58"/>
        <v>0.85815714256378473</v>
      </c>
      <c r="EI136" s="2">
        <f t="shared" si="58"/>
        <v>0.86067551476994886</v>
      </c>
      <c r="EJ136" s="2">
        <f t="shared" si="58"/>
        <v>0.85859731920919835</v>
      </c>
      <c r="EK136" s="2">
        <f t="shared" si="58"/>
        <v>0.86357388113388867</v>
      </c>
      <c r="EL136" s="2">
        <f t="shared" si="58"/>
        <v>0.85283999794699672</v>
      </c>
      <c r="EM136" s="2">
        <f t="shared" si="58"/>
        <v>0.83493566472168401</v>
      </c>
      <c r="EN136" s="2">
        <f t="shared" si="58"/>
        <v>0.82186724375852438</v>
      </c>
      <c r="EO136" s="2">
        <f t="shared" si="58"/>
        <v>0.7927784810376225</v>
      </c>
      <c r="EP136" s="2">
        <f t="shared" si="58"/>
        <v>0.79192112641235901</v>
      </c>
    </row>
    <row r="137" spans="2:146" x14ac:dyDescent="0.25">
      <c r="B137" s="2">
        <v>115</v>
      </c>
      <c r="C137" s="49">
        <v>40.965499999999999</v>
      </c>
      <c r="D137" s="49">
        <v>55.655200000000001</v>
      </c>
      <c r="E137" s="49">
        <v>70.421000000000006</v>
      </c>
      <c r="F137" s="49">
        <v>91.308999999999997</v>
      </c>
      <c r="G137" s="49">
        <v>96</v>
      </c>
      <c r="H137" s="49">
        <v>99.926000000000002</v>
      </c>
      <c r="I137" s="49">
        <v>102.185</v>
      </c>
      <c r="J137" s="49">
        <v>100.333</v>
      </c>
      <c r="K137" s="49">
        <v>100.444</v>
      </c>
      <c r="L137" s="49">
        <v>94.980999999999995</v>
      </c>
      <c r="M137" s="49">
        <v>95.926000000000002</v>
      </c>
      <c r="N137" s="49">
        <v>95.352000000000004</v>
      </c>
      <c r="O137" s="49">
        <v>86.111000000000004</v>
      </c>
      <c r="P137" s="49">
        <v>77.573999999999998</v>
      </c>
      <c r="Q137" s="49">
        <v>73.759</v>
      </c>
      <c r="T137" s="4">
        <f t="shared" si="51"/>
        <v>41.310083755265175</v>
      </c>
      <c r="U137" s="4">
        <f t="shared" si="51"/>
        <v>54.616185249390334</v>
      </c>
      <c r="V137" s="4">
        <f t="shared" si="51"/>
        <v>69.876809252346362</v>
      </c>
      <c r="W137" s="4">
        <f t="shared" si="51"/>
        <v>90.269836857535552</v>
      </c>
      <c r="X137" s="4">
        <f t="shared" si="51"/>
        <v>94.024517055534659</v>
      </c>
      <c r="Y137" s="4">
        <f t="shared" si="51"/>
        <v>98.256032137149319</v>
      </c>
      <c r="Z137" s="4">
        <f t="shared" si="51"/>
        <v>100.9746909917171</v>
      </c>
      <c r="AA137" s="4">
        <f t="shared" si="51"/>
        <v>100.45789514593447</v>
      </c>
      <c r="AB137" s="4">
        <f t="shared" si="51"/>
        <v>100.11484053934981</v>
      </c>
      <c r="AC137" s="4">
        <f t="shared" si="51"/>
        <v>95.508602084471178</v>
      </c>
      <c r="AD137" s="4">
        <f t="shared" si="51"/>
        <v>96.292827621958509</v>
      </c>
      <c r="AE137" s="4">
        <f t="shared" si="51"/>
        <v>93.670687298402413</v>
      </c>
      <c r="AF137" s="4">
        <f t="shared" si="51"/>
        <v>85.707030779496193</v>
      </c>
      <c r="AG137" s="4">
        <f t="shared" si="51"/>
        <v>78.118112545711369</v>
      </c>
      <c r="AH137" s="4">
        <f t="shared" si="51"/>
        <v>73.851607523705141</v>
      </c>
      <c r="AJ137" s="4">
        <f t="shared" si="52"/>
        <v>-0.34458375526517671</v>
      </c>
      <c r="AK137" s="4">
        <f t="shared" si="52"/>
        <v>1.0390147506096667</v>
      </c>
      <c r="AL137" s="4">
        <f t="shared" si="52"/>
        <v>0.54419074765364428</v>
      </c>
      <c r="AM137" s="4">
        <f t="shared" si="52"/>
        <v>1.0391631424644459</v>
      </c>
      <c r="AN137" s="4">
        <f t="shared" si="52"/>
        <v>1.975482944465341</v>
      </c>
      <c r="AO137" s="4">
        <f t="shared" si="52"/>
        <v>1.6699678628506831</v>
      </c>
      <c r="AP137" s="4">
        <f t="shared" si="52"/>
        <v>1.2103090082829056</v>
      </c>
      <c r="AQ137" s="4">
        <f t="shared" si="52"/>
        <v>-0.12489514593447382</v>
      </c>
      <c r="AR137" s="4">
        <f t="shared" si="52"/>
        <v>0.32915946065018886</v>
      </c>
      <c r="AS137" s="4">
        <f t="shared" si="52"/>
        <v>-0.52760208447118373</v>
      </c>
      <c r="AT137" s="4">
        <f t="shared" si="52"/>
        <v>-0.36682762195850671</v>
      </c>
      <c r="AU137" s="4">
        <f t="shared" si="52"/>
        <v>1.6813127015975908</v>
      </c>
      <c r="AV137" s="4">
        <f t="shared" si="52"/>
        <v>0.40396922050381079</v>
      </c>
      <c r="AW137" s="4">
        <f t="shared" si="52"/>
        <v>-0.54411254571137135</v>
      </c>
      <c r="AX137" s="4">
        <f t="shared" si="52"/>
        <v>-9.2607523705140693E-2</v>
      </c>
      <c r="AZ137" s="2">
        <f t="shared" si="53"/>
        <v>41.310083755265175</v>
      </c>
      <c r="BA137" s="2">
        <f t="shared" si="53"/>
        <v>51.584554394899023</v>
      </c>
      <c r="BB137" s="2">
        <f t="shared" si="53"/>
        <v>58.814283078149444</v>
      </c>
      <c r="BC137" s="2">
        <f t="shared" si="53"/>
        <v>65.370839493614824</v>
      </c>
      <c r="BD137" s="2">
        <f t="shared" si="53"/>
        <v>71.607149205538391</v>
      </c>
      <c r="BE137" s="2">
        <f t="shared" si="53"/>
        <v>75.913571371119872</v>
      </c>
      <c r="BF137" s="2">
        <f t="shared" si="53"/>
        <v>78.878413210780977</v>
      </c>
      <c r="BG137" s="2">
        <f t="shared" si="53"/>
        <v>81.426776044551261</v>
      </c>
      <c r="BH137" s="2">
        <f t="shared" si="53"/>
        <v>82.541708185881703</v>
      </c>
      <c r="BI137" s="2">
        <f t="shared" si="53"/>
        <v>83.70944551104391</v>
      </c>
      <c r="BJ137" s="2">
        <f t="shared" si="53"/>
        <v>82.252365734390978</v>
      </c>
      <c r="BK137" s="2">
        <f t="shared" si="53"/>
        <v>79.42839062667386</v>
      </c>
      <c r="BL137" s="2">
        <f t="shared" si="53"/>
        <v>76.634732535208457</v>
      </c>
      <c r="BM137" s="2">
        <f t="shared" si="53"/>
        <v>74.756621261096058</v>
      </c>
      <c r="BN137" s="2">
        <f t="shared" si="53"/>
        <v>72.821720680038297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40.965499999999999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44.944949611562528</v>
      </c>
      <c r="CW137" s="2">
        <f t="shared" si="56"/>
        <v>54.323170699714844</v>
      </c>
      <c r="CX137" s="2">
        <f t="shared" si="56"/>
        <v>60.783105607255187</v>
      </c>
      <c r="CY137" s="2">
        <f t="shared" si="56"/>
        <v>67.029924508717627</v>
      </c>
      <c r="CZ137" s="2">
        <f t="shared" si="56"/>
        <v>73.400610200941614</v>
      </c>
      <c r="DA137" s="2">
        <f t="shared" si="56"/>
        <v>77.132493481186216</v>
      </c>
      <c r="DB137" s="2">
        <f t="shared" si="56"/>
        <v>79.227054131940662</v>
      </c>
      <c r="DC137" s="2">
        <f t="shared" si="56"/>
        <v>82.913774285636975</v>
      </c>
      <c r="DD137" s="2">
        <f t="shared" si="56"/>
        <v>83.158232258122752</v>
      </c>
      <c r="DE137" s="2">
        <f t="shared" si="56"/>
        <v>85.722232743226613</v>
      </c>
      <c r="DF137" s="2">
        <f t="shared" si="56"/>
        <v>82.897687569273415</v>
      </c>
      <c r="DG137" s="2">
        <f t="shared" si="56"/>
        <v>78.774398114130733</v>
      </c>
      <c r="DH137" s="2">
        <f t="shared" si="56"/>
        <v>77.78361204500888</v>
      </c>
      <c r="DI137" s="2">
        <f t="shared" si="56"/>
        <v>76.706609601908227</v>
      </c>
      <c r="DJ137" s="2">
        <f t="shared" si="56"/>
        <v>75.241304891195853</v>
      </c>
      <c r="DL137" s="2">
        <f t="shared" si="57"/>
        <v>40.945065770382506</v>
      </c>
      <c r="DM137" s="2">
        <f t="shared" si="57"/>
        <v>51.048276832277573</v>
      </c>
      <c r="DN137" s="2">
        <f t="shared" si="57"/>
        <v>58.470993067846635</v>
      </c>
      <c r="DO137" s="2">
        <f t="shared" si="57"/>
        <v>65.055980798630216</v>
      </c>
      <c r="DP137" s="2">
        <f t="shared" si="57"/>
        <v>71.312113558213085</v>
      </c>
      <c r="DQ137" s="2">
        <f t="shared" si="57"/>
        <v>75.725742064170788</v>
      </c>
      <c r="DR137" s="2">
        <f t="shared" si="57"/>
        <v>78.8258576093464</v>
      </c>
      <c r="DS137" s="2">
        <f t="shared" si="57"/>
        <v>81.207243731144857</v>
      </c>
      <c r="DT137" s="2">
        <f t="shared" si="57"/>
        <v>82.44910665780381</v>
      </c>
      <c r="DU137" s="2">
        <f t="shared" si="57"/>
        <v>83.419446915560314</v>
      </c>
      <c r="DV137" s="2">
        <f t="shared" si="57"/>
        <v>82.150811371771823</v>
      </c>
      <c r="DW137" s="2">
        <f t="shared" si="57"/>
        <v>79.546306700658604</v>
      </c>
      <c r="DX137" s="2">
        <f t="shared" si="57"/>
        <v>76.40763281452719</v>
      </c>
      <c r="DY137" s="2">
        <f t="shared" si="57"/>
        <v>74.291768928854651</v>
      </c>
      <c r="DZ137" s="2">
        <f t="shared" si="57"/>
        <v>72.241909211839058</v>
      </c>
      <c r="EB137" s="2">
        <f t="shared" si="58"/>
        <v>0.90874285369872587</v>
      </c>
      <c r="EC137" s="2">
        <f t="shared" si="58"/>
        <v>0.8362458191534895</v>
      </c>
      <c r="ED137" s="2">
        <f t="shared" si="58"/>
        <v>0.85152538881579598</v>
      </c>
      <c r="EE137" s="2">
        <f t="shared" si="58"/>
        <v>0.84049256654300741</v>
      </c>
      <c r="EF137" s="2">
        <f t="shared" si="58"/>
        <v>0.85873300378407447</v>
      </c>
      <c r="EG137" s="2">
        <f t="shared" si="58"/>
        <v>0.86648010112007867</v>
      </c>
      <c r="EH137" s="2">
        <f t="shared" si="58"/>
        <v>0.86900284904083092</v>
      </c>
      <c r="EI137" s="2">
        <f t="shared" si="58"/>
        <v>0.87135752546093048</v>
      </c>
      <c r="EJ137" s="2">
        <f t="shared" si="58"/>
        <v>0.86941449013228211</v>
      </c>
      <c r="EK137" s="2">
        <f t="shared" si="58"/>
        <v>0.87406618887459353</v>
      </c>
      <c r="EL137" s="2">
        <f t="shared" si="58"/>
        <v>0.86402784965050716</v>
      </c>
      <c r="EM137" s="2">
        <f t="shared" si="58"/>
        <v>0.84724088312692325</v>
      </c>
      <c r="EN137" s="2">
        <f t="shared" si="58"/>
        <v>0.83495410711849094</v>
      </c>
      <c r="EO137" s="2">
        <f t="shared" si="58"/>
        <v>0.8075018623677559</v>
      </c>
      <c r="EP137" s="2">
        <f t="shared" si="58"/>
        <v>0.80669057030728963</v>
      </c>
    </row>
    <row r="138" spans="2:146" x14ac:dyDescent="0.25">
      <c r="B138" s="2">
        <v>116</v>
      </c>
      <c r="C138" s="49">
        <v>42.706899999999997</v>
      </c>
      <c r="D138" s="49">
        <v>54.689700000000002</v>
      </c>
      <c r="E138" s="49">
        <v>68.701999999999998</v>
      </c>
      <c r="F138" s="49">
        <v>89.272999999999996</v>
      </c>
      <c r="G138" s="49">
        <v>90.221999999999994</v>
      </c>
      <c r="H138" s="49">
        <v>91.685000000000002</v>
      </c>
      <c r="I138" s="49">
        <v>92.832999999999998</v>
      </c>
      <c r="J138" s="49">
        <v>91.332999999999998</v>
      </c>
      <c r="K138" s="49">
        <v>92.667000000000002</v>
      </c>
      <c r="L138" s="49">
        <v>89.480999999999995</v>
      </c>
      <c r="M138" s="49">
        <v>91.611000000000004</v>
      </c>
      <c r="N138" s="49">
        <v>92.462999999999994</v>
      </c>
      <c r="O138" s="49">
        <v>85.37</v>
      </c>
      <c r="P138" s="49">
        <v>78.944000000000003</v>
      </c>
      <c r="Q138" s="49">
        <v>73.888999999999996</v>
      </c>
      <c r="T138" s="4">
        <f t="shared" si="51"/>
        <v>41.245664741597928</v>
      </c>
      <c r="U138" s="4">
        <f t="shared" si="51"/>
        <v>54.024310328199128</v>
      </c>
      <c r="V138" s="4">
        <f t="shared" si="51"/>
        <v>67.786829451856832</v>
      </c>
      <c r="W138" s="4">
        <f t="shared" si="51"/>
        <v>87.340768565250585</v>
      </c>
      <c r="X138" s="4">
        <f t="shared" si="51"/>
        <v>88.591324346543431</v>
      </c>
      <c r="Y138" s="4">
        <f t="shared" si="51"/>
        <v>92.146714516838856</v>
      </c>
      <c r="Z138" s="4">
        <f t="shared" si="51"/>
        <v>94.684876182222666</v>
      </c>
      <c r="AA138" s="4">
        <f t="shared" si="51"/>
        <v>94.259423530188485</v>
      </c>
      <c r="AB138" s="4">
        <f t="shared" si="51"/>
        <v>94.182673315929691</v>
      </c>
      <c r="AC138" s="4">
        <f t="shared" si="51"/>
        <v>91.453825929276903</v>
      </c>
      <c r="AD138" s="4">
        <f t="shared" si="51"/>
        <v>92.916798855893688</v>
      </c>
      <c r="AE138" s="4">
        <f t="shared" si="51"/>
        <v>91.64399243978113</v>
      </c>
      <c r="AF138" s="4">
        <f t="shared" si="51"/>
        <v>84.791610096364167</v>
      </c>
      <c r="AG138" s="4">
        <f t="shared" si="51"/>
        <v>78.261118212853404</v>
      </c>
      <c r="AH138" s="4">
        <f t="shared" si="51"/>
        <v>73.723224301247384</v>
      </c>
      <c r="AJ138" s="4">
        <f t="shared" si="52"/>
        <v>1.4612352584020698</v>
      </c>
      <c r="AK138" s="4">
        <f t="shared" si="52"/>
        <v>0.66538967180087383</v>
      </c>
      <c r="AL138" s="4">
        <f t="shared" si="52"/>
        <v>0.91517054814316623</v>
      </c>
      <c r="AM138" s="4">
        <f t="shared" si="52"/>
        <v>1.9322314347494114</v>
      </c>
      <c r="AN138" s="4">
        <f t="shared" si="52"/>
        <v>1.6306756534565636</v>
      </c>
      <c r="AO138" s="4">
        <f t="shared" si="52"/>
        <v>-0.46171451683885323</v>
      </c>
      <c r="AP138" s="4">
        <f t="shared" si="52"/>
        <v>-1.8518761822226679</v>
      </c>
      <c r="AQ138" s="4">
        <f t="shared" si="52"/>
        <v>-2.9264235301884867</v>
      </c>
      <c r="AR138" s="4">
        <f t="shared" si="52"/>
        <v>-1.5156733159296891</v>
      </c>
      <c r="AS138" s="4">
        <f t="shared" si="52"/>
        <v>-1.9728259292769081</v>
      </c>
      <c r="AT138" s="4">
        <f t="shared" si="52"/>
        <v>-1.3057988558936842</v>
      </c>
      <c r="AU138" s="4">
        <f t="shared" si="52"/>
        <v>0.81900756021886423</v>
      </c>
      <c r="AV138" s="4">
        <f t="shared" si="52"/>
        <v>0.57838990363583775</v>
      </c>
      <c r="AW138" s="4">
        <f t="shared" si="52"/>
        <v>0.68288178714659864</v>
      </c>
      <c r="AX138" s="4">
        <f t="shared" si="52"/>
        <v>0.16577569875261133</v>
      </c>
      <c r="AZ138" s="2">
        <f t="shared" si="53"/>
        <v>41.245664741597928</v>
      </c>
      <c r="BA138" s="2">
        <f t="shared" si="53"/>
        <v>51.47173032178658</v>
      </c>
      <c r="BB138" s="2">
        <f t="shared" si="53"/>
        <v>58.696299801428793</v>
      </c>
      <c r="BC138" s="2">
        <f t="shared" si="53"/>
        <v>65.25770562803946</v>
      </c>
      <c r="BD138" s="2">
        <f t="shared" si="53"/>
        <v>71.459973163391226</v>
      </c>
      <c r="BE138" s="2">
        <f t="shared" si="53"/>
        <v>75.765308562358925</v>
      </c>
      <c r="BF138" s="2">
        <f t="shared" si="53"/>
        <v>78.769914190852987</v>
      </c>
      <c r="BG138" s="2">
        <f t="shared" si="53"/>
        <v>81.28231442805739</v>
      </c>
      <c r="BH138" s="2">
        <f t="shared" si="53"/>
        <v>82.415159293914542</v>
      </c>
      <c r="BI138" s="2">
        <f t="shared" si="53"/>
        <v>83.556328826830239</v>
      </c>
      <c r="BJ138" s="2">
        <f t="shared" si="53"/>
        <v>82.128224227255473</v>
      </c>
      <c r="BK138" s="2">
        <f t="shared" si="53"/>
        <v>79.331701925817143</v>
      </c>
      <c r="BL138" s="2">
        <f t="shared" si="53"/>
        <v>76.517696067756248</v>
      </c>
      <c r="BM138" s="2">
        <f t="shared" si="53"/>
        <v>74.5993093441637</v>
      </c>
      <c r="BN138" s="2">
        <f t="shared" si="53"/>
        <v>72.654773665274419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42.706899999999997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44.945421648182709</v>
      </c>
      <c r="CW138" s="2">
        <f t="shared" si="56"/>
        <v>54.312976333991365</v>
      </c>
      <c r="CX138" s="2">
        <f t="shared" si="56"/>
        <v>60.748128086287409</v>
      </c>
      <c r="CY138" s="2">
        <f t="shared" si="56"/>
        <v>66.974345281078456</v>
      </c>
      <c r="CZ138" s="2">
        <f t="shared" si="56"/>
        <v>73.35799201530871</v>
      </c>
      <c r="DA138" s="2">
        <f t="shared" si="56"/>
        <v>77.07546134730616</v>
      </c>
      <c r="DB138" s="2">
        <f t="shared" si="56"/>
        <v>79.150254464768878</v>
      </c>
      <c r="DC138" s="2">
        <f t="shared" si="56"/>
        <v>82.847038275246234</v>
      </c>
      <c r="DD138" s="2">
        <f t="shared" si="56"/>
        <v>83.097208148014445</v>
      </c>
      <c r="DE138" s="2">
        <f t="shared" si="56"/>
        <v>85.684262346059128</v>
      </c>
      <c r="DF138" s="2">
        <f t="shared" si="56"/>
        <v>82.814514141394724</v>
      </c>
      <c r="DG138" s="2">
        <f t="shared" si="56"/>
        <v>78.659628442521381</v>
      </c>
      <c r="DH138" s="2">
        <f t="shared" si="56"/>
        <v>77.67336725427073</v>
      </c>
      <c r="DI138" s="2">
        <f t="shared" si="56"/>
        <v>76.623961717983633</v>
      </c>
      <c r="DJ138" s="2">
        <f t="shared" si="56"/>
        <v>75.209605164038067</v>
      </c>
      <c r="DL138" s="2">
        <f t="shared" si="57"/>
        <v>40.906821315109283</v>
      </c>
      <c r="DM138" s="2">
        <f t="shared" si="57"/>
        <v>50.964310677461285</v>
      </c>
      <c r="DN138" s="2">
        <f t="shared" si="57"/>
        <v>58.370015929203568</v>
      </c>
      <c r="DO138" s="2">
        <f t="shared" si="57"/>
        <v>64.960589524857824</v>
      </c>
      <c r="DP138" s="2">
        <f t="shared" si="57"/>
        <v>71.175210479193609</v>
      </c>
      <c r="DQ138" s="2">
        <f t="shared" si="57"/>
        <v>75.58118500986923</v>
      </c>
      <c r="DR138" s="2">
        <f t="shared" si="57"/>
        <v>78.717624874353902</v>
      </c>
      <c r="DS138" s="2">
        <f t="shared" si="57"/>
        <v>81.07163326818133</v>
      </c>
      <c r="DT138" s="2">
        <f t="shared" si="57"/>
        <v>82.321729885576261</v>
      </c>
      <c r="DU138" s="2">
        <f t="shared" si="57"/>
        <v>83.276716649547652</v>
      </c>
      <c r="DV138" s="2">
        <f t="shared" si="57"/>
        <v>82.029725676360783</v>
      </c>
      <c r="DW138" s="2">
        <f t="shared" si="57"/>
        <v>79.442215848735941</v>
      </c>
      <c r="DX138" s="2">
        <f t="shared" si="57"/>
        <v>76.309354272719972</v>
      </c>
      <c r="DY138" s="2">
        <f t="shared" si="57"/>
        <v>74.159126140839007</v>
      </c>
      <c r="DZ138" s="2">
        <f t="shared" si="57"/>
        <v>72.096421350182922</v>
      </c>
      <c r="EB138" s="2">
        <f t="shared" si="58"/>
        <v>0.91609879697336083</v>
      </c>
      <c r="EC138" s="2">
        <f t="shared" si="58"/>
        <v>0.84847109375168595</v>
      </c>
      <c r="ED138" s="2">
        <f t="shared" si="58"/>
        <v>0.8627971051519584</v>
      </c>
      <c r="EE138" s="2">
        <f t="shared" si="58"/>
        <v>0.85245673301550062</v>
      </c>
      <c r="EF138" s="2">
        <f t="shared" si="58"/>
        <v>0.86954137210431082</v>
      </c>
      <c r="EG138" s="2">
        <f t="shared" si="58"/>
        <v>0.87678078821383687</v>
      </c>
      <c r="EH138" s="2">
        <f t="shared" si="58"/>
        <v>0.87913606082991469</v>
      </c>
      <c r="EI138" s="2">
        <f t="shared" si="58"/>
        <v>0.88133346530075951</v>
      </c>
      <c r="EJ138" s="2">
        <f t="shared" si="58"/>
        <v>0.87952027430847801</v>
      </c>
      <c r="EK138" s="2">
        <f t="shared" si="58"/>
        <v>0.88386007472765948</v>
      </c>
      <c r="EL138" s="2">
        <f t="shared" si="58"/>
        <v>0.87449031773111818</v>
      </c>
      <c r="EM138" s="2">
        <f t="shared" si="58"/>
        <v>0.85878392363434775</v>
      </c>
      <c r="EN138" s="2">
        <f t="shared" si="58"/>
        <v>0.84725820219144932</v>
      </c>
      <c r="EO138" s="2">
        <f t="shared" si="58"/>
        <v>0.82141478019616065</v>
      </c>
      <c r="EP138" s="2">
        <f t="shared" si="58"/>
        <v>0.82064910121703494</v>
      </c>
    </row>
    <row r="139" spans="2:146" x14ac:dyDescent="0.25">
      <c r="B139" s="2">
        <v>117</v>
      </c>
      <c r="C139" s="49">
        <v>42.241399999999999</v>
      </c>
      <c r="D139" s="49">
        <v>53.896599999999999</v>
      </c>
      <c r="E139" s="49">
        <v>65.403999999999996</v>
      </c>
      <c r="F139" s="49">
        <v>85.763999999999996</v>
      </c>
      <c r="G139" s="49">
        <v>83.5</v>
      </c>
      <c r="H139" s="49">
        <v>84</v>
      </c>
      <c r="I139" s="49">
        <v>85.796000000000006</v>
      </c>
      <c r="J139" s="49">
        <v>85.055999999999997</v>
      </c>
      <c r="K139" s="49">
        <v>86.647999999999996</v>
      </c>
      <c r="L139" s="49">
        <v>84.5</v>
      </c>
      <c r="M139" s="49">
        <v>88.296000000000006</v>
      </c>
      <c r="N139" s="49">
        <v>88.832999999999998</v>
      </c>
      <c r="O139" s="49">
        <v>84.667000000000002</v>
      </c>
      <c r="P139" s="49">
        <v>78.314999999999998</v>
      </c>
      <c r="Q139" s="49">
        <v>73.037000000000006</v>
      </c>
      <c r="T139" s="4">
        <f t="shared" si="51"/>
        <v>41.182888651643609</v>
      </c>
      <c r="U139" s="4">
        <f t="shared" si="51"/>
        <v>53.359017966288341</v>
      </c>
      <c r="V139" s="4">
        <f t="shared" si="51"/>
        <v>65.563488342032713</v>
      </c>
      <c r="W139" s="4">
        <f t="shared" si="51"/>
        <v>83.398757967893559</v>
      </c>
      <c r="X139" s="4">
        <f t="shared" si="51"/>
        <v>83.363502361470822</v>
      </c>
      <c r="Y139" s="4">
        <f t="shared" si="51"/>
        <v>86.729097401978308</v>
      </c>
      <c r="Z139" s="4">
        <f t="shared" si="51"/>
        <v>89.268325525456831</v>
      </c>
      <c r="AA139" s="4">
        <f t="shared" si="51"/>
        <v>89.292326613140531</v>
      </c>
      <c r="AB139" s="4">
        <f t="shared" si="51"/>
        <v>89.526529274110075</v>
      </c>
      <c r="AC139" s="4">
        <f t="shared" si="51"/>
        <v>88.297625557290701</v>
      </c>
      <c r="AD139" s="4">
        <f t="shared" si="51"/>
        <v>89.745775112594316</v>
      </c>
      <c r="AE139" s="4">
        <f t="shared" si="51"/>
        <v>89.167440786100045</v>
      </c>
      <c r="AF139" s="4">
        <f t="shared" si="51"/>
        <v>83.493614262420181</v>
      </c>
      <c r="AG139" s="4">
        <f t="shared" si="51"/>
        <v>78.183155526834298</v>
      </c>
      <c r="AH139" s="4">
        <f t="shared" si="51"/>
        <v>73.518445943122686</v>
      </c>
      <c r="AJ139" s="4">
        <f t="shared" si="52"/>
        <v>1.0585113483563902</v>
      </c>
      <c r="AK139" s="4">
        <f t="shared" si="52"/>
        <v>0.53758203371165791</v>
      </c>
      <c r="AL139" s="4">
        <f t="shared" si="52"/>
        <v>-0.15948834203271645</v>
      </c>
      <c r="AM139" s="4">
        <f t="shared" si="52"/>
        <v>2.3652420321064369</v>
      </c>
      <c r="AN139" s="4">
        <f t="shared" si="52"/>
        <v>0.13649763852917829</v>
      </c>
      <c r="AO139" s="4">
        <f t="shared" si="52"/>
        <v>-2.7290974019783079</v>
      </c>
      <c r="AP139" s="4">
        <f t="shared" si="52"/>
        <v>-3.4723255254568244</v>
      </c>
      <c r="AQ139" s="4">
        <f t="shared" si="52"/>
        <v>-4.2363266131405339</v>
      </c>
      <c r="AR139" s="4">
        <f t="shared" si="52"/>
        <v>-2.878529274110079</v>
      </c>
      <c r="AS139" s="4">
        <f t="shared" si="52"/>
        <v>-3.7976255572907007</v>
      </c>
      <c r="AT139" s="4">
        <f t="shared" si="52"/>
        <v>-1.4497751125943097</v>
      </c>
      <c r="AU139" s="4">
        <f t="shared" si="52"/>
        <v>-0.33444078610004624</v>
      </c>
      <c r="AV139" s="4">
        <f t="shared" si="52"/>
        <v>1.1733857375798209</v>
      </c>
      <c r="AW139" s="4">
        <f t="shared" si="52"/>
        <v>0.13184447316569958</v>
      </c>
      <c r="AX139" s="4">
        <f t="shared" si="52"/>
        <v>-0.48144594312267941</v>
      </c>
      <c r="AZ139" s="2">
        <f t="shared" si="53"/>
        <v>41.182888651643609</v>
      </c>
      <c r="BA139" s="2">
        <f t="shared" si="53"/>
        <v>51.3597029434031</v>
      </c>
      <c r="BB139" s="2">
        <f t="shared" si="53"/>
        <v>58.578609031429785</v>
      </c>
      <c r="BC139" s="2">
        <f t="shared" si="53"/>
        <v>65.145163070392186</v>
      </c>
      <c r="BD139" s="2">
        <f t="shared" si="53"/>
        <v>71.312378083857638</v>
      </c>
      <c r="BE139" s="2">
        <f t="shared" si="53"/>
        <v>75.616334815365391</v>
      </c>
      <c r="BF139" s="2">
        <f t="shared" si="53"/>
        <v>78.661095253384104</v>
      </c>
      <c r="BG139" s="2">
        <f t="shared" si="53"/>
        <v>81.137726316476062</v>
      </c>
      <c r="BH139" s="2">
        <f t="shared" si="53"/>
        <v>82.28784358244657</v>
      </c>
      <c r="BI139" s="2">
        <f t="shared" si="53"/>
        <v>83.402839400199355</v>
      </c>
      <c r="BJ139" s="2">
        <f t="shared" si="53"/>
        <v>82.003862994419734</v>
      </c>
      <c r="BK139" s="2">
        <f t="shared" si="53"/>
        <v>79.234674345280283</v>
      </c>
      <c r="BL139" s="2">
        <f t="shared" si="53"/>
        <v>76.401984523897099</v>
      </c>
      <c r="BM139" s="2">
        <f t="shared" si="53"/>
        <v>74.442616899335974</v>
      </c>
      <c r="BN139" s="2">
        <f t="shared" si="53"/>
        <v>72.4872324725346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42.241399999999999</v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44.94589368480289</v>
      </c>
      <c r="CW139" s="2">
        <f t="shared" si="56"/>
        <v>54.302781968267894</v>
      </c>
      <c r="CX139" s="2">
        <f t="shared" si="56"/>
        <v>60.713150565319623</v>
      </c>
      <c r="CY139" s="2">
        <f t="shared" si="56"/>
        <v>66.918766053439285</v>
      </c>
      <c r="CZ139" s="2">
        <f t="shared" si="56"/>
        <v>73.315373829675792</v>
      </c>
      <c r="DA139" s="2">
        <f t="shared" si="56"/>
        <v>77.018429213426089</v>
      </c>
      <c r="DB139" s="2">
        <f t="shared" si="56"/>
        <v>79.073454797597108</v>
      </c>
      <c r="DC139" s="2">
        <f t="shared" si="56"/>
        <v>82.780302264855507</v>
      </c>
      <c r="DD139" s="2">
        <f t="shared" si="56"/>
        <v>83.036184037906139</v>
      </c>
      <c r="DE139" s="2">
        <f t="shared" si="56"/>
        <v>85.646291948891644</v>
      </c>
      <c r="DF139" s="2">
        <f t="shared" si="56"/>
        <v>82.731340713516033</v>
      </c>
      <c r="DG139" s="2">
        <f t="shared" si="56"/>
        <v>78.544858770912029</v>
      </c>
      <c r="DH139" s="2">
        <f t="shared" si="56"/>
        <v>77.563122463532565</v>
      </c>
      <c r="DI139" s="2">
        <f t="shared" si="56"/>
        <v>76.541313834059025</v>
      </c>
      <c r="DJ139" s="2">
        <f t="shared" si="56"/>
        <v>75.17790543688028</v>
      </c>
      <c r="DL139" s="2">
        <f t="shared" si="57"/>
        <v>40.868576859836054</v>
      </c>
      <c r="DM139" s="2">
        <f t="shared" si="57"/>
        <v>50.880344522645004</v>
      </c>
      <c r="DN139" s="2">
        <f t="shared" si="57"/>
        <v>58.269038790560501</v>
      </c>
      <c r="DO139" s="2">
        <f t="shared" si="57"/>
        <v>64.865198251085417</v>
      </c>
      <c r="DP139" s="2">
        <f t="shared" si="57"/>
        <v>71.038307400174133</v>
      </c>
      <c r="DQ139" s="2">
        <f t="shared" si="57"/>
        <v>75.436627955567687</v>
      </c>
      <c r="DR139" s="2">
        <f t="shared" si="57"/>
        <v>78.60939213936139</v>
      </c>
      <c r="DS139" s="2">
        <f t="shared" si="57"/>
        <v>80.936022805217817</v>
      </c>
      <c r="DT139" s="2">
        <f t="shared" si="57"/>
        <v>82.194353113348697</v>
      </c>
      <c r="DU139" s="2">
        <f t="shared" si="57"/>
        <v>83.133986383534989</v>
      </c>
      <c r="DV139" s="2">
        <f t="shared" si="57"/>
        <v>81.908639980949744</v>
      </c>
      <c r="DW139" s="2">
        <f t="shared" si="57"/>
        <v>79.338124996813264</v>
      </c>
      <c r="DX139" s="2">
        <f t="shared" si="57"/>
        <v>76.211075730912754</v>
      </c>
      <c r="DY139" s="2">
        <f t="shared" si="57"/>
        <v>74.026483352823362</v>
      </c>
      <c r="DZ139" s="2">
        <f t="shared" si="57"/>
        <v>71.950933488526786</v>
      </c>
      <c r="EB139" s="2">
        <f t="shared" si="58"/>
        <v>0.92291209996659795</v>
      </c>
      <c r="EC139" s="2">
        <f t="shared" si="58"/>
        <v>0.85993654277854847</v>
      </c>
      <c r="ED139" s="2">
        <f t="shared" si="58"/>
        <v>0.87334039135759511</v>
      </c>
      <c r="EE139" s="2">
        <f t="shared" si="58"/>
        <v>0.86366906464647786</v>
      </c>
      <c r="EF139" s="2">
        <f t="shared" si="58"/>
        <v>0.87963869646812243</v>
      </c>
      <c r="EG139" s="2">
        <f t="shared" si="58"/>
        <v>0.88639099956147316</v>
      </c>
      <c r="EH139" s="2">
        <f t="shared" si="58"/>
        <v>0.88858592023051908</v>
      </c>
      <c r="EI139" s="2">
        <f t="shared" si="58"/>
        <v>0.89063289177559801</v>
      </c>
      <c r="EJ139" s="2">
        <f t="shared" si="58"/>
        <v>0.88894388840964622</v>
      </c>
      <c r="EK139" s="2">
        <f t="shared" si="58"/>
        <v>0.89298554269364594</v>
      </c>
      <c r="EL139" s="2">
        <f t="shared" si="58"/>
        <v>0.88425558687306494</v>
      </c>
      <c r="EM139" s="2">
        <f t="shared" si="58"/>
        <v>0.86958898771285109</v>
      </c>
      <c r="EN139" s="2">
        <f t="shared" si="58"/>
        <v>0.85880015211128791</v>
      </c>
      <c r="EO139" s="2">
        <f t="shared" si="58"/>
        <v>0.83452819201231543</v>
      </c>
      <c r="EP139" s="2">
        <f t="shared" si="58"/>
        <v>0.83380736102108155</v>
      </c>
    </row>
    <row r="140" spans="2:146" x14ac:dyDescent="0.25">
      <c r="B140" s="2">
        <v>118</v>
      </c>
      <c r="C140" s="49">
        <v>40.965499999999999</v>
      </c>
      <c r="D140" s="49">
        <v>52.482799999999997</v>
      </c>
      <c r="E140" s="49">
        <v>62.368000000000002</v>
      </c>
      <c r="F140" s="49">
        <v>79.527000000000001</v>
      </c>
      <c r="G140" s="49">
        <v>78.019000000000005</v>
      </c>
      <c r="H140" s="49">
        <v>79.537000000000006</v>
      </c>
      <c r="I140" s="49">
        <v>80.685000000000002</v>
      </c>
      <c r="J140" s="49">
        <v>82</v>
      </c>
      <c r="K140" s="49">
        <v>83.537000000000006</v>
      </c>
      <c r="L140" s="49">
        <v>81.926000000000002</v>
      </c>
      <c r="M140" s="49">
        <v>84.721999999999994</v>
      </c>
      <c r="N140" s="49">
        <v>86.593000000000004</v>
      </c>
      <c r="O140" s="49">
        <v>83.462999999999994</v>
      </c>
      <c r="P140" s="49">
        <v>77.759</v>
      </c>
      <c r="Q140" s="49">
        <v>73.5</v>
      </c>
      <c r="T140" s="4">
        <f t="shared" si="51"/>
        <v>41.121686353194669</v>
      </c>
      <c r="U140" s="4">
        <f t="shared" si="51"/>
        <v>52.705294367019334</v>
      </c>
      <c r="V140" s="4">
        <f t="shared" si="51"/>
        <v>63.479684914639975</v>
      </c>
      <c r="W140" s="4">
        <f t="shared" si="51"/>
        <v>79.095315605918998</v>
      </c>
      <c r="X140" s="4">
        <f t="shared" si="51"/>
        <v>78.968053123051462</v>
      </c>
      <c r="Y140" s="4">
        <f t="shared" si="51"/>
        <v>82.441875164886525</v>
      </c>
      <c r="Z140" s="4">
        <f t="shared" si="51"/>
        <v>85.094168697814851</v>
      </c>
      <c r="AA140" s="4">
        <f t="shared" si="51"/>
        <v>85.715332866237659</v>
      </c>
      <c r="AB140" s="4">
        <f t="shared" si="51"/>
        <v>86.250512334973095</v>
      </c>
      <c r="AC140" s="4">
        <f t="shared" si="51"/>
        <v>86.059119545378934</v>
      </c>
      <c r="AD140" s="4">
        <f t="shared" si="51"/>
        <v>87.067836445252539</v>
      </c>
      <c r="AE140" s="4">
        <f t="shared" si="51"/>
        <v>86.615114716151254</v>
      </c>
      <c r="AF140" s="4">
        <f t="shared" si="51"/>
        <v>81.999988799435044</v>
      </c>
      <c r="AG140" s="4">
        <f t="shared" si="51"/>
        <v>77.869627425107026</v>
      </c>
      <c r="AH140" s="4">
        <f t="shared" si="51"/>
        <v>73.245233918271538</v>
      </c>
      <c r="AJ140" s="4">
        <f t="shared" si="52"/>
        <v>-0.15618635319466989</v>
      </c>
      <c r="AK140" s="4">
        <f t="shared" si="52"/>
        <v>-0.22249436701933689</v>
      </c>
      <c r="AL140" s="4">
        <f t="shared" si="52"/>
        <v>-1.111684914639973</v>
      </c>
      <c r="AM140" s="4">
        <f t="shared" si="52"/>
        <v>0.43168439408100312</v>
      </c>
      <c r="AN140" s="4">
        <f t="shared" si="52"/>
        <v>-0.94905312305145628</v>
      </c>
      <c r="AO140" s="4">
        <f t="shared" si="52"/>
        <v>-2.9048751648865192</v>
      </c>
      <c r="AP140" s="4">
        <f t="shared" si="52"/>
        <v>-4.4091686978148488</v>
      </c>
      <c r="AQ140" s="4">
        <f t="shared" si="52"/>
        <v>-3.7153328662376595</v>
      </c>
      <c r="AR140" s="4">
        <f t="shared" si="52"/>
        <v>-2.713512334973089</v>
      </c>
      <c r="AS140" s="4">
        <f t="shared" si="52"/>
        <v>-4.133119545378932</v>
      </c>
      <c r="AT140" s="4">
        <f t="shared" si="52"/>
        <v>-2.3458364452525444</v>
      </c>
      <c r="AU140" s="4">
        <f t="shared" si="52"/>
        <v>-2.2114716151250491E-2</v>
      </c>
      <c r="AV140" s="4">
        <f t="shared" si="52"/>
        <v>1.4630112005649494</v>
      </c>
      <c r="AW140" s="4">
        <f t="shared" si="52"/>
        <v>-0.11062742510702606</v>
      </c>
      <c r="AX140" s="4">
        <f t="shared" si="52"/>
        <v>0.25476608172846227</v>
      </c>
      <c r="AZ140" s="2">
        <f t="shared" si="53"/>
        <v>41.121686353194669</v>
      </c>
      <c r="BA140" s="2">
        <f t="shared" si="53"/>
        <v>51.248554657374982</v>
      </c>
      <c r="BB140" s="2">
        <f t="shared" si="53"/>
        <v>58.461284885697829</v>
      </c>
      <c r="BC140" s="2">
        <f t="shared" si="53"/>
        <v>65.033248115753992</v>
      </c>
      <c r="BD140" s="2">
        <f t="shared" si="53"/>
        <v>71.164495752054648</v>
      </c>
      <c r="BE140" s="2">
        <f t="shared" si="53"/>
        <v>75.466780655063218</v>
      </c>
      <c r="BF140" s="2">
        <f t="shared" si="53"/>
        <v>78.552005602519728</v>
      </c>
      <c r="BG140" s="2">
        <f t="shared" si="53"/>
        <v>80.993092124113502</v>
      </c>
      <c r="BH140" s="2">
        <f t="shared" si="53"/>
        <v>82.159868871497665</v>
      </c>
      <c r="BI140" s="2">
        <f t="shared" si="53"/>
        <v>83.249105309682179</v>
      </c>
      <c r="BJ140" s="2">
        <f t="shared" si="53"/>
        <v>81.879335453688981</v>
      </c>
      <c r="BK140" s="2">
        <f t="shared" si="53"/>
        <v>79.137305998685122</v>
      </c>
      <c r="BL140" s="2">
        <f t="shared" si="53"/>
        <v>76.287538105401595</v>
      </c>
      <c r="BM140" s="2">
        <f t="shared" si="53"/>
        <v>74.28662250212399</v>
      </c>
      <c r="BN140" s="2">
        <f t="shared" si="53"/>
        <v>72.319317346377886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40.965499999999999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>
        <f t="shared" si="55"/>
        <v>82</v>
      </c>
      <c r="CN140" s="2">
        <f t="shared" si="55"/>
        <v>83.537000000000006</v>
      </c>
      <c r="CO140" s="2">
        <f t="shared" si="55"/>
        <v>81.926000000000002</v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44.946365721423071</v>
      </c>
      <c r="CW140" s="2">
        <f t="shared" si="56"/>
        <v>54.292587602544415</v>
      </c>
      <c r="CX140" s="2">
        <f t="shared" si="56"/>
        <v>60.678173044351844</v>
      </c>
      <c r="CY140" s="2">
        <f t="shared" si="56"/>
        <v>66.863186825800113</v>
      </c>
      <c r="CZ140" s="2">
        <f t="shared" si="56"/>
        <v>73.272755644042888</v>
      </c>
      <c r="DA140" s="2">
        <f t="shared" si="56"/>
        <v>76.961397079546032</v>
      </c>
      <c r="DB140" s="2">
        <f t="shared" si="56"/>
        <v>78.996655130425339</v>
      </c>
      <c r="DC140" s="2">
        <f t="shared" si="56"/>
        <v>82.713566254464766</v>
      </c>
      <c r="DD140" s="2">
        <f t="shared" si="56"/>
        <v>82.975159927797847</v>
      </c>
      <c r="DE140" s="2">
        <f t="shared" si="56"/>
        <v>85.60832155172416</v>
      </c>
      <c r="DF140" s="2">
        <f t="shared" si="56"/>
        <v>82.648167285637342</v>
      </c>
      <c r="DG140" s="2">
        <f t="shared" si="56"/>
        <v>78.430089099302677</v>
      </c>
      <c r="DH140" s="2">
        <f t="shared" si="56"/>
        <v>77.452877672794415</v>
      </c>
      <c r="DI140" s="2">
        <f t="shared" si="56"/>
        <v>76.458665950134417</v>
      </c>
      <c r="DJ140" s="2">
        <f t="shared" si="56"/>
        <v>75.146205709722508</v>
      </c>
      <c r="DL140" s="2">
        <f t="shared" si="57"/>
        <v>40.830332404562832</v>
      </c>
      <c r="DM140" s="2">
        <f t="shared" si="57"/>
        <v>50.796378367828723</v>
      </c>
      <c r="DN140" s="2">
        <f t="shared" si="57"/>
        <v>58.168061651917434</v>
      </c>
      <c r="DO140" s="2">
        <f t="shared" si="57"/>
        <v>64.769806977313024</v>
      </c>
      <c r="DP140" s="2">
        <f t="shared" si="57"/>
        <v>70.901404321154658</v>
      </c>
      <c r="DQ140" s="2">
        <f t="shared" si="57"/>
        <v>75.292070901266129</v>
      </c>
      <c r="DR140" s="2">
        <f t="shared" si="57"/>
        <v>78.501159404368892</v>
      </c>
      <c r="DS140" s="2">
        <f t="shared" si="57"/>
        <v>80.80041234225429</v>
      </c>
      <c r="DT140" s="2">
        <f t="shared" si="57"/>
        <v>82.066976341121148</v>
      </c>
      <c r="DU140" s="2">
        <f t="shared" si="57"/>
        <v>82.991256117522326</v>
      </c>
      <c r="DV140" s="2">
        <f t="shared" si="57"/>
        <v>81.787554285538704</v>
      </c>
      <c r="DW140" s="2">
        <f t="shared" si="57"/>
        <v>79.2340341448906</v>
      </c>
      <c r="DX140" s="2">
        <f t="shared" si="57"/>
        <v>76.112797189105535</v>
      </c>
      <c r="DY140" s="2">
        <f t="shared" si="57"/>
        <v>73.893840564807718</v>
      </c>
      <c r="DZ140" s="2">
        <f t="shared" si="57"/>
        <v>71.80544562687065</v>
      </c>
      <c r="EB140" s="2">
        <f t="shared" si="58"/>
        <v>0.92921487116287893</v>
      </c>
      <c r="EC140" s="2">
        <f t="shared" si="58"/>
        <v>0.87066669664493557</v>
      </c>
      <c r="ED140" s="2">
        <f t="shared" si="58"/>
        <v>0.88318317877677466</v>
      </c>
      <c r="EE140" s="2">
        <f t="shared" si="58"/>
        <v>0.87415511875144769</v>
      </c>
      <c r="EF140" s="2">
        <f t="shared" si="58"/>
        <v>0.88905421631934312</v>
      </c>
      <c r="EG140" s="2">
        <f t="shared" si="58"/>
        <v>0.8953411525738465</v>
      </c>
      <c r="EH140" s="2">
        <f t="shared" si="58"/>
        <v>0.89738317511732335</v>
      </c>
      <c r="EI140" s="2">
        <f t="shared" si="58"/>
        <v>0.89928683697141831</v>
      </c>
      <c r="EJ140" s="2">
        <f t="shared" si="58"/>
        <v>0.8977161316948874</v>
      </c>
      <c r="EK140" s="2">
        <f t="shared" si="58"/>
        <v>0.90147392235972201</v>
      </c>
      <c r="EL140" s="2">
        <f t="shared" si="58"/>
        <v>0.89335372793605949</v>
      </c>
      <c r="EM140" s="2">
        <f t="shared" si="58"/>
        <v>0.87968313663187714</v>
      </c>
      <c r="EN140" s="2">
        <f t="shared" si="58"/>
        <v>0.86960416301635401</v>
      </c>
      <c r="EO140" s="2">
        <f t="shared" si="58"/>
        <v>0.84685821515828741</v>
      </c>
      <c r="EP140" s="2">
        <f t="shared" si="58"/>
        <v>0.84618119626580057</v>
      </c>
    </row>
    <row r="141" spans="2:146" x14ac:dyDescent="0.25">
      <c r="B141" s="2">
        <v>119</v>
      </c>
      <c r="C141" s="49">
        <v>40.637900000000002</v>
      </c>
      <c r="D141" s="49">
        <v>51.327599999999997</v>
      </c>
      <c r="E141" s="49">
        <v>59.262999999999998</v>
      </c>
      <c r="F141" s="49">
        <v>73.963999999999999</v>
      </c>
      <c r="G141" s="49">
        <v>71.944000000000003</v>
      </c>
      <c r="H141" s="49">
        <v>75.388999999999996</v>
      </c>
      <c r="I141" s="49">
        <v>79.647999999999996</v>
      </c>
      <c r="J141" s="49">
        <v>79.111000000000004</v>
      </c>
      <c r="K141" s="49">
        <v>82.462999999999994</v>
      </c>
      <c r="L141" s="49">
        <v>82.37</v>
      </c>
      <c r="M141" s="49">
        <v>82.741</v>
      </c>
      <c r="N141" s="49">
        <v>82.667000000000002</v>
      </c>
      <c r="O141" s="49">
        <v>82.573999999999998</v>
      </c>
      <c r="P141" s="49">
        <v>77.703999999999994</v>
      </c>
      <c r="Q141" s="49">
        <v>73.444000000000003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41.061986336159379</v>
      </c>
      <c r="U141" s="4">
        <f t="shared" si="59"/>
        <v>52.125724947243476</v>
      </c>
      <c r="V141" s="4">
        <f t="shared" si="59"/>
        <v>61.71584349067993</v>
      </c>
      <c r="W141" s="4">
        <f t="shared" si="59"/>
        <v>75.018276478268433</v>
      </c>
      <c r="X141" s="4">
        <f t="shared" si="59"/>
        <v>75.667889835680882</v>
      </c>
      <c r="Y141" s="4">
        <f t="shared" si="59"/>
        <v>79.36786587737312</v>
      </c>
      <c r="Z141" s="4">
        <f t="shared" si="59"/>
        <v>82.177261303362897</v>
      </c>
      <c r="AA141" s="4">
        <f t="shared" si="59"/>
        <v>83.368967727588824</v>
      </c>
      <c r="AB141" s="4">
        <f t="shared" si="59"/>
        <v>84.155570864594964</v>
      </c>
      <c r="AC141" s="4">
        <f t="shared" si="59"/>
        <v>84.591873625562172</v>
      </c>
      <c r="AD141" s="4">
        <f t="shared" si="59"/>
        <v>85.002463197890464</v>
      </c>
      <c r="AE141" s="4">
        <f t="shared" si="59"/>
        <v>84.29314209384934</v>
      </c>
      <c r="AF141" s="4">
        <f t="shared" si="59"/>
        <v>80.498837577592667</v>
      </c>
      <c r="AG141" s="4">
        <f t="shared" si="59"/>
        <v>77.349756245046194</v>
      </c>
      <c r="AH141" s="4">
        <f t="shared" si="59"/>
        <v>72.924661915138586</v>
      </c>
      <c r="AJ141" s="4">
        <f t="shared" ref="AJ141:AX157" si="60">C141-T141</f>
        <v>-0.42408633615937674</v>
      </c>
      <c r="AK141" s="4">
        <f t="shared" si="60"/>
        <v>-0.79812494724347971</v>
      </c>
      <c r="AL141" s="4">
        <f t="shared" si="60"/>
        <v>-2.4528434906799319</v>
      </c>
      <c r="AM141" s="4">
        <f t="shared" si="60"/>
        <v>-1.0542764782684344</v>
      </c>
      <c r="AN141" s="4">
        <f t="shared" si="60"/>
        <v>-3.7238898356808789</v>
      </c>
      <c r="AO141" s="4">
        <f t="shared" si="60"/>
        <v>-3.9788658773731242</v>
      </c>
      <c r="AP141" s="4">
        <f t="shared" si="60"/>
        <v>-2.529261303362901</v>
      </c>
      <c r="AQ141" s="4">
        <f t="shared" si="60"/>
        <v>-4.2579677275888201</v>
      </c>
      <c r="AR141" s="4">
        <f t="shared" si="60"/>
        <v>-1.6925708645949697</v>
      </c>
      <c r="AS141" s="4">
        <f t="shared" si="60"/>
        <v>-2.2218736255621678</v>
      </c>
      <c r="AT141" s="4">
        <f t="shared" si="60"/>
        <v>-2.261463197890464</v>
      </c>
      <c r="AU141" s="4">
        <f t="shared" si="60"/>
        <v>-1.6261420938493387</v>
      </c>
      <c r="AV141" s="4">
        <f t="shared" si="60"/>
        <v>2.0751624224073311</v>
      </c>
      <c r="AW141" s="4">
        <f t="shared" si="60"/>
        <v>0.35424375495379934</v>
      </c>
      <c r="AX141" s="4">
        <f t="shared" si="60"/>
        <v>0.51933808486141686</v>
      </c>
      <c r="AZ141" s="2">
        <f t="shared" ref="AZ141:BN157" si="61">((1-EB141)*CV141) + (EB141*DL141)</f>
        <v>41.061986336159379</v>
      </c>
      <c r="BA141" s="2">
        <f t="shared" si="61"/>
        <v>51.138350671177875</v>
      </c>
      <c r="BB141" s="2">
        <f t="shared" si="61"/>
        <v>58.344389068269109</v>
      </c>
      <c r="BC141" s="2">
        <f t="shared" si="61"/>
        <v>64.921987540696705</v>
      </c>
      <c r="BD141" s="2">
        <f t="shared" si="61"/>
        <v>71.016443041115537</v>
      </c>
      <c r="BE141" s="2">
        <f t="shared" si="61"/>
        <v>75.316763887353133</v>
      </c>
      <c r="BF141" s="2">
        <f t="shared" si="61"/>
        <v>78.442690022073009</v>
      </c>
      <c r="BG141" s="2">
        <f t="shared" si="61"/>
        <v>80.848481861175429</v>
      </c>
      <c r="BH141" s="2">
        <f t="shared" si="61"/>
        <v>82.031333801322887</v>
      </c>
      <c r="BI141" s="2">
        <f t="shared" si="61"/>
        <v>83.095239316581186</v>
      </c>
      <c r="BJ141" s="2">
        <f t="shared" si="61"/>
        <v>81.754689292389415</v>
      </c>
      <c r="BK141" s="2">
        <f t="shared" si="61"/>
        <v>79.039597936922476</v>
      </c>
      <c r="BL141" s="2">
        <f t="shared" si="61"/>
        <v>76.174294375876528</v>
      </c>
      <c r="BM141" s="2">
        <f t="shared" si="61"/>
        <v>74.131390071246742</v>
      </c>
      <c r="BN141" s="2">
        <f t="shared" si="61"/>
        <v>72.151226060920891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40.637900000000002</v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>
        <f t="shared" si="63"/>
        <v>75.388999999999996</v>
      </c>
      <c r="CL141" s="2">
        <f t="shared" si="63"/>
        <v>79.647999999999996</v>
      </c>
      <c r="CM141" s="2">
        <f t="shared" si="63"/>
        <v>79.111000000000004</v>
      </c>
      <c r="CN141" s="2">
        <f t="shared" si="63"/>
        <v>82.462999999999994</v>
      </c>
      <c r="CO141" s="2">
        <f t="shared" si="63"/>
        <v>82.37</v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44.946837758043259</v>
      </c>
      <c r="CW141" s="2">
        <f t="shared" si="64"/>
        <v>54.282393236820937</v>
      </c>
      <c r="CX141" s="2">
        <f t="shared" si="64"/>
        <v>60.643195523384058</v>
      </c>
      <c r="CY141" s="2">
        <f t="shared" si="64"/>
        <v>66.807607598160942</v>
      </c>
      <c r="CZ141" s="2">
        <f t="shared" si="64"/>
        <v>73.23013745840997</v>
      </c>
      <c r="DA141" s="2">
        <f t="shared" si="64"/>
        <v>76.904364945665975</v>
      </c>
      <c r="DB141" s="2">
        <f t="shared" si="64"/>
        <v>78.919855463253569</v>
      </c>
      <c r="DC141" s="2">
        <f t="shared" si="64"/>
        <v>82.646830244074039</v>
      </c>
      <c r="DD141" s="2">
        <f t="shared" si="64"/>
        <v>82.914135817689541</v>
      </c>
      <c r="DE141" s="2">
        <f t="shared" si="64"/>
        <v>85.570351154556661</v>
      </c>
      <c r="DF141" s="2">
        <f t="shared" si="64"/>
        <v>82.564993857758651</v>
      </c>
      <c r="DG141" s="2">
        <f t="shared" si="64"/>
        <v>78.315319427693325</v>
      </c>
      <c r="DH141" s="2">
        <f t="shared" si="64"/>
        <v>77.34263288205625</v>
      </c>
      <c r="DI141" s="2">
        <f t="shared" si="64"/>
        <v>76.376018066209824</v>
      </c>
      <c r="DJ141" s="2">
        <f t="shared" si="64"/>
        <v>75.114505982564722</v>
      </c>
      <c r="DL141" s="2">
        <f t="shared" ref="DL141:DZ157" si="65">CF$223*$B141+CF$224</f>
        <v>40.792087949289609</v>
      </c>
      <c r="DM141" s="2">
        <f t="shared" si="65"/>
        <v>50.712412213012435</v>
      </c>
      <c r="DN141" s="2">
        <f t="shared" si="65"/>
        <v>58.067084513274366</v>
      </c>
      <c r="DO141" s="2">
        <f t="shared" si="65"/>
        <v>64.674415703540632</v>
      </c>
      <c r="DP141" s="2">
        <f t="shared" si="65"/>
        <v>70.764501242135182</v>
      </c>
      <c r="DQ141" s="2">
        <f t="shared" si="65"/>
        <v>75.147513846964586</v>
      </c>
      <c r="DR141" s="2">
        <f t="shared" si="65"/>
        <v>78.392926669376379</v>
      </c>
      <c r="DS141" s="2">
        <f t="shared" si="65"/>
        <v>80.664801879290764</v>
      </c>
      <c r="DT141" s="2">
        <f t="shared" si="65"/>
        <v>81.939599568893584</v>
      </c>
      <c r="DU141" s="2">
        <f t="shared" si="65"/>
        <v>82.848525851509663</v>
      </c>
      <c r="DV141" s="2">
        <f t="shared" si="65"/>
        <v>81.666468590127664</v>
      </c>
      <c r="DW141" s="2">
        <f t="shared" si="65"/>
        <v>79.129943292967937</v>
      </c>
      <c r="DX141" s="2">
        <f t="shared" si="65"/>
        <v>76.014518647298317</v>
      </c>
      <c r="DY141" s="2">
        <f t="shared" si="65"/>
        <v>73.761197776792073</v>
      </c>
      <c r="DZ141" s="2">
        <f t="shared" si="65"/>
        <v>71.659957765214514</v>
      </c>
      <c r="EB141" s="2">
        <f t="shared" ref="EB141:EP157" si="66">POWER(10,($B141-C$224)/C$225)/(1+POWER(10,($B141-C$224)/C$225))</f>
        <v>0.93503859454999572</v>
      </c>
      <c r="EC141" s="2">
        <f t="shared" si="66"/>
        <v>0.88068887332318435</v>
      </c>
      <c r="ED141" s="2">
        <f t="shared" si="66"/>
        <v>0.89235535506564434</v>
      </c>
      <c r="EE141" s="2">
        <f t="shared" si="66"/>
        <v>0.88394300682445792</v>
      </c>
      <c r="EF141" s="2">
        <f t="shared" si="66"/>
        <v>0.89781874661096683</v>
      </c>
      <c r="EG141" s="2">
        <f t="shared" si="66"/>
        <v>0.9036628428478426</v>
      </c>
      <c r="EH141" s="2">
        <f t="shared" si="66"/>
        <v>0.90555962537087231</v>
      </c>
      <c r="EI141" s="2">
        <f t="shared" si="66"/>
        <v>0.907327268797811</v>
      </c>
      <c r="EJ141" s="2">
        <f t="shared" si="66"/>
        <v>0.90586883500471105</v>
      </c>
      <c r="EK141" s="2">
        <f t="shared" si="66"/>
        <v>0.90935734751406239</v>
      </c>
      <c r="EL141" s="2">
        <f t="shared" si="66"/>
        <v>0.90181611420416563</v>
      </c>
      <c r="EM141" s="2">
        <f t="shared" si="66"/>
        <v>0.88909561836247541</v>
      </c>
      <c r="EN141" s="2">
        <f t="shared" si="66"/>
        <v>0.87969729982802569</v>
      </c>
      <c r="EO141" s="2">
        <f t="shared" si="66"/>
        <v>0.85842533961020173</v>
      </c>
      <c r="EP141" s="2">
        <f t="shared" si="66"/>
        <v>0.85779087023912082</v>
      </c>
    </row>
    <row r="142" spans="2:146" x14ac:dyDescent="0.25">
      <c r="B142" s="2">
        <v>120</v>
      </c>
      <c r="C142" s="49">
        <v>41.982799999999997</v>
      </c>
      <c r="D142" s="49">
        <v>51.293100000000003</v>
      </c>
      <c r="E142" s="49">
        <v>58.771999999999998</v>
      </c>
      <c r="F142" s="49">
        <v>69.545000000000002</v>
      </c>
      <c r="G142" s="49">
        <v>69.147999999999996</v>
      </c>
      <c r="H142" s="49">
        <v>74.796000000000006</v>
      </c>
      <c r="I142" s="49">
        <v>78.259</v>
      </c>
      <c r="J142" s="49">
        <v>80.221999999999994</v>
      </c>
      <c r="K142" s="49">
        <v>80.332999999999998</v>
      </c>
      <c r="L142" s="49">
        <v>83.480999999999995</v>
      </c>
      <c r="M142" s="49">
        <v>81.13</v>
      </c>
      <c r="N142" s="49">
        <v>80.87</v>
      </c>
      <c r="O142" s="49">
        <v>79.685000000000002</v>
      </c>
      <c r="P142" s="49">
        <v>76.888999999999996</v>
      </c>
      <c r="Q142" s="49">
        <v>73.555999999999997</v>
      </c>
      <c r="T142" s="4">
        <f t="shared" si="59"/>
        <v>41.003715771350613</v>
      </c>
      <c r="U142" s="4">
        <f t="shared" si="59"/>
        <v>51.651702023024242</v>
      </c>
      <c r="V142" s="4">
        <f t="shared" si="59"/>
        <v>60.346136775597401</v>
      </c>
      <c r="W142" s="4">
        <f t="shared" si="59"/>
        <v>71.56735969156496</v>
      </c>
      <c r="X142" s="4">
        <f t="shared" si="59"/>
        <v>73.420572764290569</v>
      </c>
      <c r="Y142" s="4">
        <f t="shared" si="59"/>
        <v>77.3446676553651</v>
      </c>
      <c r="Z142" s="4">
        <f t="shared" si="59"/>
        <v>80.308413609272023</v>
      </c>
      <c r="AA142" s="4">
        <f t="shared" si="59"/>
        <v>81.945373640390741</v>
      </c>
      <c r="AB142" s="4">
        <f t="shared" si="59"/>
        <v>82.918007423688792</v>
      </c>
      <c r="AC142" s="4">
        <f t="shared" si="59"/>
        <v>83.687608958508989</v>
      </c>
      <c r="AD142" s="4">
        <f t="shared" si="59"/>
        <v>83.529677506821628</v>
      </c>
      <c r="AE142" s="4">
        <f t="shared" si="59"/>
        <v>82.385928995029261</v>
      </c>
      <c r="AF142" s="4">
        <f t="shared" si="59"/>
        <v>79.138990111286617</v>
      </c>
      <c r="AG142" s="4">
        <f t="shared" si="59"/>
        <v>76.687774914660878</v>
      </c>
      <c r="AH142" s="4">
        <f t="shared" si="59"/>
        <v>72.584177648426163</v>
      </c>
      <c r="AJ142" s="4">
        <f t="shared" si="60"/>
        <v>0.97908422864938416</v>
      </c>
      <c r="AK142" s="4">
        <f t="shared" si="60"/>
        <v>-0.35860202302423971</v>
      </c>
      <c r="AL142" s="4">
        <f t="shared" si="60"/>
        <v>-1.5741367755974025</v>
      </c>
      <c r="AM142" s="4">
        <f t="shared" si="60"/>
        <v>-2.022359691564958</v>
      </c>
      <c r="AN142" s="4">
        <f t="shared" si="60"/>
        <v>-4.2725727642905724</v>
      </c>
      <c r="AO142" s="4">
        <f t="shared" si="60"/>
        <v>-2.5486676553650938</v>
      </c>
      <c r="AP142" s="4">
        <f t="shared" si="60"/>
        <v>-2.0494136092720225</v>
      </c>
      <c r="AQ142" s="4">
        <f t="shared" si="60"/>
        <v>-1.7233736403907471</v>
      </c>
      <c r="AR142" s="4">
        <f t="shared" si="60"/>
        <v>-2.5850074236887934</v>
      </c>
      <c r="AS142" s="4">
        <f t="shared" si="60"/>
        <v>-0.20660895850899408</v>
      </c>
      <c r="AT142" s="4">
        <f t="shared" si="60"/>
        <v>-2.3996775068216323</v>
      </c>
      <c r="AU142" s="4">
        <f t="shared" si="60"/>
        <v>-1.515928995029256</v>
      </c>
      <c r="AV142" s="4">
        <f t="shared" si="60"/>
        <v>0.54600988871338529</v>
      </c>
      <c r="AW142" s="4">
        <f t="shared" si="60"/>
        <v>0.20122508533911798</v>
      </c>
      <c r="AX142" s="4">
        <f t="shared" si="60"/>
        <v>0.97182235157383445</v>
      </c>
      <c r="AZ142" s="2">
        <f t="shared" si="61"/>
        <v>41.003715771350613</v>
      </c>
      <c r="BA142" s="2">
        <f t="shared" si="61"/>
        <v>51.029140405309278</v>
      </c>
      <c r="BB142" s="2">
        <f t="shared" si="61"/>
        <v>58.2279717855236</v>
      </c>
      <c r="BC142" s="2">
        <f t="shared" si="61"/>
        <v>64.81139950205062</v>
      </c>
      <c r="BD142" s="2">
        <f t="shared" si="61"/>
        <v>70.868322577959816</v>
      </c>
      <c r="BE142" s="2">
        <f t="shared" si="61"/>
        <v>75.166390012304348</v>
      </c>
      <c r="BF142" s="2">
        <f t="shared" si="61"/>
        <v>78.333188982584829</v>
      </c>
      <c r="BG142" s="2">
        <f t="shared" si="61"/>
        <v>80.703955781492766</v>
      </c>
      <c r="BH142" s="2">
        <f t="shared" si="61"/>
        <v>81.902327995278142</v>
      </c>
      <c r="BI142" s="2">
        <f t="shared" si="61"/>
        <v>82.941339731520131</v>
      </c>
      <c r="BJ142" s="2">
        <f t="shared" si="61"/>
        <v>81.629966706141516</v>
      </c>
      <c r="BK142" s="2">
        <f t="shared" si="61"/>
        <v>78.941553758298951</v>
      </c>
      <c r="BL142" s="2">
        <f t="shared" si="61"/>
        <v>76.062189317600598</v>
      </c>
      <c r="BM142" s="2">
        <f t="shared" si="61"/>
        <v>73.976969813083869</v>
      </c>
      <c r="BN142" s="2">
        <f t="shared" si="61"/>
        <v>71.98313414155588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41.982799999999997</v>
      </c>
      <c r="CG142" s="2" t="str">
        <f t="shared" si="63"/>
        <v/>
      </c>
      <c r="CH142" s="2" t="str">
        <f t="shared" si="63"/>
        <v/>
      </c>
      <c r="CI142" s="2" t="str">
        <f t="shared" si="63"/>
        <v/>
      </c>
      <c r="CJ142" s="2">
        <f t="shared" si="63"/>
        <v>69.147999999999996</v>
      </c>
      <c r="CK142" s="2">
        <f t="shared" si="63"/>
        <v>74.796000000000006</v>
      </c>
      <c r="CL142" s="2">
        <f t="shared" si="63"/>
        <v>78.259</v>
      </c>
      <c r="CM142" s="2">
        <f t="shared" si="63"/>
        <v>80.221999999999994</v>
      </c>
      <c r="CN142" s="2">
        <f t="shared" si="63"/>
        <v>80.332999999999998</v>
      </c>
      <c r="CO142" s="2">
        <f t="shared" si="63"/>
        <v>83.480999999999995</v>
      </c>
      <c r="CP142" s="2">
        <f t="shared" si="63"/>
        <v>81.13</v>
      </c>
      <c r="CQ142" s="2" t="str">
        <f t="shared" si="63"/>
        <v/>
      </c>
      <c r="CR142" s="2" t="str">
        <f t="shared" si="63"/>
        <v/>
      </c>
      <c r="CS142" s="2" t="str">
        <f t="shared" si="63"/>
        <v/>
      </c>
      <c r="CT142" s="2" t="str">
        <f t="shared" si="63"/>
        <v/>
      </c>
      <c r="CV142" s="2">
        <f t="shared" si="64"/>
        <v>44.94730979466344</v>
      </c>
      <c r="CW142" s="2">
        <f t="shared" si="64"/>
        <v>54.272198871097459</v>
      </c>
      <c r="CX142" s="2">
        <f t="shared" si="64"/>
        <v>60.60821800241628</v>
      </c>
      <c r="CY142" s="2">
        <f t="shared" si="64"/>
        <v>66.752028370521771</v>
      </c>
      <c r="CZ142" s="2">
        <f t="shared" si="64"/>
        <v>73.187519272777052</v>
      </c>
      <c r="DA142" s="2">
        <f t="shared" si="64"/>
        <v>76.847332811785918</v>
      </c>
      <c r="DB142" s="2">
        <f t="shared" si="64"/>
        <v>78.843055796081799</v>
      </c>
      <c r="DC142" s="2">
        <f t="shared" si="64"/>
        <v>82.580094233683297</v>
      </c>
      <c r="DD142" s="2">
        <f t="shared" si="64"/>
        <v>82.853111707581235</v>
      </c>
      <c r="DE142" s="2">
        <f t="shared" si="64"/>
        <v>85.532380757389177</v>
      </c>
      <c r="DF142" s="2">
        <f t="shared" si="64"/>
        <v>82.481820429879946</v>
      </c>
      <c r="DG142" s="2">
        <f t="shared" si="64"/>
        <v>78.200549756083959</v>
      </c>
      <c r="DH142" s="2">
        <f t="shared" si="64"/>
        <v>77.2323880913181</v>
      </c>
      <c r="DI142" s="2">
        <f t="shared" si="64"/>
        <v>76.293370182285216</v>
      </c>
      <c r="DJ142" s="2">
        <f t="shared" si="64"/>
        <v>75.082806255406936</v>
      </c>
      <c r="DL142" s="2">
        <f t="shared" si="65"/>
        <v>40.753843494016387</v>
      </c>
      <c r="DM142" s="2">
        <f t="shared" si="65"/>
        <v>50.628446058196154</v>
      </c>
      <c r="DN142" s="2">
        <f t="shared" si="65"/>
        <v>57.966107374631292</v>
      </c>
      <c r="DO142" s="2">
        <f t="shared" si="65"/>
        <v>64.579024429768239</v>
      </c>
      <c r="DP142" s="2">
        <f t="shared" si="65"/>
        <v>70.627598163115707</v>
      </c>
      <c r="DQ142" s="2">
        <f t="shared" si="65"/>
        <v>75.002956792663028</v>
      </c>
      <c r="DR142" s="2">
        <f t="shared" si="65"/>
        <v>78.284693934383881</v>
      </c>
      <c r="DS142" s="2">
        <f t="shared" si="65"/>
        <v>80.529191416327237</v>
      </c>
      <c r="DT142" s="2">
        <f t="shared" si="65"/>
        <v>81.812222796666035</v>
      </c>
      <c r="DU142" s="2">
        <f t="shared" si="65"/>
        <v>82.705795585496986</v>
      </c>
      <c r="DV142" s="2">
        <f t="shared" si="65"/>
        <v>81.545382894716624</v>
      </c>
      <c r="DW142" s="2">
        <f t="shared" si="65"/>
        <v>79.025852441045259</v>
      </c>
      <c r="DX142" s="2">
        <f t="shared" si="65"/>
        <v>75.916240105491099</v>
      </c>
      <c r="DY142" s="2">
        <f t="shared" si="65"/>
        <v>73.628554988776429</v>
      </c>
      <c r="DZ142" s="2">
        <f t="shared" si="65"/>
        <v>71.514469903558378</v>
      </c>
      <c r="EB142" s="2">
        <f t="shared" si="66"/>
        <v>0.94041390596231322</v>
      </c>
      <c r="EC142" s="2">
        <f t="shared" si="66"/>
        <v>0.89003251107089543</v>
      </c>
      <c r="ED142" s="2">
        <f t="shared" si="66"/>
        <v>0.90088817321330605</v>
      </c>
      <c r="EE142" s="2">
        <f t="shared" si="66"/>
        <v>0.89306274695396937</v>
      </c>
      <c r="EF142" s="2">
        <f t="shared" si="66"/>
        <v>0.90596412759143496</v>
      </c>
      <c r="EG142" s="2">
        <f t="shared" si="66"/>
        <v>0.9113883405841321</v>
      </c>
      <c r="EH142" s="2">
        <f t="shared" si="66"/>
        <v>0.91314763502386131</v>
      </c>
      <c r="EI142" s="2">
        <f t="shared" si="66"/>
        <v>0.91478661802667782</v>
      </c>
      <c r="EJ142" s="2">
        <f t="shared" si="66"/>
        <v>0.91343437549652984</v>
      </c>
      <c r="EK142" s="2">
        <f t="shared" si="66"/>
        <v>0.91666830054674775</v>
      </c>
      <c r="EL142" s="2">
        <f t="shared" si="66"/>
        <v>0.90967490275778129</v>
      </c>
      <c r="EM142" s="2">
        <f t="shared" si="66"/>
        <v>0.89785725372956193</v>
      </c>
      <c r="EN142" s="2">
        <f t="shared" si="66"/>
        <v>0.88910881323288682</v>
      </c>
      <c r="EO142" s="2">
        <f t="shared" si="66"/>
        <v>0.86925366338493426</v>
      </c>
      <c r="EP142" s="2">
        <f t="shared" si="66"/>
        <v>0.86866029662402522</v>
      </c>
    </row>
    <row r="143" spans="2:146" x14ac:dyDescent="0.25">
      <c r="B143" s="2">
        <v>121</v>
      </c>
      <c r="C143" s="49">
        <v>41</v>
      </c>
      <c r="D143" s="49">
        <v>51.155200000000001</v>
      </c>
      <c r="E143" s="49">
        <v>58.174999999999997</v>
      </c>
      <c r="F143" s="49">
        <v>66.108999999999995</v>
      </c>
      <c r="G143" s="49">
        <v>69.388999999999996</v>
      </c>
      <c r="H143" s="49">
        <v>74.147999999999996</v>
      </c>
      <c r="I143" s="49">
        <v>78.63</v>
      </c>
      <c r="J143" s="49">
        <v>79.741</v>
      </c>
      <c r="K143" s="49">
        <v>81.241</v>
      </c>
      <c r="L143" s="49">
        <v>82.073999999999998</v>
      </c>
      <c r="M143" s="49">
        <v>81.888999999999996</v>
      </c>
      <c r="N143" s="49">
        <v>79.721999999999994</v>
      </c>
      <c r="O143" s="49">
        <v>77.888999999999996</v>
      </c>
      <c r="P143" s="49">
        <v>76.980999999999995</v>
      </c>
      <c r="Q143" s="49">
        <v>72.426000000000002</v>
      </c>
      <c r="T143" s="4">
        <f t="shared" si="59"/>
        <v>40.946801418767834</v>
      </c>
      <c r="U143" s="4">
        <f t="shared" si="59"/>
        <v>51.286127347053906</v>
      </c>
      <c r="V143" s="4">
        <f t="shared" si="59"/>
        <v>59.357208653401749</v>
      </c>
      <c r="W143" s="4">
        <f t="shared" si="59"/>
        <v>68.914872612604313</v>
      </c>
      <c r="X143" s="4">
        <f t="shared" si="59"/>
        <v>72.009567809013717</v>
      </c>
      <c r="Y143" s="4">
        <f t="shared" si="59"/>
        <v>76.10338279420786</v>
      </c>
      <c r="Z143" s="4">
        <f t="shared" si="59"/>
        <v>79.197523347464141</v>
      </c>
      <c r="AA143" s="4">
        <f t="shared" si="59"/>
        <v>81.128531165344981</v>
      </c>
      <c r="AB143" s="4">
        <f t="shared" si="59"/>
        <v>82.226339276640616</v>
      </c>
      <c r="AC143" s="4">
        <f t="shared" si="59"/>
        <v>83.153301023849266</v>
      </c>
      <c r="AD143" s="4">
        <f t="shared" si="59"/>
        <v>82.546098001723678</v>
      </c>
      <c r="AE143" s="4">
        <f t="shared" si="59"/>
        <v>80.950746217248309</v>
      </c>
      <c r="AF143" s="4">
        <f t="shared" si="59"/>
        <v>78.008468945843234</v>
      </c>
      <c r="AG143" s="4">
        <f t="shared" si="59"/>
        <v>75.964494218400674</v>
      </c>
      <c r="AH143" s="4">
        <f t="shared" si="59"/>
        <v>72.24972239436309</v>
      </c>
      <c r="AJ143" s="4">
        <f t="shared" si="60"/>
        <v>5.3198581232166475E-2</v>
      </c>
      <c r="AK143" s="4">
        <f t="shared" si="60"/>
        <v>-0.13092734705390541</v>
      </c>
      <c r="AL143" s="4">
        <f t="shared" si="60"/>
        <v>-1.1822086534017515</v>
      </c>
      <c r="AM143" s="4">
        <f t="shared" si="60"/>
        <v>-2.8058726126043183</v>
      </c>
      <c r="AN143" s="4">
        <f t="shared" si="60"/>
        <v>-2.6205678090137212</v>
      </c>
      <c r="AO143" s="4">
        <f t="shared" si="60"/>
        <v>-1.9553827942078641</v>
      </c>
      <c r="AP143" s="4">
        <f t="shared" si="60"/>
        <v>-0.5675233474641459</v>
      </c>
      <c r="AQ143" s="4">
        <f t="shared" si="60"/>
        <v>-1.3875311653449813</v>
      </c>
      <c r="AR143" s="4">
        <f t="shared" si="60"/>
        <v>-0.98533927664061594</v>
      </c>
      <c r="AS143" s="4">
        <f t="shared" si="60"/>
        <v>-1.0793010238492684</v>
      </c>
      <c r="AT143" s="4">
        <f t="shared" si="60"/>
        <v>-0.65709800172368205</v>
      </c>
      <c r="AU143" s="4">
        <f t="shared" si="60"/>
        <v>-1.2287462172483146</v>
      </c>
      <c r="AV143" s="4">
        <f t="shared" si="60"/>
        <v>-0.11946894584323786</v>
      </c>
      <c r="AW143" s="4">
        <f t="shared" si="60"/>
        <v>1.0165057815993208</v>
      </c>
      <c r="AX143" s="4">
        <f t="shared" si="60"/>
        <v>0.17627760563691197</v>
      </c>
      <c r="AZ143" s="2">
        <f t="shared" si="61"/>
        <v>40.946801418767834</v>
      </c>
      <c r="BA143" s="2">
        <f t="shared" si="61"/>
        <v>50.920958969196946</v>
      </c>
      <c r="BB143" s="2">
        <f t="shared" si="61"/>
        <v>58.112072720319283</v>
      </c>
      <c r="BC143" s="2">
        <f t="shared" si="61"/>
        <v>64.701494453796187</v>
      </c>
      <c r="BD143" s="2">
        <f t="shared" si="61"/>
        <v>70.720223545814378</v>
      </c>
      <c r="BE143" s="2">
        <f t="shared" si="61"/>
        <v>75.015752775057152</v>
      </c>
      <c r="BF143" s="2">
        <f t="shared" si="61"/>
        <v>78.223538801861608</v>
      </c>
      <c r="BG143" s="2">
        <f t="shared" si="61"/>
        <v>80.559565087976708</v>
      </c>
      <c r="BH143" s="2">
        <f t="shared" si="61"/>
        <v>81.772932343604197</v>
      </c>
      <c r="BI143" s="2">
        <f t="shared" si="61"/>
        <v>82.787491378474996</v>
      </c>
      <c r="BJ143" s="2">
        <f t="shared" si="61"/>
        <v>81.505204691526373</v>
      </c>
      <c r="BK143" s="2">
        <f t="shared" si="61"/>
        <v>78.843179232798192</v>
      </c>
      <c r="BL143" s="2">
        <f t="shared" si="61"/>
        <v>75.951158262752728</v>
      </c>
      <c r="BM143" s="2">
        <f t="shared" si="61"/>
        <v>73.82339929004263</v>
      </c>
      <c r="BN143" s="2">
        <f t="shared" si="61"/>
        <v>71.815195469824033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41</v>
      </c>
      <c r="CG143" s="2">
        <f t="shared" si="63"/>
        <v>51.155200000000001</v>
      </c>
      <c r="CH143" s="2">
        <f t="shared" si="63"/>
        <v>58.174999999999997</v>
      </c>
      <c r="CI143" s="2" t="str">
        <f t="shared" si="63"/>
        <v/>
      </c>
      <c r="CJ143" s="2">
        <f t="shared" si="63"/>
        <v>69.388999999999996</v>
      </c>
      <c r="CK143" s="2">
        <f t="shared" si="63"/>
        <v>74.147999999999996</v>
      </c>
      <c r="CL143" s="2">
        <f t="shared" si="63"/>
        <v>78.63</v>
      </c>
      <c r="CM143" s="2">
        <f t="shared" si="63"/>
        <v>79.741</v>
      </c>
      <c r="CN143" s="2">
        <f t="shared" si="63"/>
        <v>81.241</v>
      </c>
      <c r="CO143" s="2">
        <f t="shared" si="63"/>
        <v>82.073999999999998</v>
      </c>
      <c r="CP143" s="2">
        <f t="shared" si="63"/>
        <v>81.888999999999996</v>
      </c>
      <c r="CQ143" s="2" t="str">
        <f t="shared" si="63"/>
        <v/>
      </c>
      <c r="CR143" s="2" t="str">
        <f t="shared" si="63"/>
        <v/>
      </c>
      <c r="CS143" s="2" t="str">
        <f t="shared" si="63"/>
        <v/>
      </c>
      <c r="CT143" s="2" t="str">
        <f t="shared" si="63"/>
        <v/>
      </c>
      <c r="CV143" s="2">
        <f t="shared" si="64"/>
        <v>44.947781831283621</v>
      </c>
      <c r="CW143" s="2">
        <f t="shared" si="64"/>
        <v>54.26200450537398</v>
      </c>
      <c r="CX143" s="2">
        <f t="shared" si="64"/>
        <v>60.573240481448494</v>
      </c>
      <c r="CY143" s="2">
        <f t="shared" si="64"/>
        <v>66.696449142882599</v>
      </c>
      <c r="CZ143" s="2">
        <f t="shared" si="64"/>
        <v>73.144901087144149</v>
      </c>
      <c r="DA143" s="2">
        <f t="shared" si="64"/>
        <v>76.790300677905861</v>
      </c>
      <c r="DB143" s="2">
        <f t="shared" si="64"/>
        <v>78.76625612891003</v>
      </c>
      <c r="DC143" s="2">
        <f t="shared" si="64"/>
        <v>82.513358223292556</v>
      </c>
      <c r="DD143" s="2">
        <f t="shared" si="64"/>
        <v>82.792087597472928</v>
      </c>
      <c r="DE143" s="2">
        <f t="shared" si="64"/>
        <v>85.494410360221693</v>
      </c>
      <c r="DF143" s="2">
        <f t="shared" si="64"/>
        <v>82.398647002001255</v>
      </c>
      <c r="DG143" s="2">
        <f t="shared" si="64"/>
        <v>78.085780084474607</v>
      </c>
      <c r="DH143" s="2">
        <f t="shared" si="64"/>
        <v>77.122143300579935</v>
      </c>
      <c r="DI143" s="2">
        <f t="shared" si="64"/>
        <v>76.210722298360622</v>
      </c>
      <c r="DJ143" s="2">
        <f t="shared" si="64"/>
        <v>75.05110652824915</v>
      </c>
      <c r="DL143" s="2">
        <f t="shared" si="65"/>
        <v>40.715599038743164</v>
      </c>
      <c r="DM143" s="2">
        <f t="shared" si="65"/>
        <v>50.544479903379866</v>
      </c>
      <c r="DN143" s="2">
        <f t="shared" si="65"/>
        <v>57.865130235988232</v>
      </c>
      <c r="DO143" s="2">
        <f t="shared" si="65"/>
        <v>64.483633155995847</v>
      </c>
      <c r="DP143" s="2">
        <f t="shared" si="65"/>
        <v>70.490695084096231</v>
      </c>
      <c r="DQ143" s="2">
        <f t="shared" si="65"/>
        <v>74.858399738361484</v>
      </c>
      <c r="DR143" s="2">
        <f t="shared" si="65"/>
        <v>78.176461199391383</v>
      </c>
      <c r="DS143" s="2">
        <f t="shared" si="65"/>
        <v>80.39358095336371</v>
      </c>
      <c r="DT143" s="2">
        <f t="shared" si="65"/>
        <v>81.684846024438485</v>
      </c>
      <c r="DU143" s="2">
        <f t="shared" si="65"/>
        <v>82.563065319484323</v>
      </c>
      <c r="DV143" s="2">
        <f t="shared" si="65"/>
        <v>81.424297199305585</v>
      </c>
      <c r="DW143" s="2">
        <f t="shared" si="65"/>
        <v>78.921761589122596</v>
      </c>
      <c r="DX143" s="2">
        <f t="shared" si="65"/>
        <v>75.81796156368388</v>
      </c>
      <c r="DY143" s="2">
        <f t="shared" si="65"/>
        <v>73.495912200760785</v>
      </c>
      <c r="DZ143" s="2">
        <f t="shared" si="65"/>
        <v>71.368982041902242</v>
      </c>
      <c r="EB143" s="2">
        <f t="shared" si="66"/>
        <v>0.94537041726265225</v>
      </c>
      <c r="EC143" s="2">
        <f t="shared" si="66"/>
        <v>0.89872856103894139</v>
      </c>
      <c r="ED143" s="2">
        <f t="shared" si="66"/>
        <v>0.90881372545855177</v>
      </c>
      <c r="EE143" s="2">
        <f t="shared" si="66"/>
        <v>0.90154567795452112</v>
      </c>
      <c r="EF143" s="2">
        <f t="shared" si="66"/>
        <v>0.91352274033945746</v>
      </c>
      <c r="EG143" s="2">
        <f t="shared" si="66"/>
        <v>0.91855015261145656</v>
      </c>
      <c r="EH143" s="2">
        <f t="shared" si="66"/>
        <v>0.92017970973632013</v>
      </c>
      <c r="EI143" s="2">
        <f t="shared" si="66"/>
        <v>0.92169737030033683</v>
      </c>
      <c r="EJ143" s="2">
        <f t="shared" si="66"/>
        <v>0.92044525665315646</v>
      </c>
      <c r="EK143" s="2">
        <f t="shared" si="66"/>
        <v>0.92343922128859246</v>
      </c>
      <c r="EL143" s="2">
        <f t="shared" si="66"/>
        <v>0.91696258161396216</v>
      </c>
      <c r="EM143" s="2">
        <f t="shared" si="66"/>
        <v>0.90599988649570484</v>
      </c>
      <c r="EN143" s="2">
        <f t="shared" si="66"/>
        <v>0.89786952592524183</v>
      </c>
      <c r="EO143" s="2">
        <f t="shared" si="66"/>
        <v>0.8793701667857422</v>
      </c>
      <c r="EP143" s="2">
        <f t="shared" si="66"/>
        <v>0.87881631118764936</v>
      </c>
    </row>
    <row r="144" spans="2:146" x14ac:dyDescent="0.25">
      <c r="B144" s="2">
        <v>122</v>
      </c>
      <c r="C144" s="49">
        <v>41.430999999999997</v>
      </c>
      <c r="D144" s="49">
        <v>50.569000000000003</v>
      </c>
      <c r="E144" s="49">
        <v>58.14</v>
      </c>
      <c r="F144" s="49">
        <v>63.981999999999999</v>
      </c>
      <c r="G144" s="49">
        <v>68.314999999999998</v>
      </c>
      <c r="H144" s="49">
        <v>74.241</v>
      </c>
      <c r="I144" s="49">
        <v>77</v>
      </c>
      <c r="J144" s="49">
        <v>79.352000000000004</v>
      </c>
      <c r="K144" s="49">
        <v>81.406999999999996</v>
      </c>
      <c r="L144" s="49">
        <v>81.888999999999996</v>
      </c>
      <c r="M144" s="49">
        <v>81.593000000000004</v>
      </c>
      <c r="N144" s="49">
        <v>78.332999999999998</v>
      </c>
      <c r="O144" s="49">
        <v>77.019000000000005</v>
      </c>
      <c r="P144" s="49">
        <v>74.778000000000006</v>
      </c>
      <c r="Q144" s="49">
        <v>71.296000000000006</v>
      </c>
      <c r="T144" s="4">
        <f t="shared" si="59"/>
        <v>40.891170395294658</v>
      </c>
      <c r="U144" s="4">
        <f t="shared" si="59"/>
        <v>51.013113178434857</v>
      </c>
      <c r="V144" s="4">
        <f t="shared" si="59"/>
        <v>58.683328309929507</v>
      </c>
      <c r="W144" s="4">
        <f t="shared" si="59"/>
        <v>67.041472423249587</v>
      </c>
      <c r="X144" s="4">
        <f t="shared" si="59"/>
        <v>71.172648389124006</v>
      </c>
      <c r="Y144" s="4">
        <f t="shared" si="59"/>
        <v>75.378221455071682</v>
      </c>
      <c r="Z144" s="4">
        <f t="shared" si="59"/>
        <v>78.57786901000641</v>
      </c>
      <c r="AA144" s="4">
        <f t="shared" si="59"/>
        <v>80.672244950047798</v>
      </c>
      <c r="AB144" s="4">
        <f t="shared" si="59"/>
        <v>81.850004942771179</v>
      </c>
      <c r="AC144" s="4">
        <f t="shared" si="59"/>
        <v>82.850698179513259</v>
      </c>
      <c r="AD144" s="4">
        <f t="shared" si="59"/>
        <v>81.921305238083278</v>
      </c>
      <c r="AE144" s="4">
        <f t="shared" si="59"/>
        <v>79.948523435854</v>
      </c>
      <c r="AF144" s="4">
        <f t="shared" si="59"/>
        <v>77.133967667685539</v>
      </c>
      <c r="AG144" s="4">
        <f t="shared" si="59"/>
        <v>75.256504299160056</v>
      </c>
      <c r="AH144" s="4">
        <f t="shared" si="59"/>
        <v>71.93979466261888</v>
      </c>
      <c r="AJ144" s="4">
        <f t="shared" si="60"/>
        <v>0.53982960470533925</v>
      </c>
      <c r="AK144" s="4">
        <f t="shared" si="60"/>
        <v>-0.44411317843485421</v>
      </c>
      <c r="AL144" s="4">
        <f t="shared" si="60"/>
        <v>-0.54332830992950676</v>
      </c>
      <c r="AM144" s="4">
        <f t="shared" si="60"/>
        <v>-3.0594724232495878</v>
      </c>
      <c r="AN144" s="4">
        <f t="shared" si="60"/>
        <v>-2.8576483891240088</v>
      </c>
      <c r="AO144" s="4">
        <f t="shared" si="60"/>
        <v>-1.1372214550716819</v>
      </c>
      <c r="AP144" s="4">
        <f t="shared" si="60"/>
        <v>-1.5778690100064097</v>
      </c>
      <c r="AQ144" s="4">
        <f t="shared" si="60"/>
        <v>-1.320244950047794</v>
      </c>
      <c r="AR144" s="4">
        <f t="shared" si="60"/>
        <v>-0.44300494277118219</v>
      </c>
      <c r="AS144" s="4">
        <f t="shared" si="60"/>
        <v>-0.96169817951326309</v>
      </c>
      <c r="AT144" s="4">
        <f t="shared" si="60"/>
        <v>-0.32830523808327428</v>
      </c>
      <c r="AU144" s="4">
        <f t="shared" si="60"/>
        <v>-1.6155234358540014</v>
      </c>
      <c r="AV144" s="4">
        <f t="shared" si="60"/>
        <v>-0.11496766768553357</v>
      </c>
      <c r="AW144" s="4">
        <f t="shared" si="60"/>
        <v>-0.47850429916005055</v>
      </c>
      <c r="AX144" s="4">
        <f t="shared" si="60"/>
        <v>-0.6437946626188733</v>
      </c>
      <c r="AZ144" s="2">
        <f t="shared" si="61"/>
        <v>40.891170395294658</v>
      </c>
      <c r="BA144" s="2">
        <f t="shared" si="61"/>
        <v>50.813828662391664</v>
      </c>
      <c r="BB144" s="2">
        <f t="shared" si="61"/>
        <v>57.996722031892673</v>
      </c>
      <c r="BC144" s="2">
        <f t="shared" si="61"/>
        <v>64.592276057346936</v>
      </c>
      <c r="BD144" s="2">
        <f t="shared" si="61"/>
        <v>70.572222581447676</v>
      </c>
      <c r="BE144" s="2">
        <f t="shared" si="61"/>
        <v>74.864934817927178</v>
      </c>
      <c r="BF144" s="2">
        <f t="shared" si="61"/>
        <v>78.11377184599371</v>
      </c>
      <c r="BG144" s="2">
        <f t="shared" si="61"/>
        <v>80.415352670087785</v>
      </c>
      <c r="BH144" s="2">
        <f t="shared" si="61"/>
        <v>81.6432193804863</v>
      </c>
      <c r="BI144" s="2">
        <f t="shared" si="61"/>
        <v>82.633766617946691</v>
      </c>
      <c r="BJ144" s="2">
        <f t="shared" si="61"/>
        <v>81.380435376633159</v>
      </c>
      <c r="BK144" s="2">
        <f t="shared" si="61"/>
        <v>78.74448194677646</v>
      </c>
      <c r="BL144" s="2">
        <f t="shared" si="61"/>
        <v>75.841136697954909</v>
      </c>
      <c r="BM144" s="2">
        <f t="shared" si="61"/>
        <v>73.670704565985375</v>
      </c>
      <c r="BN144" s="2">
        <f t="shared" si="61"/>
        <v>71.647543194611018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41.430999999999997</v>
      </c>
      <c r="CG144" s="2">
        <f t="shared" si="63"/>
        <v>50.569000000000003</v>
      </c>
      <c r="CH144" s="2">
        <f t="shared" si="63"/>
        <v>58.14</v>
      </c>
      <c r="CI144" s="2">
        <f t="shared" si="63"/>
        <v>63.981999999999999</v>
      </c>
      <c r="CJ144" s="2">
        <f t="shared" si="63"/>
        <v>68.314999999999998</v>
      </c>
      <c r="CK144" s="2">
        <f t="shared" si="63"/>
        <v>74.241</v>
      </c>
      <c r="CL144" s="2">
        <f t="shared" si="63"/>
        <v>77</v>
      </c>
      <c r="CM144" s="2">
        <f t="shared" si="63"/>
        <v>79.352000000000004</v>
      </c>
      <c r="CN144" s="2">
        <f t="shared" si="63"/>
        <v>81.406999999999996</v>
      </c>
      <c r="CO144" s="2">
        <f t="shared" si="63"/>
        <v>81.888999999999996</v>
      </c>
      <c r="CP144" s="2">
        <f t="shared" si="63"/>
        <v>81.593000000000004</v>
      </c>
      <c r="CQ144" s="2">
        <f t="shared" si="63"/>
        <v>78.332999999999998</v>
      </c>
      <c r="CR144" s="2" t="str">
        <f t="shared" si="63"/>
        <v/>
      </c>
      <c r="CS144" s="2" t="str">
        <f t="shared" si="63"/>
        <v/>
      </c>
      <c r="CT144" s="2" t="str">
        <f t="shared" si="63"/>
        <v/>
      </c>
      <c r="CV144" s="2">
        <f t="shared" si="64"/>
        <v>44.948253867903802</v>
      </c>
      <c r="CW144" s="2">
        <f t="shared" si="64"/>
        <v>54.251810139650502</v>
      </c>
      <c r="CX144" s="2">
        <f t="shared" si="64"/>
        <v>60.538262960480715</v>
      </c>
      <c r="CY144" s="2">
        <f t="shared" si="64"/>
        <v>66.640869915243428</v>
      </c>
      <c r="CZ144" s="2">
        <f t="shared" si="64"/>
        <v>73.102282901511231</v>
      </c>
      <c r="DA144" s="2">
        <f t="shared" si="64"/>
        <v>76.733268544025805</v>
      </c>
      <c r="DB144" s="2">
        <f t="shared" si="64"/>
        <v>78.689456461738246</v>
      </c>
      <c r="DC144" s="2">
        <f t="shared" si="64"/>
        <v>82.446622212901829</v>
      </c>
      <c r="DD144" s="2">
        <f t="shared" si="64"/>
        <v>82.731063487364622</v>
      </c>
      <c r="DE144" s="2">
        <f t="shared" si="64"/>
        <v>85.456439963054208</v>
      </c>
      <c r="DF144" s="2">
        <f t="shared" si="64"/>
        <v>82.315473574122564</v>
      </c>
      <c r="DG144" s="2">
        <f t="shared" si="64"/>
        <v>77.971010412865255</v>
      </c>
      <c r="DH144" s="2">
        <f t="shared" si="64"/>
        <v>77.011898509841785</v>
      </c>
      <c r="DI144" s="2">
        <f t="shared" si="64"/>
        <v>76.128074414436014</v>
      </c>
      <c r="DJ144" s="2">
        <f t="shared" si="64"/>
        <v>75.019406801091378</v>
      </c>
      <c r="DL144" s="2">
        <f t="shared" si="65"/>
        <v>40.677354583469935</v>
      </c>
      <c r="DM144" s="2">
        <f t="shared" si="65"/>
        <v>50.460513748563585</v>
      </c>
      <c r="DN144" s="2">
        <f t="shared" si="65"/>
        <v>57.764153097345158</v>
      </c>
      <c r="DO144" s="2">
        <f t="shared" si="65"/>
        <v>64.38824188222344</v>
      </c>
      <c r="DP144" s="2">
        <f t="shared" si="65"/>
        <v>70.353792005076755</v>
      </c>
      <c r="DQ144" s="2">
        <f t="shared" si="65"/>
        <v>74.713842684059927</v>
      </c>
      <c r="DR144" s="2">
        <f t="shared" si="65"/>
        <v>78.068228464398885</v>
      </c>
      <c r="DS144" s="2">
        <f t="shared" si="65"/>
        <v>80.257970490400183</v>
      </c>
      <c r="DT144" s="2">
        <f t="shared" si="65"/>
        <v>81.557469252210922</v>
      </c>
      <c r="DU144" s="2">
        <f t="shared" si="65"/>
        <v>82.420335053471661</v>
      </c>
      <c r="DV144" s="2">
        <f t="shared" si="65"/>
        <v>81.303211503894545</v>
      </c>
      <c r="DW144" s="2">
        <f t="shared" si="65"/>
        <v>78.817670737199933</v>
      </c>
      <c r="DX144" s="2">
        <f t="shared" si="65"/>
        <v>75.719683021876662</v>
      </c>
      <c r="DY144" s="2">
        <f t="shared" si="65"/>
        <v>73.363269412745126</v>
      </c>
      <c r="DZ144" s="2">
        <f t="shared" si="65"/>
        <v>71.223494180246107</v>
      </c>
      <c r="EB144" s="2">
        <f t="shared" si="66"/>
        <v>0.94993658300395611</v>
      </c>
      <c r="EC144" s="2">
        <f t="shared" si="66"/>
        <v>0.9068089441229934</v>
      </c>
      <c r="ED144" s="2">
        <f t="shared" si="66"/>
        <v>0.91616448301559117</v>
      </c>
      <c r="EE144" s="2">
        <f t="shared" si="66"/>
        <v>0.90942393855857384</v>
      </c>
      <c r="EF144" s="2">
        <f t="shared" si="66"/>
        <v>0.92052708755401347</v>
      </c>
      <c r="EG144" s="2">
        <f t="shared" si="66"/>
        <v>0.92518064819185686</v>
      </c>
      <c r="EH144" s="2">
        <f t="shared" si="66"/>
        <v>0.92668813738291145</v>
      </c>
      <c r="EI144" s="2">
        <f t="shared" si="66"/>
        <v>0.92809172054669586</v>
      </c>
      <c r="EJ144" s="2">
        <f t="shared" si="66"/>
        <v>0.9269337512857353</v>
      </c>
      <c r="EK144" s="2">
        <f t="shared" si="66"/>
        <v>0.92970217735184613</v>
      </c>
      <c r="EL144" s="2">
        <f t="shared" si="66"/>
        <v>0.92371158121016406</v>
      </c>
      <c r="EM144" s="2">
        <f t="shared" si="66"/>
        <v>0.91355589919606406</v>
      </c>
      <c r="EN144" s="2">
        <f t="shared" si="66"/>
        <v>0.90601128278574106</v>
      </c>
      <c r="EO144" s="2">
        <f t="shared" si="66"/>
        <v>0.88880403751720927</v>
      </c>
      <c r="EP144" s="2">
        <f t="shared" si="66"/>
        <v>0.88828799376564904</v>
      </c>
    </row>
    <row r="145" spans="2:146" x14ac:dyDescent="0.25">
      <c r="B145" s="2">
        <v>123</v>
      </c>
      <c r="C145" s="49">
        <v>39.482799999999997</v>
      </c>
      <c r="D145" s="49">
        <v>50.362099999999998</v>
      </c>
      <c r="E145" s="49">
        <v>57.192999999999998</v>
      </c>
      <c r="F145" s="49">
        <v>62.8</v>
      </c>
      <c r="G145" s="49">
        <v>69.906999999999996</v>
      </c>
      <c r="H145" s="49">
        <v>72.832999999999998</v>
      </c>
      <c r="I145" s="49">
        <v>77.259</v>
      </c>
      <c r="J145" s="49">
        <v>78.147999999999996</v>
      </c>
      <c r="K145" s="49">
        <v>81.019000000000005</v>
      </c>
      <c r="L145" s="49">
        <v>82.685000000000002</v>
      </c>
      <c r="M145" s="49">
        <v>80.832999999999998</v>
      </c>
      <c r="N145" s="49">
        <v>78.703999999999994</v>
      </c>
      <c r="O145" s="49">
        <v>76.055999999999997</v>
      </c>
      <c r="P145" s="49">
        <v>73.814999999999998</v>
      </c>
      <c r="Q145" s="49">
        <v>70.944000000000003</v>
      </c>
      <c r="T145" s="4">
        <f t="shared" si="59"/>
        <v>40.836750813201029</v>
      </c>
      <c r="U145" s="4">
        <f t="shared" si="59"/>
        <v>50.809032932765945</v>
      </c>
      <c r="V145" s="4">
        <f t="shared" si="59"/>
        <v>58.241663569277357</v>
      </c>
      <c r="W145" s="4">
        <f t="shared" si="59"/>
        <v>65.811308003074572</v>
      </c>
      <c r="X145" s="4">
        <f t="shared" si="59"/>
        <v>70.684532478191358</v>
      </c>
      <c r="Y145" s="4">
        <f t="shared" si="59"/>
        <v>74.965792672422012</v>
      </c>
      <c r="Z145" s="4">
        <f t="shared" si="59"/>
        <v>78.257779067424991</v>
      </c>
      <c r="AA145" s="4">
        <f t="shared" si="59"/>
        <v>80.42371421737343</v>
      </c>
      <c r="AB145" s="4">
        <f t="shared" si="59"/>
        <v>81.654081769481223</v>
      </c>
      <c r="AC145" s="4">
        <f t="shared" si="59"/>
        <v>82.706496180869706</v>
      </c>
      <c r="AD145" s="4">
        <f t="shared" si="59"/>
        <v>81.538278488357804</v>
      </c>
      <c r="AE145" s="4">
        <f t="shared" si="59"/>
        <v>79.289104295349603</v>
      </c>
      <c r="AF145" s="4">
        <f t="shared" si="59"/>
        <v>76.495588959631959</v>
      </c>
      <c r="AG145" s="4">
        <f t="shared" si="59"/>
        <v>74.620277233102058</v>
      </c>
      <c r="AH145" s="4">
        <f t="shared" si="59"/>
        <v>71.663154079557771</v>
      </c>
      <c r="AJ145" s="4">
        <f t="shared" si="60"/>
        <v>-1.3539508132010312</v>
      </c>
      <c r="AK145" s="4">
        <f t="shared" si="60"/>
        <v>-0.44693293276594659</v>
      </c>
      <c r="AL145" s="4">
        <f t="shared" si="60"/>
        <v>-1.0486635692773589</v>
      </c>
      <c r="AM145" s="4">
        <f t="shared" si="60"/>
        <v>-3.0113080030745749</v>
      </c>
      <c r="AN145" s="4">
        <f t="shared" si="60"/>
        <v>-0.77753247819136107</v>
      </c>
      <c r="AO145" s="4">
        <f t="shared" si="60"/>
        <v>-2.1327926724220134</v>
      </c>
      <c r="AP145" s="4">
        <f t="shared" si="60"/>
        <v>-0.99877906742499079</v>
      </c>
      <c r="AQ145" s="4">
        <f t="shared" si="60"/>
        <v>-2.2757142173734337</v>
      </c>
      <c r="AR145" s="4">
        <f t="shared" si="60"/>
        <v>-0.63508176948121786</v>
      </c>
      <c r="AS145" s="4">
        <f t="shared" si="60"/>
        <v>-2.1496180869704062E-2</v>
      </c>
      <c r="AT145" s="4">
        <f t="shared" si="60"/>
        <v>-0.7052784883578056</v>
      </c>
      <c r="AU145" s="4">
        <f t="shared" si="60"/>
        <v>-0.58510429534960906</v>
      </c>
      <c r="AV145" s="4">
        <f t="shared" si="60"/>
        <v>-0.43958895963196198</v>
      </c>
      <c r="AW145" s="4">
        <f t="shared" si="60"/>
        <v>-0.80527723310206056</v>
      </c>
      <c r="AX145" s="4">
        <f t="shared" si="60"/>
        <v>-0.719154079557768</v>
      </c>
      <c r="AZ145" s="2">
        <f t="shared" si="61"/>
        <v>40.836750813201029</v>
      </c>
      <c r="BA145" s="2">
        <f t="shared" si="61"/>
        <v>50.707760461861128</v>
      </c>
      <c r="BB145" s="2">
        <f t="shared" si="61"/>
        <v>57.881941354577059</v>
      </c>
      <c r="BC145" s="2">
        <f t="shared" si="61"/>
        <v>64.483742065435706</v>
      </c>
      <c r="BD145" s="2">
        <f t="shared" si="61"/>
        <v>70.424384730580471</v>
      </c>
      <c r="BE145" s="2">
        <f t="shared" si="61"/>
        <v>74.71400840155512</v>
      </c>
      <c r="BF145" s="2">
        <f t="shared" si="61"/>
        <v>78.003916759294725</v>
      </c>
      <c r="BG145" s="2">
        <f t="shared" si="61"/>
        <v>80.27135385183152</v>
      </c>
      <c r="BH145" s="2">
        <f t="shared" si="61"/>
        <v>81.51325372960595</v>
      </c>
      <c r="BI145" s="2">
        <f t="shared" si="61"/>
        <v>82.480226396953981</v>
      </c>
      <c r="BJ145" s="2">
        <f t="shared" si="61"/>
        <v>81.255686375554333</v>
      </c>
      <c r="BK145" s="2">
        <f t="shared" si="61"/>
        <v>78.645470972576163</v>
      </c>
      <c r="BL145" s="2">
        <f t="shared" si="61"/>
        <v>75.732060945160441</v>
      </c>
      <c r="BM145" s="2">
        <f t="shared" si="61"/>
        <v>73.51890138789409</v>
      </c>
      <c r="BN145" s="2">
        <f t="shared" si="61"/>
        <v>71.48029087682032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39.482799999999997</v>
      </c>
      <c r="CG145" s="2">
        <f t="shared" si="63"/>
        <v>50.362099999999998</v>
      </c>
      <c r="CH145" s="2">
        <f t="shared" si="63"/>
        <v>57.192999999999998</v>
      </c>
      <c r="CI145" s="2">
        <f t="shared" si="63"/>
        <v>62.8</v>
      </c>
      <c r="CJ145" s="2">
        <f t="shared" si="63"/>
        <v>69.906999999999996</v>
      </c>
      <c r="CK145" s="2">
        <f t="shared" si="63"/>
        <v>72.832999999999998</v>
      </c>
      <c r="CL145" s="2">
        <f t="shared" si="63"/>
        <v>77.259</v>
      </c>
      <c r="CM145" s="2">
        <f t="shared" si="63"/>
        <v>78.147999999999996</v>
      </c>
      <c r="CN145" s="2">
        <f t="shared" si="63"/>
        <v>81.019000000000005</v>
      </c>
      <c r="CO145" s="2">
        <f t="shared" si="63"/>
        <v>82.685000000000002</v>
      </c>
      <c r="CP145" s="2">
        <f t="shared" si="63"/>
        <v>80.832999999999998</v>
      </c>
      <c r="CQ145" s="2">
        <f t="shared" si="63"/>
        <v>78.703999999999994</v>
      </c>
      <c r="CR145" s="2">
        <f t="shared" si="63"/>
        <v>76.055999999999997</v>
      </c>
      <c r="CS145" s="2" t="str">
        <f t="shared" si="63"/>
        <v/>
      </c>
      <c r="CT145" s="2" t="str">
        <f t="shared" si="63"/>
        <v/>
      </c>
      <c r="CV145" s="2">
        <f t="shared" si="64"/>
        <v>44.948725904523982</v>
      </c>
      <c r="CW145" s="2">
        <f t="shared" si="64"/>
        <v>54.24161577392703</v>
      </c>
      <c r="CX145" s="2">
        <f t="shared" si="64"/>
        <v>60.503285439512936</v>
      </c>
      <c r="CY145" s="2">
        <f t="shared" si="64"/>
        <v>66.585290687604271</v>
      </c>
      <c r="CZ145" s="2">
        <f t="shared" si="64"/>
        <v>73.059664715878313</v>
      </c>
      <c r="DA145" s="2">
        <f t="shared" si="64"/>
        <v>76.676236410145748</v>
      </c>
      <c r="DB145" s="2">
        <f t="shared" si="64"/>
        <v>78.612656794566476</v>
      </c>
      <c r="DC145" s="2">
        <f t="shared" si="64"/>
        <v>82.379886202511088</v>
      </c>
      <c r="DD145" s="2">
        <f t="shared" si="64"/>
        <v>82.67003937725633</v>
      </c>
      <c r="DE145" s="2">
        <f t="shared" si="64"/>
        <v>85.41846956588671</v>
      </c>
      <c r="DF145" s="2">
        <f t="shared" si="64"/>
        <v>82.232300146243858</v>
      </c>
      <c r="DG145" s="2">
        <f t="shared" si="64"/>
        <v>77.856240741255903</v>
      </c>
      <c r="DH145" s="2">
        <f t="shared" si="64"/>
        <v>76.901653719103621</v>
      </c>
      <c r="DI145" s="2">
        <f t="shared" si="64"/>
        <v>76.045426530511406</v>
      </c>
      <c r="DJ145" s="2">
        <f t="shared" si="64"/>
        <v>74.987707073933592</v>
      </c>
      <c r="DL145" s="2">
        <f t="shared" si="65"/>
        <v>40.639110128196712</v>
      </c>
      <c r="DM145" s="2">
        <f t="shared" si="65"/>
        <v>50.376547593747304</v>
      </c>
      <c r="DN145" s="2">
        <f t="shared" si="65"/>
        <v>57.663175958702091</v>
      </c>
      <c r="DO145" s="2">
        <f t="shared" si="65"/>
        <v>64.292850608451047</v>
      </c>
      <c r="DP145" s="2">
        <f t="shared" si="65"/>
        <v>70.21688892605728</v>
      </c>
      <c r="DQ145" s="2">
        <f t="shared" si="65"/>
        <v>74.569285629758383</v>
      </c>
      <c r="DR145" s="2">
        <f t="shared" si="65"/>
        <v>77.959995729406373</v>
      </c>
      <c r="DS145" s="2">
        <f t="shared" si="65"/>
        <v>80.122360027436656</v>
      </c>
      <c r="DT145" s="2">
        <f t="shared" si="65"/>
        <v>81.430092479983358</v>
      </c>
      <c r="DU145" s="2">
        <f t="shared" si="65"/>
        <v>82.277604787458984</v>
      </c>
      <c r="DV145" s="2">
        <f t="shared" si="65"/>
        <v>81.182125808483505</v>
      </c>
      <c r="DW145" s="2">
        <f t="shared" si="65"/>
        <v>78.713579885277255</v>
      </c>
      <c r="DX145" s="2">
        <f t="shared" si="65"/>
        <v>75.621404480069444</v>
      </c>
      <c r="DY145" s="2">
        <f t="shared" si="65"/>
        <v>73.230626624729496</v>
      </c>
      <c r="DZ145" s="2">
        <f t="shared" si="65"/>
        <v>71.078006318589971</v>
      </c>
      <c r="EB145" s="2">
        <f t="shared" si="66"/>
        <v>0.95413960425661304</v>
      </c>
      <c r="EC145" s="2">
        <f t="shared" si="66"/>
        <v>0.91430607361280147</v>
      </c>
      <c r="ED145" s="2">
        <f t="shared" si="66"/>
        <v>0.92297290039237778</v>
      </c>
      <c r="EE145" s="2">
        <f t="shared" si="66"/>
        <v>0.9167300123913541</v>
      </c>
      <c r="EF145" s="2">
        <f t="shared" si="66"/>
        <v>0.92700943730203211</v>
      </c>
      <c r="EG145" s="2">
        <f t="shared" si="66"/>
        <v>0.93131174532224359</v>
      </c>
      <c r="EH145" s="2">
        <f t="shared" si="66"/>
        <v>0.93270468818670038</v>
      </c>
      <c r="EI145" s="2">
        <f t="shared" si="66"/>
        <v>0.93400128599175225</v>
      </c>
      <c r="EJ145" s="2">
        <f t="shared" si="66"/>
        <v>0.93293160392151808</v>
      </c>
      <c r="EK145" s="2">
        <f t="shared" si="66"/>
        <v>0.93548859190415912</v>
      </c>
      <c r="EL145" s="2">
        <f t="shared" si="66"/>
        <v>0.92995394723917291</v>
      </c>
      <c r="EM145" s="2">
        <f t="shared" si="66"/>
        <v>0.92055779422174766</v>
      </c>
      <c r="EN145" s="2">
        <f t="shared" si="66"/>
        <v>0.91356646681198761</v>
      </c>
      <c r="EO145" s="2">
        <f t="shared" si="66"/>
        <v>0.89758605484800369</v>
      </c>
      <c r="EP145" s="2">
        <f t="shared" si="66"/>
        <v>0.89710604892701251</v>
      </c>
    </row>
    <row r="146" spans="2:146" x14ac:dyDescent="0.25">
      <c r="B146" s="2">
        <v>124</v>
      </c>
      <c r="C146" s="49">
        <v>40.586199999999998</v>
      </c>
      <c r="D146" s="49">
        <v>50.448300000000003</v>
      </c>
      <c r="E146" s="49">
        <v>56.298000000000002</v>
      </c>
      <c r="F146" s="49">
        <v>63.417999999999999</v>
      </c>
      <c r="G146" s="49">
        <v>68.462999999999994</v>
      </c>
      <c r="H146" s="49">
        <v>74.519000000000005</v>
      </c>
      <c r="I146" s="49">
        <v>77.037000000000006</v>
      </c>
      <c r="J146" s="49">
        <v>80.167000000000002</v>
      </c>
      <c r="K146" s="49">
        <v>81.703999999999994</v>
      </c>
      <c r="L146" s="49">
        <v>81.814999999999998</v>
      </c>
      <c r="M146" s="49">
        <v>80.703999999999994</v>
      </c>
      <c r="N146" s="49">
        <v>78.259</v>
      </c>
      <c r="O146" s="49">
        <v>75.259</v>
      </c>
      <c r="P146" s="49">
        <v>73.573999999999998</v>
      </c>
      <c r="Q146" s="49">
        <v>70.87</v>
      </c>
      <c r="T146" s="4">
        <f t="shared" si="59"/>
        <v>40.783472301616115</v>
      </c>
      <c r="U146" s="4">
        <f t="shared" si="59"/>
        <v>50.650931555227054</v>
      </c>
      <c r="V146" s="4">
        <f t="shared" si="59"/>
        <v>57.957704760352257</v>
      </c>
      <c r="W146" s="4">
        <f t="shared" si="59"/>
        <v>65.048641244826086</v>
      </c>
      <c r="X146" s="4">
        <f t="shared" si="59"/>
        <v>70.388819175900551</v>
      </c>
      <c r="Y146" s="4">
        <f t="shared" si="59"/>
        <v>74.741915273724672</v>
      </c>
      <c r="Z146" s="4">
        <f t="shared" si="59"/>
        <v>78.132361632582516</v>
      </c>
      <c r="AA146" s="4">
        <f t="shared" si="59"/>
        <v>80.31806947019713</v>
      </c>
      <c r="AB146" s="4">
        <f t="shared" si="59"/>
        <v>81.588253852439877</v>
      </c>
      <c r="AC146" s="4">
        <f t="shared" si="59"/>
        <v>82.707154913316742</v>
      </c>
      <c r="AD146" s="4">
        <f t="shared" si="59"/>
        <v>81.31420682257621</v>
      </c>
      <c r="AE146" s="4">
        <f t="shared" si="59"/>
        <v>78.871862485934216</v>
      </c>
      <c r="AF146" s="4">
        <f t="shared" si="59"/>
        <v>76.047657616872328</v>
      </c>
      <c r="AG146" s="4">
        <f t="shared" si="59"/>
        <v>74.085290943024162</v>
      </c>
      <c r="AH146" s="4">
        <f t="shared" si="59"/>
        <v>71.419979528425145</v>
      </c>
      <c r="AJ146" s="4">
        <f t="shared" si="60"/>
        <v>-0.19727230161611686</v>
      </c>
      <c r="AK146" s="4">
        <f t="shared" si="60"/>
        <v>-0.20263155522705034</v>
      </c>
      <c r="AL146" s="4">
        <f t="shared" si="60"/>
        <v>-1.6597047603522554</v>
      </c>
      <c r="AM146" s="4">
        <f t="shared" si="60"/>
        <v>-1.6306412448260872</v>
      </c>
      <c r="AN146" s="4">
        <f t="shared" si="60"/>
        <v>-1.925819175900557</v>
      </c>
      <c r="AO146" s="4">
        <f t="shared" si="60"/>
        <v>-0.22291527372466646</v>
      </c>
      <c r="AP146" s="4">
        <f t="shared" si="60"/>
        <v>-1.0953616325825095</v>
      </c>
      <c r="AQ146" s="4">
        <f t="shared" si="60"/>
        <v>-0.15106947019712891</v>
      </c>
      <c r="AR146" s="4">
        <f t="shared" si="60"/>
        <v>0.1157461475601167</v>
      </c>
      <c r="AS146" s="4">
        <f t="shared" si="60"/>
        <v>-0.89215491331674457</v>
      </c>
      <c r="AT146" s="4">
        <f t="shared" si="60"/>
        <v>-0.61020682257621672</v>
      </c>
      <c r="AU146" s="4">
        <f t="shared" si="60"/>
        <v>-0.61286248593421533</v>
      </c>
      <c r="AV146" s="4">
        <f t="shared" si="60"/>
        <v>-0.78865761687232805</v>
      </c>
      <c r="AW146" s="4">
        <f t="shared" si="60"/>
        <v>-0.51129094302416433</v>
      </c>
      <c r="AX146" s="4">
        <f t="shared" si="60"/>
        <v>-0.54997952842514053</v>
      </c>
      <c r="AZ146" s="2">
        <f t="shared" si="61"/>
        <v>40.783472301616115</v>
      </c>
      <c r="BA146" s="2">
        <f t="shared" si="61"/>
        <v>50.602755464215413</v>
      </c>
      <c r="BB146" s="2">
        <f t="shared" si="61"/>
        <v>57.767744773745207</v>
      </c>
      <c r="BC146" s="2">
        <f t="shared" si="61"/>
        <v>64.375885164453521</v>
      </c>
      <c r="BD146" s="2">
        <f t="shared" si="61"/>
        <v>70.276764430562253</v>
      </c>
      <c r="BE146" s="2">
        <f t="shared" si="61"/>
        <v>74.56303616748319</v>
      </c>
      <c r="BF146" s="2">
        <f t="shared" si="61"/>
        <v>77.893998713131026</v>
      </c>
      <c r="BG146" s="2">
        <f t="shared" si="61"/>
        <v>80.127597132839327</v>
      </c>
      <c r="BH146" s="2">
        <f t="shared" si="61"/>
        <v>81.383092596504554</v>
      </c>
      <c r="BI146" s="2">
        <f t="shared" si="61"/>
        <v>82.326921299332341</v>
      </c>
      <c r="BJ146" s="2">
        <f t="shared" si="61"/>
        <v>81.130981155015661</v>
      </c>
      <c r="BK146" s="2">
        <f t="shared" si="61"/>
        <v>78.546156565934808</v>
      </c>
      <c r="BL146" s="2">
        <f t="shared" si="61"/>
        <v>75.623868725036317</v>
      </c>
      <c r="BM146" s="2">
        <f t="shared" si="61"/>
        <v>73.367996369411003</v>
      </c>
      <c r="BN146" s="2">
        <f t="shared" si="61"/>
        <v>71.313533800829561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40.586199999999998</v>
      </c>
      <c r="CG146" s="2">
        <f t="shared" si="63"/>
        <v>50.448300000000003</v>
      </c>
      <c r="CH146" s="2">
        <f t="shared" si="63"/>
        <v>56.298000000000002</v>
      </c>
      <c r="CI146" s="2">
        <f t="shared" si="63"/>
        <v>63.417999999999999</v>
      </c>
      <c r="CJ146" s="2">
        <f t="shared" si="63"/>
        <v>68.462999999999994</v>
      </c>
      <c r="CK146" s="2">
        <f t="shared" si="63"/>
        <v>74.519000000000005</v>
      </c>
      <c r="CL146" s="2">
        <f t="shared" si="63"/>
        <v>77.037000000000006</v>
      </c>
      <c r="CM146" s="2">
        <f t="shared" si="63"/>
        <v>80.167000000000002</v>
      </c>
      <c r="CN146" s="2">
        <f t="shared" si="63"/>
        <v>81.703999999999994</v>
      </c>
      <c r="CO146" s="2">
        <f t="shared" si="63"/>
        <v>81.814999999999998</v>
      </c>
      <c r="CP146" s="2">
        <f t="shared" si="63"/>
        <v>80.703999999999994</v>
      </c>
      <c r="CQ146" s="2">
        <f t="shared" si="63"/>
        <v>78.259</v>
      </c>
      <c r="CR146" s="2">
        <f t="shared" si="63"/>
        <v>75.259</v>
      </c>
      <c r="CS146" s="2" t="str">
        <f t="shared" si="63"/>
        <v/>
      </c>
      <c r="CT146" s="2">
        <f t="shared" si="63"/>
        <v>70.87</v>
      </c>
      <c r="CV146" s="2">
        <f t="shared" si="64"/>
        <v>44.94919794114417</v>
      </c>
      <c r="CW146" s="2">
        <f t="shared" si="64"/>
        <v>54.231421408203552</v>
      </c>
      <c r="CX146" s="2">
        <f t="shared" si="64"/>
        <v>60.46830791854515</v>
      </c>
      <c r="CY146" s="2">
        <f t="shared" si="64"/>
        <v>66.5297114599651</v>
      </c>
      <c r="CZ146" s="2">
        <f t="shared" si="64"/>
        <v>73.017046530245409</v>
      </c>
      <c r="DA146" s="2">
        <f t="shared" si="64"/>
        <v>76.619204276265677</v>
      </c>
      <c r="DB146" s="2">
        <f t="shared" si="64"/>
        <v>78.535857127394706</v>
      </c>
      <c r="DC146" s="2">
        <f t="shared" si="64"/>
        <v>82.313150192120361</v>
      </c>
      <c r="DD146" s="2">
        <f t="shared" si="64"/>
        <v>82.609015267148024</v>
      </c>
      <c r="DE146" s="2">
        <f t="shared" si="64"/>
        <v>85.380499168719226</v>
      </c>
      <c r="DF146" s="2">
        <f t="shared" si="64"/>
        <v>82.149126718365167</v>
      </c>
      <c r="DG146" s="2">
        <f t="shared" si="64"/>
        <v>77.741471069646551</v>
      </c>
      <c r="DH146" s="2">
        <f t="shared" si="64"/>
        <v>76.791408928365456</v>
      </c>
      <c r="DI146" s="2">
        <f t="shared" si="64"/>
        <v>75.962778646586813</v>
      </c>
      <c r="DJ146" s="2">
        <f t="shared" si="64"/>
        <v>74.956007346775806</v>
      </c>
      <c r="DL146" s="2">
        <f t="shared" si="65"/>
        <v>40.60086567292349</v>
      </c>
      <c r="DM146" s="2">
        <f t="shared" si="65"/>
        <v>50.292581438931016</v>
      </c>
      <c r="DN146" s="2">
        <f t="shared" si="65"/>
        <v>57.562198820059024</v>
      </c>
      <c r="DO146" s="2">
        <f t="shared" si="65"/>
        <v>64.197459334678655</v>
      </c>
      <c r="DP146" s="2">
        <f t="shared" si="65"/>
        <v>70.079985847037804</v>
      </c>
      <c r="DQ146" s="2">
        <f t="shared" si="65"/>
        <v>74.42472857545684</v>
      </c>
      <c r="DR146" s="2">
        <f t="shared" si="65"/>
        <v>77.851762994413875</v>
      </c>
      <c r="DS146" s="2">
        <f t="shared" si="65"/>
        <v>79.986749564473143</v>
      </c>
      <c r="DT146" s="2">
        <f t="shared" si="65"/>
        <v>81.302715707755809</v>
      </c>
      <c r="DU146" s="2">
        <f t="shared" si="65"/>
        <v>82.134874521446321</v>
      </c>
      <c r="DV146" s="2">
        <f t="shared" si="65"/>
        <v>81.061040113072465</v>
      </c>
      <c r="DW146" s="2">
        <f t="shared" si="65"/>
        <v>78.609489033354592</v>
      </c>
      <c r="DX146" s="2">
        <f t="shared" si="65"/>
        <v>75.523125938262226</v>
      </c>
      <c r="DY146" s="2">
        <f t="shared" si="65"/>
        <v>73.097983836713837</v>
      </c>
      <c r="DZ146" s="2">
        <f t="shared" si="65"/>
        <v>70.932518456933835</v>
      </c>
      <c r="EB146" s="2">
        <f t="shared" si="66"/>
        <v>0.958005364487166</v>
      </c>
      <c r="EC146" s="2">
        <f t="shared" si="66"/>
        <v>0.92125244292631614</v>
      </c>
      <c r="ED146" s="2">
        <f t="shared" si="66"/>
        <v>0.92927108146309445</v>
      </c>
      <c r="EE146" s="2">
        <f t="shared" si="66"/>
        <v>0.92349633736406089</v>
      </c>
      <c r="EF146" s="2">
        <f t="shared" si="66"/>
        <v>0.93300152610073128</v>
      </c>
      <c r="EG146" s="2">
        <f t="shared" si="66"/>
        <v>0.93697465322793361</v>
      </c>
      <c r="EH146" s="2">
        <f t="shared" si="66"/>
        <v>0.93826036990973893</v>
      </c>
      <c r="EI146" s="2">
        <f t="shared" si="66"/>
        <v>0.93945687312308401</v>
      </c>
      <c r="EJ146" s="2">
        <f t="shared" si="66"/>
        <v>0.9384697880583065</v>
      </c>
      <c r="EK146" s="2">
        <f t="shared" si="66"/>
        <v>0.94082902406863722</v>
      </c>
      <c r="EL146" s="2">
        <f t="shared" si="66"/>
        <v>0.93572107072820609</v>
      </c>
      <c r="EM146" s="2">
        <f t="shared" si="66"/>
        <v>0.92703783784699889</v>
      </c>
      <c r="EN146" s="2">
        <f t="shared" si="66"/>
        <v>0.9205675802953962</v>
      </c>
      <c r="EO146" s="2">
        <f t="shared" si="66"/>
        <v>0.9057480376023378</v>
      </c>
      <c r="EP146" s="2">
        <f t="shared" si="66"/>
        <v>0.90530225027893885</v>
      </c>
    </row>
    <row r="147" spans="2:146" x14ac:dyDescent="0.25">
      <c r="B147" s="2">
        <v>125</v>
      </c>
      <c r="C147" s="49">
        <v>40.155200000000001</v>
      </c>
      <c r="D147" s="49">
        <v>50.637900000000002</v>
      </c>
      <c r="E147" s="49">
        <v>56.491</v>
      </c>
      <c r="F147" s="49">
        <v>63.872999999999998</v>
      </c>
      <c r="G147" s="49">
        <v>69.147999999999996</v>
      </c>
      <c r="H147" s="49">
        <v>75.185000000000002</v>
      </c>
      <c r="I147" s="49">
        <v>77.13</v>
      </c>
      <c r="J147" s="49">
        <v>78.203999999999994</v>
      </c>
      <c r="K147" s="49">
        <v>80.685000000000002</v>
      </c>
      <c r="L147" s="49">
        <v>82.721999999999994</v>
      </c>
      <c r="M147" s="49">
        <v>80</v>
      </c>
      <c r="N147" s="49">
        <v>78.778000000000006</v>
      </c>
      <c r="O147" s="49">
        <v>76.759</v>
      </c>
      <c r="P147" s="49">
        <v>72.703999999999994</v>
      </c>
      <c r="Q147" s="49">
        <v>70.167000000000002</v>
      </c>
      <c r="T147" s="4">
        <f t="shared" si="59"/>
        <v>40.731266423368922</v>
      </c>
      <c r="U147" s="4">
        <f t="shared" si="59"/>
        <v>50.52095475680661</v>
      </c>
      <c r="V147" s="4">
        <f t="shared" si="59"/>
        <v>57.778509711299733</v>
      </c>
      <c r="W147" s="4">
        <f t="shared" si="59"/>
        <v>64.592342328693064</v>
      </c>
      <c r="X147" s="4">
        <f t="shared" si="59"/>
        <v>70.196626423782362</v>
      </c>
      <c r="Y147" s="4">
        <f t="shared" si="59"/>
        <v>74.655319626867168</v>
      </c>
      <c r="Z147" s="4">
        <f t="shared" si="59"/>
        <v>78.175586397055667</v>
      </c>
      <c r="AA147" s="4">
        <f t="shared" si="59"/>
        <v>80.366285027836099</v>
      </c>
      <c r="AB147" s="4">
        <f t="shared" si="59"/>
        <v>81.671861383823199</v>
      </c>
      <c r="AC147" s="4">
        <f t="shared" si="59"/>
        <v>82.888092210219611</v>
      </c>
      <c r="AD147" s="4">
        <f t="shared" si="59"/>
        <v>81.206214931434701</v>
      </c>
      <c r="AE147" s="4">
        <f t="shared" si="59"/>
        <v>78.6119740399986</v>
      </c>
      <c r="AF147" s="4">
        <f t="shared" si="59"/>
        <v>75.737562339248456</v>
      </c>
      <c r="AG147" s="4">
        <f t="shared" si="59"/>
        <v>73.656048899103908</v>
      </c>
      <c r="AH147" s="4">
        <f t="shared" si="59"/>
        <v>71.204997980746995</v>
      </c>
      <c r="AJ147" s="4">
        <f t="shared" si="60"/>
        <v>-0.57606642336892122</v>
      </c>
      <c r="AK147" s="4">
        <f t="shared" si="60"/>
        <v>0.11694524319339195</v>
      </c>
      <c r="AL147" s="4">
        <f t="shared" si="60"/>
        <v>-1.2875097112997338</v>
      </c>
      <c r="AM147" s="4">
        <f t="shared" si="60"/>
        <v>-0.71934232869306669</v>
      </c>
      <c r="AN147" s="4">
        <f t="shared" si="60"/>
        <v>-1.0486264237823661</v>
      </c>
      <c r="AO147" s="4">
        <f t="shared" si="60"/>
        <v>0.52968037313283389</v>
      </c>
      <c r="AP147" s="4">
        <f t="shared" si="60"/>
        <v>-1.045586397055672</v>
      </c>
      <c r="AQ147" s="4">
        <f t="shared" si="60"/>
        <v>-2.1622850278361057</v>
      </c>
      <c r="AR147" s="4">
        <f t="shared" si="60"/>
        <v>-0.98686138382319655</v>
      </c>
      <c r="AS147" s="4">
        <f t="shared" si="60"/>
        <v>-0.16609221021961673</v>
      </c>
      <c r="AT147" s="4">
        <f t="shared" si="60"/>
        <v>-1.206214931434701</v>
      </c>
      <c r="AU147" s="4">
        <f t="shared" si="60"/>
        <v>0.16602596000140579</v>
      </c>
      <c r="AV147" s="4">
        <f t="shared" si="60"/>
        <v>1.0214376607515447</v>
      </c>
      <c r="AW147" s="4">
        <f t="shared" si="60"/>
        <v>-0.95204889910391444</v>
      </c>
      <c r="AX147" s="4">
        <f t="shared" si="60"/>
        <v>-1.0379979807469937</v>
      </c>
      <c r="AZ147" s="2">
        <f t="shared" si="61"/>
        <v>40.731266423368922</v>
      </c>
      <c r="BA147" s="2">
        <f t="shared" si="61"/>
        <v>50.498806259136472</v>
      </c>
      <c r="BB147" s="2">
        <f t="shared" si="61"/>
        <v>57.654139762339753</v>
      </c>
      <c r="BC147" s="2">
        <f t="shared" si="61"/>
        <v>64.268693764282062</v>
      </c>
      <c r="BD147" s="2">
        <f t="shared" si="61"/>
        <v>70.129406494875525</v>
      </c>
      <c r="BE147" s="2">
        <f t="shared" si="61"/>
        <v>74.412071919021159</v>
      </c>
      <c r="BF147" s="2">
        <f t="shared" si="61"/>
        <v>77.784039665142743</v>
      </c>
      <c r="BG147" s="2">
        <f t="shared" si="61"/>
        <v>79.984104908827248</v>
      </c>
      <c r="BH147" s="2">
        <f t="shared" si="61"/>
        <v>81.252786289232105</v>
      </c>
      <c r="BI147" s="2">
        <f t="shared" si="61"/>
        <v>82.173892575225068</v>
      </c>
      <c r="BJ147" s="2">
        <f t="shared" si="61"/>
        <v>81.006339403388395</v>
      </c>
      <c r="BK147" s="2">
        <f t="shared" si="61"/>
        <v>78.446549892706031</v>
      </c>
      <c r="BL147" s="2">
        <f t="shared" si="61"/>
        <v>75.516499611203471</v>
      </c>
      <c r="BM147" s="2">
        <f t="shared" si="61"/>
        <v>73.217988148371106</v>
      </c>
      <c r="BN147" s="2">
        <f t="shared" si="61"/>
        <v>71.147350393551861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40.155200000000001</v>
      </c>
      <c r="CG147" s="2">
        <f t="shared" si="63"/>
        <v>50.637900000000002</v>
      </c>
      <c r="CH147" s="2">
        <f t="shared" si="63"/>
        <v>56.491</v>
      </c>
      <c r="CI147" s="2">
        <f t="shared" si="63"/>
        <v>63.872999999999998</v>
      </c>
      <c r="CJ147" s="2">
        <f t="shared" si="63"/>
        <v>69.147999999999996</v>
      </c>
      <c r="CK147" s="2">
        <f t="shared" si="63"/>
        <v>75.185000000000002</v>
      </c>
      <c r="CL147" s="2">
        <f t="shared" si="63"/>
        <v>77.13</v>
      </c>
      <c r="CM147" s="2">
        <f t="shared" si="63"/>
        <v>78.203999999999994</v>
      </c>
      <c r="CN147" s="2">
        <f t="shared" si="63"/>
        <v>80.685000000000002</v>
      </c>
      <c r="CO147" s="2">
        <f t="shared" si="63"/>
        <v>82.721999999999994</v>
      </c>
      <c r="CP147" s="2">
        <f t="shared" si="63"/>
        <v>80</v>
      </c>
      <c r="CQ147" s="2">
        <f t="shared" si="63"/>
        <v>78.778000000000006</v>
      </c>
      <c r="CR147" s="2">
        <f t="shared" si="63"/>
        <v>76.759</v>
      </c>
      <c r="CS147" s="2">
        <f t="shared" si="63"/>
        <v>72.703999999999994</v>
      </c>
      <c r="CT147" s="2">
        <f t="shared" si="63"/>
        <v>70.167000000000002</v>
      </c>
      <c r="CV147" s="2">
        <f t="shared" si="64"/>
        <v>44.949669977764351</v>
      </c>
      <c r="CW147" s="2">
        <f t="shared" si="64"/>
        <v>54.221227042480074</v>
      </c>
      <c r="CX147" s="2">
        <f t="shared" si="64"/>
        <v>60.433330397577372</v>
      </c>
      <c r="CY147" s="2">
        <f t="shared" si="64"/>
        <v>66.474132232325928</v>
      </c>
      <c r="CZ147" s="2">
        <f t="shared" si="64"/>
        <v>72.974428344612491</v>
      </c>
      <c r="DA147" s="2">
        <f t="shared" si="64"/>
        <v>76.56217214238562</v>
      </c>
      <c r="DB147" s="2">
        <f t="shared" si="64"/>
        <v>78.459057460222937</v>
      </c>
      <c r="DC147" s="2">
        <f t="shared" si="64"/>
        <v>82.246414181729619</v>
      </c>
      <c r="DD147" s="2">
        <f t="shared" si="64"/>
        <v>82.547991157039718</v>
      </c>
      <c r="DE147" s="2">
        <f t="shared" si="64"/>
        <v>85.342528771551741</v>
      </c>
      <c r="DF147" s="2">
        <f t="shared" si="64"/>
        <v>82.065953290486476</v>
      </c>
      <c r="DG147" s="2">
        <f t="shared" si="64"/>
        <v>77.626701398037198</v>
      </c>
      <c r="DH147" s="2">
        <f t="shared" si="64"/>
        <v>76.681164137627306</v>
      </c>
      <c r="DI147" s="2">
        <f t="shared" si="64"/>
        <v>75.880130762662205</v>
      </c>
      <c r="DJ147" s="2">
        <f t="shared" si="64"/>
        <v>74.92430761961802</v>
      </c>
      <c r="DL147" s="2">
        <f t="shared" si="65"/>
        <v>40.562621217650268</v>
      </c>
      <c r="DM147" s="2">
        <f t="shared" si="65"/>
        <v>50.208615284114735</v>
      </c>
      <c r="DN147" s="2">
        <f t="shared" si="65"/>
        <v>57.461221681415957</v>
      </c>
      <c r="DO147" s="2">
        <f t="shared" si="65"/>
        <v>64.102068060906248</v>
      </c>
      <c r="DP147" s="2">
        <f t="shared" si="65"/>
        <v>69.943082768018328</v>
      </c>
      <c r="DQ147" s="2">
        <f t="shared" si="65"/>
        <v>74.280171521155282</v>
      </c>
      <c r="DR147" s="2">
        <f t="shared" si="65"/>
        <v>77.743530259421377</v>
      </c>
      <c r="DS147" s="2">
        <f t="shared" si="65"/>
        <v>79.851139101509602</v>
      </c>
      <c r="DT147" s="2">
        <f t="shared" si="65"/>
        <v>81.175338935528259</v>
      </c>
      <c r="DU147" s="2">
        <f t="shared" si="65"/>
        <v>81.992144255433658</v>
      </c>
      <c r="DV147" s="2">
        <f t="shared" si="65"/>
        <v>80.939954417661426</v>
      </c>
      <c r="DW147" s="2">
        <f t="shared" si="65"/>
        <v>78.505398181431929</v>
      </c>
      <c r="DX147" s="2">
        <f t="shared" si="65"/>
        <v>75.424847396455007</v>
      </c>
      <c r="DY147" s="2">
        <f t="shared" si="65"/>
        <v>72.965341048698193</v>
      </c>
      <c r="DZ147" s="2">
        <f t="shared" si="65"/>
        <v>70.787030595277699</v>
      </c>
      <c r="EB147" s="2">
        <f t="shared" si="66"/>
        <v>0.96155839268258614</v>
      </c>
      <c r="EC147" s="2">
        <f t="shared" si="66"/>
        <v>0.92768027596570846</v>
      </c>
      <c r="ED147" s="2">
        <f t="shared" si="66"/>
        <v>0.93509050329324472</v>
      </c>
      <c r="EE147" s="2">
        <f t="shared" si="66"/>
        <v>0.92975497653755101</v>
      </c>
      <c r="EF147" s="2">
        <f t="shared" si="66"/>
        <v>0.9385343168077368</v>
      </c>
      <c r="EG147" s="2">
        <f t="shared" si="66"/>
        <v>0.94219966610054451</v>
      </c>
      <c r="EH147" s="2">
        <f t="shared" si="66"/>
        <v>0.94338523304777233</v>
      </c>
      <c r="EI147" s="2">
        <f t="shared" si="66"/>
        <v>0.9444882934675527</v>
      </c>
      <c r="EJ147" s="2">
        <f t="shared" si="66"/>
        <v>0.94357831321719765</v>
      </c>
      <c r="EK147" s="2">
        <f t="shared" si="66"/>
        <v>0.94575299673304591</v>
      </c>
      <c r="EL147" s="2">
        <f t="shared" si="66"/>
        <v>0.941043470531707</v>
      </c>
      <c r="EM147" s="2">
        <f t="shared" si="66"/>
        <v>0.933027763572161</v>
      </c>
      <c r="EN147" s="2">
        <f t="shared" si="66"/>
        <v>0.92704688893746223</v>
      </c>
      <c r="EO147" s="2">
        <f t="shared" si="66"/>
        <v>0.91332235788312943</v>
      </c>
      <c r="EP147" s="2">
        <f t="shared" si="66"/>
        <v>0.91290895046323139</v>
      </c>
    </row>
    <row r="148" spans="2:146" x14ac:dyDescent="0.25">
      <c r="B148" s="2">
        <v>126</v>
      </c>
      <c r="C148" s="49">
        <v>40.206899999999997</v>
      </c>
      <c r="D148" s="49">
        <v>49.689700000000002</v>
      </c>
      <c r="E148" s="49">
        <v>57.404000000000003</v>
      </c>
      <c r="F148" s="49">
        <v>62.781999999999996</v>
      </c>
      <c r="G148" s="49">
        <v>69.111000000000004</v>
      </c>
      <c r="H148" s="49">
        <v>74.167000000000002</v>
      </c>
      <c r="I148" s="49">
        <v>78.332999999999998</v>
      </c>
      <c r="J148" s="49">
        <v>79.888999999999996</v>
      </c>
      <c r="K148" s="49">
        <v>80.647999999999996</v>
      </c>
      <c r="L148" s="49">
        <v>83.480999999999995</v>
      </c>
      <c r="M148" s="49">
        <v>80.480999999999995</v>
      </c>
      <c r="N148" s="49">
        <v>78.314999999999998</v>
      </c>
      <c r="O148" s="49">
        <v>75.13</v>
      </c>
      <c r="P148" s="49">
        <v>74</v>
      </c>
      <c r="Q148" s="49">
        <v>70.962999999999994</v>
      </c>
      <c r="T148" s="4">
        <f t="shared" si="59"/>
        <v>40.68006699940743</v>
      </c>
      <c r="U148" s="4">
        <f t="shared" si="59"/>
        <v>50.407494053084172</v>
      </c>
      <c r="V148" s="4">
        <f t="shared" si="59"/>
        <v>57.676481654064602</v>
      </c>
      <c r="W148" s="4">
        <f t="shared" si="59"/>
        <v>64.32274104253456</v>
      </c>
      <c r="X148" s="4">
        <f t="shared" si="59"/>
        <v>70.073078867066016</v>
      </c>
      <c r="Y148" s="4">
        <f t="shared" si="59"/>
        <v>74.714590187242507</v>
      </c>
      <c r="Z148" s="4">
        <f t="shared" si="59"/>
        <v>78.426868638039409</v>
      </c>
      <c r="AA148" s="4">
        <f t="shared" si="59"/>
        <v>80.645744186082396</v>
      </c>
      <c r="AB148" s="4">
        <f t="shared" si="59"/>
        <v>81.982524895557418</v>
      </c>
      <c r="AC148" s="4">
        <f t="shared" si="59"/>
        <v>83.319357693863239</v>
      </c>
      <c r="AD148" s="4">
        <f t="shared" si="59"/>
        <v>81.208655094106291</v>
      </c>
      <c r="AE148" s="4">
        <f t="shared" si="59"/>
        <v>78.45196170257212</v>
      </c>
      <c r="AF148" s="4">
        <f t="shared" si="59"/>
        <v>75.518268822144066</v>
      </c>
      <c r="AG148" s="4">
        <f t="shared" si="59"/>
        <v>73.319736921342951</v>
      </c>
      <c r="AH148" s="4">
        <f t="shared" si="59"/>
        <v>71.010858300045811</v>
      </c>
      <c r="AJ148" s="4">
        <f t="shared" si="60"/>
        <v>-0.47316699940743234</v>
      </c>
      <c r="AK148" s="4">
        <f t="shared" si="60"/>
        <v>-0.71779405308416955</v>
      </c>
      <c r="AL148" s="4">
        <f t="shared" si="60"/>
        <v>-0.2724816540645989</v>
      </c>
      <c r="AM148" s="4">
        <f t="shared" si="60"/>
        <v>-1.5407410425345631</v>
      </c>
      <c r="AN148" s="4">
        <f t="shared" si="60"/>
        <v>-0.96207886706601187</v>
      </c>
      <c r="AO148" s="4">
        <f t="shared" si="60"/>
        <v>-0.54759018724250552</v>
      </c>
      <c r="AP148" s="4">
        <f t="shared" si="60"/>
        <v>-9.3868638039410257E-2</v>
      </c>
      <c r="AQ148" s="4">
        <f t="shared" si="60"/>
        <v>-0.75674418608240046</v>
      </c>
      <c r="AR148" s="4">
        <f t="shared" si="60"/>
        <v>-1.334524895557422</v>
      </c>
      <c r="AS148" s="4">
        <f t="shared" si="60"/>
        <v>0.16164230613675556</v>
      </c>
      <c r="AT148" s="4">
        <f t="shared" si="60"/>
        <v>-0.72765509410629647</v>
      </c>
      <c r="AU148" s="4">
        <f t="shared" si="60"/>
        <v>-0.13696170257212259</v>
      </c>
      <c r="AV148" s="4">
        <f t="shared" si="60"/>
        <v>-0.38826882214407021</v>
      </c>
      <c r="AW148" s="4">
        <f t="shared" si="60"/>
        <v>0.68026307865704894</v>
      </c>
      <c r="AX148" s="4">
        <f t="shared" si="60"/>
        <v>-4.7858300045817259E-2</v>
      </c>
      <c r="AZ148" s="2">
        <f t="shared" si="61"/>
        <v>40.68006699940743</v>
      </c>
      <c r="BA148" s="2">
        <f t="shared" si="61"/>
        <v>50.395898216956645</v>
      </c>
      <c r="BB148" s="2">
        <f t="shared" si="61"/>
        <v>57.541128065789422</v>
      </c>
      <c r="BC148" s="2">
        <f t="shared" si="61"/>
        <v>64.162152728320791</v>
      </c>
      <c r="BD148" s="2">
        <f t="shared" si="61"/>
        <v>69.982347079151708</v>
      </c>
      <c r="BE148" s="2">
        <f t="shared" si="61"/>
        <v>74.261161401516617</v>
      </c>
      <c r="BF148" s="2">
        <f t="shared" si="61"/>
        <v>77.674058621827342</v>
      </c>
      <c r="BG148" s="2">
        <f t="shared" si="61"/>
        <v>79.840894161072328</v>
      </c>
      <c r="BH148" s="2">
        <f t="shared" si="61"/>
        <v>81.122378751814608</v>
      </c>
      <c r="BI148" s="2">
        <f t="shared" si="61"/>
        <v>82.021173133528791</v>
      </c>
      <c r="BJ148" s="2">
        <f t="shared" si="61"/>
        <v>80.881777394258506</v>
      </c>
      <c r="BK148" s="2">
        <f t="shared" si="61"/>
        <v>78.346662785298165</v>
      </c>
      <c r="BL148" s="2">
        <f t="shared" si="61"/>
        <v>75.409895385123249</v>
      </c>
      <c r="BM148" s="2">
        <f t="shared" si="61"/>
        <v>73.068868496616304</v>
      </c>
      <c r="BN148" s="2">
        <f t="shared" si="61"/>
        <v>70.981803700131167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40.206899999999997</v>
      </c>
      <c r="CG148" s="2">
        <f t="shared" si="63"/>
        <v>49.689700000000002</v>
      </c>
      <c r="CH148" s="2">
        <f t="shared" si="63"/>
        <v>57.404000000000003</v>
      </c>
      <c r="CI148" s="2">
        <f t="shared" si="63"/>
        <v>62.781999999999996</v>
      </c>
      <c r="CJ148" s="2">
        <f t="shared" si="63"/>
        <v>69.111000000000004</v>
      </c>
      <c r="CK148" s="2">
        <f t="shared" si="63"/>
        <v>74.167000000000002</v>
      </c>
      <c r="CL148" s="2">
        <f t="shared" si="63"/>
        <v>78.332999999999998</v>
      </c>
      <c r="CM148" s="2">
        <f t="shared" si="63"/>
        <v>79.888999999999996</v>
      </c>
      <c r="CN148" s="2">
        <f t="shared" si="63"/>
        <v>80.647999999999996</v>
      </c>
      <c r="CO148" s="2">
        <f t="shared" si="63"/>
        <v>83.480999999999995</v>
      </c>
      <c r="CP148" s="2">
        <f t="shared" si="63"/>
        <v>80.480999999999995</v>
      </c>
      <c r="CQ148" s="2">
        <f t="shared" si="63"/>
        <v>78.314999999999998</v>
      </c>
      <c r="CR148" s="2">
        <f t="shared" si="63"/>
        <v>75.13</v>
      </c>
      <c r="CS148" s="2">
        <f t="shared" si="63"/>
        <v>74</v>
      </c>
      <c r="CT148" s="2">
        <f t="shared" si="63"/>
        <v>70.962999999999994</v>
      </c>
      <c r="CV148" s="2">
        <f t="shared" si="64"/>
        <v>44.950142014384532</v>
      </c>
      <c r="CW148" s="2">
        <f t="shared" si="64"/>
        <v>54.211032676756595</v>
      </c>
      <c r="CX148" s="2">
        <f t="shared" si="64"/>
        <v>60.398352876609586</v>
      </c>
      <c r="CY148" s="2">
        <f t="shared" si="64"/>
        <v>66.418553004686757</v>
      </c>
      <c r="CZ148" s="2">
        <f t="shared" si="64"/>
        <v>72.931810158979587</v>
      </c>
      <c r="DA148" s="2">
        <f t="shared" si="64"/>
        <v>76.505140008505563</v>
      </c>
      <c r="DB148" s="2">
        <f t="shared" si="64"/>
        <v>78.382257793051167</v>
      </c>
      <c r="DC148" s="2">
        <f t="shared" si="64"/>
        <v>82.179678171338892</v>
      </c>
      <c r="DD148" s="2">
        <f t="shared" si="64"/>
        <v>82.486967046931412</v>
      </c>
      <c r="DE148" s="2">
        <f t="shared" si="64"/>
        <v>85.304558374384257</v>
      </c>
      <c r="DF148" s="2">
        <f t="shared" si="64"/>
        <v>81.982779862607785</v>
      </c>
      <c r="DG148" s="2">
        <f t="shared" si="64"/>
        <v>77.511931726427832</v>
      </c>
      <c r="DH148" s="2">
        <f t="shared" si="64"/>
        <v>76.570919346889156</v>
      </c>
      <c r="DI148" s="2">
        <f t="shared" si="64"/>
        <v>75.797482878737611</v>
      </c>
      <c r="DJ148" s="2">
        <f t="shared" si="64"/>
        <v>74.892607892460248</v>
      </c>
      <c r="DL148" s="2">
        <f t="shared" si="65"/>
        <v>40.524376762377045</v>
      </c>
      <c r="DM148" s="2">
        <f t="shared" si="65"/>
        <v>50.124649129298447</v>
      </c>
      <c r="DN148" s="2">
        <f t="shared" si="65"/>
        <v>57.36024454277289</v>
      </c>
      <c r="DO148" s="2">
        <f t="shared" si="65"/>
        <v>64.006676787133856</v>
      </c>
      <c r="DP148" s="2">
        <f t="shared" si="65"/>
        <v>69.806179688998853</v>
      </c>
      <c r="DQ148" s="2">
        <f t="shared" si="65"/>
        <v>74.135614466853738</v>
      </c>
      <c r="DR148" s="2">
        <f t="shared" si="65"/>
        <v>77.635297524428864</v>
      </c>
      <c r="DS148" s="2">
        <f t="shared" si="65"/>
        <v>79.71552863854609</v>
      </c>
      <c r="DT148" s="2">
        <f t="shared" si="65"/>
        <v>81.047962163300696</v>
      </c>
      <c r="DU148" s="2">
        <f t="shared" si="65"/>
        <v>81.849413989420995</v>
      </c>
      <c r="DV148" s="2">
        <f t="shared" si="65"/>
        <v>80.818868722250386</v>
      </c>
      <c r="DW148" s="2">
        <f t="shared" si="65"/>
        <v>78.401307329509251</v>
      </c>
      <c r="DX148" s="2">
        <f t="shared" si="65"/>
        <v>75.326568854647789</v>
      </c>
      <c r="DY148" s="2">
        <f t="shared" si="65"/>
        <v>72.832698260682548</v>
      </c>
      <c r="DZ148" s="2">
        <f t="shared" si="65"/>
        <v>70.641542733621563</v>
      </c>
      <c r="EB148" s="2">
        <f t="shared" si="66"/>
        <v>0.9648218492926699</v>
      </c>
      <c r="EC148" s="2">
        <f t="shared" si="66"/>
        <v>0.93362123635532979</v>
      </c>
      <c r="ED148" s="2">
        <f t="shared" si="66"/>
        <v>0.94046179295124011</v>
      </c>
      <c r="EE148" s="2">
        <f t="shared" si="66"/>
        <v>0.93553734637978936</v>
      </c>
      <c r="EF148" s="2">
        <f t="shared" si="66"/>
        <v>0.94363780624587457</v>
      </c>
      <c r="EG148" s="2">
        <f t="shared" si="66"/>
        <v>0.94701600280056242</v>
      </c>
      <c r="EH148" s="2">
        <f t="shared" si="66"/>
        <v>0.94810822070902978</v>
      </c>
      <c r="EI148" s="2">
        <f t="shared" si="66"/>
        <v>0.94912422283717635</v>
      </c>
      <c r="EJ148" s="2">
        <f t="shared" si="66"/>
        <v>0.94828607646823759</v>
      </c>
      <c r="EK148" s="2">
        <f t="shared" si="66"/>
        <v>0.95028886640590648</v>
      </c>
      <c r="EL148" s="2">
        <f t="shared" si="66"/>
        <v>0.94595062300992994</v>
      </c>
      <c r="EM148" s="2">
        <f t="shared" si="66"/>
        <v>0.93855853025229252</v>
      </c>
      <c r="EN148" s="2">
        <f t="shared" si="66"/>
        <v>0.93303612527578661</v>
      </c>
      <c r="EO148" s="2">
        <f t="shared" si="66"/>
        <v>0.92034152009035852</v>
      </c>
      <c r="EP148" s="2">
        <f t="shared" si="66"/>
        <v>0.91995865652584818</v>
      </c>
    </row>
    <row r="149" spans="2:146" x14ac:dyDescent="0.25">
      <c r="B149" s="2">
        <v>127</v>
      </c>
      <c r="C149" s="49">
        <v>39.034500000000001</v>
      </c>
      <c r="D149" s="49">
        <v>49.465499999999999</v>
      </c>
      <c r="E149" s="49">
        <v>56.595999999999997</v>
      </c>
      <c r="F149" s="49">
        <v>62.781999999999996</v>
      </c>
      <c r="G149" s="49">
        <v>69.073999999999998</v>
      </c>
      <c r="H149" s="49">
        <v>74.388999999999996</v>
      </c>
      <c r="I149" s="49">
        <v>78.926000000000002</v>
      </c>
      <c r="J149" s="49">
        <v>81.388999999999996</v>
      </c>
      <c r="K149" s="49">
        <v>81.852000000000004</v>
      </c>
      <c r="L149" s="49">
        <v>82.741</v>
      </c>
      <c r="M149" s="49">
        <v>80.832999999999998</v>
      </c>
      <c r="N149" s="49">
        <v>77.444000000000003</v>
      </c>
      <c r="O149" s="49">
        <v>75.778000000000006</v>
      </c>
      <c r="P149" s="49">
        <v>72.259</v>
      </c>
      <c r="Q149" s="49">
        <v>69.296000000000006</v>
      </c>
      <c r="T149" s="4">
        <f t="shared" si="59"/>
        <v>40.629810352516003</v>
      </c>
      <c r="U149" s="4">
        <f t="shared" si="59"/>
        <v>50.304557057333255</v>
      </c>
      <c r="V149" s="4">
        <f t="shared" si="59"/>
        <v>57.647721650973999</v>
      </c>
      <c r="W149" s="4">
        <f t="shared" si="59"/>
        <v>64.167651394322718</v>
      </c>
      <c r="X149" s="4">
        <f t="shared" si="59"/>
        <v>70.025725535462726</v>
      </c>
      <c r="Y149" s="4">
        <f t="shared" si="59"/>
        <v>74.975326816990261</v>
      </c>
      <c r="Z149" s="4">
        <f t="shared" si="59"/>
        <v>78.975393191805409</v>
      </c>
      <c r="AA149" s="4">
        <f t="shared" si="59"/>
        <v>81.288585171587002</v>
      </c>
      <c r="AB149" s="4">
        <f t="shared" si="59"/>
        <v>82.642849234098733</v>
      </c>
      <c r="AC149" s="4">
        <f t="shared" si="59"/>
        <v>84.084396582309935</v>
      </c>
      <c r="AD149" s="4">
        <f t="shared" si="59"/>
        <v>81.346341436506393</v>
      </c>
      <c r="AE149" s="4">
        <f t="shared" si="59"/>
        <v>78.363297024388146</v>
      </c>
      <c r="AF149" s="4">
        <f t="shared" si="59"/>
        <v>75.353931458677991</v>
      </c>
      <c r="AG149" s="4">
        <f t="shared" si="59"/>
        <v>73.055343636744979</v>
      </c>
      <c r="AH149" s="4">
        <f t="shared" si="59"/>
        <v>70.830598991880066</v>
      </c>
      <c r="AJ149" s="4">
        <f t="shared" si="60"/>
        <v>-1.5953103525160017</v>
      </c>
      <c r="AK149" s="4">
        <f t="shared" si="60"/>
        <v>-0.83905705733325675</v>
      </c>
      <c r="AL149" s="4">
        <f t="shared" si="60"/>
        <v>-1.0517216509740024</v>
      </c>
      <c r="AM149" s="4">
        <f t="shared" si="60"/>
        <v>-1.3856513943227213</v>
      </c>
      <c r="AN149" s="4">
        <f t="shared" si="60"/>
        <v>-0.95172553546272809</v>
      </c>
      <c r="AO149" s="4">
        <f t="shared" si="60"/>
        <v>-0.58632681699026534</v>
      </c>
      <c r="AP149" s="4">
        <f t="shared" si="60"/>
        <v>-4.9393191805407355E-2</v>
      </c>
      <c r="AQ149" s="4">
        <f t="shared" si="60"/>
        <v>0.10041482841299398</v>
      </c>
      <c r="AR149" s="4">
        <f t="shared" si="60"/>
        <v>-0.79084923409872943</v>
      </c>
      <c r="AS149" s="4">
        <f t="shared" si="60"/>
        <v>-1.3433965823099356</v>
      </c>
      <c r="AT149" s="4">
        <f t="shared" si="60"/>
        <v>-0.51334143650639419</v>
      </c>
      <c r="AU149" s="4">
        <f t="shared" si="60"/>
        <v>-0.91929702438814331</v>
      </c>
      <c r="AV149" s="4">
        <f t="shared" si="60"/>
        <v>0.42406854132201488</v>
      </c>
      <c r="AW149" s="4">
        <f t="shared" si="60"/>
        <v>-0.79634363674497877</v>
      </c>
      <c r="AX149" s="4">
        <f t="shared" si="60"/>
        <v>-1.5345989918800598</v>
      </c>
      <c r="AZ149" s="2">
        <f t="shared" si="61"/>
        <v>40.629810352516003</v>
      </c>
      <c r="BA149" s="2">
        <f t="shared" si="61"/>
        <v>50.294010679124426</v>
      </c>
      <c r="BB149" s="2">
        <f t="shared" si="61"/>
        <v>57.428706526964206</v>
      </c>
      <c r="BC149" s="2">
        <f t="shared" si="61"/>
        <v>64.056244039512052</v>
      </c>
      <c r="BD149" s="2">
        <f t="shared" si="61"/>
        <v>69.835614613026365</v>
      </c>
      <c r="BE149" s="2">
        <f t="shared" si="61"/>
        <v>74.11034306704731</v>
      </c>
      <c r="BF149" s="2">
        <f t="shared" si="61"/>
        <v>77.564071898821894</v>
      </c>
      <c r="BG149" s="2">
        <f t="shared" si="61"/>
        <v>79.697977107463629</v>
      </c>
      <c r="BH149" s="2">
        <f t="shared" si="61"/>
        <v>80.991908097939969</v>
      </c>
      <c r="BI149" s="2">
        <f t="shared" si="61"/>
        <v>81.868788485337475</v>
      </c>
      <c r="BJ149" s="2">
        <f t="shared" si="61"/>
        <v>80.757308338476463</v>
      </c>
      <c r="BK149" s="2">
        <f t="shared" si="61"/>
        <v>78.246507528357796</v>
      </c>
      <c r="BL149" s="2">
        <f t="shared" si="61"/>
        <v>75.304000302182359</v>
      </c>
      <c r="BM149" s="2">
        <f t="shared" si="61"/>
        <v>72.920623366037674</v>
      </c>
      <c r="BN149" s="2">
        <f t="shared" si="61"/>
        <v>70.81694287365049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39.034500000000001</v>
      </c>
      <c r="CG149" s="2">
        <f t="shared" si="63"/>
        <v>49.465499999999999</v>
      </c>
      <c r="CH149" s="2">
        <f t="shared" si="63"/>
        <v>56.595999999999997</v>
      </c>
      <c r="CI149" s="2">
        <f t="shared" si="63"/>
        <v>62.781999999999996</v>
      </c>
      <c r="CJ149" s="2">
        <f t="shared" si="63"/>
        <v>69.073999999999998</v>
      </c>
      <c r="CK149" s="2">
        <f t="shared" si="63"/>
        <v>74.388999999999996</v>
      </c>
      <c r="CL149" s="2">
        <f t="shared" si="63"/>
        <v>78.926000000000002</v>
      </c>
      <c r="CM149" s="2">
        <f t="shared" si="63"/>
        <v>81.388999999999996</v>
      </c>
      <c r="CN149" s="2">
        <f t="shared" si="63"/>
        <v>81.852000000000004</v>
      </c>
      <c r="CO149" s="2" t="str">
        <f t="shared" si="63"/>
        <v/>
      </c>
      <c r="CP149" s="2">
        <f t="shared" si="63"/>
        <v>80.832999999999998</v>
      </c>
      <c r="CQ149" s="2">
        <f t="shared" si="63"/>
        <v>77.444000000000003</v>
      </c>
      <c r="CR149" s="2">
        <f t="shared" si="63"/>
        <v>75.778000000000006</v>
      </c>
      <c r="CS149" s="2">
        <f t="shared" si="63"/>
        <v>72.259</v>
      </c>
      <c r="CT149" s="2">
        <f t="shared" si="63"/>
        <v>69.296000000000006</v>
      </c>
      <c r="CV149" s="2">
        <f t="shared" si="64"/>
        <v>44.950614051004713</v>
      </c>
      <c r="CW149" s="2">
        <f t="shared" si="64"/>
        <v>54.200838311033117</v>
      </c>
      <c r="CX149" s="2">
        <f t="shared" si="64"/>
        <v>60.363375355641807</v>
      </c>
      <c r="CY149" s="2">
        <f t="shared" si="64"/>
        <v>66.362973777047586</v>
      </c>
      <c r="CZ149" s="2">
        <f t="shared" si="64"/>
        <v>72.889191973346669</v>
      </c>
      <c r="DA149" s="2">
        <f t="shared" si="64"/>
        <v>76.448107874625506</v>
      </c>
      <c r="DB149" s="2">
        <f t="shared" si="64"/>
        <v>78.305458125879397</v>
      </c>
      <c r="DC149" s="2">
        <f t="shared" si="64"/>
        <v>82.112942160948151</v>
      </c>
      <c r="DD149" s="2">
        <f t="shared" si="64"/>
        <v>82.42594293682312</v>
      </c>
      <c r="DE149" s="2">
        <f t="shared" si="64"/>
        <v>85.266587977216773</v>
      </c>
      <c r="DF149" s="2">
        <f t="shared" si="64"/>
        <v>81.899606434729094</v>
      </c>
      <c r="DG149" s="2">
        <f t="shared" si="64"/>
        <v>77.39716205481848</v>
      </c>
      <c r="DH149" s="2">
        <f t="shared" si="64"/>
        <v>76.460674556150991</v>
      </c>
      <c r="DI149" s="2">
        <f t="shared" si="64"/>
        <v>75.714834994813003</v>
      </c>
      <c r="DJ149" s="2">
        <f t="shared" si="64"/>
        <v>74.860908165302462</v>
      </c>
      <c r="DL149" s="2">
        <f t="shared" si="65"/>
        <v>40.486132307103816</v>
      </c>
      <c r="DM149" s="2">
        <f t="shared" si="65"/>
        <v>50.040682974482166</v>
      </c>
      <c r="DN149" s="2">
        <f t="shared" si="65"/>
        <v>57.259267404129822</v>
      </c>
      <c r="DO149" s="2">
        <f t="shared" si="65"/>
        <v>63.911285513361463</v>
      </c>
      <c r="DP149" s="2">
        <f t="shared" si="65"/>
        <v>69.669276609979377</v>
      </c>
      <c r="DQ149" s="2">
        <f t="shared" si="65"/>
        <v>73.99105741255218</v>
      </c>
      <c r="DR149" s="2">
        <f t="shared" si="65"/>
        <v>77.527064789436366</v>
      </c>
      <c r="DS149" s="2">
        <f t="shared" si="65"/>
        <v>79.579918175582563</v>
      </c>
      <c r="DT149" s="2">
        <f t="shared" si="65"/>
        <v>80.920585391073132</v>
      </c>
      <c r="DU149" s="2">
        <f t="shared" si="65"/>
        <v>81.706683723408332</v>
      </c>
      <c r="DV149" s="2">
        <f t="shared" si="65"/>
        <v>80.697783026839346</v>
      </c>
      <c r="DW149" s="2">
        <f t="shared" si="65"/>
        <v>78.297216477586588</v>
      </c>
      <c r="DX149" s="2">
        <f t="shared" si="65"/>
        <v>75.228290312840571</v>
      </c>
      <c r="DY149" s="2">
        <f t="shared" si="65"/>
        <v>72.700055472666904</v>
      </c>
      <c r="DZ149" s="2">
        <f t="shared" si="65"/>
        <v>70.496054871965427</v>
      </c>
      <c r="EB149" s="2">
        <f t="shared" si="66"/>
        <v>0.96781753098028078</v>
      </c>
      <c r="EC149" s="2">
        <f t="shared" si="66"/>
        <v>0.93910619095961867</v>
      </c>
      <c r="ED149" s="2">
        <f t="shared" si="66"/>
        <v>0.9454145521092947</v>
      </c>
      <c r="EE149" s="2">
        <f t="shared" si="66"/>
        <v>0.94087399760496382</v>
      </c>
      <c r="EF149" s="2">
        <f t="shared" si="66"/>
        <v>0.94834087723565696</v>
      </c>
      <c r="EG149" s="2">
        <f t="shared" si="66"/>
        <v>0.95145168716051376</v>
      </c>
      <c r="EH149" s="2">
        <f t="shared" si="66"/>
        <v>0.952457057822932</v>
      </c>
      <c r="EI149" s="2">
        <f t="shared" si="66"/>
        <v>0.95339209870765729</v>
      </c>
      <c r="EJ149" s="2">
        <f t="shared" si="66"/>
        <v>0.9526207530774331</v>
      </c>
      <c r="EK149" s="2">
        <f t="shared" si="66"/>
        <v>0.95446372981640759</v>
      </c>
      <c r="EL149" s="2">
        <f t="shared" si="66"/>
        <v>0.95047083352983275</v>
      </c>
      <c r="EM149" s="2">
        <f t="shared" si="66"/>
        <v>0.94366012993655068</v>
      </c>
      <c r="EN149" s="2">
        <f t="shared" si="66"/>
        <v>0.93856624688869317</v>
      </c>
      <c r="EO149" s="2">
        <f t="shared" si="66"/>
        <v>0.92683780298011531</v>
      </c>
      <c r="EP149" s="2">
        <f t="shared" si="66"/>
        <v>0.926483668494678</v>
      </c>
    </row>
    <row r="150" spans="2:146" x14ac:dyDescent="0.25">
      <c r="B150" s="2">
        <v>128</v>
      </c>
      <c r="C150" s="49">
        <v>40.051699999999997</v>
      </c>
      <c r="D150" s="49">
        <v>49.982799999999997</v>
      </c>
      <c r="E150" s="49">
        <v>57.386000000000003</v>
      </c>
      <c r="F150" s="49">
        <v>64.108999999999995</v>
      </c>
      <c r="G150" s="49">
        <v>69.667000000000002</v>
      </c>
      <c r="H150" s="49">
        <v>75.944000000000003</v>
      </c>
      <c r="I150" s="49">
        <v>79.555999999999997</v>
      </c>
      <c r="J150" s="49">
        <v>81.037000000000006</v>
      </c>
      <c r="K150" s="49">
        <v>83.573999999999998</v>
      </c>
      <c r="L150" s="49">
        <v>84.019000000000005</v>
      </c>
      <c r="M150" s="49">
        <v>80.073999999999998</v>
      </c>
      <c r="N150" s="49">
        <v>77.167000000000002</v>
      </c>
      <c r="O150" s="49">
        <v>74.814999999999998</v>
      </c>
      <c r="P150" s="49">
        <v>71.888999999999996</v>
      </c>
      <c r="Q150" s="49">
        <v>70.888999999999996</v>
      </c>
      <c r="T150" s="4">
        <f t="shared" si="59"/>
        <v>40.580435481348914</v>
      </c>
      <c r="U150" s="4">
        <f t="shared" si="59"/>
        <v>50.210696577623061</v>
      </c>
      <c r="V150" s="4">
        <f t="shared" si="59"/>
        <v>57.707650813642502</v>
      </c>
      <c r="W150" s="4">
        <f t="shared" si="59"/>
        <v>64.098190012735856</v>
      </c>
      <c r="X150" s="4">
        <f t="shared" si="59"/>
        <v>70.09938152523064</v>
      </c>
      <c r="Y150" s="4">
        <f t="shared" si="59"/>
        <v>75.525704364966899</v>
      </c>
      <c r="Z150" s="4">
        <f t="shared" si="59"/>
        <v>79.936935120093921</v>
      </c>
      <c r="AA150" s="4">
        <f t="shared" si="59"/>
        <v>82.453956485046731</v>
      </c>
      <c r="AB150" s="4">
        <f t="shared" si="59"/>
        <v>83.793020025389666</v>
      </c>
      <c r="AC150" s="4">
        <f t="shared" si="59"/>
        <v>85.248272773699625</v>
      </c>
      <c r="AD150" s="4">
        <f t="shared" si="59"/>
        <v>81.664462614645629</v>
      </c>
      <c r="AE150" s="4">
        <f t="shared" si="59"/>
        <v>78.343411961772262</v>
      </c>
      <c r="AF150" s="4">
        <f t="shared" si="59"/>
        <v>75.220381746173729</v>
      </c>
      <c r="AG150" s="4">
        <f t="shared" si="59"/>
        <v>72.841075768048498</v>
      </c>
      <c r="AH150" s="4">
        <f t="shared" si="59"/>
        <v>70.65887517971386</v>
      </c>
      <c r="AJ150" s="4">
        <f t="shared" si="60"/>
        <v>-0.52873548134891735</v>
      </c>
      <c r="AK150" s="4">
        <f t="shared" si="60"/>
        <v>-0.22789657762306348</v>
      </c>
      <c r="AL150" s="4">
        <f t="shared" si="60"/>
        <v>-0.32165081364249914</v>
      </c>
      <c r="AM150" s="4">
        <f t="shared" si="60"/>
        <v>1.0809987264138954E-2</v>
      </c>
      <c r="AN150" s="4">
        <f t="shared" si="60"/>
        <v>-0.43238152523063889</v>
      </c>
      <c r="AO150" s="4">
        <f t="shared" si="60"/>
        <v>0.41829563503310396</v>
      </c>
      <c r="AP150" s="4">
        <f t="shared" si="60"/>
        <v>-0.38093512009392327</v>
      </c>
      <c r="AQ150" s="4">
        <f t="shared" si="60"/>
        <v>-1.4169564850467253</v>
      </c>
      <c r="AR150" s="4">
        <f t="shared" si="60"/>
        <v>-0.21902002538966769</v>
      </c>
      <c r="AS150" s="4">
        <f t="shared" si="60"/>
        <v>-1.2292727736996198</v>
      </c>
      <c r="AT150" s="4">
        <f t="shared" si="60"/>
        <v>-1.5904626146456309</v>
      </c>
      <c r="AU150" s="4">
        <f t="shared" si="60"/>
        <v>-1.1764119617722599</v>
      </c>
      <c r="AV150" s="4">
        <f t="shared" si="60"/>
        <v>-0.40538174617373102</v>
      </c>
      <c r="AW150" s="4">
        <f t="shared" si="60"/>
        <v>-0.95207576804850191</v>
      </c>
      <c r="AX150" s="4">
        <f t="shared" si="60"/>
        <v>0.2301248202861359</v>
      </c>
      <c r="AZ150" s="2">
        <f t="shared" si="61"/>
        <v>40.580435481348914</v>
      </c>
      <c r="BA150" s="2">
        <f t="shared" si="61"/>
        <v>50.193118045177272</v>
      </c>
      <c r="BB150" s="2">
        <f t="shared" si="61"/>
        <v>57.316867846080605</v>
      </c>
      <c r="BC150" s="2">
        <f t="shared" si="61"/>
        <v>63.950947400714206</v>
      </c>
      <c r="BD150" s="2">
        <f t="shared" si="61"/>
        <v>69.689230686258469</v>
      </c>
      <c r="BE150" s="2">
        <f t="shared" si="61"/>
        <v>73.959648812043454</v>
      </c>
      <c r="BF150" s="2">
        <f t="shared" si="61"/>
        <v>77.45409337445048</v>
      </c>
      <c r="BG150" s="2">
        <f t="shared" si="61"/>
        <v>79.55536181017149</v>
      </c>
      <c r="BH150" s="2">
        <f t="shared" si="61"/>
        <v>80.861407134869694</v>
      </c>
      <c r="BI150" s="2">
        <f t="shared" si="61"/>
        <v>81.716757630103814</v>
      </c>
      <c r="BJ150" s="2">
        <f t="shared" si="61"/>
        <v>80.632942720155484</v>
      </c>
      <c r="BK150" s="2">
        <f t="shared" si="61"/>
        <v>78.146096672562109</v>
      </c>
      <c r="BL150" s="2">
        <f t="shared" si="61"/>
        <v>75.198761279758941</v>
      </c>
      <c r="BM150" s="2">
        <f t="shared" si="61"/>
        <v>72.77323385979355</v>
      </c>
      <c r="BN150" s="2">
        <f t="shared" si="61"/>
        <v>70.652804644309995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40.051699999999997</v>
      </c>
      <c r="CG150" s="2">
        <f t="shared" si="63"/>
        <v>49.982799999999997</v>
      </c>
      <c r="CH150" s="2">
        <f t="shared" si="63"/>
        <v>57.386000000000003</v>
      </c>
      <c r="CI150" s="2">
        <f t="shared" si="63"/>
        <v>64.108999999999995</v>
      </c>
      <c r="CJ150" s="2">
        <f t="shared" si="63"/>
        <v>69.667000000000002</v>
      </c>
      <c r="CK150" s="2">
        <f t="shared" si="63"/>
        <v>75.944000000000003</v>
      </c>
      <c r="CL150" s="2" t="str">
        <f t="shared" si="63"/>
        <v/>
      </c>
      <c r="CM150" s="2" t="str">
        <f t="shared" si="63"/>
        <v/>
      </c>
      <c r="CN150" s="2" t="str">
        <f t="shared" si="63"/>
        <v/>
      </c>
      <c r="CO150" s="2" t="str">
        <f t="shared" si="63"/>
        <v/>
      </c>
      <c r="CP150" s="2">
        <f t="shared" si="63"/>
        <v>80.073999999999998</v>
      </c>
      <c r="CQ150" s="2">
        <f t="shared" si="63"/>
        <v>77.167000000000002</v>
      </c>
      <c r="CR150" s="2">
        <f t="shared" si="63"/>
        <v>74.814999999999998</v>
      </c>
      <c r="CS150" s="2">
        <f t="shared" si="63"/>
        <v>71.888999999999996</v>
      </c>
      <c r="CT150" s="2">
        <f t="shared" si="63"/>
        <v>70.888999999999996</v>
      </c>
      <c r="CV150" s="2">
        <f t="shared" si="64"/>
        <v>44.951086087624894</v>
      </c>
      <c r="CW150" s="2">
        <f t="shared" si="64"/>
        <v>54.190643945309638</v>
      </c>
      <c r="CX150" s="2">
        <f t="shared" si="64"/>
        <v>60.328397834674021</v>
      </c>
      <c r="CY150" s="2">
        <f t="shared" si="64"/>
        <v>66.307394549408414</v>
      </c>
      <c r="CZ150" s="2">
        <f t="shared" si="64"/>
        <v>72.846573787713751</v>
      </c>
      <c r="DA150" s="2">
        <f t="shared" si="64"/>
        <v>76.39107574074545</v>
      </c>
      <c r="DB150" s="2">
        <f t="shared" si="64"/>
        <v>78.228658458707628</v>
      </c>
      <c r="DC150" s="2">
        <f t="shared" si="64"/>
        <v>82.046206150557424</v>
      </c>
      <c r="DD150" s="2">
        <f t="shared" si="64"/>
        <v>82.364918826714813</v>
      </c>
      <c r="DE150" s="2">
        <f t="shared" si="64"/>
        <v>85.228617580049274</v>
      </c>
      <c r="DF150" s="2">
        <f t="shared" si="64"/>
        <v>81.816433006850389</v>
      </c>
      <c r="DG150" s="2">
        <f t="shared" si="64"/>
        <v>77.282392383209128</v>
      </c>
      <c r="DH150" s="2">
        <f t="shared" si="64"/>
        <v>76.350429765412827</v>
      </c>
      <c r="DI150" s="2">
        <f t="shared" si="64"/>
        <v>75.63218711088841</v>
      </c>
      <c r="DJ150" s="2">
        <f t="shared" si="64"/>
        <v>74.829208438144676</v>
      </c>
      <c r="DL150" s="2">
        <f t="shared" si="65"/>
        <v>40.447887851830593</v>
      </c>
      <c r="DM150" s="2">
        <f t="shared" si="65"/>
        <v>49.956716819665886</v>
      </c>
      <c r="DN150" s="2">
        <f t="shared" si="65"/>
        <v>57.158290265486755</v>
      </c>
      <c r="DO150" s="2">
        <f t="shared" si="65"/>
        <v>63.815894239589063</v>
      </c>
      <c r="DP150" s="2">
        <f t="shared" si="65"/>
        <v>69.532373530959902</v>
      </c>
      <c r="DQ150" s="2">
        <f t="shared" si="65"/>
        <v>73.846500358250637</v>
      </c>
      <c r="DR150" s="2">
        <f t="shared" si="65"/>
        <v>77.418832054443868</v>
      </c>
      <c r="DS150" s="2">
        <f t="shared" si="65"/>
        <v>79.444307712619036</v>
      </c>
      <c r="DT150" s="2">
        <f t="shared" si="65"/>
        <v>80.793208618845583</v>
      </c>
      <c r="DU150" s="2">
        <f t="shared" si="65"/>
        <v>81.563953457395655</v>
      </c>
      <c r="DV150" s="2">
        <f t="shared" si="65"/>
        <v>80.576697331428306</v>
      </c>
      <c r="DW150" s="2">
        <f t="shared" si="65"/>
        <v>78.193125625663924</v>
      </c>
      <c r="DX150" s="2">
        <f t="shared" si="65"/>
        <v>75.130011771033338</v>
      </c>
      <c r="DY150" s="2">
        <f t="shared" si="65"/>
        <v>72.567412684651259</v>
      </c>
      <c r="DZ150" s="2">
        <f t="shared" si="65"/>
        <v>70.350567010309291</v>
      </c>
      <c r="EB150" s="2">
        <f t="shared" si="66"/>
        <v>0.97056589060087395</v>
      </c>
      <c r="EC150" s="2">
        <f t="shared" si="66"/>
        <v>0.94416502256744927</v>
      </c>
      <c r="ED150" s="2">
        <f t="shared" si="66"/>
        <v>0.94997722407428986</v>
      </c>
      <c r="EE150" s="2">
        <f t="shared" si="66"/>
        <v>0.94579444337498908</v>
      </c>
      <c r="EF150" s="2">
        <f t="shared" si="66"/>
        <v>0.95267118968477738</v>
      </c>
      <c r="EG150" s="2">
        <f t="shared" si="66"/>
        <v>0.95553346362964442</v>
      </c>
      <c r="EH150" s="2">
        <f t="shared" si="66"/>
        <v>0.95645817446682635</v>
      </c>
      <c r="EI150" s="2">
        <f t="shared" si="66"/>
        <v>0.95731805056908659</v>
      </c>
      <c r="EJ150" s="2">
        <f t="shared" si="66"/>
        <v>0.95660872107170725</v>
      </c>
      <c r="EK150" s="2">
        <f t="shared" si="66"/>
        <v>0.95830336216528633</v>
      </c>
      <c r="EL150" s="2">
        <f t="shared" si="66"/>
        <v>0.95463114449132092</v>
      </c>
      <c r="EM150" s="2">
        <f t="shared" si="66"/>
        <v>0.94836144009078627</v>
      </c>
      <c r="EN150" s="2">
        <f t="shared" si="66"/>
        <v>0.94366724430299564</v>
      </c>
      <c r="EO150" s="2">
        <f t="shared" si="66"/>
        <v>0.93284296117186305</v>
      </c>
      <c r="EP150" s="2">
        <f t="shared" si="66"/>
        <v>0.93251577763688376</v>
      </c>
    </row>
    <row r="151" spans="2:146" x14ac:dyDescent="0.25">
      <c r="B151" s="2">
        <v>129</v>
      </c>
      <c r="C151" s="49">
        <v>40.896599999999999</v>
      </c>
      <c r="D151" s="49">
        <v>49.293100000000003</v>
      </c>
      <c r="E151" s="49">
        <v>56.613999999999997</v>
      </c>
      <c r="F151" s="49">
        <v>63.854999999999997</v>
      </c>
      <c r="G151" s="49">
        <v>69.980999999999995</v>
      </c>
      <c r="H151" s="49">
        <v>75.832999999999998</v>
      </c>
      <c r="I151" s="49">
        <v>80.555999999999997</v>
      </c>
      <c r="J151" s="49">
        <v>83.480999999999995</v>
      </c>
      <c r="K151" s="49">
        <v>84.537000000000006</v>
      </c>
      <c r="L151" s="49">
        <v>85</v>
      </c>
      <c r="M151" s="49">
        <v>81.147999999999996</v>
      </c>
      <c r="N151" s="49">
        <v>78.332999999999998</v>
      </c>
      <c r="O151" s="49">
        <v>75.314999999999998</v>
      </c>
      <c r="P151" s="49">
        <v>73.741</v>
      </c>
      <c r="Q151" s="49">
        <v>70.406999999999996</v>
      </c>
      <c r="T151" s="4">
        <f t="shared" si="59"/>
        <v>40.531884174961625</v>
      </c>
      <c r="U151" s="4">
        <f t="shared" si="59"/>
        <v>50.128208454576338</v>
      </c>
      <c r="V151" s="4">
        <f t="shared" si="59"/>
        <v>57.884410438555349</v>
      </c>
      <c r="W151" s="4">
        <f t="shared" si="59"/>
        <v>64.122494626301176</v>
      </c>
      <c r="X151" s="4">
        <f t="shared" si="59"/>
        <v>70.373946035090441</v>
      </c>
      <c r="Y151" s="4">
        <f t="shared" si="59"/>
        <v>76.464195581656597</v>
      </c>
      <c r="Z151" s="4">
        <f t="shared" si="59"/>
        <v>81.416101627272823</v>
      </c>
      <c r="AA151" s="4">
        <f t="shared" si="59"/>
        <v>84.271586867725716</v>
      </c>
      <c r="AB151" s="4">
        <f t="shared" si="59"/>
        <v>85.539818856356902</v>
      </c>
      <c r="AC151" s="4">
        <f t="shared" si="59"/>
        <v>86.817309235249837</v>
      </c>
      <c r="AD151" s="4">
        <f t="shared" si="59"/>
        <v>82.213550898440602</v>
      </c>
      <c r="AE151" s="4">
        <f t="shared" si="59"/>
        <v>78.411185083790997</v>
      </c>
      <c r="AF151" s="4">
        <f t="shared" si="59"/>
        <v>75.102928391585536</v>
      </c>
      <c r="AG151" s="4">
        <f t="shared" si="59"/>
        <v>72.658714796575879</v>
      </c>
      <c r="AH151" s="4">
        <f t="shared" si="59"/>
        <v>70.492201610189312</v>
      </c>
      <c r="AJ151" s="4">
        <f t="shared" si="60"/>
        <v>0.36471582503837396</v>
      </c>
      <c r="AK151" s="4">
        <f t="shared" si="60"/>
        <v>-0.83510845457633565</v>
      </c>
      <c r="AL151" s="4">
        <f t="shared" si="60"/>
        <v>-1.2704104385553521</v>
      </c>
      <c r="AM151" s="4">
        <f t="shared" si="60"/>
        <v>-0.26749462630117904</v>
      </c>
      <c r="AN151" s="4">
        <f t="shared" si="60"/>
        <v>-0.39294603509044634</v>
      </c>
      <c r="AO151" s="4">
        <f t="shared" si="60"/>
        <v>-0.63119558165659839</v>
      </c>
      <c r="AP151" s="4">
        <f t="shared" si="60"/>
        <v>-0.86010162727282591</v>
      </c>
      <c r="AQ151" s="4">
        <f t="shared" si="60"/>
        <v>-0.79058686772572173</v>
      </c>
      <c r="AR151" s="4">
        <f t="shared" si="60"/>
        <v>-1.002818856356896</v>
      </c>
      <c r="AS151" s="4">
        <f t="shared" si="60"/>
        <v>-1.8173092352498372</v>
      </c>
      <c r="AT151" s="4">
        <f t="shared" si="60"/>
        <v>-1.0655508984406055</v>
      </c>
      <c r="AU151" s="4">
        <f t="shared" si="60"/>
        <v>-7.8185083790998533E-2</v>
      </c>
      <c r="AV151" s="4">
        <f t="shared" si="60"/>
        <v>0.21207160841446182</v>
      </c>
      <c r="AW151" s="4">
        <f t="shared" si="60"/>
        <v>1.0822852034241208</v>
      </c>
      <c r="AX151" s="4">
        <f t="shared" si="60"/>
        <v>-8.5201610189315602E-2</v>
      </c>
      <c r="AZ151" s="2">
        <f t="shared" si="61"/>
        <v>40.531884174961625</v>
      </c>
      <c r="BA151" s="2">
        <f t="shared" si="61"/>
        <v>50.093190753833149</v>
      </c>
      <c r="BB151" s="2">
        <f t="shared" si="61"/>
        <v>57.205601273147558</v>
      </c>
      <c r="BC151" s="2">
        <f t="shared" si="61"/>
        <v>63.846240769798015</v>
      </c>
      <c r="BD151" s="2">
        <f t="shared" si="61"/>
        <v>69.543210881062691</v>
      </c>
      <c r="BE151" s="2">
        <f t="shared" si="61"/>
        <v>73.80910467938962</v>
      </c>
      <c r="BF151" s="2">
        <f t="shared" si="61"/>
        <v>77.344134733188341</v>
      </c>
      <c r="BG151" s="2">
        <f t="shared" si="61"/>
        <v>79.413052737041482</v>
      </c>
      <c r="BH151" s="2">
        <f t="shared" si="61"/>
        <v>80.730903869898967</v>
      </c>
      <c r="BI151" s="2">
        <f t="shared" si="61"/>
        <v>81.565093879315768</v>
      </c>
      <c r="BJ151" s="2">
        <f t="shared" si="61"/>
        <v>80.508688613417092</v>
      </c>
      <c r="BK151" s="2">
        <f t="shared" si="61"/>
        <v>78.045442874908247</v>
      </c>
      <c r="BL151" s="2">
        <f t="shared" si="61"/>
        <v>75.094128017871341</v>
      </c>
      <c r="BM151" s="2">
        <f t="shared" si="61"/>
        <v>72.626677121937476</v>
      </c>
      <c r="BN151" s="2">
        <f t="shared" si="61"/>
        <v>70.489414741047199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40.896599999999999</v>
      </c>
      <c r="CG151" s="2">
        <f t="shared" si="63"/>
        <v>49.293100000000003</v>
      </c>
      <c r="CH151" s="2">
        <f t="shared" si="63"/>
        <v>56.613999999999997</v>
      </c>
      <c r="CI151" s="2">
        <f t="shared" si="63"/>
        <v>63.854999999999997</v>
      </c>
      <c r="CJ151" s="2">
        <f t="shared" si="63"/>
        <v>69.980999999999995</v>
      </c>
      <c r="CK151" s="2" t="str">
        <f t="shared" si="63"/>
        <v/>
      </c>
      <c r="CL151" s="2" t="str">
        <f t="shared" si="63"/>
        <v/>
      </c>
      <c r="CM151" s="2" t="str">
        <f t="shared" si="63"/>
        <v/>
      </c>
      <c r="CN151" s="2" t="str">
        <f t="shared" si="63"/>
        <v/>
      </c>
      <c r="CO151" s="2" t="str">
        <f t="shared" si="63"/>
        <v/>
      </c>
      <c r="CP151" s="2" t="str">
        <f t="shared" si="63"/>
        <v/>
      </c>
      <c r="CQ151" s="2">
        <f t="shared" si="63"/>
        <v>78.332999999999998</v>
      </c>
      <c r="CR151" s="2">
        <f t="shared" si="63"/>
        <v>75.314999999999998</v>
      </c>
      <c r="CS151" s="2">
        <f t="shared" si="63"/>
        <v>73.741</v>
      </c>
      <c r="CT151" s="2">
        <f t="shared" si="63"/>
        <v>70.406999999999996</v>
      </c>
      <c r="CV151" s="2">
        <f t="shared" si="64"/>
        <v>44.951558124245075</v>
      </c>
      <c r="CW151" s="2">
        <f t="shared" si="64"/>
        <v>54.18044957958616</v>
      </c>
      <c r="CX151" s="2">
        <f t="shared" si="64"/>
        <v>60.293420313706243</v>
      </c>
      <c r="CY151" s="2">
        <f t="shared" si="64"/>
        <v>66.251815321769243</v>
      </c>
      <c r="CZ151" s="2">
        <f t="shared" si="64"/>
        <v>72.803955602080848</v>
      </c>
      <c r="DA151" s="2">
        <f t="shared" si="64"/>
        <v>76.334043606865393</v>
      </c>
      <c r="DB151" s="2">
        <f t="shared" si="64"/>
        <v>78.151858791535844</v>
      </c>
      <c r="DC151" s="2">
        <f t="shared" si="64"/>
        <v>81.979470140166683</v>
      </c>
      <c r="DD151" s="2">
        <f t="shared" si="64"/>
        <v>82.303894716606507</v>
      </c>
      <c r="DE151" s="2">
        <f t="shared" si="64"/>
        <v>85.19064718288179</v>
      </c>
      <c r="DF151" s="2">
        <f t="shared" si="64"/>
        <v>81.733259578971698</v>
      </c>
      <c r="DG151" s="2">
        <f t="shared" si="64"/>
        <v>77.167622711599776</v>
      </c>
      <c r="DH151" s="2">
        <f t="shared" si="64"/>
        <v>76.240184974674676</v>
      </c>
      <c r="DI151" s="2">
        <f t="shared" si="64"/>
        <v>75.549539226963802</v>
      </c>
      <c r="DJ151" s="2">
        <f t="shared" si="64"/>
        <v>74.797508710986889</v>
      </c>
      <c r="DL151" s="2">
        <f t="shared" si="65"/>
        <v>40.409643396557371</v>
      </c>
      <c r="DM151" s="2">
        <f t="shared" si="65"/>
        <v>49.872750664849598</v>
      </c>
      <c r="DN151" s="2">
        <f t="shared" si="65"/>
        <v>57.057313126843688</v>
      </c>
      <c r="DO151" s="2">
        <f t="shared" si="65"/>
        <v>63.720502965816664</v>
      </c>
      <c r="DP151" s="2">
        <f t="shared" si="65"/>
        <v>69.395470451940426</v>
      </c>
      <c r="DQ151" s="2">
        <f t="shared" si="65"/>
        <v>73.701943303949079</v>
      </c>
      <c r="DR151" s="2">
        <f t="shared" si="65"/>
        <v>77.31059931945137</v>
      </c>
      <c r="DS151" s="2">
        <f t="shared" si="65"/>
        <v>79.308697249655509</v>
      </c>
      <c r="DT151" s="2">
        <f t="shared" si="65"/>
        <v>80.665831846618033</v>
      </c>
      <c r="DU151" s="2">
        <f t="shared" si="65"/>
        <v>81.421223191382992</v>
      </c>
      <c r="DV151" s="2">
        <f t="shared" si="65"/>
        <v>80.455611636017267</v>
      </c>
      <c r="DW151" s="2">
        <f t="shared" si="65"/>
        <v>78.089034773741247</v>
      </c>
      <c r="DX151" s="2">
        <f t="shared" si="65"/>
        <v>75.03173322922612</v>
      </c>
      <c r="DY151" s="2">
        <f t="shared" si="65"/>
        <v>72.434769896635615</v>
      </c>
      <c r="DZ151" s="2">
        <f t="shared" si="65"/>
        <v>70.205079148653155</v>
      </c>
      <c r="EB151" s="2">
        <f t="shared" si="66"/>
        <v>0.97308606926081964</v>
      </c>
      <c r="EC151" s="2">
        <f t="shared" si="66"/>
        <v>0.94882648640334943</v>
      </c>
      <c r="ED151" s="2">
        <f t="shared" si="66"/>
        <v>0.95417699793570809</v>
      </c>
      <c r="EE151" s="2">
        <f t="shared" si="66"/>
        <v>0.95032702950085735</v>
      </c>
      <c r="EF151" s="2">
        <f t="shared" si="66"/>
        <v>0.9566551055338548</v>
      </c>
      <c r="EG151" s="2">
        <f t="shared" si="66"/>
        <v>0.95928674324386543</v>
      </c>
      <c r="EH151" s="2">
        <f t="shared" si="66"/>
        <v>0.9601366583678641</v>
      </c>
      <c r="EI151" s="2">
        <f t="shared" si="66"/>
        <v>0.96092685837993697</v>
      </c>
      <c r="EJ151" s="2">
        <f t="shared" si="66"/>
        <v>0.96027501479147592</v>
      </c>
      <c r="EK151" s="2">
        <f t="shared" si="66"/>
        <v>0.96183218224926459</v>
      </c>
      <c r="EL151" s="2">
        <f t="shared" si="66"/>
        <v>0.95845727479739462</v>
      </c>
      <c r="EM151" s="2">
        <f t="shared" si="66"/>
        <v>0.95269011485298483</v>
      </c>
      <c r="EN151" s="2">
        <f t="shared" si="66"/>
        <v>0.94836799327716792</v>
      </c>
      <c r="EO151" s="2">
        <f t="shared" si="66"/>
        <v>0.93838798159681525</v>
      </c>
      <c r="EP151" s="2">
        <f t="shared" si="66"/>
        <v>0.9380860199302522</v>
      </c>
    </row>
    <row r="152" spans="2:146" x14ac:dyDescent="0.25">
      <c r="B152" s="2">
        <v>130</v>
      </c>
      <c r="C152" s="49">
        <v>40.206899999999997</v>
      </c>
      <c r="D152" s="49">
        <v>50.310299999999998</v>
      </c>
      <c r="E152" s="49">
        <v>57.192999999999998</v>
      </c>
      <c r="F152" s="49">
        <v>64.218000000000004</v>
      </c>
      <c r="G152" s="49">
        <v>70.759</v>
      </c>
      <c r="H152" s="49">
        <v>77.093000000000004</v>
      </c>
      <c r="I152" s="49">
        <v>80.852000000000004</v>
      </c>
      <c r="J152" s="49">
        <v>85.073999999999998</v>
      </c>
      <c r="K152" s="49">
        <v>86.741</v>
      </c>
      <c r="L152" s="49">
        <v>86.944000000000003</v>
      </c>
      <c r="M152" s="49">
        <v>81.926000000000002</v>
      </c>
      <c r="N152" s="49">
        <v>77.759</v>
      </c>
      <c r="O152" s="49">
        <v>74.388999999999996</v>
      </c>
      <c r="P152" s="49">
        <v>71.147999999999996</v>
      </c>
      <c r="Q152" s="49">
        <v>69.685000000000002</v>
      </c>
      <c r="T152" s="4">
        <f t="shared" si="59"/>
        <v>40.484101077113294</v>
      </c>
      <c r="U152" s="4">
        <f t="shared" si="59"/>
        <v>50.062657640324645</v>
      </c>
      <c r="V152" s="4">
        <f t="shared" si="59"/>
        <v>58.209146249050008</v>
      </c>
      <c r="W152" s="4">
        <f t="shared" si="59"/>
        <v>64.280287151459035</v>
      </c>
      <c r="X152" s="4">
        <f t="shared" si="59"/>
        <v>70.956608837060855</v>
      </c>
      <c r="Y152" s="4">
        <f t="shared" si="59"/>
        <v>77.864745905450349</v>
      </c>
      <c r="Z152" s="4">
        <f t="shared" si="59"/>
        <v>83.45325861323235</v>
      </c>
      <c r="AA152" s="4">
        <f t="shared" si="59"/>
        <v>86.759032520209118</v>
      </c>
      <c r="AB152" s="4">
        <f t="shared" si="59"/>
        <v>87.885994121903167</v>
      </c>
      <c r="AC152" s="4">
        <f t="shared" si="59"/>
        <v>88.701162137699399</v>
      </c>
      <c r="AD152" s="4">
        <f t="shared" si="59"/>
        <v>83.028366486176083</v>
      </c>
      <c r="AE152" s="4">
        <f t="shared" si="59"/>
        <v>78.601018910153371</v>
      </c>
      <c r="AF152" s="4">
        <f t="shared" si="59"/>
        <v>74.993440495468519</v>
      </c>
      <c r="AG152" s="4">
        <f t="shared" si="59"/>
        <v>72.495119549863787</v>
      </c>
      <c r="AH152" s="4">
        <f t="shared" si="59"/>
        <v>70.32868160538834</v>
      </c>
      <c r="AJ152" s="4">
        <f t="shared" si="60"/>
        <v>-0.27720107711329689</v>
      </c>
      <c r="AK152" s="4">
        <f t="shared" si="60"/>
        <v>0.24764235967535342</v>
      </c>
      <c r="AL152" s="4">
        <f t="shared" si="60"/>
        <v>-1.0161462490500099</v>
      </c>
      <c r="AM152" s="4">
        <f t="shared" si="60"/>
        <v>-6.228715145903152E-2</v>
      </c>
      <c r="AN152" s="4">
        <f t="shared" si="60"/>
        <v>-0.19760883706085508</v>
      </c>
      <c r="AO152" s="4">
        <f t="shared" si="60"/>
        <v>-0.77174590545034505</v>
      </c>
      <c r="AP152" s="4">
        <f t="shared" si="60"/>
        <v>-2.6012586132323463</v>
      </c>
      <c r="AQ152" s="4">
        <f t="shared" si="60"/>
        <v>-1.6850325202091199</v>
      </c>
      <c r="AR152" s="4">
        <f t="shared" si="60"/>
        <v>-1.1449941219031672</v>
      </c>
      <c r="AS152" s="4">
        <f t="shared" si="60"/>
        <v>-1.757162137699396</v>
      </c>
      <c r="AT152" s="4">
        <f t="shared" si="60"/>
        <v>-1.1023664861760807</v>
      </c>
      <c r="AU152" s="4">
        <f t="shared" si="60"/>
        <v>-0.84201891015337083</v>
      </c>
      <c r="AV152" s="4">
        <f t="shared" si="60"/>
        <v>-0.60444049546852341</v>
      </c>
      <c r="AW152" s="4">
        <f t="shared" si="60"/>
        <v>-1.3471195498637911</v>
      </c>
      <c r="AX152" s="4">
        <f t="shared" si="60"/>
        <v>-0.64368160538833763</v>
      </c>
      <c r="AZ152" s="2">
        <f t="shared" si="61"/>
        <v>40.484101077113294</v>
      </c>
      <c r="BA152" s="2">
        <f t="shared" si="61"/>
        <v>49.994196158973928</v>
      </c>
      <c r="BB152" s="2">
        <f t="shared" si="61"/>
        <v>57.094893232684854</v>
      </c>
      <c r="BC152" s="2">
        <f t="shared" si="61"/>
        <v>63.742100831392989</v>
      </c>
      <c r="BD152" s="2">
        <f t="shared" si="61"/>
        <v>69.397565545566081</v>
      </c>
      <c r="BE152" s="2">
        <f t="shared" si="61"/>
        <v>73.658731519153292</v>
      </c>
      <c r="BF152" s="2">
        <f t="shared" si="61"/>
        <v>77.234205696627939</v>
      </c>
      <c r="BG152" s="2">
        <f t="shared" si="61"/>
        <v>79.271051275494472</v>
      </c>
      <c r="BH152" s="2">
        <f t="shared" si="61"/>
        <v>80.600421993697182</v>
      </c>
      <c r="BI152" s="2">
        <f t="shared" si="61"/>
        <v>81.41380561500776</v>
      </c>
      <c r="BJ152" s="2">
        <f t="shared" si="61"/>
        <v>80.384551977804634</v>
      </c>
      <c r="BK152" s="2">
        <f t="shared" si="61"/>
        <v>77.944558763570612</v>
      </c>
      <c r="BL152" s="2">
        <f t="shared" si="61"/>
        <v>74.990053062528077</v>
      </c>
      <c r="BM152" s="2">
        <f t="shared" si="61"/>
        <v>72.480927142249399</v>
      </c>
      <c r="BN152" s="2">
        <f t="shared" si="61"/>
        <v>70.326789245336357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40.206899999999997</v>
      </c>
      <c r="CG152" s="2">
        <f t="shared" si="63"/>
        <v>50.310299999999998</v>
      </c>
      <c r="CH152" s="2" t="str">
        <f t="shared" si="63"/>
        <v/>
      </c>
      <c r="CI152" s="2">
        <f t="shared" si="63"/>
        <v>64.218000000000004</v>
      </c>
      <c r="CJ152" s="2">
        <f t="shared" si="63"/>
        <v>70.759</v>
      </c>
      <c r="CK152" s="2" t="str">
        <f t="shared" si="63"/>
        <v/>
      </c>
      <c r="CL152" s="2" t="str">
        <f t="shared" si="63"/>
        <v/>
      </c>
      <c r="CM152" s="2" t="str">
        <f t="shared" si="63"/>
        <v/>
      </c>
      <c r="CN152" s="2" t="str">
        <f t="shared" si="63"/>
        <v/>
      </c>
      <c r="CO152" s="2" t="str">
        <f t="shared" si="63"/>
        <v/>
      </c>
      <c r="CP152" s="2" t="str">
        <f t="shared" si="63"/>
        <v/>
      </c>
      <c r="CQ152" s="2">
        <f t="shared" si="63"/>
        <v>77.759</v>
      </c>
      <c r="CR152" s="2">
        <f t="shared" si="63"/>
        <v>74.388999999999996</v>
      </c>
      <c r="CS152" s="2">
        <f t="shared" si="63"/>
        <v>71.147999999999996</v>
      </c>
      <c r="CT152" s="2">
        <f t="shared" si="63"/>
        <v>69.685000000000002</v>
      </c>
      <c r="CV152" s="2">
        <f t="shared" si="64"/>
        <v>44.952030160865263</v>
      </c>
      <c r="CW152" s="2">
        <f t="shared" si="64"/>
        <v>54.170255213862688</v>
      </c>
      <c r="CX152" s="2">
        <f t="shared" si="64"/>
        <v>60.258442792738464</v>
      </c>
      <c r="CY152" s="2">
        <f t="shared" si="64"/>
        <v>66.196236094130072</v>
      </c>
      <c r="CZ152" s="2">
        <f t="shared" si="64"/>
        <v>72.76133741644793</v>
      </c>
      <c r="DA152" s="2">
        <f t="shared" si="64"/>
        <v>76.277011472985322</v>
      </c>
      <c r="DB152" s="2">
        <f t="shared" si="64"/>
        <v>78.075059124364074</v>
      </c>
      <c r="DC152" s="2">
        <f t="shared" si="64"/>
        <v>81.912734129775941</v>
      </c>
      <c r="DD152" s="2">
        <f t="shared" si="64"/>
        <v>82.242870606498201</v>
      </c>
      <c r="DE152" s="2">
        <f t="shared" si="64"/>
        <v>85.152676785714306</v>
      </c>
      <c r="DF152" s="2">
        <f t="shared" si="64"/>
        <v>81.650086151093006</v>
      </c>
      <c r="DG152" s="2">
        <f t="shared" si="64"/>
        <v>77.052853039990424</v>
      </c>
      <c r="DH152" s="2">
        <f t="shared" si="64"/>
        <v>76.129940183936512</v>
      </c>
      <c r="DI152" s="2">
        <f t="shared" si="64"/>
        <v>75.466891343039208</v>
      </c>
      <c r="DJ152" s="2">
        <f t="shared" si="64"/>
        <v>74.765808983829118</v>
      </c>
      <c r="DL152" s="2">
        <f t="shared" si="65"/>
        <v>40.371398941284141</v>
      </c>
      <c r="DM152" s="2">
        <f t="shared" si="65"/>
        <v>49.788784510033317</v>
      </c>
      <c r="DN152" s="2">
        <f t="shared" si="65"/>
        <v>56.956335988200621</v>
      </c>
      <c r="DO152" s="2">
        <f t="shared" si="65"/>
        <v>63.625111692044271</v>
      </c>
      <c r="DP152" s="2">
        <f t="shared" si="65"/>
        <v>69.25856737292095</v>
      </c>
      <c r="DQ152" s="2">
        <f t="shared" si="65"/>
        <v>73.557386249647536</v>
      </c>
      <c r="DR152" s="2">
        <f t="shared" si="65"/>
        <v>77.202366584458858</v>
      </c>
      <c r="DS152" s="2">
        <f t="shared" si="65"/>
        <v>79.173086786691982</v>
      </c>
      <c r="DT152" s="2">
        <f t="shared" si="65"/>
        <v>80.53845507439047</v>
      </c>
      <c r="DU152" s="2">
        <f t="shared" si="65"/>
        <v>81.27849292537033</v>
      </c>
      <c r="DV152" s="2">
        <f t="shared" si="65"/>
        <v>80.334525940606227</v>
      </c>
      <c r="DW152" s="2">
        <f t="shared" si="65"/>
        <v>77.984943921818584</v>
      </c>
      <c r="DX152" s="2">
        <f t="shared" si="65"/>
        <v>74.933454687418902</v>
      </c>
      <c r="DY152" s="2">
        <f t="shared" si="65"/>
        <v>72.30212710861997</v>
      </c>
      <c r="DZ152" s="2">
        <f t="shared" si="65"/>
        <v>70.059591286997019</v>
      </c>
      <c r="EB152" s="2">
        <f t="shared" si="66"/>
        <v>0.97539593771544419</v>
      </c>
      <c r="EC152" s="2">
        <f t="shared" si="66"/>
        <v>0.95311810512367845</v>
      </c>
      <c r="ED152" s="2">
        <f t="shared" si="66"/>
        <v>0.95803974471878894</v>
      </c>
      <c r="EE152" s="2">
        <f t="shared" si="66"/>
        <v>0.95449884134201701</v>
      </c>
      <c r="EF152" s="2">
        <f t="shared" si="66"/>
        <v>0.96031764263200781</v>
      </c>
      <c r="EG152" s="2">
        <f t="shared" si="66"/>
        <v>0.96273557524173126</v>
      </c>
      <c r="EH152" s="2">
        <f t="shared" si="66"/>
        <v>0.96351623199100422</v>
      </c>
      <c r="EI152" s="2">
        <f t="shared" si="66"/>
        <v>0.96424193462352348</v>
      </c>
      <c r="EJ152" s="2">
        <f t="shared" si="66"/>
        <v>0.96364330285697253</v>
      </c>
      <c r="EK152" s="2">
        <f t="shared" si="66"/>
        <v>0.96507324006418638</v>
      </c>
      <c r="EL152" s="2">
        <f t="shared" si="66"/>
        <v>0.96197358600570015</v>
      </c>
      <c r="EM152" s="2">
        <f t="shared" si="66"/>
        <v>0.95667251012180554</v>
      </c>
      <c r="EN152" s="2">
        <f t="shared" si="66"/>
        <v>0.95269614610966269</v>
      </c>
      <c r="EO152" s="2">
        <f t="shared" si="66"/>
        <v>0.9435028898251443</v>
      </c>
      <c r="EP152" s="2">
        <f t="shared" si="66"/>
        <v>0.94322447970921863</v>
      </c>
    </row>
    <row r="153" spans="2:146" x14ac:dyDescent="0.25">
      <c r="B153" s="2">
        <v>131</v>
      </c>
      <c r="C153" s="49">
        <v>40.310299999999998</v>
      </c>
      <c r="D153" s="49">
        <v>49.793100000000003</v>
      </c>
      <c r="E153" s="49">
        <v>58</v>
      </c>
      <c r="F153" s="49">
        <v>63.344999999999999</v>
      </c>
      <c r="G153" s="49">
        <v>71</v>
      </c>
      <c r="H153" s="49">
        <v>78.093000000000004</v>
      </c>
      <c r="I153" s="49">
        <v>83.980999999999995</v>
      </c>
      <c r="J153" s="49">
        <v>88.093000000000004</v>
      </c>
      <c r="K153" s="49">
        <v>90.778000000000006</v>
      </c>
      <c r="L153" s="49">
        <v>89.296000000000006</v>
      </c>
      <c r="M153" s="49">
        <v>84.221999999999994</v>
      </c>
      <c r="N153" s="49">
        <v>78.352000000000004</v>
      </c>
      <c r="O153" s="49">
        <v>75.055999999999997</v>
      </c>
      <c r="P153" s="49">
        <v>72.296000000000006</v>
      </c>
      <c r="Q153" s="49">
        <v>69.314999999999998</v>
      </c>
      <c r="T153" s="4">
        <f t="shared" si="59"/>
        <v>40.437033708679287</v>
      </c>
      <c r="U153" s="4">
        <f t="shared" si="59"/>
        <v>50.022313285470169</v>
      </c>
      <c r="V153" s="4">
        <f t="shared" si="59"/>
        <v>58.702617414994862</v>
      </c>
      <c r="W153" s="4">
        <f t="shared" si="59"/>
        <v>64.636305830871493</v>
      </c>
      <c r="X153" s="4">
        <f t="shared" si="59"/>
        <v>71.958653150883293</v>
      </c>
      <c r="Y153" s="4">
        <f t="shared" si="59"/>
        <v>79.73195700073147</v>
      </c>
      <c r="Z153" s="4">
        <f t="shared" si="59"/>
        <v>85.968002691060079</v>
      </c>
      <c r="AA153" s="4">
        <f t="shared" si="59"/>
        <v>89.74007220155471</v>
      </c>
      <c r="AB153" s="4">
        <f t="shared" si="59"/>
        <v>90.663969200273058</v>
      </c>
      <c r="AC153" s="4">
        <f t="shared" si="59"/>
        <v>90.69551567634069</v>
      </c>
      <c r="AD153" s="4">
        <f t="shared" si="59"/>
        <v>84.103010575975716</v>
      </c>
      <c r="AE153" s="4">
        <f t="shared" si="59"/>
        <v>78.953706325251858</v>
      </c>
      <c r="AF153" s="4">
        <f t="shared" si="59"/>
        <v>74.887891225279063</v>
      </c>
      <c r="AG153" s="4">
        <f t="shared" si="59"/>
        <v>72.341865657539259</v>
      </c>
      <c r="AH153" s="4">
        <f t="shared" si="59"/>
        <v>70.167620374178057</v>
      </c>
      <c r="AJ153" s="4">
        <f t="shared" si="60"/>
        <v>-0.12673370867928924</v>
      </c>
      <c r="AK153" s="4">
        <f t="shared" si="60"/>
        <v>-0.22921328547016628</v>
      </c>
      <c r="AL153" s="4">
        <f t="shared" si="60"/>
        <v>-0.70261741499486163</v>
      </c>
      <c r="AM153" s="4">
        <f t="shared" si="60"/>
        <v>-1.2913058308714938</v>
      </c>
      <c r="AN153" s="4">
        <f t="shared" si="60"/>
        <v>-0.95865315088329339</v>
      </c>
      <c r="AO153" s="4">
        <f t="shared" si="60"/>
        <v>-1.638957000731466</v>
      </c>
      <c r="AP153" s="4">
        <f t="shared" si="60"/>
        <v>-1.9870026910600842</v>
      </c>
      <c r="AQ153" s="4">
        <f t="shared" si="60"/>
        <v>-1.6470722015547068</v>
      </c>
      <c r="AR153" s="4">
        <f t="shared" si="60"/>
        <v>0.11403079972694741</v>
      </c>
      <c r="AS153" s="4">
        <f t="shared" si="60"/>
        <v>-1.399515676340684</v>
      </c>
      <c r="AT153" s="4">
        <f t="shared" si="60"/>
        <v>0.11898942402427792</v>
      </c>
      <c r="AU153" s="4">
        <f t="shared" si="60"/>
        <v>-0.60170632525185397</v>
      </c>
      <c r="AV153" s="4">
        <f t="shared" si="60"/>
        <v>0.16810877472093466</v>
      </c>
      <c r="AW153" s="4">
        <f t="shared" si="60"/>
        <v>-4.5865657539252425E-2</v>
      </c>
      <c r="AX153" s="4">
        <f t="shared" si="60"/>
        <v>-0.85262037417805914</v>
      </c>
      <c r="AZ153" s="2">
        <f t="shared" si="61"/>
        <v>40.437033708679287</v>
      </c>
      <c r="BA153" s="2">
        <f t="shared" si="61"/>
        <v>49.896099303708439</v>
      </c>
      <c r="BB153" s="2">
        <f t="shared" si="61"/>
        <v>56.984727882103357</v>
      </c>
      <c r="BC153" s="2">
        <f t="shared" si="61"/>
        <v>63.638503408347688</v>
      </c>
      <c r="BD153" s="2">
        <f t="shared" si="61"/>
        <v>69.252300505731242</v>
      </c>
      <c r="BE153" s="2">
        <f t="shared" si="61"/>
        <v>73.508545604252831</v>
      </c>
      <c r="BF153" s="2">
        <f t="shared" si="61"/>
        <v>77.12431424032053</v>
      </c>
      <c r="BG153" s="2">
        <f t="shared" si="61"/>
        <v>79.129356199037488</v>
      </c>
      <c r="BH153" s="2">
        <f t="shared" si="61"/>
        <v>80.469981336569631</v>
      </c>
      <c r="BI153" s="2">
        <f t="shared" si="61"/>
        <v>81.262896982441745</v>
      </c>
      <c r="BJ153" s="2">
        <f t="shared" si="61"/>
        <v>80.260536931209103</v>
      </c>
      <c r="BK153" s="2">
        <f t="shared" si="61"/>
        <v>77.843456825211817</v>
      </c>
      <c r="BL153" s="2">
        <f t="shared" si="61"/>
        <v>74.886491821206988</v>
      </c>
      <c r="BM153" s="2">
        <f t="shared" si="61"/>
        <v>72.335955475927705</v>
      </c>
      <c r="BN153" s="2">
        <f t="shared" si="61"/>
        <v>70.164935862821949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40.310299999999998</v>
      </c>
      <c r="CG153" s="2">
        <f t="shared" si="63"/>
        <v>49.793100000000003</v>
      </c>
      <c r="CH153" s="2" t="str">
        <f t="shared" si="63"/>
        <v/>
      </c>
      <c r="CI153" s="2">
        <f t="shared" si="63"/>
        <v>63.344999999999999</v>
      </c>
      <c r="CJ153" s="2" t="str">
        <f t="shared" si="63"/>
        <v/>
      </c>
      <c r="CK153" s="2" t="str">
        <f t="shared" si="63"/>
        <v/>
      </c>
      <c r="CL153" s="2" t="str">
        <f t="shared" si="63"/>
        <v/>
      </c>
      <c r="CM153" s="2" t="str">
        <f t="shared" si="63"/>
        <v/>
      </c>
      <c r="CN153" s="2" t="str">
        <f t="shared" si="63"/>
        <v/>
      </c>
      <c r="CO153" s="2" t="str">
        <f t="shared" si="63"/>
        <v/>
      </c>
      <c r="CP153" s="2" t="str">
        <f t="shared" si="63"/>
        <v/>
      </c>
      <c r="CQ153" s="2" t="str">
        <f t="shared" si="63"/>
        <v/>
      </c>
      <c r="CR153" s="2">
        <f t="shared" si="63"/>
        <v>75.055999999999997</v>
      </c>
      <c r="CS153" s="2">
        <f t="shared" si="63"/>
        <v>72.296000000000006</v>
      </c>
      <c r="CT153" s="2">
        <f t="shared" si="63"/>
        <v>69.314999999999998</v>
      </c>
      <c r="CV153" s="2">
        <f t="shared" si="64"/>
        <v>44.952502197485444</v>
      </c>
      <c r="CW153" s="2">
        <f t="shared" si="64"/>
        <v>54.16006084813921</v>
      </c>
      <c r="CX153" s="2">
        <f t="shared" si="64"/>
        <v>60.223465271770678</v>
      </c>
      <c r="CY153" s="2">
        <f t="shared" si="64"/>
        <v>66.1406568664909</v>
      </c>
      <c r="CZ153" s="2">
        <f t="shared" si="64"/>
        <v>72.718719230815026</v>
      </c>
      <c r="DA153" s="2">
        <f t="shared" si="64"/>
        <v>76.219979339105265</v>
      </c>
      <c r="DB153" s="2">
        <f t="shared" si="64"/>
        <v>77.998259457192304</v>
      </c>
      <c r="DC153" s="2">
        <f t="shared" si="64"/>
        <v>81.845998119385214</v>
      </c>
      <c r="DD153" s="2">
        <f t="shared" si="64"/>
        <v>82.181846496389895</v>
      </c>
      <c r="DE153" s="2">
        <f t="shared" si="64"/>
        <v>85.114706388546807</v>
      </c>
      <c r="DF153" s="2">
        <f t="shared" si="64"/>
        <v>81.566912723214301</v>
      </c>
      <c r="DG153" s="2">
        <f t="shared" si="64"/>
        <v>76.938083368381058</v>
      </c>
      <c r="DH153" s="2">
        <f t="shared" si="64"/>
        <v>76.019695393198361</v>
      </c>
      <c r="DI153" s="2">
        <f t="shared" si="64"/>
        <v>75.3842434591146</v>
      </c>
      <c r="DJ153" s="2">
        <f t="shared" si="64"/>
        <v>74.734109256671331</v>
      </c>
      <c r="DL153" s="2">
        <f t="shared" si="65"/>
        <v>40.333154486010919</v>
      </c>
      <c r="DM153" s="2">
        <f t="shared" si="65"/>
        <v>49.704818355217029</v>
      </c>
      <c r="DN153" s="2">
        <f t="shared" si="65"/>
        <v>56.855358849557547</v>
      </c>
      <c r="DO153" s="2">
        <f t="shared" si="65"/>
        <v>63.529720418271872</v>
      </c>
      <c r="DP153" s="2">
        <f t="shared" si="65"/>
        <v>69.121664293901475</v>
      </c>
      <c r="DQ153" s="2">
        <f t="shared" si="65"/>
        <v>73.412829195345978</v>
      </c>
      <c r="DR153" s="2">
        <f t="shared" si="65"/>
        <v>77.09413384946636</v>
      </c>
      <c r="DS153" s="2">
        <f t="shared" si="65"/>
        <v>79.03747632372847</v>
      </c>
      <c r="DT153" s="2">
        <f t="shared" si="65"/>
        <v>80.411078302162906</v>
      </c>
      <c r="DU153" s="2">
        <f t="shared" si="65"/>
        <v>81.135762659357653</v>
      </c>
      <c r="DV153" s="2">
        <f t="shared" si="65"/>
        <v>80.213440245195187</v>
      </c>
      <c r="DW153" s="2">
        <f t="shared" si="65"/>
        <v>77.880853069895906</v>
      </c>
      <c r="DX153" s="2">
        <f t="shared" si="65"/>
        <v>74.835176145611683</v>
      </c>
      <c r="DY153" s="2">
        <f t="shared" si="65"/>
        <v>72.169484320604326</v>
      </c>
      <c r="DZ153" s="2">
        <f t="shared" si="65"/>
        <v>69.914103425340883</v>
      </c>
      <c r="EB153" s="2">
        <f t="shared" si="66"/>
        <v>0.97751214475361325</v>
      </c>
      <c r="EC153" s="2">
        <f t="shared" si="66"/>
        <v>0.95706609712147073</v>
      </c>
      <c r="ED153" s="2">
        <f t="shared" si="66"/>
        <v>0.96158998074033442</v>
      </c>
      <c r="EE153" s="2">
        <f t="shared" si="66"/>
        <v>0.95833564231330859</v>
      </c>
      <c r="EF153" s="2">
        <f t="shared" si="66"/>
        <v>0.96368245297307931</v>
      </c>
      <c r="EG153" s="2">
        <f t="shared" si="66"/>
        <v>0.96590264004237791</v>
      </c>
      <c r="EH153" s="2">
        <f t="shared" si="66"/>
        <v>0.9666192500286821</v>
      </c>
      <c r="EI153" s="2">
        <f t="shared" si="66"/>
        <v>0.96728532587815086</v>
      </c>
      <c r="EJ153" s="2">
        <f t="shared" si="66"/>
        <v>0.96673588638040187</v>
      </c>
      <c r="EK153" s="2">
        <f t="shared" si="66"/>
        <v>0.96804822291115888</v>
      </c>
      <c r="EL153" s="2">
        <f t="shared" si="66"/>
        <v>0.96520307078364764</v>
      </c>
      <c r="EM153" s="2">
        <f t="shared" si="66"/>
        <v>0.96033363755326373</v>
      </c>
      <c r="EN153" s="2">
        <f t="shared" si="66"/>
        <v>0.95667805677294682</v>
      </c>
      <c r="EO153" s="2">
        <f t="shared" si="66"/>
        <v>0.94821660094867466</v>
      </c>
      <c r="EP153" s="2">
        <f t="shared" si="66"/>
        <v>0.94796013817024161</v>
      </c>
    </row>
    <row r="154" spans="2:146" x14ac:dyDescent="0.25">
      <c r="B154" s="2">
        <v>132</v>
      </c>
      <c r="C154" s="49">
        <v>40.430999999999997</v>
      </c>
      <c r="D154" s="49">
        <v>48.948300000000003</v>
      </c>
      <c r="E154" s="49">
        <v>59.298000000000002</v>
      </c>
      <c r="F154" s="49">
        <v>64.254999999999995</v>
      </c>
      <c r="G154" s="49">
        <v>73.555999999999997</v>
      </c>
      <c r="H154" s="49">
        <v>80.241</v>
      </c>
      <c r="I154" s="49">
        <v>88.13</v>
      </c>
      <c r="J154" s="49">
        <v>92.147999999999996</v>
      </c>
      <c r="K154" s="49">
        <v>92.962999999999994</v>
      </c>
      <c r="L154" s="49">
        <v>91.480999999999995</v>
      </c>
      <c r="M154" s="49">
        <v>83.87</v>
      </c>
      <c r="N154" s="49">
        <v>78</v>
      </c>
      <c r="O154" s="49">
        <v>73.241</v>
      </c>
      <c r="P154" s="49">
        <v>70.703999999999994</v>
      </c>
      <c r="Q154" s="49">
        <v>68.926000000000002</v>
      </c>
      <c r="T154" s="4">
        <f t="shared" si="59"/>
        <v>40.39063245558787</v>
      </c>
      <c r="U154" s="4">
        <f t="shared" si="59"/>
        <v>50.016851327271347</v>
      </c>
      <c r="V154" s="4">
        <f t="shared" si="59"/>
        <v>59.359697090022244</v>
      </c>
      <c r="W154" s="4">
        <f t="shared" si="59"/>
        <v>65.267785875164535</v>
      </c>
      <c r="X154" s="4">
        <f t="shared" si="59"/>
        <v>73.451971667961942</v>
      </c>
      <c r="Y154" s="4">
        <f t="shared" si="59"/>
        <v>81.959154079306856</v>
      </c>
      <c r="Z154" s="4">
        <f t="shared" si="59"/>
        <v>88.723461961644858</v>
      </c>
      <c r="AA154" s="4">
        <f t="shared" si="59"/>
        <v>92.812230638305834</v>
      </c>
      <c r="AB154" s="4">
        <f t="shared" si="59"/>
        <v>93.512662053074806</v>
      </c>
      <c r="AC154" s="4">
        <f t="shared" si="59"/>
        <v>92.502465876550858</v>
      </c>
      <c r="AD154" s="4">
        <f t="shared" si="59"/>
        <v>85.369455023127799</v>
      </c>
      <c r="AE154" s="4">
        <f t="shared" si="59"/>
        <v>79.502398461140572</v>
      </c>
      <c r="AF154" s="4">
        <f t="shared" si="59"/>
        <v>74.785115425365817</v>
      </c>
      <c r="AG154" s="4">
        <f t="shared" si="59"/>
        <v>72.194078762350841</v>
      </c>
      <c r="AH154" s="4">
        <f t="shared" si="59"/>
        <v>70.009233412307793</v>
      </c>
      <c r="AJ154" s="4">
        <f t="shared" si="60"/>
        <v>4.0367544412127643E-2</v>
      </c>
      <c r="AK154" s="4">
        <f t="shared" si="60"/>
        <v>-1.0685513272713436</v>
      </c>
      <c r="AL154" s="4">
        <f t="shared" si="60"/>
        <v>-6.1697090022242662E-2</v>
      </c>
      <c r="AM154" s="4">
        <f t="shared" si="60"/>
        <v>-1.0127858751645391</v>
      </c>
      <c r="AN154" s="4">
        <f t="shared" si="60"/>
        <v>0.10402833203805528</v>
      </c>
      <c r="AO154" s="4">
        <f t="shared" si="60"/>
        <v>-1.7181540793068564</v>
      </c>
      <c r="AP154" s="4">
        <f t="shared" si="60"/>
        <v>-0.59346196164486287</v>
      </c>
      <c r="AQ154" s="4">
        <f t="shared" si="60"/>
        <v>-0.66423063830583828</v>
      </c>
      <c r="AR154" s="4">
        <f t="shared" si="60"/>
        <v>-0.54966205307481175</v>
      </c>
      <c r="AS154" s="4">
        <f t="shared" si="60"/>
        <v>-1.0214658765508631</v>
      </c>
      <c r="AT154" s="4">
        <f t="shared" si="60"/>
        <v>-1.4994550231277941</v>
      </c>
      <c r="AU154" s="4">
        <f t="shared" si="60"/>
        <v>-1.5023984611405723</v>
      </c>
      <c r="AV154" s="4">
        <f t="shared" si="60"/>
        <v>-1.5441154253658169</v>
      </c>
      <c r="AW154" s="4">
        <f t="shared" si="60"/>
        <v>-1.4900787623508478</v>
      </c>
      <c r="AX154" s="4">
        <f t="shared" si="60"/>
        <v>-1.0832334123077914</v>
      </c>
      <c r="AZ154" s="2">
        <f t="shared" si="61"/>
        <v>40.39063245558787</v>
      </c>
      <c r="BA154" s="2">
        <f t="shared" si="61"/>
        <v>49.798863597466713</v>
      </c>
      <c r="BB154" s="2">
        <f t="shared" si="61"/>
        <v>56.875087606371004</v>
      </c>
      <c r="BC154" s="2">
        <f t="shared" si="61"/>
        <v>63.535423816750765</v>
      </c>
      <c r="BD154" s="2">
        <f t="shared" si="61"/>
        <v>69.107417715034245</v>
      </c>
      <c r="BE154" s="2">
        <f t="shared" si="61"/>
        <v>73.358559199148772</v>
      </c>
      <c r="BF154" s="2">
        <f t="shared" si="61"/>
        <v>77.01446679551826</v>
      </c>
      <c r="BG154" s="2">
        <f t="shared" si="61"/>
        <v>78.987964087503002</v>
      </c>
      <c r="BH154" s="2">
        <f t="shared" si="61"/>
        <v>80.339598295106271</v>
      </c>
      <c r="BI154" s="2">
        <f t="shared" si="61"/>
        <v>81.112368517860702</v>
      </c>
      <c r="BJ154" s="2">
        <f t="shared" si="61"/>
        <v>80.136645999895151</v>
      </c>
      <c r="BK154" s="2">
        <f t="shared" si="61"/>
        <v>77.742149312554076</v>
      </c>
      <c r="BL154" s="2">
        <f t="shared" si="61"/>
        <v>74.783402539070764</v>
      </c>
      <c r="BM154" s="2">
        <f t="shared" si="61"/>
        <v>72.191731880024022</v>
      </c>
      <c r="BN154" s="2">
        <f t="shared" si="61"/>
        <v>70.003855103481442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40.430999999999997</v>
      </c>
      <c r="CG154" s="2" t="str">
        <f t="shared" si="63"/>
        <v/>
      </c>
      <c r="CH154" s="2" t="str">
        <f t="shared" si="63"/>
        <v/>
      </c>
      <c r="CI154" s="2" t="str">
        <f t="shared" si="63"/>
        <v/>
      </c>
      <c r="CJ154" s="2" t="str">
        <f t="shared" si="63"/>
        <v/>
      </c>
      <c r="CK154" s="2" t="str">
        <f t="shared" si="63"/>
        <v/>
      </c>
      <c r="CL154" s="2" t="str">
        <f t="shared" si="63"/>
        <v/>
      </c>
      <c r="CM154" s="2" t="str">
        <f t="shared" si="63"/>
        <v/>
      </c>
      <c r="CN154" s="2" t="str">
        <f t="shared" si="63"/>
        <v/>
      </c>
      <c r="CO154" s="2" t="str">
        <f t="shared" si="63"/>
        <v/>
      </c>
      <c r="CP154" s="2" t="str">
        <f t="shared" si="63"/>
        <v/>
      </c>
      <c r="CQ154" s="2" t="str">
        <f t="shared" si="63"/>
        <v/>
      </c>
      <c r="CR154" s="2">
        <f t="shared" si="63"/>
        <v>73.241</v>
      </c>
      <c r="CS154" s="2">
        <f t="shared" si="63"/>
        <v>70.703999999999994</v>
      </c>
      <c r="CT154" s="2">
        <f t="shared" si="63"/>
        <v>68.926000000000002</v>
      </c>
      <c r="CV154" s="2">
        <f t="shared" si="64"/>
        <v>44.952974234105625</v>
      </c>
      <c r="CW154" s="2">
        <f t="shared" si="64"/>
        <v>54.149866482415732</v>
      </c>
      <c r="CX154" s="2">
        <f t="shared" si="64"/>
        <v>60.188487750802899</v>
      </c>
      <c r="CY154" s="2">
        <f t="shared" si="64"/>
        <v>66.085077638851729</v>
      </c>
      <c r="CZ154" s="2">
        <f t="shared" si="64"/>
        <v>72.676101045182108</v>
      </c>
      <c r="DA154" s="2">
        <f t="shared" si="64"/>
        <v>76.162947205225208</v>
      </c>
      <c r="DB154" s="2">
        <f t="shared" si="64"/>
        <v>77.921459790020535</v>
      </c>
      <c r="DC154" s="2">
        <f t="shared" si="64"/>
        <v>81.779262108994473</v>
      </c>
      <c r="DD154" s="2">
        <f t="shared" si="64"/>
        <v>82.120822386281603</v>
      </c>
      <c r="DE154" s="2">
        <f t="shared" si="64"/>
        <v>85.076735991379323</v>
      </c>
      <c r="DF154" s="2">
        <f t="shared" si="64"/>
        <v>81.48373929533561</v>
      </c>
      <c r="DG154" s="2">
        <f t="shared" si="64"/>
        <v>76.823313696771706</v>
      </c>
      <c r="DH154" s="2">
        <f t="shared" si="64"/>
        <v>75.909450602460197</v>
      </c>
      <c r="DI154" s="2">
        <f t="shared" si="64"/>
        <v>75.301595575189992</v>
      </c>
      <c r="DJ154" s="2">
        <f t="shared" si="64"/>
        <v>74.702409529513545</v>
      </c>
      <c r="DL154" s="2">
        <f t="shared" si="65"/>
        <v>40.294910030737697</v>
      </c>
      <c r="DM154" s="2">
        <f t="shared" si="65"/>
        <v>49.620852200400748</v>
      </c>
      <c r="DN154" s="2">
        <f t="shared" si="65"/>
        <v>56.75438171091448</v>
      </c>
      <c r="DO154" s="2">
        <f t="shared" si="65"/>
        <v>63.434329144499479</v>
      </c>
      <c r="DP154" s="2">
        <f t="shared" si="65"/>
        <v>68.984761214881999</v>
      </c>
      <c r="DQ154" s="2">
        <f t="shared" si="65"/>
        <v>73.268272141044434</v>
      </c>
      <c r="DR154" s="2">
        <f t="shared" si="65"/>
        <v>76.985901114473862</v>
      </c>
      <c r="DS154" s="2">
        <f t="shared" si="65"/>
        <v>78.901865860764929</v>
      </c>
      <c r="DT154" s="2">
        <f t="shared" si="65"/>
        <v>80.283701529935357</v>
      </c>
      <c r="DU154" s="2">
        <f t="shared" si="65"/>
        <v>80.99303239334499</v>
      </c>
      <c r="DV154" s="2">
        <f t="shared" si="65"/>
        <v>80.092354549784147</v>
      </c>
      <c r="DW154" s="2">
        <f t="shared" si="65"/>
        <v>77.776762217973243</v>
      </c>
      <c r="DX154" s="2">
        <f t="shared" si="65"/>
        <v>74.736897603804465</v>
      </c>
      <c r="DY154" s="2">
        <f t="shared" si="65"/>
        <v>72.036841532588682</v>
      </c>
      <c r="DZ154" s="2">
        <f t="shared" si="65"/>
        <v>69.768615563684747</v>
      </c>
      <c r="EB154" s="2">
        <f t="shared" si="66"/>
        <v>0.97945017057064898</v>
      </c>
      <c r="EC154" s="2">
        <f t="shared" si="66"/>
        <v>0.96069533324881307</v>
      </c>
      <c r="ED154" s="2">
        <f t="shared" si="66"/>
        <v>0.96485085374345536</v>
      </c>
      <c r="EE154" s="2">
        <f t="shared" si="66"/>
        <v>0.96186183922515456</v>
      </c>
      <c r="EF154" s="2">
        <f t="shared" si="66"/>
        <v>0.96677182112970672</v>
      </c>
      <c r="EG154" s="2">
        <f t="shared" si="66"/>
        <v>0.96880925972605592</v>
      </c>
      <c r="EH154" s="2">
        <f t="shared" si="66"/>
        <v>0.96946671353594949</v>
      </c>
      <c r="EI154" s="2">
        <f t="shared" si="66"/>
        <v>0.97007773024273314</v>
      </c>
      <c r="EJ154" s="2">
        <f t="shared" si="66"/>
        <v>0.96957371368474821</v>
      </c>
      <c r="EK154" s="2">
        <f t="shared" si="66"/>
        <v>0.97077747646201584</v>
      </c>
      <c r="EL154" s="2">
        <f t="shared" si="66"/>
        <v>0.96816735970937917</v>
      </c>
      <c r="EM154" s="2">
        <f t="shared" si="66"/>
        <v>0.96369714289814001</v>
      </c>
      <c r="EN154" s="2">
        <f t="shared" si="66"/>
        <v>0.96033873494876887</v>
      </c>
      <c r="EO154" s="2">
        <f t="shared" si="66"/>
        <v>0.95255680966645617</v>
      </c>
      <c r="EP154" s="2">
        <f t="shared" si="66"/>
        <v>0.95232076138040156</v>
      </c>
    </row>
    <row r="155" spans="2:146" x14ac:dyDescent="0.25">
      <c r="B155" s="2">
        <v>133</v>
      </c>
      <c r="C155" s="49">
        <v>40.379300000000001</v>
      </c>
      <c r="D155" s="49">
        <v>49.930999999999997</v>
      </c>
      <c r="E155" s="49">
        <v>59.420999999999999</v>
      </c>
      <c r="F155" s="49">
        <v>65.509</v>
      </c>
      <c r="G155" s="49">
        <v>73.721999999999994</v>
      </c>
      <c r="H155" s="49">
        <v>83.147999999999996</v>
      </c>
      <c r="I155" s="49">
        <v>90</v>
      </c>
      <c r="J155" s="49">
        <v>95.241</v>
      </c>
      <c r="K155" s="49">
        <v>96.611000000000004</v>
      </c>
      <c r="L155" s="49">
        <v>94.480999999999995</v>
      </c>
      <c r="M155" s="49">
        <v>85.332999999999998</v>
      </c>
      <c r="N155" s="49">
        <v>80.611000000000004</v>
      </c>
      <c r="O155" s="49">
        <v>73.241</v>
      </c>
      <c r="P155" s="49">
        <v>71.888999999999996</v>
      </c>
      <c r="Q155" s="49">
        <v>69.721999999999994</v>
      </c>
      <c r="T155" s="4">
        <f t="shared" si="59"/>
        <v>40.344850528805978</v>
      </c>
      <c r="U155" s="4">
        <f t="shared" si="59"/>
        <v>50.054802149647323</v>
      </c>
      <c r="V155" s="4">
        <f t="shared" si="59"/>
        <v>60.136264067954741</v>
      </c>
      <c r="W155" s="4">
        <f t="shared" si="59"/>
        <v>66.241695311252656</v>
      </c>
      <c r="X155" s="4">
        <f t="shared" si="59"/>
        <v>75.412449528273882</v>
      </c>
      <c r="Y155" s="4">
        <f t="shared" si="59"/>
        <v>84.309903863541734</v>
      </c>
      <c r="Z155" s="4">
        <f t="shared" si="59"/>
        <v>91.338475177762916</v>
      </c>
      <c r="AA155" s="4">
        <f t="shared" si="59"/>
        <v>95.406725562302555</v>
      </c>
      <c r="AB155" s="4">
        <f t="shared" si="59"/>
        <v>95.930695848677345</v>
      </c>
      <c r="AC155" s="4">
        <f t="shared" si="59"/>
        <v>93.793060411238216</v>
      </c>
      <c r="AD155" s="4">
        <f t="shared" si="59"/>
        <v>86.689935945180324</v>
      </c>
      <c r="AE155" s="4">
        <f t="shared" si="59"/>
        <v>80.254369505521723</v>
      </c>
      <c r="AF155" s="4">
        <f t="shared" si="59"/>
        <v>74.688184842889044</v>
      </c>
      <c r="AG155" s="4">
        <f t="shared" si="59"/>
        <v>72.04919609976875</v>
      </c>
      <c r="AH155" s="4">
        <f t="shared" si="59"/>
        <v>69.854477014591538</v>
      </c>
      <c r="AJ155" s="4">
        <f t="shared" si="60"/>
        <v>3.4449471194022863E-2</v>
      </c>
      <c r="AK155" s="4">
        <f t="shared" si="60"/>
        <v>-0.12380214964732517</v>
      </c>
      <c r="AL155" s="4">
        <f t="shared" si="60"/>
        <v>-0.71526406795474173</v>
      </c>
      <c r="AM155" s="4">
        <f t="shared" si="60"/>
        <v>-0.7326953112526553</v>
      </c>
      <c r="AN155" s="4">
        <f t="shared" si="60"/>
        <v>-1.6904495282738878</v>
      </c>
      <c r="AO155" s="4">
        <f t="shared" si="60"/>
        <v>-1.1619038635417382</v>
      </c>
      <c r="AP155" s="4">
        <f t="shared" si="60"/>
        <v>-1.3384751777629162</v>
      </c>
      <c r="AQ155" s="4">
        <f t="shared" si="60"/>
        <v>-0.16572556230255486</v>
      </c>
      <c r="AR155" s="4">
        <f t="shared" si="60"/>
        <v>0.68030415132265887</v>
      </c>
      <c r="AS155" s="4">
        <f t="shared" si="60"/>
        <v>0.68793958876177896</v>
      </c>
      <c r="AT155" s="4">
        <f t="shared" si="60"/>
        <v>-1.3569359451803251</v>
      </c>
      <c r="AU155" s="4">
        <f t="shared" si="60"/>
        <v>0.35663049447828143</v>
      </c>
      <c r="AV155" s="4">
        <f t="shared" si="60"/>
        <v>-1.4471848428890439</v>
      </c>
      <c r="AW155" s="4">
        <f t="shared" si="60"/>
        <v>-0.16019609976875415</v>
      </c>
      <c r="AX155" s="4">
        <f t="shared" si="60"/>
        <v>-0.13247701459154371</v>
      </c>
      <c r="AZ155" s="2">
        <f t="shared" si="61"/>
        <v>40.344850528805978</v>
      </c>
      <c r="BA155" s="2">
        <f t="shared" si="61"/>
        <v>49.70245140228743</v>
      </c>
      <c r="BB155" s="2">
        <f t="shared" si="61"/>
        <v>56.765953452463073</v>
      </c>
      <c r="BC155" s="2">
        <f t="shared" si="61"/>
        <v>63.432837168849773</v>
      </c>
      <c r="BD155" s="2">
        <f t="shared" si="61"/>
        <v>68.96291584270223</v>
      </c>
      <c r="BE155" s="2">
        <f t="shared" si="61"/>
        <v>73.208781081055434</v>
      </c>
      <c r="BF155" s="2">
        <f t="shared" si="61"/>
        <v>76.904668435369544</v>
      </c>
      <c r="BG155" s="2">
        <f t="shared" si="61"/>
        <v>78.846869702884419</v>
      </c>
      <c r="BH155" s="2">
        <f t="shared" si="61"/>
        <v>80.20928622784723</v>
      </c>
      <c r="BI155" s="2">
        <f t="shared" si="61"/>
        <v>80.962217713398061</v>
      </c>
      <c r="BJ155" s="2">
        <f t="shared" si="61"/>
        <v>80.012880345797271</v>
      </c>
      <c r="BK155" s="2">
        <f t="shared" si="61"/>
        <v>77.640648170018295</v>
      </c>
      <c r="BL155" s="2">
        <f t="shared" si="61"/>
        <v>74.680746243640328</v>
      </c>
      <c r="BM155" s="2">
        <f t="shared" si="61"/>
        <v>72.048224870160468</v>
      </c>
      <c r="BN155" s="2">
        <f t="shared" si="61"/>
        <v>69.843541365193857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40.379300000000001</v>
      </c>
      <c r="CG155" s="2" t="str">
        <f t="shared" si="63"/>
        <v/>
      </c>
      <c r="CH155" s="2" t="str">
        <f t="shared" si="63"/>
        <v/>
      </c>
      <c r="CI155" s="2" t="str">
        <f t="shared" si="63"/>
        <v/>
      </c>
      <c r="CJ155" s="2" t="str">
        <f t="shared" si="63"/>
        <v/>
      </c>
      <c r="CK155" s="2" t="str">
        <f t="shared" si="63"/>
        <v/>
      </c>
      <c r="CL155" s="2" t="str">
        <f t="shared" si="63"/>
        <v/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 t="str">
        <f t="shared" si="63"/>
        <v/>
      </c>
      <c r="CR155" s="2">
        <f t="shared" si="63"/>
        <v>73.241</v>
      </c>
      <c r="CS155" s="2">
        <f t="shared" si="63"/>
        <v>71.888999999999996</v>
      </c>
      <c r="CT155" s="2">
        <f t="shared" si="63"/>
        <v>69.721999999999994</v>
      </c>
      <c r="CV155" s="2">
        <f t="shared" si="64"/>
        <v>44.953446270725806</v>
      </c>
      <c r="CW155" s="2">
        <f t="shared" si="64"/>
        <v>54.139672116692253</v>
      </c>
      <c r="CX155" s="2">
        <f t="shared" si="64"/>
        <v>60.153510229835113</v>
      </c>
      <c r="CY155" s="2">
        <f t="shared" si="64"/>
        <v>66.029498411212558</v>
      </c>
      <c r="CZ155" s="2">
        <f t="shared" si="64"/>
        <v>72.63348285954919</v>
      </c>
      <c r="DA155" s="2">
        <f t="shared" si="64"/>
        <v>76.105915071345152</v>
      </c>
      <c r="DB155" s="2">
        <f t="shared" si="64"/>
        <v>77.844660122848765</v>
      </c>
      <c r="DC155" s="2">
        <f t="shared" si="64"/>
        <v>81.712526098603746</v>
      </c>
      <c r="DD155" s="2">
        <f t="shared" si="64"/>
        <v>82.059798276173296</v>
      </c>
      <c r="DE155" s="2">
        <f t="shared" si="64"/>
        <v>85.038765594211839</v>
      </c>
      <c r="DF155" s="2">
        <f t="shared" si="64"/>
        <v>81.400565867456919</v>
      </c>
      <c r="DG155" s="2">
        <f t="shared" si="64"/>
        <v>76.708544025162354</v>
      </c>
      <c r="DH155" s="2">
        <f t="shared" si="64"/>
        <v>75.799205811722047</v>
      </c>
      <c r="DI155" s="2">
        <f t="shared" si="64"/>
        <v>75.218947691265399</v>
      </c>
      <c r="DJ155" s="2">
        <f t="shared" si="64"/>
        <v>74.670709802355759</v>
      </c>
      <c r="DL155" s="2">
        <f t="shared" si="65"/>
        <v>40.256665575464474</v>
      </c>
      <c r="DM155" s="2">
        <f t="shared" si="65"/>
        <v>49.536886045584467</v>
      </c>
      <c r="DN155" s="2">
        <f t="shared" si="65"/>
        <v>56.653404572271413</v>
      </c>
      <c r="DO155" s="2">
        <f t="shared" si="65"/>
        <v>63.338937870727079</v>
      </c>
      <c r="DP155" s="2">
        <f t="shared" si="65"/>
        <v>68.847858135862523</v>
      </c>
      <c r="DQ155" s="2">
        <f t="shared" si="65"/>
        <v>73.123715086742891</v>
      </c>
      <c r="DR155" s="2">
        <f t="shared" si="65"/>
        <v>76.877668379481349</v>
      </c>
      <c r="DS155" s="2">
        <f t="shared" si="65"/>
        <v>78.766255397801416</v>
      </c>
      <c r="DT155" s="2">
        <f t="shared" si="65"/>
        <v>80.156324757707807</v>
      </c>
      <c r="DU155" s="2">
        <f t="shared" si="65"/>
        <v>80.850302127332327</v>
      </c>
      <c r="DV155" s="2">
        <f t="shared" si="65"/>
        <v>79.971268854373108</v>
      </c>
      <c r="DW155" s="2">
        <f t="shared" si="65"/>
        <v>77.672671366050579</v>
      </c>
      <c r="DX155" s="2">
        <f t="shared" si="65"/>
        <v>74.638619061997247</v>
      </c>
      <c r="DY155" s="2">
        <f t="shared" si="65"/>
        <v>71.904198744573023</v>
      </c>
      <c r="DZ155" s="2">
        <f t="shared" si="65"/>
        <v>69.623127702028611</v>
      </c>
      <c r="EB155" s="2">
        <f t="shared" si="66"/>
        <v>0.98122438345258922</v>
      </c>
      <c r="EC155" s="2">
        <f t="shared" si="66"/>
        <v>0.96402931742966802</v>
      </c>
      <c r="ED155" s="2">
        <f t="shared" si="66"/>
        <v>0.9678441478049562</v>
      </c>
      <c r="EE155" s="2">
        <f t="shared" si="66"/>
        <v>0.96510047006571054</v>
      </c>
      <c r="EF155" s="2">
        <f t="shared" si="66"/>
        <v>0.96960667915131771</v>
      </c>
      <c r="EG155" s="2">
        <f t="shared" si="66"/>
        <v>0.97147542259011554</v>
      </c>
      <c r="EH155" s="2">
        <f t="shared" si="66"/>
        <v>0.9720782973863128</v>
      </c>
      <c r="EI155" s="2">
        <f t="shared" si="66"/>
        <v>0.97263852738954226</v>
      </c>
      <c r="EJ155" s="2">
        <f t="shared" si="66"/>
        <v>0.9721764082212615</v>
      </c>
      <c r="EK155" s="2">
        <f t="shared" si="66"/>
        <v>0.97328003766758131</v>
      </c>
      <c r="EL155" s="2">
        <f t="shared" si="66"/>
        <v>0.97088674289300569</v>
      </c>
      <c r="EM155" s="2">
        <f t="shared" si="66"/>
        <v>0.96678530451923672</v>
      </c>
      <c r="EN155" s="2">
        <f t="shared" si="66"/>
        <v>0.96370182439780605</v>
      </c>
      <c r="EO155" s="2">
        <f t="shared" si="66"/>
        <v>0.95654991436646719</v>
      </c>
      <c r="EP155" s="2">
        <f t="shared" si="66"/>
        <v>0.95633282257044028</v>
      </c>
    </row>
    <row r="156" spans="2:146" x14ac:dyDescent="0.25">
      <c r="B156" s="2">
        <v>134</v>
      </c>
      <c r="C156" s="49">
        <v>39.913800000000002</v>
      </c>
      <c r="D156" s="49">
        <v>50.206899999999997</v>
      </c>
      <c r="E156" s="49">
        <v>61.192999999999998</v>
      </c>
      <c r="F156" s="49">
        <v>67.164000000000001</v>
      </c>
      <c r="G156" s="49">
        <v>75.685000000000002</v>
      </c>
      <c r="H156" s="49">
        <v>87.093000000000004</v>
      </c>
      <c r="I156" s="49">
        <v>93.055999999999997</v>
      </c>
      <c r="J156" s="49">
        <v>99.13</v>
      </c>
      <c r="K156" s="49">
        <v>97.962999999999994</v>
      </c>
      <c r="L156" s="49">
        <v>95.332999999999998</v>
      </c>
      <c r="M156" s="49">
        <v>87.555999999999997</v>
      </c>
      <c r="N156" s="49">
        <v>80.63</v>
      </c>
      <c r="O156" s="49">
        <v>74.019000000000005</v>
      </c>
      <c r="P156" s="49">
        <v>70.814999999999998</v>
      </c>
      <c r="Q156" s="49">
        <v>67.314999999999998</v>
      </c>
      <c r="T156" s="4">
        <f t="shared" si="59"/>
        <v>40.299643902060488</v>
      </c>
      <c r="U156" s="4">
        <f t="shared" si="59"/>
        <v>50.13975192007711</v>
      </c>
      <c r="V156" s="4">
        <f t="shared" si="59"/>
        <v>60.944869246417113</v>
      </c>
      <c r="W156" s="4">
        <f t="shared" si="59"/>
        <v>67.582009799698028</v>
      </c>
      <c r="X156" s="4">
        <f t="shared" si="59"/>
        <v>77.67264126263531</v>
      </c>
      <c r="Y156" s="4">
        <f t="shared" si="59"/>
        <v>86.441899285624402</v>
      </c>
      <c r="Z156" s="4">
        <f t="shared" si="59"/>
        <v>93.36089434576833</v>
      </c>
      <c r="AA156" s="4">
        <f t="shared" si="59"/>
        <v>96.944519022419968</v>
      </c>
      <c r="AB156" s="4">
        <f t="shared" si="59"/>
        <v>97.407443306978919</v>
      </c>
      <c r="AC156" s="4">
        <f t="shared" si="59"/>
        <v>94.296337607760123</v>
      </c>
      <c r="AD156" s="4">
        <f t="shared" si="59"/>
        <v>87.872087048870171</v>
      </c>
      <c r="AE156" s="4">
        <f t="shared" si="59"/>
        <v>81.173104652821962</v>
      </c>
      <c r="AF156" s="4">
        <f t="shared" si="59"/>
        <v>74.611950873166691</v>
      </c>
      <c r="AG156" s="4">
        <f t="shared" si="59"/>
        <v>71.906003657946243</v>
      </c>
      <c r="AH156" s="4">
        <f t="shared" si="59"/>
        <v>69.704897224751321</v>
      </c>
      <c r="AJ156" s="4">
        <f t="shared" si="60"/>
        <v>-0.38584390206048624</v>
      </c>
      <c r="AK156" s="4">
        <f t="shared" si="60"/>
        <v>6.7148079922887405E-2</v>
      </c>
      <c r="AL156" s="4">
        <f t="shared" si="60"/>
        <v>0.24813075358288472</v>
      </c>
      <c r="AM156" s="4">
        <f t="shared" si="60"/>
        <v>-0.41800979969802654</v>
      </c>
      <c r="AN156" s="4">
        <f t="shared" si="60"/>
        <v>-1.9876412626353073</v>
      </c>
      <c r="AO156" s="4">
        <f t="shared" si="60"/>
        <v>0.6511007143756018</v>
      </c>
      <c r="AP156" s="4">
        <f t="shared" si="60"/>
        <v>-0.30489434576833219</v>
      </c>
      <c r="AQ156" s="4">
        <f t="shared" si="60"/>
        <v>2.1854809775800277</v>
      </c>
      <c r="AR156" s="4">
        <f t="shared" si="60"/>
        <v>0.55555669302107447</v>
      </c>
      <c r="AS156" s="4">
        <f t="shared" si="60"/>
        <v>1.0366623922398759</v>
      </c>
      <c r="AT156" s="4">
        <f t="shared" si="60"/>
        <v>-0.31608704887017325</v>
      </c>
      <c r="AU156" s="4">
        <f t="shared" si="60"/>
        <v>-0.54310465282196674</v>
      </c>
      <c r="AV156" s="4">
        <f t="shared" si="60"/>
        <v>-0.59295087316668571</v>
      </c>
      <c r="AW156" s="4">
        <f t="shared" si="60"/>
        <v>-1.0910036579462457</v>
      </c>
      <c r="AX156" s="4">
        <f t="shared" si="60"/>
        <v>-2.3898972247513228</v>
      </c>
      <c r="AZ156" s="2">
        <f t="shared" si="61"/>
        <v>40.299643902060488</v>
      </c>
      <c r="BA156" s="2">
        <f t="shared" si="61"/>
        <v>49.6068245352158</v>
      </c>
      <c r="BB156" s="2">
        <f t="shared" si="61"/>
        <v>56.657305507671261</v>
      </c>
      <c r="BC156" s="2">
        <f t="shared" si="61"/>
        <v>63.33071862845852</v>
      </c>
      <c r="BD156" s="2">
        <f t="shared" si="61"/>
        <v>68.818790802459091</v>
      </c>
      <c r="BE156" s="2">
        <f t="shared" si="61"/>
        <v>73.059217014269791</v>
      </c>
      <c r="BF156" s="2">
        <f t="shared" si="61"/>
        <v>76.794923045537217</v>
      </c>
      <c r="BG156" s="2">
        <f t="shared" si="61"/>
        <v>78.706066323161338</v>
      </c>
      <c r="BH156" s="2">
        <f t="shared" si="61"/>
        <v>80.079055819526232</v>
      </c>
      <c r="BI156" s="2">
        <f t="shared" si="61"/>
        <v>80.812439522079998</v>
      </c>
      <c r="BJ156" s="2">
        <f t="shared" si="61"/>
        <v>79.889239971700292</v>
      </c>
      <c r="BK156" s="2">
        <f t="shared" si="61"/>
        <v>77.538964975301724</v>
      </c>
      <c r="BL156" s="2">
        <f t="shared" si="61"/>
        <v>74.578486664742726</v>
      </c>
      <c r="BM156" s="2">
        <f t="shared" si="61"/>
        <v>71.90540220223761</v>
      </c>
      <c r="BN156" s="2">
        <f t="shared" si="61"/>
        <v>69.683983918972217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39.913800000000002</v>
      </c>
      <c r="CG156" s="2" t="str">
        <f t="shared" si="63"/>
        <v/>
      </c>
      <c r="CH156" s="2" t="str">
        <f t="shared" si="63"/>
        <v/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>
        <f t="shared" si="63"/>
        <v>74.019000000000005</v>
      </c>
      <c r="CS156" s="2">
        <f t="shared" si="63"/>
        <v>70.814999999999998</v>
      </c>
      <c r="CT156" s="2">
        <f t="shared" si="63"/>
        <v>67.314999999999998</v>
      </c>
      <c r="CV156" s="2">
        <f t="shared" si="64"/>
        <v>44.953918307345987</v>
      </c>
      <c r="CW156" s="2">
        <f t="shared" si="64"/>
        <v>54.129477750968775</v>
      </c>
      <c r="CX156" s="2">
        <f t="shared" si="64"/>
        <v>60.118532708867335</v>
      </c>
      <c r="CY156" s="2">
        <f t="shared" si="64"/>
        <v>65.973919183573386</v>
      </c>
      <c r="CZ156" s="2">
        <f t="shared" si="64"/>
        <v>72.590864673916286</v>
      </c>
      <c r="DA156" s="2">
        <f t="shared" si="64"/>
        <v>76.048882937465095</v>
      </c>
      <c r="DB156" s="2">
        <f t="shared" si="64"/>
        <v>77.767860455676995</v>
      </c>
      <c r="DC156" s="2">
        <f t="shared" si="64"/>
        <v>81.645790088213005</v>
      </c>
      <c r="DD156" s="2">
        <f t="shared" si="64"/>
        <v>81.99877416606499</v>
      </c>
      <c r="DE156" s="2">
        <f t="shared" si="64"/>
        <v>85.000795197044354</v>
      </c>
      <c r="DF156" s="2">
        <f t="shared" si="64"/>
        <v>81.317392439578228</v>
      </c>
      <c r="DG156" s="2">
        <f t="shared" si="64"/>
        <v>76.593774353553002</v>
      </c>
      <c r="DH156" s="2">
        <f t="shared" si="64"/>
        <v>75.688961020983882</v>
      </c>
      <c r="DI156" s="2">
        <f t="shared" si="64"/>
        <v>75.136299807340791</v>
      </c>
      <c r="DJ156" s="2">
        <f t="shared" si="64"/>
        <v>74.639010075197987</v>
      </c>
      <c r="DL156" s="2">
        <f t="shared" si="65"/>
        <v>40.218421120191252</v>
      </c>
      <c r="DM156" s="2">
        <f t="shared" si="65"/>
        <v>49.452919890768186</v>
      </c>
      <c r="DN156" s="2">
        <f t="shared" si="65"/>
        <v>56.552427433628345</v>
      </c>
      <c r="DO156" s="2">
        <f t="shared" si="65"/>
        <v>63.243546596954687</v>
      </c>
      <c r="DP156" s="2">
        <f t="shared" si="65"/>
        <v>68.710955056843048</v>
      </c>
      <c r="DQ156" s="2">
        <f t="shared" si="65"/>
        <v>72.979158032441333</v>
      </c>
      <c r="DR156" s="2">
        <f t="shared" si="65"/>
        <v>76.769435644488851</v>
      </c>
      <c r="DS156" s="2">
        <f t="shared" si="65"/>
        <v>78.630644934837889</v>
      </c>
      <c r="DT156" s="2">
        <f t="shared" si="65"/>
        <v>80.028947985480244</v>
      </c>
      <c r="DU156" s="2">
        <f t="shared" si="65"/>
        <v>80.707571861319664</v>
      </c>
      <c r="DV156" s="2">
        <f t="shared" si="65"/>
        <v>79.850183158962068</v>
      </c>
      <c r="DW156" s="2">
        <f t="shared" si="65"/>
        <v>77.568580514127902</v>
      </c>
      <c r="DX156" s="2">
        <f t="shared" si="65"/>
        <v>74.540340520190028</v>
      </c>
      <c r="DY156" s="2">
        <f t="shared" si="65"/>
        <v>71.771555956557393</v>
      </c>
      <c r="DZ156" s="2">
        <f t="shared" si="65"/>
        <v>69.477639840372476</v>
      </c>
      <c r="EB156" s="2">
        <f t="shared" si="66"/>
        <v>0.98284809838139986</v>
      </c>
      <c r="EC156" s="2">
        <f t="shared" si="66"/>
        <v>0.96709018704603167</v>
      </c>
      <c r="ED156" s="2">
        <f t="shared" si="66"/>
        <v>0.97059030344080788</v>
      </c>
      <c r="EE156" s="2">
        <f t="shared" si="66"/>
        <v>0.96807321025304272</v>
      </c>
      <c r="EF156" s="2">
        <f t="shared" si="66"/>
        <v>0.97220663462325818</v>
      </c>
      <c r="EG156" s="2">
        <f t="shared" si="66"/>
        <v>0.97391981877678035</v>
      </c>
      <c r="EH156" s="2">
        <f t="shared" si="66"/>
        <v>0.97447238814302994</v>
      </c>
      <c r="EI156" s="2">
        <f t="shared" si="66"/>
        <v>0.97498581843098631</v>
      </c>
      <c r="EJ156" s="2">
        <f t="shared" si="66"/>
        <v>0.97456230679647482</v>
      </c>
      <c r="EK156" s="2">
        <f t="shared" si="66"/>
        <v>0.97557367680183149</v>
      </c>
      <c r="EL156" s="2">
        <f t="shared" si="66"/>
        <v>0.97338020331917563</v>
      </c>
      <c r="EM156" s="2">
        <f t="shared" si="66"/>
        <v>0.96961904835652957</v>
      </c>
      <c r="EN156" s="2">
        <f t="shared" si="66"/>
        <v>0.96678960150342041</v>
      </c>
      <c r="EO156" s="2">
        <f t="shared" si="66"/>
        <v>0.96022097026819531</v>
      </c>
      <c r="EP156" s="2">
        <f t="shared" si="66"/>
        <v>0.96002145375902925</v>
      </c>
    </row>
    <row r="157" spans="2:146" x14ac:dyDescent="0.25">
      <c r="B157" s="2">
        <v>135</v>
      </c>
      <c r="C157" s="49">
        <v>39.241399999999999</v>
      </c>
      <c r="D157" s="49">
        <v>50.551699999999997</v>
      </c>
      <c r="E157" s="49">
        <v>61.543999999999997</v>
      </c>
      <c r="F157" s="49">
        <v>69.182000000000002</v>
      </c>
      <c r="G157" s="49">
        <v>79.647999999999996</v>
      </c>
      <c r="H157" s="49">
        <v>89.111000000000004</v>
      </c>
      <c r="I157" s="49">
        <v>96.444000000000003</v>
      </c>
      <c r="J157" s="49">
        <v>98.611000000000004</v>
      </c>
      <c r="K157" s="49">
        <v>99.093000000000004</v>
      </c>
      <c r="L157" s="49">
        <v>95.185000000000002</v>
      </c>
      <c r="M157" s="49">
        <v>89.388999999999996</v>
      </c>
      <c r="N157" s="49">
        <v>81.980999999999995</v>
      </c>
      <c r="O157" s="49">
        <v>75.241</v>
      </c>
      <c r="P157" s="49">
        <v>70.759</v>
      </c>
      <c r="Q157" s="49">
        <v>68.019000000000005</v>
      </c>
      <c r="T157" s="4">
        <f t="shared" si="59"/>
        <v>40.254971232206685</v>
      </c>
      <c r="U157" s="4">
        <f t="shared" si="59"/>
        <v>50.26616805082179</v>
      </c>
      <c r="V157" s="4">
        <f t="shared" si="59"/>
        <v>61.664483549056357</v>
      </c>
      <c r="W157" s="4">
        <f t="shared" si="59"/>
        <v>69.23495807451539</v>
      </c>
      <c r="X157" s="4">
        <f t="shared" si="59"/>
        <v>79.914784839530768</v>
      </c>
      <c r="Y157" s="4">
        <f t="shared" si="59"/>
        <v>87.977924732353358</v>
      </c>
      <c r="Z157" s="4">
        <f t="shared" si="59"/>
        <v>94.387449394733835</v>
      </c>
      <c r="AA157" s="4">
        <f t="shared" si="59"/>
        <v>97.034249463352552</v>
      </c>
      <c r="AB157" s="4">
        <f t="shared" si="59"/>
        <v>97.588436595616798</v>
      </c>
      <c r="AC157" s="4">
        <f t="shared" si="59"/>
        <v>93.882321068084792</v>
      </c>
      <c r="AD157" s="4">
        <f t="shared" si="59"/>
        <v>88.708095051889302</v>
      </c>
      <c r="AE157" s="4">
        <f t="shared" si="59"/>
        <v>82.168489401591231</v>
      </c>
      <c r="AF157" s="4">
        <f t="shared" si="59"/>
        <v>74.601359595414934</v>
      </c>
      <c r="AG157" s="4">
        <f t="shared" si="59"/>
        <v>71.764018324309973</v>
      </c>
      <c r="AH157" s="4">
        <f t="shared" si="59"/>
        <v>69.562332628816094</v>
      </c>
      <c r="AJ157" s="4">
        <f t="shared" si="60"/>
        <v>-1.0135712322066865</v>
      </c>
      <c r="AK157" s="4">
        <f t="shared" si="60"/>
        <v>0.2855319491782069</v>
      </c>
      <c r="AL157" s="4">
        <f t="shared" si="60"/>
        <v>-0.12048354905635961</v>
      </c>
      <c r="AM157" s="4">
        <f t="shared" si="60"/>
        <v>-5.2958074515387921E-2</v>
      </c>
      <c r="AN157" s="4">
        <f t="shared" si="60"/>
        <v>-0.26678483953077148</v>
      </c>
      <c r="AO157" s="4">
        <f t="shared" si="60"/>
        <v>1.133075267646646</v>
      </c>
      <c r="AP157" s="4">
        <f t="shared" si="60"/>
        <v>2.0565506052661675</v>
      </c>
      <c r="AQ157" s="4">
        <f t="shared" si="60"/>
        <v>1.5767505366474523</v>
      </c>
      <c r="AR157" s="4">
        <f t="shared" si="60"/>
        <v>1.5045634043832052</v>
      </c>
      <c r="AS157" s="4">
        <f t="shared" si="60"/>
        <v>1.3026789319152101</v>
      </c>
      <c r="AT157" s="4">
        <f t="shared" si="60"/>
        <v>0.68090494811069391</v>
      </c>
      <c r="AU157" s="4">
        <f t="shared" si="60"/>
        <v>-0.18748940159123606</v>
      </c>
      <c r="AV157" s="4">
        <f t="shared" si="60"/>
        <v>0.63964040458506588</v>
      </c>
      <c r="AW157" s="4">
        <f t="shared" si="60"/>
        <v>-1.0050183243099724</v>
      </c>
      <c r="AX157" s="4">
        <f t="shared" si="60"/>
        <v>-1.5433326288160885</v>
      </c>
      <c r="AZ157" s="2">
        <f t="shared" si="61"/>
        <v>40.254971232206685</v>
      </c>
      <c r="BA157" s="2">
        <f t="shared" si="61"/>
        <v>49.511944694115527</v>
      </c>
      <c r="BB157" s="2">
        <f t="shared" si="61"/>
        <v>56.549123226178637</v>
      </c>
      <c r="BC157" s="2">
        <f t="shared" si="61"/>
        <v>63.229043623511615</v>
      </c>
      <c r="BD157" s="2">
        <f t="shared" si="61"/>
        <v>68.6750362245552</v>
      </c>
      <c r="BE157" s="2">
        <f t="shared" si="61"/>
        <v>72.909870179043878</v>
      </c>
      <c r="BF157" s="2">
        <f t="shared" si="61"/>
        <v>76.685233479530638</v>
      </c>
      <c r="BG157" s="2">
        <f t="shared" si="61"/>
        <v>78.565546036853235</v>
      </c>
      <c r="BH157" s="2">
        <f t="shared" si="61"/>
        <v>79.948915414179098</v>
      </c>
      <c r="BI157" s="2">
        <f t="shared" si="61"/>
        <v>80.663026806438836</v>
      </c>
      <c r="BJ157" s="2">
        <f t="shared" si="61"/>
        <v>79.76572390524224</v>
      </c>
      <c r="BK157" s="2">
        <f t="shared" si="61"/>
        <v>77.43711089487077</v>
      </c>
      <c r="BL157" s="2">
        <f t="shared" si="61"/>
        <v>74.476590135664708</v>
      </c>
      <c r="BM157" s="2">
        <f t="shared" si="61"/>
        <v>71.763231284601616</v>
      </c>
      <c r="BN157" s="2">
        <f t="shared" si="61"/>
        <v>69.525167796770006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39.241399999999999</v>
      </c>
      <c r="CG157" s="2" t="str">
        <f t="shared" si="63"/>
        <v/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>
        <f t="shared" si="63"/>
        <v>75.241</v>
      </c>
      <c r="CS157" s="2">
        <f t="shared" si="63"/>
        <v>70.759</v>
      </c>
      <c r="CT157" s="2" t="str">
        <f t="shared" si="63"/>
        <v/>
      </c>
      <c r="CV157" s="2">
        <f t="shared" si="64"/>
        <v>44.954390343966175</v>
      </c>
      <c r="CW157" s="2">
        <f t="shared" si="64"/>
        <v>54.119283385245296</v>
      </c>
      <c r="CX157" s="2">
        <f t="shared" si="64"/>
        <v>60.083555187899549</v>
      </c>
      <c r="CY157" s="2">
        <f t="shared" si="64"/>
        <v>65.918339955934229</v>
      </c>
      <c r="CZ157" s="2">
        <f t="shared" si="64"/>
        <v>72.548246488283368</v>
      </c>
      <c r="DA157" s="2">
        <f t="shared" si="64"/>
        <v>75.991850803585038</v>
      </c>
      <c r="DB157" s="2">
        <f t="shared" si="64"/>
        <v>77.691060788505212</v>
      </c>
      <c r="DC157" s="2">
        <f t="shared" si="64"/>
        <v>81.579054077822278</v>
      </c>
      <c r="DD157" s="2">
        <f t="shared" si="64"/>
        <v>81.937750055956684</v>
      </c>
      <c r="DE157" s="2">
        <f t="shared" si="64"/>
        <v>84.96282479987687</v>
      </c>
      <c r="DF157" s="2">
        <f t="shared" si="64"/>
        <v>81.234219011699537</v>
      </c>
      <c r="DG157" s="2">
        <f t="shared" si="64"/>
        <v>76.47900468194365</v>
      </c>
      <c r="DH157" s="2">
        <f t="shared" si="64"/>
        <v>75.578716230245732</v>
      </c>
      <c r="DI157" s="2">
        <f t="shared" si="64"/>
        <v>75.053651923416197</v>
      </c>
      <c r="DJ157" s="2">
        <f t="shared" si="64"/>
        <v>74.607310348040201</v>
      </c>
      <c r="DL157" s="2">
        <f t="shared" si="65"/>
        <v>40.180176664918022</v>
      </c>
      <c r="DM157" s="2">
        <f t="shared" si="65"/>
        <v>49.368953735951898</v>
      </c>
      <c r="DN157" s="2">
        <f t="shared" si="65"/>
        <v>56.451450294985278</v>
      </c>
      <c r="DO157" s="2">
        <f t="shared" si="65"/>
        <v>63.148155323182287</v>
      </c>
      <c r="DP157" s="2">
        <f t="shared" si="65"/>
        <v>68.574051977823572</v>
      </c>
      <c r="DQ157" s="2">
        <f t="shared" si="65"/>
        <v>72.834600978139775</v>
      </c>
      <c r="DR157" s="2">
        <f t="shared" si="65"/>
        <v>76.661202909496353</v>
      </c>
      <c r="DS157" s="2">
        <f t="shared" si="65"/>
        <v>78.495034471874362</v>
      </c>
      <c r="DT157" s="2">
        <f t="shared" si="65"/>
        <v>79.90157121325268</v>
      </c>
      <c r="DU157" s="2">
        <f t="shared" si="65"/>
        <v>80.564841595307001</v>
      </c>
      <c r="DV157" s="2">
        <f t="shared" si="65"/>
        <v>79.729097463551028</v>
      </c>
      <c r="DW157" s="2">
        <f t="shared" si="65"/>
        <v>77.464489662205239</v>
      </c>
      <c r="DX157" s="2">
        <f t="shared" si="65"/>
        <v>74.44206197838281</v>
      </c>
      <c r="DY157" s="2">
        <f t="shared" si="65"/>
        <v>71.638913168541734</v>
      </c>
      <c r="DZ157" s="2">
        <f t="shared" si="65"/>
        <v>69.33215197871634</v>
      </c>
      <c r="EB157" s="2">
        <f t="shared" si="66"/>
        <v>0.98433363642333394</v>
      </c>
      <c r="EC157" s="2">
        <f t="shared" si="66"/>
        <v>0.96989872941030508</v>
      </c>
      <c r="ED157" s="2">
        <f t="shared" si="66"/>
        <v>0.97310844976313771</v>
      </c>
      <c r="EE157" s="2">
        <f t="shared" si="66"/>
        <v>0.97080039381744299</v>
      </c>
      <c r="EF157" s="2">
        <f t="shared" si="66"/>
        <v>0.97459000900286918</v>
      </c>
      <c r="EG157" s="2">
        <f t="shared" si="66"/>
        <v>0.97615988437231216</v>
      </c>
      <c r="EH157" s="2">
        <f t="shared" si="66"/>
        <v>0.97666612983782708</v>
      </c>
      <c r="EI157" s="2">
        <f t="shared" si="66"/>
        <v>0.97713647317841723</v>
      </c>
      <c r="EJ157" s="2">
        <f t="shared" si="66"/>
        <v>0.97674850561576887</v>
      </c>
      <c r="EK157" s="2">
        <f t="shared" si="66"/>
        <v>0.97767494631862195</v>
      </c>
      <c r="EL157" s="2">
        <f t="shared" si="66"/>
        <v>0.97566545922070913</v>
      </c>
      <c r="EM157" s="2">
        <f t="shared" si="66"/>
        <v>0.97221797603937143</v>
      </c>
      <c r="EN157" s="2">
        <f t="shared" si="66"/>
        <v>0.96962299025820375</v>
      </c>
      <c r="EO157" s="2">
        <f t="shared" si="66"/>
        <v>0.96359366704629434</v>
      </c>
      <c r="EP157" s="2">
        <f t="shared" si="66"/>
        <v>0.96341042210673933</v>
      </c>
    </row>
    <row r="158" spans="2:146" x14ac:dyDescent="0.25">
      <c r="B158" s="2">
        <v>136</v>
      </c>
      <c r="C158" s="49">
        <v>39.7241</v>
      </c>
      <c r="D158" s="49">
        <v>50.362099999999998</v>
      </c>
      <c r="E158" s="49">
        <v>63.018000000000001</v>
      </c>
      <c r="F158" s="49">
        <v>72.581999999999994</v>
      </c>
      <c r="G158" s="49">
        <v>81.241</v>
      </c>
      <c r="H158" s="49">
        <v>89.537000000000006</v>
      </c>
      <c r="I158" s="49">
        <v>96.480999999999995</v>
      </c>
      <c r="J158" s="49">
        <v>97.019000000000005</v>
      </c>
      <c r="K158" s="49">
        <v>98.388999999999996</v>
      </c>
      <c r="L158" s="49">
        <v>94.5</v>
      </c>
      <c r="M158" s="49">
        <v>90.667000000000002</v>
      </c>
      <c r="N158" s="49">
        <v>83.814999999999998</v>
      </c>
      <c r="O158" s="49">
        <v>75.426000000000002</v>
      </c>
      <c r="P158" s="49">
        <v>70.037000000000006</v>
      </c>
      <c r="Q158" s="49">
        <v>67.406999999999996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40.210793766448504</v>
      </c>
      <c r="U158" s="4">
        <f t="shared" si="67"/>
        <v>50.416552804506878</v>
      </c>
      <c r="V158" s="4">
        <f t="shared" si="67"/>
        <v>62.164943836515242</v>
      </c>
      <c r="W158" s="4">
        <f t="shared" si="67"/>
        <v>71.047315681659569</v>
      </c>
      <c r="X158" s="4">
        <f t="shared" si="67"/>
        <v>81.726405137708312</v>
      </c>
      <c r="Y158" s="4">
        <f t="shared" si="67"/>
        <v>88.606350822230866</v>
      </c>
      <c r="Z158" s="4">
        <f t="shared" si="67"/>
        <v>94.18777966872149</v>
      </c>
      <c r="AA158" s="4">
        <f t="shared" si="67"/>
        <v>95.620284935607202</v>
      </c>
      <c r="AB158" s="4">
        <f t="shared" si="67"/>
        <v>96.402417590157341</v>
      </c>
      <c r="AC158" s="4">
        <f t="shared" si="67"/>
        <v>92.604174085984312</v>
      </c>
      <c r="AD158" s="4">
        <f t="shared" si="67"/>
        <v>89.028091862720615</v>
      </c>
      <c r="AE158" s="4">
        <f t="shared" si="67"/>
        <v>83.102961730088097</v>
      </c>
      <c r="AF158" s="4">
        <f t="shared" si="67"/>
        <v>74.755068489515779</v>
      </c>
      <c r="AG158" s="4">
        <f t="shared" si="67"/>
        <v>71.623148203282952</v>
      </c>
      <c r="AH158" s="4">
        <f t="shared" si="67"/>
        <v>69.428336882994273</v>
      </c>
      <c r="AJ158" s="4">
        <f t="shared" ref="AJ158:AX174" si="68">C158-T158</f>
        <v>-0.4866937664485036</v>
      </c>
      <c r="AK158" s="4">
        <f t="shared" si="68"/>
        <v>-5.445280450688017E-2</v>
      </c>
      <c r="AL158" s="4">
        <f t="shared" si="68"/>
        <v>0.85305616348475866</v>
      </c>
      <c r="AM158" s="4">
        <f t="shared" si="68"/>
        <v>1.5346843183404246</v>
      </c>
      <c r="AN158" s="4">
        <f t="shared" si="68"/>
        <v>-0.4854051377083124</v>
      </c>
      <c r="AO158" s="4">
        <f t="shared" si="68"/>
        <v>0.93064917776914058</v>
      </c>
      <c r="AP158" s="4">
        <f t="shared" si="68"/>
        <v>2.2932203312785049</v>
      </c>
      <c r="AQ158" s="4">
        <f t="shared" si="68"/>
        <v>1.3987150643928032</v>
      </c>
      <c r="AR158" s="4">
        <f t="shared" si="68"/>
        <v>1.9865824098426543</v>
      </c>
      <c r="AS158" s="4">
        <f t="shared" si="68"/>
        <v>1.8958259140156883</v>
      </c>
      <c r="AT158" s="4">
        <f t="shared" si="68"/>
        <v>1.6389081372793868</v>
      </c>
      <c r="AU158" s="4">
        <f t="shared" si="68"/>
        <v>0.71203826991190056</v>
      </c>
      <c r="AV158" s="4">
        <f t="shared" si="68"/>
        <v>0.67093151048422328</v>
      </c>
      <c r="AW158" s="4">
        <f t="shared" si="68"/>
        <v>-1.5861482032829457</v>
      </c>
      <c r="AX158" s="4">
        <f t="shared" si="68"/>
        <v>-2.0213368829942766</v>
      </c>
      <c r="AZ158" s="2">
        <f t="shared" ref="AZ158:BN174" si="69">((1-EB158)*CV158) + (EB158*DL158)</f>
        <v>40.210793766448504</v>
      </c>
      <c r="BA158" s="2">
        <f t="shared" si="69"/>
        <v>49.417773814298926</v>
      </c>
      <c r="BB158" s="2">
        <f t="shared" si="69"/>
        <v>56.441385708448394</v>
      </c>
      <c r="BC158" s="2">
        <f t="shared" si="69"/>
        <v>63.127788020352668</v>
      </c>
      <c r="BD158" s="2">
        <f t="shared" si="69"/>
        <v>68.531643874422301</v>
      </c>
      <c r="BE158" s="2">
        <f t="shared" si="69"/>
        <v>72.760741557030315</v>
      </c>
      <c r="BF158" s="2">
        <f t="shared" si="69"/>
        <v>76.57560169928297</v>
      </c>
      <c r="BG158" s="2">
        <f t="shared" si="69"/>
        <v>78.425300001235215</v>
      </c>
      <c r="BH158" s="2">
        <f t="shared" si="69"/>
        <v>79.818871317957303</v>
      </c>
      <c r="BI158" s="2">
        <f t="shared" si="69"/>
        <v>80.513970734616805</v>
      </c>
      <c r="BJ158" s="2">
        <f t="shared" si="69"/>
        <v>79.642330362904474</v>
      </c>
      <c r="BK158" s="2">
        <f t="shared" si="69"/>
        <v>77.335096651480313</v>
      </c>
      <c r="BL158" s="2">
        <f t="shared" si="69"/>
        <v>74.37502548060101</v>
      </c>
      <c r="BM158" s="2">
        <f t="shared" si="69"/>
        <v>71.621679526566666</v>
      </c>
      <c r="BN158" s="2">
        <f t="shared" si="69"/>
        <v>69.367074584788426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39.7241</v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>
        <f t="shared" si="71"/>
        <v>75.426000000000002</v>
      </c>
      <c r="CS158" s="2">
        <f t="shared" si="71"/>
        <v>70.037000000000006</v>
      </c>
      <c r="CT158" s="2" t="str">
        <f t="shared" si="71"/>
        <v/>
      </c>
      <c r="CV158" s="2">
        <f t="shared" ref="CV158:DJ174" si="72">BP$223*$B158+BP$224</f>
        <v>44.954862380586356</v>
      </c>
      <c r="CW158" s="2">
        <f t="shared" si="72"/>
        <v>54.109089019521818</v>
      </c>
      <c r="CX158" s="2">
        <f t="shared" si="72"/>
        <v>60.04857766693177</v>
      </c>
      <c r="CY158" s="2">
        <f t="shared" si="72"/>
        <v>65.862760728295058</v>
      </c>
      <c r="CZ158" s="2">
        <f t="shared" si="72"/>
        <v>72.50562830265045</v>
      </c>
      <c r="DA158" s="2">
        <f t="shared" si="72"/>
        <v>75.934818669704981</v>
      </c>
      <c r="DB158" s="2">
        <f t="shared" si="72"/>
        <v>77.614261121333442</v>
      </c>
      <c r="DC158" s="2">
        <f t="shared" si="72"/>
        <v>81.512318067431536</v>
      </c>
      <c r="DD158" s="2">
        <f t="shared" si="72"/>
        <v>81.876725945848378</v>
      </c>
      <c r="DE158" s="2">
        <f t="shared" si="72"/>
        <v>84.924854402709371</v>
      </c>
      <c r="DF158" s="2">
        <f t="shared" si="72"/>
        <v>81.151045583820832</v>
      </c>
      <c r="DG158" s="2">
        <f t="shared" si="72"/>
        <v>76.364235010334284</v>
      </c>
      <c r="DH158" s="2">
        <f t="shared" si="72"/>
        <v>75.468471439507567</v>
      </c>
      <c r="DI158" s="2">
        <f t="shared" si="72"/>
        <v>74.971004039491589</v>
      </c>
      <c r="DJ158" s="2">
        <f t="shared" si="72"/>
        <v>74.575610620882415</v>
      </c>
      <c r="DL158" s="2">
        <f t="shared" ref="DL158:DZ174" si="73">CF$223*$B158+CF$224</f>
        <v>40.1419322096448</v>
      </c>
      <c r="DM158" s="2">
        <f t="shared" si="73"/>
        <v>49.28498758113561</v>
      </c>
      <c r="DN158" s="2">
        <f t="shared" si="73"/>
        <v>56.350473156342211</v>
      </c>
      <c r="DO158" s="2">
        <f t="shared" si="73"/>
        <v>63.052764049409888</v>
      </c>
      <c r="DP158" s="2">
        <f t="shared" si="73"/>
        <v>68.437148898804097</v>
      </c>
      <c r="DQ158" s="2">
        <f t="shared" si="73"/>
        <v>72.690043923838232</v>
      </c>
      <c r="DR158" s="2">
        <f t="shared" si="73"/>
        <v>76.552970174503855</v>
      </c>
      <c r="DS158" s="2">
        <f t="shared" si="73"/>
        <v>78.359424008910835</v>
      </c>
      <c r="DT158" s="2">
        <f t="shared" si="73"/>
        <v>79.774194441025131</v>
      </c>
      <c r="DU158" s="2">
        <f t="shared" si="73"/>
        <v>80.422111329294324</v>
      </c>
      <c r="DV158" s="2">
        <f t="shared" si="73"/>
        <v>79.608011768139988</v>
      </c>
      <c r="DW158" s="2">
        <f t="shared" si="73"/>
        <v>77.360398810282575</v>
      </c>
      <c r="DX158" s="2">
        <f t="shared" si="73"/>
        <v>74.343783436575592</v>
      </c>
      <c r="DY158" s="2">
        <f t="shared" si="73"/>
        <v>71.50627038052609</v>
      </c>
      <c r="DZ158" s="2">
        <f t="shared" si="73"/>
        <v>69.186664117060204</v>
      </c>
      <c r="EB158" s="2">
        <f t="shared" ref="EB158:EP174" si="74">POWER(10,($B158-C$224)/C$225)/(1+POWER(10,($B158-C$224)/C$225))</f>
        <v>0.98569238398274239</v>
      </c>
      <c r="EC158" s="2">
        <f t="shared" si="74"/>
        <v>0.97247441106716415</v>
      </c>
      <c r="ED158" s="2">
        <f t="shared" si="74"/>
        <v>0.97541644595336519</v>
      </c>
      <c r="EE158" s="2">
        <f t="shared" si="74"/>
        <v>0.97330104640104376</v>
      </c>
      <c r="EF158" s="2">
        <f t="shared" si="74"/>
        <v>0.97677388374416552</v>
      </c>
      <c r="EG158" s="2">
        <f t="shared" si="74"/>
        <v>0.97821185175268788</v>
      </c>
      <c r="EH158" s="2">
        <f t="shared" si="74"/>
        <v>0.97867547551713285</v>
      </c>
      <c r="EI158" s="2">
        <f t="shared" si="74"/>
        <v>0.97910618273190786</v>
      </c>
      <c r="EJ158" s="2">
        <f t="shared" si="74"/>
        <v>0.97875091201740083</v>
      </c>
      <c r="EK158" s="2">
        <f t="shared" si="74"/>
        <v>0.97959923454997011</v>
      </c>
      <c r="EL158" s="2">
        <f t="shared" si="74"/>
        <v>0.97775901317538483</v>
      </c>
      <c r="EM158" s="2">
        <f t="shared" si="74"/>
        <v>0.97460040326342545</v>
      </c>
      <c r="EN158" s="2">
        <f t="shared" si="74"/>
        <v>0.97222159039308831</v>
      </c>
      <c r="EO158" s="2">
        <f t="shared" si="74"/>
        <v>0.96669032676092559</v>
      </c>
      <c r="EP158" s="2">
        <f t="shared" si="74"/>
        <v>0.9665221268015427</v>
      </c>
    </row>
    <row r="159" spans="2:146" x14ac:dyDescent="0.25">
      <c r="B159" s="2">
        <v>137</v>
      </c>
      <c r="C159" s="49">
        <v>39.2241</v>
      </c>
      <c r="D159" s="49">
        <v>49.844799999999999</v>
      </c>
      <c r="E159" s="49">
        <v>62.683999999999997</v>
      </c>
      <c r="F159" s="49">
        <v>74.326999999999998</v>
      </c>
      <c r="G159" s="49">
        <v>84.426000000000002</v>
      </c>
      <c r="H159" s="49">
        <v>89.167000000000002</v>
      </c>
      <c r="I159" s="49">
        <v>94.926000000000002</v>
      </c>
      <c r="J159" s="49">
        <v>93.480999999999995</v>
      </c>
      <c r="K159" s="49">
        <v>94.444000000000003</v>
      </c>
      <c r="L159" s="49">
        <v>91.721999999999994</v>
      </c>
      <c r="M159" s="49">
        <v>90.462999999999994</v>
      </c>
      <c r="N159" s="49">
        <v>83.259</v>
      </c>
      <c r="O159" s="49">
        <v>76.980999999999995</v>
      </c>
      <c r="P159" s="49">
        <v>71.555999999999997</v>
      </c>
      <c r="Q159" s="49">
        <v>68.13</v>
      </c>
      <c r="T159" s="4">
        <f t="shared" si="67"/>
        <v>40.167075239978139</v>
      </c>
      <c r="U159" s="4">
        <f t="shared" si="67"/>
        <v>50.561862260082179</v>
      </c>
      <c r="V159" s="4">
        <f t="shared" si="67"/>
        <v>62.339998885151935</v>
      </c>
      <c r="W159" s="4">
        <f t="shared" si="67"/>
        <v>72.774139422105037</v>
      </c>
      <c r="X159" s="4">
        <f t="shared" si="67"/>
        <v>82.71269252624495</v>
      </c>
      <c r="Y159" s="4">
        <f t="shared" si="67"/>
        <v>88.175013878989375</v>
      </c>
      <c r="Z159" s="4">
        <f t="shared" si="67"/>
        <v>92.780507505794802</v>
      </c>
      <c r="AA159" s="4">
        <f t="shared" si="67"/>
        <v>93.004517359687398</v>
      </c>
      <c r="AB159" s="4">
        <f t="shared" si="67"/>
        <v>94.087850596543063</v>
      </c>
      <c r="AC159" s="4">
        <f t="shared" si="67"/>
        <v>90.680789253515954</v>
      </c>
      <c r="AD159" s="4">
        <f t="shared" si="67"/>
        <v>88.749196221449637</v>
      </c>
      <c r="AE159" s="4">
        <f t="shared" si="67"/>
        <v>83.816834853779568</v>
      </c>
      <c r="AF159" s="4">
        <f t="shared" si="67"/>
        <v>75.218597344072663</v>
      </c>
      <c r="AG159" s="4">
        <f t="shared" si="67"/>
        <v>71.483527834515627</v>
      </c>
      <c r="AH159" s="4">
        <f t="shared" si="67"/>
        <v>69.303329513434093</v>
      </c>
      <c r="AJ159" s="4">
        <f t="shared" si="68"/>
        <v>-0.94297523997813926</v>
      </c>
      <c r="AK159" s="4">
        <f t="shared" si="68"/>
        <v>-0.7170622600821801</v>
      </c>
      <c r="AL159" s="4">
        <f t="shared" si="68"/>
        <v>0.34400111484806217</v>
      </c>
      <c r="AM159" s="4">
        <f t="shared" si="68"/>
        <v>1.5528605778949611</v>
      </c>
      <c r="AN159" s="4">
        <f t="shared" si="68"/>
        <v>1.7133074737550515</v>
      </c>
      <c r="AO159" s="4">
        <f t="shared" si="68"/>
        <v>0.99198612101062622</v>
      </c>
      <c r="AP159" s="4">
        <f t="shared" si="68"/>
        <v>2.1454924942052003</v>
      </c>
      <c r="AQ159" s="4">
        <f t="shared" si="68"/>
        <v>0.47648264031259657</v>
      </c>
      <c r="AR159" s="4">
        <f t="shared" si="68"/>
        <v>0.35614940345693924</v>
      </c>
      <c r="AS159" s="4">
        <f t="shared" si="68"/>
        <v>1.0412107464840403</v>
      </c>
      <c r="AT159" s="4">
        <f t="shared" si="68"/>
        <v>1.713803778550357</v>
      </c>
      <c r="AU159" s="4">
        <f t="shared" si="68"/>
        <v>-0.55783485377956765</v>
      </c>
      <c r="AV159" s="4">
        <f t="shared" si="68"/>
        <v>1.7624026559273318</v>
      </c>
      <c r="AW159" s="4">
        <f t="shared" si="68"/>
        <v>7.2472165484370521E-2</v>
      </c>
      <c r="AX159" s="4">
        <f t="shared" si="68"/>
        <v>-1.1733295134340977</v>
      </c>
      <c r="AZ159" s="2">
        <f t="shared" si="69"/>
        <v>40.167075239978139</v>
      </c>
      <c r="BA159" s="2">
        <f t="shared" si="69"/>
        <v>49.324274363260486</v>
      </c>
      <c r="BB159" s="2">
        <f t="shared" si="69"/>
        <v>56.334071937967053</v>
      </c>
      <c r="BC159" s="2">
        <f t="shared" si="69"/>
        <v>63.026928264166862</v>
      </c>
      <c r="BD159" s="2">
        <f t="shared" si="69"/>
        <v>68.388604021645833</v>
      </c>
      <c r="BE159" s="2">
        <f t="shared" si="69"/>
        <v>72.61183027574306</v>
      </c>
      <c r="BF159" s="2">
        <f t="shared" si="69"/>
        <v>76.466028901676736</v>
      </c>
      <c r="BG159" s="2">
        <f t="shared" si="69"/>
        <v>78.285318667231351</v>
      </c>
      <c r="BH159" s="2">
        <f t="shared" si="69"/>
        <v>79.688928072890292</v>
      </c>
      <c r="BI159" s="2">
        <f t="shared" si="69"/>
        <v>80.365261128024301</v>
      </c>
      <c r="BJ159" s="2">
        <f t="shared" si="69"/>
        <v>79.519056895298448</v>
      </c>
      <c r="BK159" s="2">
        <f t="shared" si="69"/>
        <v>77.232932501983285</v>
      </c>
      <c r="BL159" s="2">
        <f t="shared" si="69"/>
        <v>74.273763892704906</v>
      </c>
      <c r="BM159" s="2">
        <f t="shared" si="69"/>
        <v>71.480714629350913</v>
      </c>
      <c r="BN159" s="2">
        <f t="shared" si="69"/>
        <v>69.209683126677405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39.2241</v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>
        <f t="shared" si="71"/>
        <v>71.555999999999997</v>
      </c>
      <c r="CT159" s="2" t="str">
        <f t="shared" si="71"/>
        <v/>
      </c>
      <c r="CV159" s="2">
        <f t="shared" si="72"/>
        <v>44.955334417206537</v>
      </c>
      <c r="CW159" s="2">
        <f t="shared" si="72"/>
        <v>54.098894653798347</v>
      </c>
      <c r="CX159" s="2">
        <f t="shared" si="72"/>
        <v>60.013600145963991</v>
      </c>
      <c r="CY159" s="2">
        <f t="shared" si="72"/>
        <v>65.807181500655886</v>
      </c>
      <c r="CZ159" s="2">
        <f t="shared" si="72"/>
        <v>72.463010117017546</v>
      </c>
      <c r="DA159" s="2">
        <f t="shared" si="72"/>
        <v>75.87778653582491</v>
      </c>
      <c r="DB159" s="2">
        <f t="shared" si="72"/>
        <v>77.537461454161672</v>
      </c>
      <c r="DC159" s="2">
        <f t="shared" si="72"/>
        <v>81.445582057040809</v>
      </c>
      <c r="DD159" s="2">
        <f t="shared" si="72"/>
        <v>81.815701835740086</v>
      </c>
      <c r="DE159" s="2">
        <f t="shared" si="72"/>
        <v>84.886884005541887</v>
      </c>
      <c r="DF159" s="2">
        <f t="shared" si="72"/>
        <v>81.06787215594214</v>
      </c>
      <c r="DG159" s="2">
        <f t="shared" si="72"/>
        <v>76.249465338724931</v>
      </c>
      <c r="DH159" s="2">
        <f t="shared" si="72"/>
        <v>75.358226648769403</v>
      </c>
      <c r="DI159" s="2">
        <f t="shared" si="72"/>
        <v>74.888356155566981</v>
      </c>
      <c r="DJ159" s="2">
        <f t="shared" si="72"/>
        <v>74.543910893724629</v>
      </c>
      <c r="DL159" s="2">
        <f t="shared" si="73"/>
        <v>40.103687754371578</v>
      </c>
      <c r="DM159" s="2">
        <f t="shared" si="73"/>
        <v>49.201021426319329</v>
      </c>
      <c r="DN159" s="2">
        <f t="shared" si="73"/>
        <v>56.249496017699144</v>
      </c>
      <c r="DO159" s="2">
        <f t="shared" si="73"/>
        <v>62.957372775637495</v>
      </c>
      <c r="DP159" s="2">
        <f t="shared" si="73"/>
        <v>68.300245819784621</v>
      </c>
      <c r="DQ159" s="2">
        <f t="shared" si="73"/>
        <v>72.545486869536688</v>
      </c>
      <c r="DR159" s="2">
        <f t="shared" si="73"/>
        <v>76.444737439511343</v>
      </c>
      <c r="DS159" s="2">
        <f t="shared" si="73"/>
        <v>78.223813545947309</v>
      </c>
      <c r="DT159" s="2">
        <f t="shared" si="73"/>
        <v>79.646817668797581</v>
      </c>
      <c r="DU159" s="2">
        <f t="shared" si="73"/>
        <v>80.279381063281662</v>
      </c>
      <c r="DV159" s="2">
        <f t="shared" si="73"/>
        <v>79.486926072728949</v>
      </c>
      <c r="DW159" s="2">
        <f t="shared" si="73"/>
        <v>77.256307958359898</v>
      </c>
      <c r="DX159" s="2">
        <f t="shared" si="73"/>
        <v>74.245504894768374</v>
      </c>
      <c r="DY159" s="2">
        <f t="shared" si="73"/>
        <v>71.373627592510445</v>
      </c>
      <c r="DZ159" s="2">
        <f t="shared" si="73"/>
        <v>69.041176255404068</v>
      </c>
      <c r="EB159" s="2">
        <f t="shared" si="74"/>
        <v>0.98693485119348678</v>
      </c>
      <c r="EC159" s="2">
        <f t="shared" si="74"/>
        <v>0.97483541708477572</v>
      </c>
      <c r="ED159" s="2">
        <f t="shared" si="74"/>
        <v>0.97753092970175115</v>
      </c>
      <c r="EE159" s="2">
        <f t="shared" si="74"/>
        <v>0.97559292737132042</v>
      </c>
      <c r="EF159" s="2">
        <f t="shared" si="74"/>
        <v>0.97877415208929019</v>
      </c>
      <c r="EG159" s="2">
        <f t="shared" si="74"/>
        <v>0.98009080429424067</v>
      </c>
      <c r="EH159" s="2">
        <f t="shared" si="74"/>
        <v>0.98051524275119806</v>
      </c>
      <c r="EI159" s="2">
        <f t="shared" si="74"/>
        <v>0.98090951566747986</v>
      </c>
      <c r="EJ159" s="2">
        <f t="shared" si="74"/>
        <v>0.9805843001048431</v>
      </c>
      <c r="EK159" s="2">
        <f t="shared" si="74"/>
        <v>0.98136082259331003</v>
      </c>
      <c r="EL159" s="2">
        <f t="shared" si="74"/>
        <v>0.97967620596889404</v>
      </c>
      <c r="EM159" s="2">
        <f t="shared" si="74"/>
        <v>0.97678340594571922</v>
      </c>
      <c r="EN159" s="2">
        <f t="shared" si="74"/>
        <v>0.9746037157672911</v>
      </c>
      <c r="EO159" s="2">
        <f t="shared" si="74"/>
        <v>0.96953191834895269</v>
      </c>
      <c r="EP159" s="2">
        <f t="shared" si="74"/>
        <v>0.96937761270553147</v>
      </c>
    </row>
    <row r="160" spans="2:146" x14ac:dyDescent="0.25">
      <c r="B160" s="2">
        <v>138</v>
      </c>
      <c r="C160" s="49">
        <v>41.155200000000001</v>
      </c>
      <c r="D160" s="49">
        <v>50.362099999999998</v>
      </c>
      <c r="E160" s="49">
        <v>62.683999999999997</v>
      </c>
      <c r="F160" s="49">
        <v>75.599999999999994</v>
      </c>
      <c r="G160" s="49">
        <v>85.241</v>
      </c>
      <c r="H160" s="49">
        <v>87.721999999999994</v>
      </c>
      <c r="I160" s="49">
        <v>93.037000000000006</v>
      </c>
      <c r="J160" s="49">
        <v>89.203999999999994</v>
      </c>
      <c r="K160" s="49">
        <v>90.444000000000003</v>
      </c>
      <c r="L160" s="49">
        <v>88.778000000000006</v>
      </c>
      <c r="M160" s="49">
        <v>89.796000000000006</v>
      </c>
      <c r="N160" s="49">
        <v>84.185000000000002</v>
      </c>
      <c r="O160" s="49">
        <v>76.093000000000004</v>
      </c>
      <c r="P160" s="49">
        <v>70.647999999999996</v>
      </c>
      <c r="Q160" s="49">
        <v>68.241</v>
      </c>
      <c r="T160" s="4">
        <f t="shared" si="67"/>
        <v>40.123781767035332</v>
      </c>
      <c r="U160" s="4">
        <f t="shared" si="67"/>
        <v>50.666303866417415</v>
      </c>
      <c r="V160" s="4">
        <f t="shared" si="67"/>
        <v>62.13757692042936</v>
      </c>
      <c r="W160" s="4">
        <f t="shared" si="67"/>
        <v>74.123972610452086</v>
      </c>
      <c r="X160" s="4">
        <f t="shared" si="67"/>
        <v>82.625710023487798</v>
      </c>
      <c r="Y160" s="4">
        <f t="shared" si="67"/>
        <v>86.73976308246742</v>
      </c>
      <c r="Z160" s="4">
        <f t="shared" si="67"/>
        <v>90.426967131094344</v>
      </c>
      <c r="AA160" s="4">
        <f t="shared" si="67"/>
        <v>89.730257835565226</v>
      </c>
      <c r="AB160" s="4">
        <f t="shared" si="67"/>
        <v>91.105434402267989</v>
      </c>
      <c r="AC160" s="4">
        <f t="shared" si="67"/>
        <v>88.427618368772443</v>
      </c>
      <c r="AD160" s="4">
        <f t="shared" si="67"/>
        <v>87.900794685099299</v>
      </c>
      <c r="AE160" s="4">
        <f t="shared" si="67"/>
        <v>84.167708082712323</v>
      </c>
      <c r="AF160" s="4">
        <f t="shared" si="67"/>
        <v>76.089888341487125</v>
      </c>
      <c r="AG160" s="4">
        <f t="shared" si="67"/>
        <v>71.345435458846694</v>
      </c>
      <c r="AH160" s="4">
        <f t="shared" si="67"/>
        <v>69.185712157875116</v>
      </c>
      <c r="AJ160" s="4">
        <f t="shared" si="68"/>
        <v>1.0314182329646684</v>
      </c>
      <c r="AK160" s="4">
        <f t="shared" si="68"/>
        <v>-0.30420386641741715</v>
      </c>
      <c r="AL160" s="4">
        <f t="shared" si="68"/>
        <v>0.54642307957063707</v>
      </c>
      <c r="AM160" s="4">
        <f t="shared" si="68"/>
        <v>1.4760273895479088</v>
      </c>
      <c r="AN160" s="4">
        <f t="shared" si="68"/>
        <v>2.6152899765122015</v>
      </c>
      <c r="AO160" s="4">
        <f t="shared" si="68"/>
        <v>0.98223691753257469</v>
      </c>
      <c r="AP160" s="4">
        <f t="shared" si="68"/>
        <v>2.6100328689056624</v>
      </c>
      <c r="AQ160" s="4">
        <f t="shared" si="68"/>
        <v>-0.52625783556523231</v>
      </c>
      <c r="AR160" s="4">
        <f t="shared" si="68"/>
        <v>-0.66143440226798589</v>
      </c>
      <c r="AS160" s="4">
        <f t="shared" si="68"/>
        <v>0.35038163122756316</v>
      </c>
      <c r="AT160" s="4">
        <f t="shared" si="68"/>
        <v>1.8952053149007071</v>
      </c>
      <c r="AU160" s="4">
        <f t="shared" si="68"/>
        <v>1.7291917287678871E-2</v>
      </c>
      <c r="AV160" s="4">
        <f t="shared" si="68"/>
        <v>3.1116585128785346E-3</v>
      </c>
      <c r="AW160" s="4">
        <f t="shared" si="68"/>
        <v>-0.697435458846698</v>
      </c>
      <c r="AX160" s="4">
        <f t="shared" si="68"/>
        <v>-0.94471215787511653</v>
      </c>
      <c r="AZ160" s="2">
        <f t="shared" si="69"/>
        <v>40.123781767035332</v>
      </c>
      <c r="BA160" s="2">
        <f t="shared" si="69"/>
        <v>49.231409580522161</v>
      </c>
      <c r="BB160" s="2">
        <f t="shared" si="69"/>
        <v>56.22716097976496</v>
      </c>
      <c r="BC160" s="2">
        <f t="shared" si="69"/>
        <v>62.9264414897224</v>
      </c>
      <c r="BD160" s="2">
        <f t="shared" si="69"/>
        <v>68.245905763127425</v>
      </c>
      <c r="BE160" s="2">
        <f t="shared" si="69"/>
        <v>72.463133914737483</v>
      </c>
      <c r="BF160" s="2">
        <f t="shared" si="69"/>
        <v>76.356515631836004</v>
      </c>
      <c r="BG160" s="2">
        <f t="shared" si="69"/>
        <v>78.14559197399106</v>
      </c>
      <c r="BH160" s="2">
        <f t="shared" si="69"/>
        <v>79.559088703122711</v>
      </c>
      <c r="BI160" s="2">
        <f t="shared" si="69"/>
        <v>80.216886764663315</v>
      </c>
      <c r="BJ160" s="2">
        <f t="shared" si="69"/>
        <v>79.395900515139218</v>
      </c>
      <c r="BK160" s="2">
        <f t="shared" si="69"/>
        <v>77.130628223854657</v>
      </c>
      <c r="BL160" s="2">
        <f t="shared" si="69"/>
        <v>74.17277880633668</v>
      </c>
      <c r="BM160" s="2">
        <f t="shared" si="69"/>
        <v>71.340304825446509</v>
      </c>
      <c r="BN160" s="2">
        <f t="shared" si="69"/>
        <v>69.052970142031768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41.155200000000001</v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>
        <f t="shared" si="71"/>
        <v>70.647999999999996</v>
      </c>
      <c r="CT160" s="2" t="str">
        <f t="shared" si="71"/>
        <v/>
      </c>
      <c r="CV160" s="2">
        <f t="shared" si="72"/>
        <v>44.955806453826717</v>
      </c>
      <c r="CW160" s="2">
        <f t="shared" si="72"/>
        <v>54.088700288074868</v>
      </c>
      <c r="CX160" s="2">
        <f t="shared" si="72"/>
        <v>59.978622624996206</v>
      </c>
      <c r="CY160" s="2">
        <f t="shared" si="72"/>
        <v>65.751602273016715</v>
      </c>
      <c r="CZ160" s="2">
        <f t="shared" si="72"/>
        <v>72.420391931384628</v>
      </c>
      <c r="DA160" s="2">
        <f t="shared" si="72"/>
        <v>75.820754401944853</v>
      </c>
      <c r="DB160" s="2">
        <f t="shared" si="72"/>
        <v>77.460661786989903</v>
      </c>
      <c r="DC160" s="2">
        <f t="shared" si="72"/>
        <v>81.378846046650068</v>
      </c>
      <c r="DD160" s="2">
        <f t="shared" si="72"/>
        <v>81.75467772563178</v>
      </c>
      <c r="DE160" s="2">
        <f t="shared" si="72"/>
        <v>84.848913608374403</v>
      </c>
      <c r="DF160" s="2">
        <f t="shared" si="72"/>
        <v>80.984698728063449</v>
      </c>
      <c r="DG160" s="2">
        <f t="shared" si="72"/>
        <v>76.134695667115579</v>
      </c>
      <c r="DH160" s="2">
        <f t="shared" si="72"/>
        <v>75.247981858031253</v>
      </c>
      <c r="DI160" s="2">
        <f t="shared" si="72"/>
        <v>74.805708271642388</v>
      </c>
      <c r="DJ160" s="2">
        <f t="shared" si="72"/>
        <v>74.512211166566857</v>
      </c>
      <c r="DL160" s="2">
        <f t="shared" si="73"/>
        <v>40.065443299098355</v>
      </c>
      <c r="DM160" s="2">
        <f t="shared" si="73"/>
        <v>49.117055271503048</v>
      </c>
      <c r="DN160" s="2">
        <f t="shared" si="73"/>
        <v>56.148518879056077</v>
      </c>
      <c r="DO160" s="2">
        <f t="shared" si="73"/>
        <v>62.861981501865102</v>
      </c>
      <c r="DP160" s="2">
        <f t="shared" si="73"/>
        <v>68.163342740765145</v>
      </c>
      <c r="DQ160" s="2">
        <f t="shared" si="73"/>
        <v>72.400929815235131</v>
      </c>
      <c r="DR160" s="2">
        <f t="shared" si="73"/>
        <v>76.336504704518845</v>
      </c>
      <c r="DS160" s="2">
        <f t="shared" si="73"/>
        <v>78.088203082983782</v>
      </c>
      <c r="DT160" s="2">
        <f t="shared" si="73"/>
        <v>79.519440896570018</v>
      </c>
      <c r="DU160" s="2">
        <f t="shared" si="73"/>
        <v>80.136650797268999</v>
      </c>
      <c r="DV160" s="2">
        <f t="shared" si="73"/>
        <v>79.365840377317909</v>
      </c>
      <c r="DW160" s="2">
        <f t="shared" si="73"/>
        <v>77.152217106437234</v>
      </c>
      <c r="DX160" s="2">
        <f t="shared" si="73"/>
        <v>74.147226352961155</v>
      </c>
      <c r="DY160" s="2">
        <f t="shared" si="73"/>
        <v>71.240984804494801</v>
      </c>
      <c r="DZ160" s="2">
        <f t="shared" si="73"/>
        <v>68.895688393747932</v>
      </c>
      <c r="EB160" s="2">
        <f t="shared" si="74"/>
        <v>0.98807072888225611</v>
      </c>
      <c r="EC160" s="2">
        <f t="shared" si="74"/>
        <v>0.97699869788813576</v>
      </c>
      <c r="ED160" s="2">
        <f t="shared" si="74"/>
        <v>0.97946737061829148</v>
      </c>
      <c r="EE160" s="2">
        <f t="shared" si="74"/>
        <v>0.97769257872838067</v>
      </c>
      <c r="EF160" s="2">
        <f t="shared" si="74"/>
        <v>0.9806055747384349</v>
      </c>
      <c r="EG160" s="2">
        <f t="shared" si="74"/>
        <v>0.98181073387679374</v>
      </c>
      <c r="EH160" s="2">
        <f t="shared" si="74"/>
        <v>0.98219917160227455</v>
      </c>
      <c r="EI160" s="2">
        <f t="shared" si="74"/>
        <v>0.98255997638123282</v>
      </c>
      <c r="EJ160" s="2">
        <f t="shared" si="74"/>
        <v>0.98226236878472695</v>
      </c>
      <c r="EK160" s="2">
        <f t="shared" si="74"/>
        <v>0.98297294301896199</v>
      </c>
      <c r="EL160" s="2">
        <f t="shared" si="74"/>
        <v>0.98143127358396942</v>
      </c>
      <c r="EM160" s="2">
        <f t="shared" si="74"/>
        <v>0.97878287203759506</v>
      </c>
      <c r="EN160" s="2">
        <f t="shared" si="74"/>
        <v>0.97678644053304353</v>
      </c>
      <c r="EO160" s="2">
        <f t="shared" si="74"/>
        <v>0.97213808536144897</v>
      </c>
      <c r="EP160" s="2">
        <f t="shared" si="74"/>
        <v>0.97199659742412081</v>
      </c>
    </row>
    <row r="161" spans="2:148" x14ac:dyDescent="0.25">
      <c r="B161" s="2">
        <v>139</v>
      </c>
      <c r="C161" s="49">
        <v>40.051699999999997</v>
      </c>
      <c r="D161" s="49">
        <v>51.172400000000003</v>
      </c>
      <c r="E161" s="49">
        <v>62.509</v>
      </c>
      <c r="F161" s="49">
        <v>77.164000000000001</v>
      </c>
      <c r="G161" s="49">
        <v>82.685000000000002</v>
      </c>
      <c r="H161" s="49">
        <v>85.352000000000004</v>
      </c>
      <c r="I161" s="49">
        <v>86.519000000000005</v>
      </c>
      <c r="J161" s="49">
        <v>85.37</v>
      </c>
      <c r="K161" s="49">
        <v>85.703999999999994</v>
      </c>
      <c r="L161" s="49">
        <v>84.555999999999997</v>
      </c>
      <c r="M161" s="49">
        <v>86.480999999999995</v>
      </c>
      <c r="N161" s="49">
        <v>85.037000000000006</v>
      </c>
      <c r="O161" s="49">
        <v>77.019000000000005</v>
      </c>
      <c r="P161" s="49">
        <v>72.147999999999996</v>
      </c>
      <c r="Q161" s="49">
        <v>69.147999999999996</v>
      </c>
      <c r="T161" s="4">
        <f t="shared" si="67"/>
        <v>40.08088172788554</v>
      </c>
      <c r="U161" s="4">
        <f t="shared" si="67"/>
        <v>50.695829421782562</v>
      </c>
      <c r="V161" s="4">
        <f t="shared" si="67"/>
        <v>61.575447967202209</v>
      </c>
      <c r="W161" s="4">
        <f t="shared" si="67"/>
        <v>74.833041750957491</v>
      </c>
      <c r="X161" s="4">
        <f t="shared" si="67"/>
        <v>81.452867418400729</v>
      </c>
      <c r="Y161" s="4">
        <f t="shared" si="67"/>
        <v>84.546456804272367</v>
      </c>
      <c r="Z161" s="4">
        <f t="shared" si="67"/>
        <v>87.545478108002371</v>
      </c>
      <c r="AA161" s="4">
        <f t="shared" si="67"/>
        <v>86.389116574299948</v>
      </c>
      <c r="AB161" s="4">
        <f t="shared" si="67"/>
        <v>87.98043732263865</v>
      </c>
      <c r="AC161" s="4">
        <f t="shared" si="67"/>
        <v>86.165675262350462</v>
      </c>
      <c r="AD161" s="4">
        <f t="shared" si="67"/>
        <v>86.615485117781517</v>
      </c>
      <c r="AE161" s="4">
        <f t="shared" si="67"/>
        <v>84.070944765203251</v>
      </c>
      <c r="AF161" s="4">
        <f t="shared" si="67"/>
        <v>77.246765188677173</v>
      </c>
      <c r="AG161" s="4">
        <f t="shared" si="67"/>
        <v>71.209223267476744</v>
      </c>
      <c r="AH161" s="4">
        <f t="shared" si="67"/>
        <v>69.071389667704906</v>
      </c>
      <c r="AJ161" s="4">
        <f t="shared" si="68"/>
        <v>-2.9181727885543296E-2</v>
      </c>
      <c r="AK161" s="4">
        <f t="shared" si="68"/>
        <v>0.47657057821744075</v>
      </c>
      <c r="AL161" s="4">
        <f t="shared" si="68"/>
        <v>0.93355203279779175</v>
      </c>
      <c r="AM161" s="4">
        <f t="shared" si="68"/>
        <v>2.33095824904251</v>
      </c>
      <c r="AN161" s="4">
        <f t="shared" si="68"/>
        <v>1.2321325815992736</v>
      </c>
      <c r="AO161" s="4">
        <f t="shared" si="68"/>
        <v>0.80554319572763688</v>
      </c>
      <c r="AP161" s="4">
        <f t="shared" si="68"/>
        <v>-1.0264781080023653</v>
      </c>
      <c r="AQ161" s="4">
        <f t="shared" si="68"/>
        <v>-1.0191165742999431</v>
      </c>
      <c r="AR161" s="4">
        <f t="shared" si="68"/>
        <v>-2.2764373226386567</v>
      </c>
      <c r="AS161" s="4">
        <f t="shared" si="68"/>
        <v>-1.6096752623504642</v>
      </c>
      <c r="AT161" s="4">
        <f t="shared" si="68"/>
        <v>-0.13448511778152294</v>
      </c>
      <c r="AU161" s="4">
        <f t="shared" si="68"/>
        <v>0.96605523479675526</v>
      </c>
      <c r="AV161" s="4">
        <f t="shared" si="68"/>
        <v>-0.22776518867716788</v>
      </c>
      <c r="AW161" s="4">
        <f t="shared" si="68"/>
        <v>0.93877673252325167</v>
      </c>
      <c r="AX161" s="4">
        <f t="shared" si="68"/>
        <v>7.6610332295089734E-2</v>
      </c>
      <c r="AZ161" s="2">
        <f t="shared" si="69"/>
        <v>40.08088172788554</v>
      </c>
      <c r="BA161" s="2">
        <f t="shared" si="69"/>
        <v>49.13914366921113</v>
      </c>
      <c r="BB161" s="2">
        <f t="shared" si="69"/>
        <v>56.120632144940025</v>
      </c>
      <c r="BC161" s="2">
        <f t="shared" si="69"/>
        <v>62.826305606292657</v>
      </c>
      <c r="BD161" s="2">
        <f t="shared" si="69"/>
        <v>68.10353730435844</v>
      </c>
      <c r="BE161" s="2">
        <f t="shared" si="69"/>
        <v>72.314648776350481</v>
      </c>
      <c r="BF161" s="2">
        <f t="shared" si="69"/>
        <v>76.247061884073972</v>
      </c>
      <c r="BG161" s="2">
        <f t="shared" si="69"/>
        <v>78.006109516079221</v>
      </c>
      <c r="BH161" s="2">
        <f t="shared" si="69"/>
        <v>79.429354935334587</v>
      </c>
      <c r="BI161" s="2">
        <f t="shared" si="69"/>
        <v>80.068835642171862</v>
      </c>
      <c r="BJ161" s="2">
        <f t="shared" si="69"/>
        <v>79.272857809325316</v>
      </c>
      <c r="BK161" s="2">
        <f t="shared" si="69"/>
        <v>77.028193109015277</v>
      </c>
      <c r="BL161" s="2">
        <f t="shared" si="69"/>
        <v>74.072045766469699</v>
      </c>
      <c r="BM161" s="2">
        <f t="shared" si="69"/>
        <v>71.200419072253268</v>
      </c>
      <c r="BN161" s="2">
        <f t="shared" si="69"/>
        <v>68.896910766216322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40.051699999999997</v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>
        <f t="shared" si="71"/>
        <v>72.147999999999996</v>
      </c>
      <c r="CT161" s="2" t="str">
        <f t="shared" si="71"/>
        <v/>
      </c>
      <c r="CV161" s="2">
        <f t="shared" si="72"/>
        <v>44.956278490446898</v>
      </c>
      <c r="CW161" s="2">
        <f t="shared" si="72"/>
        <v>54.07850592235139</v>
      </c>
      <c r="CX161" s="2">
        <f t="shared" si="72"/>
        <v>59.943645104028427</v>
      </c>
      <c r="CY161" s="2">
        <f t="shared" si="72"/>
        <v>65.696023045377544</v>
      </c>
      <c r="CZ161" s="2">
        <f t="shared" si="72"/>
        <v>72.377773745751725</v>
      </c>
      <c r="DA161" s="2">
        <f t="shared" si="72"/>
        <v>75.763722268064797</v>
      </c>
      <c r="DB161" s="2">
        <f t="shared" si="72"/>
        <v>77.383862119818133</v>
      </c>
      <c r="DC161" s="2">
        <f t="shared" si="72"/>
        <v>81.312110036259341</v>
      </c>
      <c r="DD161" s="2">
        <f t="shared" si="72"/>
        <v>81.693653615523473</v>
      </c>
      <c r="DE161" s="2">
        <f t="shared" si="72"/>
        <v>84.810943211206919</v>
      </c>
      <c r="DF161" s="2">
        <f t="shared" si="72"/>
        <v>80.901525300184744</v>
      </c>
      <c r="DG161" s="2">
        <f t="shared" si="72"/>
        <v>76.019925995506227</v>
      </c>
      <c r="DH161" s="2">
        <f t="shared" si="72"/>
        <v>75.137737067293102</v>
      </c>
      <c r="DI161" s="2">
        <f t="shared" si="72"/>
        <v>74.72306038771778</v>
      </c>
      <c r="DJ161" s="2">
        <f t="shared" si="72"/>
        <v>74.480511439409071</v>
      </c>
      <c r="DL161" s="2">
        <f t="shared" si="73"/>
        <v>40.027198843825133</v>
      </c>
      <c r="DM161" s="2">
        <f t="shared" si="73"/>
        <v>49.033089116686767</v>
      </c>
      <c r="DN161" s="2">
        <f t="shared" si="73"/>
        <v>56.04754174041301</v>
      </c>
      <c r="DO161" s="2">
        <f t="shared" si="73"/>
        <v>62.766590228092703</v>
      </c>
      <c r="DP161" s="2">
        <f t="shared" si="73"/>
        <v>68.02643966174567</v>
      </c>
      <c r="DQ161" s="2">
        <f t="shared" si="73"/>
        <v>72.256372760933587</v>
      </c>
      <c r="DR161" s="2">
        <f t="shared" si="73"/>
        <v>76.228271969526347</v>
      </c>
      <c r="DS161" s="2">
        <f t="shared" si="73"/>
        <v>77.952592620020255</v>
      </c>
      <c r="DT161" s="2">
        <f t="shared" si="73"/>
        <v>79.392064124342454</v>
      </c>
      <c r="DU161" s="2">
        <f t="shared" si="73"/>
        <v>79.993920531256322</v>
      </c>
      <c r="DV161" s="2">
        <f t="shared" si="73"/>
        <v>79.244754681906869</v>
      </c>
      <c r="DW161" s="2">
        <f t="shared" si="73"/>
        <v>77.048126254514557</v>
      </c>
      <c r="DX161" s="2">
        <f t="shared" si="73"/>
        <v>74.048947811153937</v>
      </c>
      <c r="DY161" s="2">
        <f t="shared" si="73"/>
        <v>71.108342016479156</v>
      </c>
      <c r="DZ161" s="2">
        <f t="shared" si="73"/>
        <v>68.750200532091796</v>
      </c>
      <c r="EB161" s="2">
        <f t="shared" si="74"/>
        <v>0.98910894367527513</v>
      </c>
      <c r="EC161" s="2">
        <f t="shared" si="74"/>
        <v>0.97898002155039221</v>
      </c>
      <c r="ED161" s="2">
        <f t="shared" si="74"/>
        <v>0.98124012694078244</v>
      </c>
      <c r="EE161" s="2">
        <f t="shared" si="74"/>
        <v>0.97961537883797511</v>
      </c>
      <c r="EF161" s="2">
        <f t="shared" si="74"/>
        <v>0.98228183790894186</v>
      </c>
      <c r="EG161" s="2">
        <f t="shared" si="74"/>
        <v>0.98338459988136162</v>
      </c>
      <c r="EH161" s="2">
        <f t="shared" si="74"/>
        <v>0.98373998381443017</v>
      </c>
      <c r="EI161" s="2">
        <f t="shared" si="74"/>
        <v>0.98407006440857392</v>
      </c>
      <c r="EJ161" s="2">
        <f t="shared" si="74"/>
        <v>0.98379780098274905</v>
      </c>
      <c r="EK161" s="2">
        <f t="shared" si="74"/>
        <v>0.98444783927894952</v>
      </c>
      <c r="EL161" s="2">
        <f t="shared" si="74"/>
        <v>0.98303740595806821</v>
      </c>
      <c r="EM161" s="2">
        <f t="shared" si="74"/>
        <v>0.98061355720868482</v>
      </c>
      <c r="EN161" s="2">
        <f t="shared" si="74"/>
        <v>0.97878565095538506</v>
      </c>
      <c r="EO161" s="2">
        <f t="shared" si="74"/>
        <v>0.97452718405208361</v>
      </c>
      <c r="EP161" s="2">
        <f t="shared" si="74"/>
        <v>0.97439750887911092</v>
      </c>
    </row>
    <row r="162" spans="2:148" x14ac:dyDescent="0.25">
      <c r="B162" s="2">
        <v>140</v>
      </c>
      <c r="C162" s="49">
        <v>39.827599999999997</v>
      </c>
      <c r="D162" s="49">
        <v>52</v>
      </c>
      <c r="E162" s="49">
        <v>60.473999999999997</v>
      </c>
      <c r="F162" s="49">
        <v>75.545000000000002</v>
      </c>
      <c r="G162" s="49">
        <v>79.185000000000002</v>
      </c>
      <c r="H162" s="49">
        <v>81.647999999999996</v>
      </c>
      <c r="I162" s="49">
        <v>81.314999999999998</v>
      </c>
      <c r="J162" s="49">
        <v>80.185000000000002</v>
      </c>
      <c r="K162" s="49">
        <v>82.296000000000006</v>
      </c>
      <c r="L162" s="49">
        <v>82.259</v>
      </c>
      <c r="M162" s="49">
        <v>84.480999999999995</v>
      </c>
      <c r="N162" s="49">
        <v>83.685000000000002</v>
      </c>
      <c r="O162" s="49">
        <v>78.741</v>
      </c>
      <c r="P162" s="49">
        <v>72.63</v>
      </c>
      <c r="Q162" s="49">
        <v>68.906999999999996</v>
      </c>
      <c r="T162" s="4">
        <f t="shared" si="67"/>
        <v>40.038345653777682</v>
      </c>
      <c r="U162" s="4">
        <f t="shared" si="67"/>
        <v>50.627667883337793</v>
      </c>
      <c r="V162" s="4">
        <f t="shared" si="67"/>
        <v>60.73581498712047</v>
      </c>
      <c r="W162" s="4">
        <f t="shared" si="67"/>
        <v>74.743288390755382</v>
      </c>
      <c r="X162" s="4">
        <f t="shared" si="67"/>
        <v>79.421535634091768</v>
      </c>
      <c r="Y162" s="4">
        <f t="shared" si="67"/>
        <v>81.954356886946712</v>
      </c>
      <c r="Z162" s="4">
        <f t="shared" si="67"/>
        <v>84.58465383284495</v>
      </c>
      <c r="AA162" s="4">
        <f t="shared" si="67"/>
        <v>83.444277834635258</v>
      </c>
      <c r="AB162" s="4">
        <f t="shared" si="67"/>
        <v>85.148430804198796</v>
      </c>
      <c r="AC162" s="4">
        <f t="shared" si="67"/>
        <v>84.14447572289383</v>
      </c>
      <c r="AD162" s="4">
        <f t="shared" si="67"/>
        <v>85.089508239270856</v>
      </c>
      <c r="AE162" s="4">
        <f t="shared" si="67"/>
        <v>83.52547073849162</v>
      </c>
      <c r="AF162" s="4">
        <f t="shared" si="67"/>
        <v>78.262263519367522</v>
      </c>
      <c r="AG162" s="4">
        <f t="shared" si="67"/>
        <v>71.075217833337902</v>
      </c>
      <c r="AH162" s="4">
        <f t="shared" si="67"/>
        <v>68.954143116723117</v>
      </c>
      <c r="AJ162" s="4">
        <f t="shared" si="68"/>
        <v>-0.2107456537776855</v>
      </c>
      <c r="AK162" s="4">
        <f t="shared" si="68"/>
        <v>1.3723321166622071</v>
      </c>
      <c r="AL162" s="4">
        <f t="shared" si="68"/>
        <v>-0.26181498712047357</v>
      </c>
      <c r="AM162" s="4">
        <f t="shared" si="68"/>
        <v>0.80171160924462015</v>
      </c>
      <c r="AN162" s="4">
        <f t="shared" si="68"/>
        <v>-0.2365356340917657</v>
      </c>
      <c r="AO162" s="4">
        <f t="shared" si="68"/>
        <v>-0.30635688694671614</v>
      </c>
      <c r="AP162" s="4">
        <f t="shared" si="68"/>
        <v>-3.269653832844952</v>
      </c>
      <c r="AQ162" s="4">
        <f t="shared" si="68"/>
        <v>-3.259277834635256</v>
      </c>
      <c r="AR162" s="4">
        <f t="shared" si="68"/>
        <v>-2.8524308041987894</v>
      </c>
      <c r="AS162" s="4">
        <f t="shared" si="68"/>
        <v>-1.8854757228938297</v>
      </c>
      <c r="AT162" s="4">
        <f t="shared" si="68"/>
        <v>-0.6085082392708614</v>
      </c>
      <c r="AU162" s="4">
        <f t="shared" si="68"/>
        <v>0.15952926150838209</v>
      </c>
      <c r="AV162" s="4">
        <f t="shared" si="68"/>
        <v>0.47873648063247742</v>
      </c>
      <c r="AW162" s="4">
        <f t="shared" si="68"/>
        <v>1.5547821666620933</v>
      </c>
      <c r="AX162" s="4">
        <f t="shared" si="68"/>
        <v>-4.7143116723120215E-2</v>
      </c>
      <c r="AZ162" s="2">
        <f t="shared" si="69"/>
        <v>40.038345653777682</v>
      </c>
      <c r="BA162" s="2">
        <f t="shared" si="69"/>
        <v>49.047441945531823</v>
      </c>
      <c r="BB162" s="2">
        <f t="shared" si="69"/>
        <v>56.014465125160484</v>
      </c>
      <c r="BC162" s="2">
        <f t="shared" si="69"/>
        <v>62.726499360313404</v>
      </c>
      <c r="BD162" s="2">
        <f t="shared" si="69"/>
        <v>67.96148620267158</v>
      </c>
      <c r="BE162" s="2">
        <f t="shared" si="69"/>
        <v>72.16637012388486</v>
      </c>
      <c r="BF162" s="2">
        <f t="shared" si="69"/>
        <v>76.137667191419695</v>
      </c>
      <c r="BG162" s="2">
        <f t="shared" si="69"/>
        <v>77.866860686086824</v>
      </c>
      <c r="BH162" s="2">
        <f t="shared" si="69"/>
        <v>79.29972739515506</v>
      </c>
      <c r="BI162" s="2">
        <f t="shared" si="69"/>
        <v>79.921095204510195</v>
      </c>
      <c r="BJ162" s="2">
        <f t="shared" si="69"/>
        <v>79.149925036535464</v>
      </c>
      <c r="BK162" s="2">
        <f t="shared" si="69"/>
        <v>76.925635963699406</v>
      </c>
      <c r="BL162" s="2">
        <f t="shared" si="69"/>
        <v>73.971542297650984</v>
      </c>
      <c r="BM162" s="2">
        <f t="shared" si="69"/>
        <v>71.061027205512005</v>
      </c>
      <c r="BN162" s="2">
        <f t="shared" si="69"/>
        <v>68.741479017883421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>
        <f t="shared" si="71"/>
        <v>39.827599999999997</v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 t="str">
        <f t="shared" si="71"/>
        <v/>
      </c>
      <c r="CV162" s="2">
        <f t="shared" si="72"/>
        <v>44.956750527067086</v>
      </c>
      <c r="CW162" s="2">
        <f t="shared" si="72"/>
        <v>54.068311556627911</v>
      </c>
      <c r="CX162" s="2">
        <f t="shared" si="72"/>
        <v>59.908667583060641</v>
      </c>
      <c r="CY162" s="2">
        <f t="shared" si="72"/>
        <v>65.640443817738372</v>
      </c>
      <c r="CZ162" s="2">
        <f t="shared" si="72"/>
        <v>72.335155560118807</v>
      </c>
      <c r="DA162" s="2">
        <f t="shared" si="72"/>
        <v>75.70669013418474</v>
      </c>
      <c r="DB162" s="2">
        <f t="shared" si="72"/>
        <v>77.307062452646363</v>
      </c>
      <c r="DC162" s="2">
        <f t="shared" si="72"/>
        <v>81.2453740258686</v>
      </c>
      <c r="DD162" s="2">
        <f t="shared" si="72"/>
        <v>81.632629505415167</v>
      </c>
      <c r="DE162" s="2">
        <f t="shared" si="72"/>
        <v>84.77297281403942</v>
      </c>
      <c r="DF162" s="2">
        <f t="shared" si="72"/>
        <v>80.818351872306053</v>
      </c>
      <c r="DG162" s="2">
        <f t="shared" si="72"/>
        <v>75.905156323896875</v>
      </c>
      <c r="DH162" s="2">
        <f t="shared" si="72"/>
        <v>75.027492276554938</v>
      </c>
      <c r="DI162" s="2">
        <f t="shared" si="72"/>
        <v>74.640412503793186</v>
      </c>
      <c r="DJ162" s="2">
        <f t="shared" si="72"/>
        <v>74.448811712251285</v>
      </c>
      <c r="DL162" s="2">
        <f t="shared" si="73"/>
        <v>39.988954388551903</v>
      </c>
      <c r="DM162" s="2">
        <f t="shared" si="73"/>
        <v>48.949122961870479</v>
      </c>
      <c r="DN162" s="2">
        <f t="shared" si="73"/>
        <v>55.946564601769936</v>
      </c>
      <c r="DO162" s="2">
        <f t="shared" si="73"/>
        <v>62.671198954320303</v>
      </c>
      <c r="DP162" s="2">
        <f t="shared" si="73"/>
        <v>67.889536582726194</v>
      </c>
      <c r="DQ162" s="2">
        <f t="shared" si="73"/>
        <v>72.111815706632029</v>
      </c>
      <c r="DR162" s="2">
        <f t="shared" si="73"/>
        <v>76.120039234533834</v>
      </c>
      <c r="DS162" s="2">
        <f t="shared" si="73"/>
        <v>77.816982157056742</v>
      </c>
      <c r="DT162" s="2">
        <f t="shared" si="73"/>
        <v>79.264687352114905</v>
      </c>
      <c r="DU162" s="2">
        <f t="shared" si="73"/>
        <v>79.851190265243659</v>
      </c>
      <c r="DV162" s="2">
        <f t="shared" si="73"/>
        <v>79.123668986495829</v>
      </c>
      <c r="DW162" s="2">
        <f t="shared" si="73"/>
        <v>76.944035402591894</v>
      </c>
      <c r="DX162" s="2">
        <f t="shared" si="73"/>
        <v>73.950669269346719</v>
      </c>
      <c r="DY162" s="2">
        <f t="shared" si="73"/>
        <v>70.975699228463512</v>
      </c>
      <c r="DZ162" s="2">
        <f t="shared" si="73"/>
        <v>68.60471267043566</v>
      </c>
      <c r="EB162" s="2">
        <f t="shared" si="74"/>
        <v>0.99005771093486461</v>
      </c>
      <c r="EC162" s="2">
        <f t="shared" si="74"/>
        <v>0.98079402978783958</v>
      </c>
      <c r="ED162" s="2">
        <f t="shared" si="74"/>
        <v>0.9828625041521698</v>
      </c>
      <c r="EE162" s="2">
        <f t="shared" si="74"/>
        <v>0.98137559934028551</v>
      </c>
      <c r="EF162" s="2">
        <f t="shared" si="74"/>
        <v>0.98381561255895544</v>
      </c>
      <c r="EG162" s="2">
        <f t="shared" si="74"/>
        <v>0.98482438862545463</v>
      </c>
      <c r="EH162" s="2">
        <f t="shared" si="74"/>
        <v>0.98514944222077316</v>
      </c>
      <c r="EI162" s="2">
        <f t="shared" si="74"/>
        <v>0.98545133376268268</v>
      </c>
      <c r="EJ162" s="2">
        <f t="shared" si="74"/>
        <v>0.98520232304183208</v>
      </c>
      <c r="EK162" s="2">
        <f t="shared" si="74"/>
        <v>0.98579682491587683</v>
      </c>
      <c r="EL162" s="2">
        <f t="shared" si="74"/>
        <v>0.9845068064004957</v>
      </c>
      <c r="EM162" s="2">
        <f t="shared" si="74"/>
        <v>0.98228914291390956</v>
      </c>
      <c r="EN162" s="2">
        <f t="shared" si="74"/>
        <v>0.98061610110061215</v>
      </c>
      <c r="EO162" s="2">
        <f t="shared" si="74"/>
        <v>0.97671632931751717</v>
      </c>
      <c r="EP162" s="2">
        <f t="shared" si="74"/>
        <v>0.97659753086503587</v>
      </c>
    </row>
    <row r="163" spans="2:148" x14ac:dyDescent="0.25">
      <c r="B163" s="2">
        <v>141</v>
      </c>
      <c r="C163" s="49">
        <v>39.810299999999998</v>
      </c>
      <c r="D163" s="49">
        <v>50.189700000000002</v>
      </c>
      <c r="E163" s="49">
        <v>59.877000000000002</v>
      </c>
      <c r="F163" s="49">
        <v>74.272999999999996</v>
      </c>
      <c r="G163" s="49">
        <v>75.814999999999998</v>
      </c>
      <c r="H163" s="49">
        <v>78.037000000000006</v>
      </c>
      <c r="I163" s="49">
        <v>78.480999999999995</v>
      </c>
      <c r="J163" s="49">
        <v>78.019000000000005</v>
      </c>
      <c r="K163" s="49">
        <v>79.741</v>
      </c>
      <c r="L163" s="49">
        <v>81.721999999999994</v>
      </c>
      <c r="M163" s="49">
        <v>82.221999999999994</v>
      </c>
      <c r="N163" s="49">
        <v>82.888999999999996</v>
      </c>
      <c r="O163" s="49">
        <v>77.796000000000006</v>
      </c>
      <c r="P163" s="49">
        <v>71.906999999999996</v>
      </c>
      <c r="Q163" s="49">
        <v>69.480999999999995</v>
      </c>
      <c r="T163" s="4">
        <f t="shared" si="67"/>
        <v>39.996146111561593</v>
      </c>
      <c r="U163" s="4">
        <f t="shared" si="67"/>
        <v>50.457249938554064</v>
      </c>
      <c r="V163" s="4">
        <f t="shared" si="67"/>
        <v>59.741088547417533</v>
      </c>
      <c r="W163" s="4">
        <f t="shared" si="67"/>
        <v>73.852683125481946</v>
      </c>
      <c r="X163" s="4">
        <f t="shared" si="67"/>
        <v>76.917490208155996</v>
      </c>
      <c r="Y163" s="4">
        <f t="shared" si="67"/>
        <v>79.333620832049405</v>
      </c>
      <c r="Z163" s="4">
        <f t="shared" si="67"/>
        <v>81.908106233440122</v>
      </c>
      <c r="AA163" s="4">
        <f t="shared" si="67"/>
        <v>81.139633495027084</v>
      </c>
      <c r="AB163" s="4">
        <f t="shared" si="67"/>
        <v>82.864743287223959</v>
      </c>
      <c r="AC163" s="4">
        <f t="shared" si="67"/>
        <v>82.502933085390765</v>
      </c>
      <c r="AD163" s="4">
        <f t="shared" si="67"/>
        <v>83.528858538295225</v>
      </c>
      <c r="AE163" s="4">
        <f t="shared" si="67"/>
        <v>82.614111533082522</v>
      </c>
      <c r="AF163" s="4">
        <f t="shared" si="67"/>
        <v>78.604086989541258</v>
      </c>
      <c r="AG163" s="4">
        <f t="shared" si="67"/>
        <v>70.943578218850746</v>
      </c>
      <c r="AH163" s="4">
        <f t="shared" si="67"/>
        <v>68.827008169097866</v>
      </c>
      <c r="AJ163" s="4">
        <f t="shared" si="68"/>
        <v>-0.18584611156159525</v>
      </c>
      <c r="AK163" s="4">
        <f t="shared" si="68"/>
        <v>-0.26754993855406184</v>
      </c>
      <c r="AL163" s="4">
        <f t="shared" si="68"/>
        <v>0.13591145258246939</v>
      </c>
      <c r="AM163" s="4">
        <f t="shared" si="68"/>
        <v>0.42031687451805055</v>
      </c>
      <c r="AN163" s="4">
        <f t="shared" si="68"/>
        <v>-1.1024902081559986</v>
      </c>
      <c r="AO163" s="4">
        <f t="shared" si="68"/>
        <v>-1.296620832049399</v>
      </c>
      <c r="AP163" s="4">
        <f t="shared" si="68"/>
        <v>-3.4271062334401279</v>
      </c>
      <c r="AQ163" s="4">
        <f t="shared" si="68"/>
        <v>-3.1206334950270787</v>
      </c>
      <c r="AR163" s="4">
        <f t="shared" si="68"/>
        <v>-3.1237432872239594</v>
      </c>
      <c r="AS163" s="4">
        <f t="shared" si="68"/>
        <v>-0.780933085390771</v>
      </c>
      <c r="AT163" s="4">
        <f t="shared" si="68"/>
        <v>-1.3068585382952307</v>
      </c>
      <c r="AU163" s="4">
        <f t="shared" si="68"/>
        <v>0.27488846691747426</v>
      </c>
      <c r="AV163" s="4">
        <f t="shared" si="68"/>
        <v>-0.80808698954125191</v>
      </c>
      <c r="AW163" s="4">
        <f t="shared" si="68"/>
        <v>0.96342178114925048</v>
      </c>
      <c r="AX163" s="4">
        <f t="shared" si="68"/>
        <v>0.65399183090212887</v>
      </c>
      <c r="AZ163" s="2">
        <f t="shared" si="69"/>
        <v>39.996146111561593</v>
      </c>
      <c r="BA163" s="2">
        <f t="shared" si="69"/>
        <v>48.956270951796682</v>
      </c>
      <c r="BB163" s="2">
        <f t="shared" si="69"/>
        <v>55.908640100838888</v>
      </c>
      <c r="BC163" s="2">
        <f t="shared" si="69"/>
        <v>62.627002379001588</v>
      </c>
      <c r="BD163" s="2">
        <f t="shared" si="69"/>
        <v>67.81973957621085</v>
      </c>
      <c r="BE163" s="2">
        <f t="shared" si="69"/>
        <v>72.018292390091716</v>
      </c>
      <c r="BF163" s="2">
        <f t="shared" si="69"/>
        <v>76.028330704653101</v>
      </c>
      <c r="BG163" s="2">
        <f t="shared" si="69"/>
        <v>77.72783479531293</v>
      </c>
      <c r="BH163" s="2">
        <f t="shared" si="69"/>
        <v>79.170205781420293</v>
      </c>
      <c r="BI163" s="2">
        <f t="shared" si="69"/>
        <v>79.773652536023576</v>
      </c>
      <c r="BJ163" s="2">
        <f t="shared" si="69"/>
        <v>79.027098211713522</v>
      </c>
      <c r="BK163" s="2">
        <f t="shared" si="69"/>
        <v>76.822965113259528</v>
      </c>
      <c r="BL163" s="2">
        <f t="shared" si="69"/>
        <v>73.871247774424617</v>
      </c>
      <c r="BM163" s="2">
        <f t="shared" si="69"/>
        <v>70.922100057706814</v>
      </c>
      <c r="BN163" s="2">
        <f t="shared" si="69"/>
        <v>68.586648200642387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>
        <f t="shared" si="71"/>
        <v>39.810299999999998</v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 t="str">
        <f t="shared" si="71"/>
        <v/>
      </c>
      <c r="CV163" s="2">
        <f t="shared" si="72"/>
        <v>44.957222563687267</v>
      </c>
      <c r="CW163" s="2">
        <f t="shared" si="72"/>
        <v>54.058117190904433</v>
      </c>
      <c r="CX163" s="2">
        <f t="shared" si="72"/>
        <v>59.873690062092862</v>
      </c>
      <c r="CY163" s="2">
        <f t="shared" si="72"/>
        <v>65.584864590099201</v>
      </c>
      <c r="CZ163" s="2">
        <f t="shared" si="72"/>
        <v>72.292537374485889</v>
      </c>
      <c r="DA163" s="2">
        <f t="shared" si="72"/>
        <v>75.649658000304683</v>
      </c>
      <c r="DB163" s="2">
        <f t="shared" si="72"/>
        <v>77.230262785474594</v>
      </c>
      <c r="DC163" s="2">
        <f t="shared" si="72"/>
        <v>81.178638015477873</v>
      </c>
      <c r="DD163" s="2">
        <f t="shared" si="72"/>
        <v>81.571605395306875</v>
      </c>
      <c r="DE163" s="2">
        <f t="shared" si="72"/>
        <v>84.735002416871936</v>
      </c>
      <c r="DF163" s="2">
        <f t="shared" si="72"/>
        <v>80.735178444427362</v>
      </c>
      <c r="DG163" s="2">
        <f t="shared" si="72"/>
        <v>75.790386652287509</v>
      </c>
      <c r="DH163" s="2">
        <f t="shared" si="72"/>
        <v>74.917247485816773</v>
      </c>
      <c r="DI163" s="2">
        <f t="shared" si="72"/>
        <v>74.557764619868578</v>
      </c>
      <c r="DJ163" s="2">
        <f t="shared" si="72"/>
        <v>74.417111985093499</v>
      </c>
      <c r="DL163" s="2">
        <f t="shared" si="73"/>
        <v>39.950709933278681</v>
      </c>
      <c r="DM163" s="2">
        <f t="shared" si="73"/>
        <v>48.865156807054198</v>
      </c>
      <c r="DN163" s="2">
        <f t="shared" si="73"/>
        <v>55.845587463126876</v>
      </c>
      <c r="DO163" s="2">
        <f t="shared" si="73"/>
        <v>62.575807680547911</v>
      </c>
      <c r="DP163" s="2">
        <f t="shared" si="73"/>
        <v>67.752633503706718</v>
      </c>
      <c r="DQ163" s="2">
        <f t="shared" si="73"/>
        <v>71.967258652330486</v>
      </c>
      <c r="DR163" s="2">
        <f t="shared" si="73"/>
        <v>76.011806499541336</v>
      </c>
      <c r="DS163" s="2">
        <f t="shared" si="73"/>
        <v>77.681371694093215</v>
      </c>
      <c r="DT163" s="2">
        <f t="shared" si="73"/>
        <v>79.137310579887355</v>
      </c>
      <c r="DU163" s="2">
        <f t="shared" si="73"/>
        <v>79.708459999230996</v>
      </c>
      <c r="DV163" s="2">
        <f t="shared" si="73"/>
        <v>79.00258329108479</v>
      </c>
      <c r="DW163" s="2">
        <f t="shared" si="73"/>
        <v>76.83994455066923</v>
      </c>
      <c r="DX163" s="2">
        <f t="shared" si="73"/>
        <v>73.8523907275395</v>
      </c>
      <c r="DY163" s="2">
        <f t="shared" si="73"/>
        <v>70.843056440447867</v>
      </c>
      <c r="DZ163" s="2">
        <f t="shared" si="73"/>
        <v>68.459224808779524</v>
      </c>
      <c r="EB163" s="2">
        <f t="shared" si="74"/>
        <v>0.99092458530775562</v>
      </c>
      <c r="EC163" s="2">
        <f t="shared" si="74"/>
        <v>0.98245429619955393</v>
      </c>
      <c r="ED163" s="2">
        <f t="shared" si="74"/>
        <v>0.98434681437156191</v>
      </c>
      <c r="EE163" s="2">
        <f t="shared" si="74"/>
        <v>0.98298646386807309</v>
      </c>
      <c r="EF163" s="2">
        <f t="shared" si="74"/>
        <v>0.98521861378253728</v>
      </c>
      <c r="EG163" s="2">
        <f t="shared" si="74"/>
        <v>0.98614117238824273</v>
      </c>
      <c r="EH163" s="2">
        <f t="shared" si="74"/>
        <v>0.98643840956583539</v>
      </c>
      <c r="EI163" s="2">
        <f t="shared" si="74"/>
        <v>0.98671445153158266</v>
      </c>
      <c r="EJ163" s="2">
        <f t="shared" si="74"/>
        <v>0.9864867635076221</v>
      </c>
      <c r="EK163" s="2">
        <f t="shared" si="74"/>
        <v>0.98703034185809857</v>
      </c>
      <c r="EL163" s="2">
        <f t="shared" si="74"/>
        <v>0.98585075077612305</v>
      </c>
      <c r="EM163" s="2">
        <f t="shared" si="74"/>
        <v>0.98382229562000278</v>
      </c>
      <c r="EN163" s="2">
        <f t="shared" si="74"/>
        <v>0.98229147090578972</v>
      </c>
      <c r="EO163" s="2">
        <f t="shared" si="74"/>
        <v>0.97872144635833136</v>
      </c>
      <c r="EP163" s="2">
        <f t="shared" si="74"/>
        <v>0.97861265443739132</v>
      </c>
    </row>
    <row r="164" spans="2:148" x14ac:dyDescent="0.25">
      <c r="B164" s="2">
        <v>142</v>
      </c>
      <c r="C164" s="49">
        <v>39.069000000000003</v>
      </c>
      <c r="D164" s="49">
        <v>50.034500000000001</v>
      </c>
      <c r="E164" s="49">
        <v>57.228000000000002</v>
      </c>
      <c r="F164" s="49">
        <v>71.344999999999999</v>
      </c>
      <c r="G164" s="49">
        <v>73.703999999999994</v>
      </c>
      <c r="H164" s="49">
        <v>74.073999999999998</v>
      </c>
      <c r="I164" s="49">
        <v>76.573999999999998</v>
      </c>
      <c r="J164" s="49">
        <v>77.814999999999998</v>
      </c>
      <c r="K164" s="49">
        <v>78.759</v>
      </c>
      <c r="L164" s="49">
        <v>80.462999999999994</v>
      </c>
      <c r="M164" s="49">
        <v>79.611000000000004</v>
      </c>
      <c r="N164" s="49">
        <v>81.796000000000006</v>
      </c>
      <c r="O164" s="49">
        <v>77.055999999999997</v>
      </c>
      <c r="P164" s="49">
        <v>72.296000000000006</v>
      </c>
      <c r="Q164" s="49">
        <v>68.980999999999995</v>
      </c>
      <c r="T164" s="4">
        <f t="shared" si="67"/>
        <v>39.954257589317102</v>
      </c>
      <c r="U164" s="4">
        <f t="shared" si="67"/>
        <v>50.199633554854948</v>
      </c>
      <c r="V164" s="4">
        <f t="shared" si="67"/>
        <v>58.720635408328391</v>
      </c>
      <c r="W164" s="4">
        <f t="shared" si="67"/>
        <v>72.315879868058815</v>
      </c>
      <c r="X164" s="4">
        <f t="shared" si="67"/>
        <v>74.357140378808637</v>
      </c>
      <c r="Y164" s="4">
        <f t="shared" si="67"/>
        <v>76.976776368447545</v>
      </c>
      <c r="Z164" s="4">
        <f t="shared" si="67"/>
        <v>79.729660244210152</v>
      </c>
      <c r="AA164" s="4">
        <f t="shared" si="67"/>
        <v>79.507913681691491</v>
      </c>
      <c r="AB164" s="4">
        <f t="shared" si="67"/>
        <v>81.196162496217724</v>
      </c>
      <c r="AC164" s="4">
        <f t="shared" si="67"/>
        <v>81.271883848134337</v>
      </c>
      <c r="AD164" s="4">
        <f t="shared" si="67"/>
        <v>82.101285183368304</v>
      </c>
      <c r="AE164" s="4">
        <f t="shared" si="67"/>
        <v>81.478324082845575</v>
      </c>
      <c r="AF164" s="4">
        <f t="shared" si="67"/>
        <v>78.031831003033346</v>
      </c>
      <c r="AG164" s="4">
        <f t="shared" si="67"/>
        <v>70.81413486722451</v>
      </c>
      <c r="AH164" s="4">
        <f t="shared" si="67"/>
        <v>68.684302043814228</v>
      </c>
      <c r="AJ164" s="4">
        <f t="shared" si="68"/>
        <v>-0.8852575893170993</v>
      </c>
      <c r="AK164" s="4">
        <f t="shared" si="68"/>
        <v>-0.16513355485494685</v>
      </c>
      <c r="AL164" s="4">
        <f t="shared" si="68"/>
        <v>-1.4926354083283897</v>
      </c>
      <c r="AM164" s="4">
        <f t="shared" si="68"/>
        <v>-0.97087986805881599</v>
      </c>
      <c r="AN164" s="4">
        <f t="shared" si="68"/>
        <v>-0.65314037880864362</v>
      </c>
      <c r="AO164" s="4">
        <f t="shared" si="68"/>
        <v>-2.9027763684475474</v>
      </c>
      <c r="AP164" s="4">
        <f t="shared" si="68"/>
        <v>-3.1556602442101536</v>
      </c>
      <c r="AQ164" s="4">
        <f t="shared" si="68"/>
        <v>-1.6929136816914934</v>
      </c>
      <c r="AR164" s="4">
        <f t="shared" si="68"/>
        <v>-2.4371624962177236</v>
      </c>
      <c r="AS164" s="4">
        <f t="shared" si="68"/>
        <v>-0.808883848134343</v>
      </c>
      <c r="AT164" s="4">
        <f t="shared" si="68"/>
        <v>-2.4902851833683002</v>
      </c>
      <c r="AU164" s="4">
        <f t="shared" si="68"/>
        <v>0.31767591715443189</v>
      </c>
      <c r="AV164" s="4">
        <f t="shared" si="68"/>
        <v>-0.97583100303334902</v>
      </c>
      <c r="AW164" s="4">
        <f t="shared" si="68"/>
        <v>1.4818651327754964</v>
      </c>
      <c r="AX164" s="4">
        <f t="shared" si="68"/>
        <v>0.296697956185767</v>
      </c>
      <c r="AZ164" s="2">
        <f t="shared" si="69"/>
        <v>39.954257589317102</v>
      </c>
      <c r="BA164" s="2">
        <f t="shared" si="69"/>
        <v>48.865598538165948</v>
      </c>
      <c r="BB164" s="2">
        <f t="shared" si="69"/>
        <v>55.803137826369245</v>
      </c>
      <c r="BC164" s="2">
        <f t="shared" si="69"/>
        <v>62.527795197836532</v>
      </c>
      <c r="BD164" s="2">
        <f t="shared" si="69"/>
        <v>67.678284282179916</v>
      </c>
      <c r="BE164" s="2">
        <f t="shared" si="69"/>
        <v>71.870409358719812</v>
      </c>
      <c r="BF164" s="2">
        <f t="shared" si="69"/>
        <v>75.919051261763428</v>
      </c>
      <c r="BG164" s="2">
        <f t="shared" si="69"/>
        <v>77.589021174992581</v>
      </c>
      <c r="BH164" s="2">
        <f t="shared" si="69"/>
        <v>79.040789020117202</v>
      </c>
      <c r="BI164" s="2">
        <f t="shared" si="69"/>
        <v>79.626494526393088</v>
      </c>
      <c r="BJ164" s="2">
        <f t="shared" si="69"/>
        <v>78.904373178755179</v>
      </c>
      <c r="BK164" s="2">
        <f t="shared" si="69"/>
        <v>76.720188410943692</v>
      </c>
      <c r="BL164" s="2">
        <f t="shared" si="69"/>
        <v>73.77114329470534</v>
      </c>
      <c r="BM164" s="2">
        <f t="shared" si="69"/>
        <v>70.783609546199884</v>
      </c>
      <c r="BN164" s="2">
        <f t="shared" si="69"/>
        <v>68.432391245255587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>
        <f t="shared" si="71"/>
        <v>39.069000000000003</v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44.957694600307448</v>
      </c>
      <c r="CW164" s="2">
        <f t="shared" si="72"/>
        <v>54.047922825180954</v>
      </c>
      <c r="CX164" s="2">
        <f t="shared" si="72"/>
        <v>59.838712541125076</v>
      </c>
      <c r="CY164" s="2">
        <f t="shared" si="72"/>
        <v>65.52928536246003</v>
      </c>
      <c r="CZ164" s="2">
        <f t="shared" si="72"/>
        <v>72.249919188852985</v>
      </c>
      <c r="DA164" s="2">
        <f t="shared" si="72"/>
        <v>75.592625866424626</v>
      </c>
      <c r="DB164" s="2">
        <f t="shared" si="72"/>
        <v>77.15346311830281</v>
      </c>
      <c r="DC164" s="2">
        <f t="shared" si="72"/>
        <v>81.111902005087131</v>
      </c>
      <c r="DD164" s="2">
        <f t="shared" si="72"/>
        <v>81.510581285198569</v>
      </c>
      <c r="DE164" s="2">
        <f t="shared" si="72"/>
        <v>84.697032019704451</v>
      </c>
      <c r="DF164" s="2">
        <f t="shared" si="72"/>
        <v>80.652005016548671</v>
      </c>
      <c r="DG164" s="2">
        <f t="shared" si="72"/>
        <v>75.675616980678157</v>
      </c>
      <c r="DH164" s="2">
        <f t="shared" si="72"/>
        <v>74.807002695078623</v>
      </c>
      <c r="DI164" s="2">
        <f t="shared" si="72"/>
        <v>74.475116735943985</v>
      </c>
      <c r="DJ164" s="2">
        <f t="shared" si="72"/>
        <v>74.385412257935712</v>
      </c>
      <c r="DL164" s="2">
        <f t="shared" si="73"/>
        <v>39.912465478005458</v>
      </c>
      <c r="DM164" s="2">
        <f t="shared" si="73"/>
        <v>48.78119065223791</v>
      </c>
      <c r="DN164" s="2">
        <f t="shared" si="73"/>
        <v>55.744610324483801</v>
      </c>
      <c r="DO164" s="2">
        <f t="shared" si="73"/>
        <v>62.480416406775511</v>
      </c>
      <c r="DP164" s="2">
        <f t="shared" si="73"/>
        <v>67.615730424687243</v>
      </c>
      <c r="DQ164" s="2">
        <f t="shared" si="73"/>
        <v>71.822701598028942</v>
      </c>
      <c r="DR164" s="2">
        <f t="shared" si="73"/>
        <v>75.903573764548838</v>
      </c>
      <c r="DS164" s="2">
        <f t="shared" si="73"/>
        <v>77.545761231129688</v>
      </c>
      <c r="DT164" s="2">
        <f t="shared" si="73"/>
        <v>79.009933807659792</v>
      </c>
      <c r="DU164" s="2">
        <f t="shared" si="73"/>
        <v>79.565729733218333</v>
      </c>
      <c r="DV164" s="2">
        <f t="shared" si="73"/>
        <v>78.88149759567375</v>
      </c>
      <c r="DW164" s="2">
        <f t="shared" si="73"/>
        <v>76.735853698746553</v>
      </c>
      <c r="DX164" s="2">
        <f t="shared" si="73"/>
        <v>73.754112185732282</v>
      </c>
      <c r="DY164" s="2">
        <f t="shared" si="73"/>
        <v>70.710413652432223</v>
      </c>
      <c r="DZ164" s="2">
        <f t="shared" si="73"/>
        <v>68.313736947123388</v>
      </c>
      <c r="EB164" s="2">
        <f t="shared" si="74"/>
        <v>0.99171650874547934</v>
      </c>
      <c r="EC164" s="2">
        <f t="shared" si="74"/>
        <v>0.98397338555363278</v>
      </c>
      <c r="ED164" s="2">
        <f t="shared" si="74"/>
        <v>0.98570443560311038</v>
      </c>
      <c r="EE164" s="2">
        <f t="shared" si="74"/>
        <v>0.9844602074573644</v>
      </c>
      <c r="EF164" s="2">
        <f t="shared" si="74"/>
        <v>0.98650165958357849</v>
      </c>
      <c r="EG164" s="2">
        <f t="shared" si="74"/>
        <v>0.98734516735765498</v>
      </c>
      <c r="EH164" s="2">
        <f t="shared" si="74"/>
        <v>0.98761690611404995</v>
      </c>
      <c r="EI164" s="2">
        <f t="shared" si="74"/>
        <v>0.98786925514023094</v>
      </c>
      <c r="EJ164" s="2">
        <f t="shared" si="74"/>
        <v>0.98766111067851559</v>
      </c>
      <c r="EK164" s="2">
        <f t="shared" si="74"/>
        <v>0.98815801724743757</v>
      </c>
      <c r="EL164" s="2">
        <f t="shared" si="74"/>
        <v>0.98707964574916718</v>
      </c>
      <c r="EM164" s="2">
        <f t="shared" si="74"/>
        <v>0.98522472619945067</v>
      </c>
      <c r="EN164" s="2">
        <f t="shared" si="74"/>
        <v>0.98382442540618564</v>
      </c>
      <c r="EO164" s="2">
        <f t="shared" si="74"/>
        <v>0.98055732626346193</v>
      </c>
      <c r="EP164" s="2">
        <f t="shared" si="74"/>
        <v>0.98045773331770358</v>
      </c>
    </row>
    <row r="165" spans="2:148" x14ac:dyDescent="0.25">
      <c r="B165" s="2">
        <v>143</v>
      </c>
      <c r="C165" s="49">
        <v>39.5</v>
      </c>
      <c r="D165" s="49">
        <v>49.844799999999999</v>
      </c>
      <c r="E165" s="49">
        <v>56.789000000000001</v>
      </c>
      <c r="F165" s="49">
        <v>68.290999999999997</v>
      </c>
      <c r="G165" s="49">
        <v>69.203999999999994</v>
      </c>
      <c r="H165" s="49">
        <v>73.259</v>
      </c>
      <c r="I165" s="49">
        <v>76.093000000000004</v>
      </c>
      <c r="J165" s="49">
        <v>77.314999999999998</v>
      </c>
      <c r="K165" s="49">
        <v>79.647999999999996</v>
      </c>
      <c r="L165" s="49">
        <v>80.093000000000004</v>
      </c>
      <c r="M165" s="49">
        <v>78.573999999999998</v>
      </c>
      <c r="N165" s="49">
        <v>79.962999999999994</v>
      </c>
      <c r="O165" s="49">
        <v>77.685000000000002</v>
      </c>
      <c r="P165" s="49">
        <v>72.63</v>
      </c>
      <c r="Q165" s="49">
        <v>69.203999999999994</v>
      </c>
      <c r="T165" s="4">
        <f t="shared" si="67"/>
        <v>39.912656384065926</v>
      </c>
      <c r="U165" s="4">
        <f t="shared" si="67"/>
        <v>49.884816591032006</v>
      </c>
      <c r="V165" s="4">
        <f t="shared" si="67"/>
        <v>57.780841199323824</v>
      </c>
      <c r="W165" s="4">
        <f t="shared" si="67"/>
        <v>70.394918452885818</v>
      </c>
      <c r="X165" s="4">
        <f t="shared" si="67"/>
        <v>72.071202569174119</v>
      </c>
      <c r="Y165" s="4">
        <f t="shared" si="67"/>
        <v>75.051822908735218</v>
      </c>
      <c r="Z165" s="4">
        <f t="shared" si="67"/>
        <v>78.109164982609613</v>
      </c>
      <c r="AA165" s="4">
        <f t="shared" si="67"/>
        <v>78.442690705318043</v>
      </c>
      <c r="AB165" s="4">
        <f t="shared" si="67"/>
        <v>80.072782180552494</v>
      </c>
      <c r="AC165" s="4">
        <f t="shared" si="67"/>
        <v>80.404991389867774</v>
      </c>
      <c r="AD165" s="4">
        <f t="shared" si="67"/>
        <v>80.908909353510012</v>
      </c>
      <c r="AE165" s="4">
        <f t="shared" si="67"/>
        <v>80.277893146448008</v>
      </c>
      <c r="AF165" s="4">
        <f t="shared" si="67"/>
        <v>76.801642699548339</v>
      </c>
      <c r="AG165" s="4">
        <f t="shared" si="67"/>
        <v>70.686265707498691</v>
      </c>
      <c r="AH165" s="4">
        <f t="shared" si="67"/>
        <v>68.523501688569837</v>
      </c>
      <c r="AJ165" s="4">
        <f t="shared" si="68"/>
        <v>-0.41265638406592586</v>
      </c>
      <c r="AK165" s="4">
        <f t="shared" si="68"/>
        <v>-4.0016591032006943E-2</v>
      </c>
      <c r="AL165" s="4">
        <f t="shared" si="68"/>
        <v>-0.99184119932382231</v>
      </c>
      <c r="AM165" s="4">
        <f t="shared" si="68"/>
        <v>-2.1039184528858215</v>
      </c>
      <c r="AN165" s="4">
        <f t="shared" si="68"/>
        <v>-2.8672025691741254</v>
      </c>
      <c r="AO165" s="4">
        <f t="shared" si="68"/>
        <v>-1.7928229087352179</v>
      </c>
      <c r="AP165" s="4">
        <f t="shared" si="68"/>
        <v>-2.0161649826096095</v>
      </c>
      <c r="AQ165" s="4">
        <f t="shared" si="68"/>
        <v>-1.1276907053180452</v>
      </c>
      <c r="AR165" s="4">
        <f t="shared" si="68"/>
        <v>-0.42478218055249783</v>
      </c>
      <c r="AS165" s="4">
        <f t="shared" si="68"/>
        <v>-0.31199138986777086</v>
      </c>
      <c r="AT165" s="4">
        <f t="shared" si="68"/>
        <v>-2.3349093535100138</v>
      </c>
      <c r="AU165" s="4">
        <f t="shared" si="68"/>
        <v>-0.31489314644801425</v>
      </c>
      <c r="AV165" s="4">
        <f t="shared" si="68"/>
        <v>0.88335730045166372</v>
      </c>
      <c r="AW165" s="4">
        <f t="shared" si="68"/>
        <v>1.9437342925013041</v>
      </c>
      <c r="AX165" s="4">
        <f t="shared" si="68"/>
        <v>0.68049831143015638</v>
      </c>
      <c r="AZ165" s="2">
        <f t="shared" si="69"/>
        <v>39.912656384065926</v>
      </c>
      <c r="BA165" s="2">
        <f t="shared" si="69"/>
        <v>48.775393917736302</v>
      </c>
      <c r="BB165" s="2">
        <f t="shared" si="69"/>
        <v>55.697939695514329</v>
      </c>
      <c r="BC165" s="2">
        <f t="shared" si="69"/>
        <v>62.428859274488879</v>
      </c>
      <c r="BD165" s="2">
        <f t="shared" si="69"/>
        <v>67.537107067714459</v>
      </c>
      <c r="BE165" s="2">
        <f t="shared" si="69"/>
        <v>71.722714321778867</v>
      </c>
      <c r="BF165" s="2">
        <f t="shared" si="69"/>
        <v>75.809827448715879</v>
      </c>
      <c r="BG165" s="2">
        <f t="shared" si="69"/>
        <v>77.450409260356807</v>
      </c>
      <c r="BH165" s="2">
        <f t="shared" si="69"/>
        <v>78.911475399810982</v>
      </c>
      <c r="BI165" s="2">
        <f t="shared" si="69"/>
        <v>79.479608009741511</v>
      </c>
      <c r="BJ165" s="2">
        <f t="shared" si="69"/>
        <v>78.781745672635651</v>
      </c>
      <c r="BK165" s="2">
        <f t="shared" si="69"/>
        <v>76.617313249809683</v>
      </c>
      <c r="BL165" s="2">
        <f t="shared" si="69"/>
        <v>73.671211557231388</v>
      </c>
      <c r="BM165" s="2">
        <f t="shared" si="69"/>
        <v>70.645528735436486</v>
      </c>
      <c r="BN165" s="2">
        <f t="shared" si="69"/>
        <v>68.278680998521224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>
        <f t="shared" si="71"/>
        <v>39.5</v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44.958166636927629</v>
      </c>
      <c r="CW165" s="2">
        <f t="shared" si="72"/>
        <v>54.037728459457483</v>
      </c>
      <c r="CX165" s="2">
        <f t="shared" si="72"/>
        <v>59.803735020157298</v>
      </c>
      <c r="CY165" s="2">
        <f t="shared" si="72"/>
        <v>65.473706134820858</v>
      </c>
      <c r="CZ165" s="2">
        <f t="shared" si="72"/>
        <v>72.207301003220067</v>
      </c>
      <c r="DA165" s="2">
        <f t="shared" si="72"/>
        <v>75.535593732544569</v>
      </c>
      <c r="DB165" s="2">
        <f t="shared" si="72"/>
        <v>77.07666345113104</v>
      </c>
      <c r="DC165" s="2">
        <f t="shared" si="72"/>
        <v>81.04516599469639</v>
      </c>
      <c r="DD165" s="2">
        <f t="shared" si="72"/>
        <v>81.449557175090263</v>
      </c>
      <c r="DE165" s="2">
        <f t="shared" si="72"/>
        <v>84.659061622536967</v>
      </c>
      <c r="DF165" s="2">
        <f t="shared" si="72"/>
        <v>80.56883158866998</v>
      </c>
      <c r="DG165" s="2">
        <f t="shared" si="72"/>
        <v>75.560847309068805</v>
      </c>
      <c r="DH165" s="2">
        <f t="shared" si="72"/>
        <v>74.696757904340458</v>
      </c>
      <c r="DI165" s="2">
        <f t="shared" si="72"/>
        <v>74.392468852019377</v>
      </c>
      <c r="DJ165" s="2">
        <f t="shared" si="72"/>
        <v>74.353712530777941</v>
      </c>
      <c r="DL165" s="2">
        <f t="shared" si="73"/>
        <v>39.874221022732236</v>
      </c>
      <c r="DM165" s="2">
        <f t="shared" si="73"/>
        <v>48.69722449742163</v>
      </c>
      <c r="DN165" s="2">
        <f t="shared" si="73"/>
        <v>55.643633185840734</v>
      </c>
      <c r="DO165" s="2">
        <f t="shared" si="73"/>
        <v>62.385025133003118</v>
      </c>
      <c r="DP165" s="2">
        <f t="shared" si="73"/>
        <v>67.478827345667767</v>
      </c>
      <c r="DQ165" s="2">
        <f t="shared" si="73"/>
        <v>71.678144543727385</v>
      </c>
      <c r="DR165" s="2">
        <f t="shared" si="73"/>
        <v>75.795341029556326</v>
      </c>
      <c r="DS165" s="2">
        <f t="shared" si="73"/>
        <v>77.410150768166162</v>
      </c>
      <c r="DT165" s="2">
        <f t="shared" si="73"/>
        <v>78.882557035432228</v>
      </c>
      <c r="DU165" s="2">
        <f t="shared" si="73"/>
        <v>79.42299946720567</v>
      </c>
      <c r="DV165" s="2">
        <f t="shared" si="73"/>
        <v>78.76041190026271</v>
      </c>
      <c r="DW165" s="2">
        <f t="shared" si="73"/>
        <v>76.631762846823889</v>
      </c>
      <c r="DX165" s="2">
        <f t="shared" si="73"/>
        <v>73.655833643925064</v>
      </c>
      <c r="DY165" s="2">
        <f t="shared" si="73"/>
        <v>70.577770864416578</v>
      </c>
      <c r="DZ165" s="2">
        <f t="shared" si="73"/>
        <v>68.168249085467252</v>
      </c>
      <c r="EB165" s="2">
        <f t="shared" si="74"/>
        <v>0.99243985592088746</v>
      </c>
      <c r="EC165" s="2">
        <f t="shared" si="74"/>
        <v>0.98536291315007762</v>
      </c>
      <c r="ED165" s="2">
        <f t="shared" si="74"/>
        <v>0.98694587011653845</v>
      </c>
      <c r="EE165" s="2">
        <f t="shared" si="74"/>
        <v>0.98580813575116344</v>
      </c>
      <c r="EF165" s="2">
        <f t="shared" si="74"/>
        <v>0.98767472840763126</v>
      </c>
      <c r="EG165" s="2">
        <f t="shared" si="74"/>
        <v>0.98844578998456278</v>
      </c>
      <c r="EH165" s="2">
        <f t="shared" si="74"/>
        <v>0.98869416556235612</v>
      </c>
      <c r="EI165" s="2">
        <f t="shared" si="74"/>
        <v>0.98892480782561309</v>
      </c>
      <c r="EJ165" s="2">
        <f t="shared" si="74"/>
        <v>0.98873456844353957</v>
      </c>
      <c r="EK165" s="2">
        <f t="shared" si="74"/>
        <v>0.98918871838100675</v>
      </c>
      <c r="EL165" s="2">
        <f t="shared" si="74"/>
        <v>0.98820308553943736</v>
      </c>
      <c r="EM165" s="2">
        <f t="shared" si="74"/>
        <v>0.98650724870003115</v>
      </c>
      <c r="EN165" s="2">
        <f t="shared" si="74"/>
        <v>0.98522667412883269</v>
      </c>
      <c r="EO165" s="2">
        <f t="shared" si="74"/>
        <v>0.98223768402108913</v>
      </c>
      <c r="EP165" s="2">
        <f t="shared" si="74"/>
        <v>0.98214654180234662</v>
      </c>
    </row>
    <row r="166" spans="2:148" x14ac:dyDescent="0.25">
      <c r="B166" s="2">
        <v>144</v>
      </c>
      <c r="C166" s="49">
        <v>39.879300000000001</v>
      </c>
      <c r="D166" s="49">
        <v>48.741399999999999</v>
      </c>
      <c r="E166" s="49">
        <v>56.174999999999997</v>
      </c>
      <c r="F166" s="49">
        <v>64.781999999999996</v>
      </c>
      <c r="G166" s="49">
        <v>68.388999999999996</v>
      </c>
      <c r="H166" s="49">
        <v>71.796000000000006</v>
      </c>
      <c r="I166" s="49">
        <v>76.019000000000005</v>
      </c>
      <c r="J166" s="49">
        <v>76.685000000000002</v>
      </c>
      <c r="K166" s="49">
        <v>78.147999999999996</v>
      </c>
      <c r="L166" s="49">
        <v>78.926000000000002</v>
      </c>
      <c r="M166" s="49">
        <v>78.167000000000002</v>
      </c>
      <c r="N166" s="49">
        <v>78.832999999999998</v>
      </c>
      <c r="O166" s="49">
        <v>75.685000000000002</v>
      </c>
      <c r="P166" s="49">
        <v>71.13</v>
      </c>
      <c r="Q166" s="49">
        <v>68.703999999999994</v>
      </c>
      <c r="T166" s="4">
        <f t="shared" si="67"/>
        <v>39.871320492399114</v>
      </c>
      <c r="U166" s="4">
        <f t="shared" si="67"/>
        <v>49.548932261489206</v>
      </c>
      <c r="V166" s="4">
        <f t="shared" si="67"/>
        <v>56.987632114914852</v>
      </c>
      <c r="W166" s="4">
        <f t="shared" si="67"/>
        <v>68.381496992917349</v>
      </c>
      <c r="X166" s="4">
        <f t="shared" si="67"/>
        <v>70.24261979596676</v>
      </c>
      <c r="Y166" s="4">
        <f t="shared" si="67"/>
        <v>73.602330377612077</v>
      </c>
      <c r="Z166" s="4">
        <f t="shared" si="67"/>
        <v>76.992429370616037</v>
      </c>
      <c r="AA166" s="4">
        <f t="shared" si="67"/>
        <v>77.783764905004432</v>
      </c>
      <c r="AB166" s="4">
        <f t="shared" si="67"/>
        <v>79.360136966925367</v>
      </c>
      <c r="AC166" s="4">
        <f t="shared" si="67"/>
        <v>79.818500012960087</v>
      </c>
      <c r="AD166" s="4">
        <f t="shared" si="67"/>
        <v>79.985362594572834</v>
      </c>
      <c r="AE166" s="4">
        <f t="shared" si="67"/>
        <v>79.1513078567246</v>
      </c>
      <c r="AF166" s="4">
        <f t="shared" si="67"/>
        <v>75.448570013412279</v>
      </c>
      <c r="AG166" s="4">
        <f t="shared" si="67"/>
        <v>70.558880294312971</v>
      </c>
      <c r="AH166" s="4">
        <f t="shared" si="67"/>
        <v>68.346121263501601</v>
      </c>
      <c r="AJ166" s="4">
        <f t="shared" si="68"/>
        <v>7.979507600886393E-3</v>
      </c>
      <c r="AK166" s="4">
        <f t="shared" si="68"/>
        <v>-0.80753226148920731</v>
      </c>
      <c r="AL166" s="4">
        <f t="shared" si="68"/>
        <v>-0.81263211491485521</v>
      </c>
      <c r="AM166" s="4">
        <f t="shared" si="68"/>
        <v>-3.5994969929173521</v>
      </c>
      <c r="AN166" s="4">
        <f t="shared" si="68"/>
        <v>-1.8536197959667646</v>
      </c>
      <c r="AO166" s="4">
        <f t="shared" si="68"/>
        <v>-1.8063303776120705</v>
      </c>
      <c r="AP166" s="4">
        <f t="shared" si="68"/>
        <v>-0.97342937061603152</v>
      </c>
      <c r="AQ166" s="4">
        <f t="shared" si="68"/>
        <v>-1.0987649050044297</v>
      </c>
      <c r="AR166" s="4">
        <f t="shared" si="68"/>
        <v>-1.212136966925371</v>
      </c>
      <c r="AS166" s="4">
        <f t="shared" si="68"/>
        <v>-0.89250001296008463</v>
      </c>
      <c r="AT166" s="4">
        <f t="shared" si="68"/>
        <v>-1.8183625945728323</v>
      </c>
      <c r="AU166" s="4">
        <f t="shared" si="68"/>
        <v>-0.31830785672460138</v>
      </c>
      <c r="AV166" s="4">
        <f t="shared" si="68"/>
        <v>0.23642998658772285</v>
      </c>
      <c r="AW166" s="4">
        <f t="shared" si="68"/>
        <v>0.57111970568702475</v>
      </c>
      <c r="AX166" s="4">
        <f t="shared" si="68"/>
        <v>0.35787873649839241</v>
      </c>
      <c r="AZ166" s="2">
        <f t="shared" si="69"/>
        <v>39.871320492399114</v>
      </c>
      <c r="BA166" s="2">
        <f t="shared" si="69"/>
        <v>48.68562769912262</v>
      </c>
      <c r="BB166" s="2">
        <f t="shared" si="69"/>
        <v>55.593027789728829</v>
      </c>
      <c r="BC166" s="2">
        <f t="shared" si="69"/>
        <v>62.330176991483114</v>
      </c>
      <c r="BD166" s="2">
        <f t="shared" si="69"/>
        <v>67.396194696489914</v>
      </c>
      <c r="BE166" s="2">
        <f t="shared" si="69"/>
        <v>71.575200215014192</v>
      </c>
      <c r="BF166" s="2">
        <f t="shared" si="69"/>
        <v>75.700657652369785</v>
      </c>
      <c r="BG166" s="2">
        <f t="shared" si="69"/>
        <v>77.311988659620695</v>
      </c>
      <c r="BH166" s="2">
        <f t="shared" si="69"/>
        <v>78.782262690282749</v>
      </c>
      <c r="BI166" s="2">
        <f t="shared" si="69"/>
        <v>79.332979880906905</v>
      </c>
      <c r="BJ166" s="2">
        <f t="shared" si="69"/>
        <v>78.659211372136326</v>
      </c>
      <c r="BK166" s="2">
        <f t="shared" si="69"/>
        <v>76.514346577058433</v>
      </c>
      <c r="BL166" s="2">
        <f t="shared" si="69"/>
        <v>73.571436743925403</v>
      </c>
      <c r="BM166" s="2">
        <f t="shared" si="69"/>
        <v>70.507831877130215</v>
      </c>
      <c r="BN166" s="2">
        <f t="shared" si="69"/>
        <v>68.12549046469438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>
        <f t="shared" si="71"/>
        <v>39.879300000000001</v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44.95863867354781</v>
      </c>
      <c r="CW166" s="2">
        <f t="shared" si="72"/>
        <v>54.027534093734005</v>
      </c>
      <c r="CX166" s="2">
        <f t="shared" si="72"/>
        <v>59.768757499189519</v>
      </c>
      <c r="CY166" s="2">
        <f t="shared" si="72"/>
        <v>65.418126907181687</v>
      </c>
      <c r="CZ166" s="2">
        <f t="shared" si="72"/>
        <v>72.164682817587163</v>
      </c>
      <c r="DA166" s="2">
        <f t="shared" si="72"/>
        <v>75.478561598664498</v>
      </c>
      <c r="DB166" s="2">
        <f t="shared" si="72"/>
        <v>76.99986378395927</v>
      </c>
      <c r="DC166" s="2">
        <f t="shared" si="72"/>
        <v>80.978429984305663</v>
      </c>
      <c r="DD166" s="2">
        <f t="shared" si="72"/>
        <v>81.388533064981956</v>
      </c>
      <c r="DE166" s="2">
        <f t="shared" si="72"/>
        <v>84.621091225369469</v>
      </c>
      <c r="DF166" s="2">
        <f t="shared" si="72"/>
        <v>80.485658160791274</v>
      </c>
      <c r="DG166" s="2">
        <f t="shared" si="72"/>
        <v>75.446077637459453</v>
      </c>
      <c r="DH166" s="2">
        <f t="shared" si="72"/>
        <v>74.586513113602308</v>
      </c>
      <c r="DI166" s="2">
        <f t="shared" si="72"/>
        <v>74.309820968094783</v>
      </c>
      <c r="DJ166" s="2">
        <f t="shared" si="72"/>
        <v>74.322012803620154</v>
      </c>
      <c r="DL166" s="2">
        <f t="shared" si="73"/>
        <v>39.835976567459007</v>
      </c>
      <c r="DM166" s="2">
        <f t="shared" si="73"/>
        <v>48.613258342605349</v>
      </c>
      <c r="DN166" s="2">
        <f t="shared" si="73"/>
        <v>55.542656047197667</v>
      </c>
      <c r="DO166" s="2">
        <f t="shared" si="73"/>
        <v>62.289633859230719</v>
      </c>
      <c r="DP166" s="2">
        <f t="shared" si="73"/>
        <v>67.341924266648292</v>
      </c>
      <c r="DQ166" s="2">
        <f t="shared" si="73"/>
        <v>71.533587489425827</v>
      </c>
      <c r="DR166" s="2">
        <f t="shared" si="73"/>
        <v>75.687108294563828</v>
      </c>
      <c r="DS166" s="2">
        <f t="shared" si="73"/>
        <v>77.274540305202635</v>
      </c>
      <c r="DT166" s="2">
        <f t="shared" si="73"/>
        <v>78.755180263204679</v>
      </c>
      <c r="DU166" s="2">
        <f t="shared" si="73"/>
        <v>79.280269201192993</v>
      </c>
      <c r="DV166" s="2">
        <f t="shared" si="73"/>
        <v>78.63932620485167</v>
      </c>
      <c r="DW166" s="2">
        <f t="shared" si="73"/>
        <v>76.527671994901226</v>
      </c>
      <c r="DX166" s="2">
        <f t="shared" si="73"/>
        <v>73.557555102117846</v>
      </c>
      <c r="DY166" s="2">
        <f t="shared" si="73"/>
        <v>70.44512807640092</v>
      </c>
      <c r="DZ166" s="2">
        <f t="shared" si="73"/>
        <v>68.022761223811131</v>
      </c>
      <c r="EB166" s="2">
        <f t="shared" si="74"/>
        <v>0.99310047701602322</v>
      </c>
      <c r="EC166" s="2">
        <f t="shared" si="74"/>
        <v>0.98663360348756113</v>
      </c>
      <c r="ED166" s="2">
        <f t="shared" si="74"/>
        <v>0.98808080139500098</v>
      </c>
      <c r="EE166" s="2">
        <f t="shared" si="74"/>
        <v>0.98704068328393768</v>
      </c>
      <c r="EF166" s="2">
        <f t="shared" si="74"/>
        <v>0.98874701495660478</v>
      </c>
      <c r="EG166" s="2">
        <f t="shared" si="74"/>
        <v>0.9894517113582767</v>
      </c>
      <c r="EH166" s="2">
        <f t="shared" si="74"/>
        <v>0.9896786888987259</v>
      </c>
      <c r="EI166" s="2">
        <f t="shared" si="74"/>
        <v>0.9898894519916881</v>
      </c>
      <c r="EJ166" s="2">
        <f t="shared" si="74"/>
        <v>0.9897156100543022</v>
      </c>
      <c r="EK166" s="2">
        <f t="shared" si="74"/>
        <v>0.99013060546198595</v>
      </c>
      <c r="EL166" s="2">
        <f t="shared" si="74"/>
        <v>0.98922990677776867</v>
      </c>
      <c r="EM166" s="2">
        <f t="shared" si="74"/>
        <v>0.98767983786979563</v>
      </c>
      <c r="EN166" s="2">
        <f t="shared" si="74"/>
        <v>0.98650902986067202</v>
      </c>
      <c r="EO166" s="2">
        <f t="shared" si="74"/>
        <v>0.98377521772452647</v>
      </c>
      <c r="EP166" s="2">
        <f t="shared" si="74"/>
        <v>0.98369183392952131</v>
      </c>
    </row>
    <row r="167" spans="2:148" x14ac:dyDescent="0.25">
      <c r="B167" s="2">
        <v>145</v>
      </c>
      <c r="C167" s="49">
        <v>39.706899999999997</v>
      </c>
      <c r="D167" s="49">
        <v>49.827599999999997</v>
      </c>
      <c r="E167" s="49">
        <v>55.420999999999999</v>
      </c>
      <c r="F167" s="49">
        <v>63.182000000000002</v>
      </c>
      <c r="G167" s="49">
        <v>68.111000000000004</v>
      </c>
      <c r="H167" s="49">
        <v>72.944000000000003</v>
      </c>
      <c r="I167" s="49">
        <v>74.944000000000003</v>
      </c>
      <c r="J167" s="49">
        <v>76.332999999999998</v>
      </c>
      <c r="K167" s="49">
        <v>77.796000000000006</v>
      </c>
      <c r="L167" s="49">
        <v>80.037000000000006</v>
      </c>
      <c r="M167" s="49">
        <v>78.167000000000002</v>
      </c>
      <c r="N167" s="49">
        <v>76.852000000000004</v>
      </c>
      <c r="O167" s="49">
        <v>75.426000000000002</v>
      </c>
      <c r="P167" s="49">
        <v>70.332999999999998</v>
      </c>
      <c r="Q167" s="49">
        <v>67.980999999999995</v>
      </c>
      <c r="T167" s="4">
        <f t="shared" si="67"/>
        <v>39.830229504651214</v>
      </c>
      <c r="U167" s="4">
        <f t="shared" si="67"/>
        <v>49.224862997207602</v>
      </c>
      <c r="V167" s="4">
        <f t="shared" si="67"/>
        <v>56.364088899947411</v>
      </c>
      <c r="W167" s="4">
        <f t="shared" si="67"/>
        <v>66.522326341012999</v>
      </c>
      <c r="X167" s="4">
        <f t="shared" si="67"/>
        <v>68.907988047181348</v>
      </c>
      <c r="Y167" s="4">
        <f t="shared" si="67"/>
        <v>72.580710387277946</v>
      </c>
      <c r="Z167" s="4">
        <f t="shared" si="67"/>
        <v>76.267223922064147</v>
      </c>
      <c r="AA167" s="4">
        <f t="shared" si="67"/>
        <v>77.379980350996078</v>
      </c>
      <c r="AB167" s="4">
        <f t="shared" si="67"/>
        <v>78.918719911428852</v>
      </c>
      <c r="AC167" s="4">
        <f t="shared" si="67"/>
        <v>79.424240350385176</v>
      </c>
      <c r="AD167" s="4">
        <f t="shared" si="67"/>
        <v>79.311418761259389</v>
      </c>
      <c r="AE167" s="4">
        <f t="shared" si="67"/>
        <v>78.189977313952141</v>
      </c>
      <c r="AF167" s="4">
        <f t="shared" si="67"/>
        <v>74.390459651043173</v>
      </c>
      <c r="AG167" s="4">
        <f t="shared" si="67"/>
        <v>70.430562103705341</v>
      </c>
      <c r="AH167" s="4">
        <f t="shared" si="67"/>
        <v>68.157167499865224</v>
      </c>
      <c r="AJ167" s="4">
        <f t="shared" si="68"/>
        <v>-0.12332950465121684</v>
      </c>
      <c r="AK167" s="4">
        <f t="shared" si="68"/>
        <v>0.60273700279239506</v>
      </c>
      <c r="AL167" s="4">
        <f t="shared" si="68"/>
        <v>-0.94308889994741207</v>
      </c>
      <c r="AM167" s="4">
        <f t="shared" si="68"/>
        <v>-3.3403263410129966</v>
      </c>
      <c r="AN167" s="4">
        <f t="shared" si="68"/>
        <v>-0.79698804718134397</v>
      </c>
      <c r="AO167" s="4">
        <f t="shared" si="68"/>
        <v>0.36328961272205618</v>
      </c>
      <c r="AP167" s="4">
        <f t="shared" si="68"/>
        <v>-1.3232239220641446</v>
      </c>
      <c r="AQ167" s="4">
        <f t="shared" si="68"/>
        <v>-1.0469803509960798</v>
      </c>
      <c r="AR167" s="4">
        <f t="shared" si="68"/>
        <v>-1.1227199114288453</v>
      </c>
      <c r="AS167" s="4">
        <f t="shared" si="68"/>
        <v>0.61275964961482998</v>
      </c>
      <c r="AT167" s="4">
        <f t="shared" si="68"/>
        <v>-1.1444187612593879</v>
      </c>
      <c r="AU167" s="4">
        <f t="shared" si="68"/>
        <v>-1.3379773139521376</v>
      </c>
      <c r="AV167" s="4">
        <f t="shared" si="68"/>
        <v>1.0355403489568289</v>
      </c>
      <c r="AW167" s="4">
        <f t="shared" si="68"/>
        <v>-9.7562103705342906E-2</v>
      </c>
      <c r="AX167" s="4">
        <f t="shared" si="68"/>
        <v>-0.17616749986522962</v>
      </c>
      <c r="AZ167" s="2">
        <f t="shared" si="69"/>
        <v>39.830229504651214</v>
      </c>
      <c r="BA167" s="2">
        <f t="shared" si="69"/>
        <v>48.596271900206602</v>
      </c>
      <c r="BB167" s="2">
        <f t="shared" si="69"/>
        <v>55.488384911914821</v>
      </c>
      <c r="BC167" s="2">
        <f t="shared" si="69"/>
        <v>62.231731649600398</v>
      </c>
      <c r="BD167" s="2">
        <f t="shared" si="69"/>
        <v>67.255534053930049</v>
      </c>
      <c r="BE167" s="2">
        <f t="shared" si="69"/>
        <v>71.427859733926098</v>
      </c>
      <c r="BF167" s="2">
        <f t="shared" si="69"/>
        <v>75.591540106342734</v>
      </c>
      <c r="BG167" s="2">
        <f t="shared" si="69"/>
        <v>77.17374920980555</v>
      </c>
      <c r="BH167" s="2">
        <f t="shared" si="69"/>
        <v>78.653148246015931</v>
      </c>
      <c r="BI167" s="2">
        <f t="shared" si="69"/>
        <v>79.186597191640814</v>
      </c>
      <c r="BJ167" s="2">
        <f t="shared" si="69"/>
        <v>78.536765944241836</v>
      </c>
      <c r="BK167" s="2">
        <f t="shared" si="69"/>
        <v>76.411294910175798</v>
      </c>
      <c r="BL167" s="2">
        <f t="shared" si="69"/>
        <v>73.471804407741089</v>
      </c>
      <c r="BM167" s="2">
        <f t="shared" si="69"/>
        <v>70.370494431921088</v>
      </c>
      <c r="BN167" s="2">
        <f t="shared" si="69"/>
        <v>67.972793004930367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>
        <f t="shared" si="71"/>
        <v>39.706899999999997</v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44.959110710167998</v>
      </c>
      <c r="CW167" s="2">
        <f t="shared" si="72"/>
        <v>54.017339728010526</v>
      </c>
      <c r="CX167" s="2">
        <f t="shared" si="72"/>
        <v>59.733779978221733</v>
      </c>
      <c r="CY167" s="2">
        <f t="shared" si="72"/>
        <v>65.362547679542516</v>
      </c>
      <c r="CZ167" s="2">
        <f t="shared" si="72"/>
        <v>72.122064631954245</v>
      </c>
      <c r="DA167" s="2">
        <f t="shared" si="72"/>
        <v>75.421529464784442</v>
      </c>
      <c r="DB167" s="2">
        <f t="shared" si="72"/>
        <v>76.923064116787501</v>
      </c>
      <c r="DC167" s="2">
        <f t="shared" si="72"/>
        <v>80.911693973914922</v>
      </c>
      <c r="DD167" s="2">
        <f t="shared" si="72"/>
        <v>81.32750895487365</v>
      </c>
      <c r="DE167" s="2">
        <f t="shared" si="72"/>
        <v>84.583120828201984</v>
      </c>
      <c r="DF167" s="2">
        <f t="shared" si="72"/>
        <v>80.402484732912583</v>
      </c>
      <c r="DG167" s="2">
        <f t="shared" si="72"/>
        <v>75.331307965850101</v>
      </c>
      <c r="DH167" s="2">
        <f t="shared" si="72"/>
        <v>74.476268322864144</v>
      </c>
      <c r="DI167" s="2">
        <f t="shared" si="72"/>
        <v>74.227173084170175</v>
      </c>
      <c r="DJ167" s="2">
        <f t="shared" si="72"/>
        <v>74.290313076462368</v>
      </c>
      <c r="DL167" s="2">
        <f t="shared" si="73"/>
        <v>39.797732112185784</v>
      </c>
      <c r="DM167" s="2">
        <f t="shared" si="73"/>
        <v>48.529292187789061</v>
      </c>
      <c r="DN167" s="2">
        <f t="shared" si="73"/>
        <v>55.4416789085546</v>
      </c>
      <c r="DO167" s="2">
        <f t="shared" si="73"/>
        <v>62.194242585458326</v>
      </c>
      <c r="DP167" s="2">
        <f t="shared" si="73"/>
        <v>67.205021187628816</v>
      </c>
      <c r="DQ167" s="2">
        <f t="shared" si="73"/>
        <v>71.389030435124283</v>
      </c>
      <c r="DR167" s="2">
        <f t="shared" si="73"/>
        <v>75.57887555957133</v>
      </c>
      <c r="DS167" s="2">
        <f t="shared" si="73"/>
        <v>77.138929842239108</v>
      </c>
      <c r="DT167" s="2">
        <f t="shared" si="73"/>
        <v>78.627803490977129</v>
      </c>
      <c r="DU167" s="2">
        <f t="shared" si="73"/>
        <v>79.137538935180331</v>
      </c>
      <c r="DV167" s="2">
        <f t="shared" si="73"/>
        <v>78.518240509440631</v>
      </c>
      <c r="DW167" s="2">
        <f t="shared" si="73"/>
        <v>76.423581142978549</v>
      </c>
      <c r="DX167" s="2">
        <f t="shared" si="73"/>
        <v>73.459276560310613</v>
      </c>
      <c r="DY167" s="2">
        <f t="shared" si="73"/>
        <v>70.31248528838529</v>
      </c>
      <c r="DZ167" s="2">
        <f t="shared" si="73"/>
        <v>67.877273362154995</v>
      </c>
      <c r="EB167" s="2">
        <f t="shared" si="74"/>
        <v>0.99370373789705446</v>
      </c>
      <c r="EC167" s="2">
        <f t="shared" si="74"/>
        <v>0.98779534763016219</v>
      </c>
      <c r="ED167" s="2">
        <f t="shared" si="74"/>
        <v>0.9891181492229284</v>
      </c>
      <c r="EE167" s="2">
        <f t="shared" si="74"/>
        <v>0.98816747029442742</v>
      </c>
      <c r="EF167" s="2">
        <f t="shared" si="74"/>
        <v>0.98972698393390535</v>
      </c>
      <c r="EG167" s="2">
        <f t="shared" si="74"/>
        <v>0.99037090932540572</v>
      </c>
      <c r="EH167" s="2">
        <f t="shared" si="74"/>
        <v>0.99057829595154379</v>
      </c>
      <c r="EI167" s="2">
        <f t="shared" si="74"/>
        <v>0.99077086020986826</v>
      </c>
      <c r="EJ167" s="2">
        <f t="shared" si="74"/>
        <v>0.99061202957961858</v>
      </c>
      <c r="EK167" s="2">
        <f t="shared" si="74"/>
        <v>0.99099118194818414</v>
      </c>
      <c r="EL167" s="2">
        <f t="shared" si="74"/>
        <v>0.99016824115980584</v>
      </c>
      <c r="EM167" s="2">
        <f t="shared" si="74"/>
        <v>0.98875168496304555</v>
      </c>
      <c r="EN167" s="2">
        <f t="shared" si="74"/>
        <v>0.98768146617134756</v>
      </c>
      <c r="EO167" s="2">
        <f t="shared" si="74"/>
        <v>0.98518166797407114</v>
      </c>
      <c r="EP167" s="2">
        <f t="shared" si="74"/>
        <v>0.98510540289306614</v>
      </c>
    </row>
    <row r="168" spans="2:148" x14ac:dyDescent="0.25">
      <c r="B168" s="2">
        <v>146</v>
      </c>
      <c r="C168" s="49">
        <v>39.517200000000003</v>
      </c>
      <c r="D168" s="49">
        <v>48.362099999999998</v>
      </c>
      <c r="E168" s="49">
        <v>55.088000000000001</v>
      </c>
      <c r="F168" s="49">
        <v>60.945</v>
      </c>
      <c r="G168" s="49">
        <v>67.519000000000005</v>
      </c>
      <c r="H168" s="49">
        <v>71.13</v>
      </c>
      <c r="I168" s="49">
        <v>76.519000000000005</v>
      </c>
      <c r="J168" s="49">
        <v>76.852000000000004</v>
      </c>
      <c r="K168" s="49">
        <v>78</v>
      </c>
      <c r="L168" s="49">
        <v>80.111000000000004</v>
      </c>
      <c r="M168" s="49">
        <v>77.926000000000002</v>
      </c>
      <c r="N168" s="49">
        <v>77.314999999999998</v>
      </c>
      <c r="O168" s="49">
        <v>74.741</v>
      </c>
      <c r="P168" s="49">
        <v>70.462999999999994</v>
      </c>
      <c r="Q168" s="49">
        <v>67.537000000000006</v>
      </c>
      <c r="T168" s="4">
        <f t="shared" si="67"/>
        <v>39.789364503083867</v>
      </c>
      <c r="U168" s="4">
        <f t="shared" si="67"/>
        <v>48.935562010560346</v>
      </c>
      <c r="V168" s="4">
        <f t="shared" si="67"/>
        <v>55.899683400109133</v>
      </c>
      <c r="W168" s="4">
        <f t="shared" si="67"/>
        <v>64.973032102123568</v>
      </c>
      <c r="X168" s="4">
        <f t="shared" si="67"/>
        <v>68.002226397289846</v>
      </c>
      <c r="Y168" s="4">
        <f t="shared" si="67"/>
        <v>71.893038931516031</v>
      </c>
      <c r="Z168" s="4">
        <f t="shared" si="67"/>
        <v>75.811533589253358</v>
      </c>
      <c r="AA168" s="4">
        <f t="shared" si="67"/>
        <v>77.118568588902363</v>
      </c>
      <c r="AB168" s="4">
        <f t="shared" si="67"/>
        <v>78.636846787289656</v>
      </c>
      <c r="AC168" s="4">
        <f t="shared" si="67"/>
        <v>79.14895876662807</v>
      </c>
      <c r="AD168" s="4">
        <f t="shared" si="67"/>
        <v>78.838382838205405</v>
      </c>
      <c r="AE168" s="4">
        <f t="shared" si="67"/>
        <v>77.431562901717001</v>
      </c>
      <c r="AF168" s="4">
        <f t="shared" si="67"/>
        <v>73.73922569545374</v>
      </c>
      <c r="AG168" s="4">
        <f t="shared" si="67"/>
        <v>70.299861925691232</v>
      </c>
      <c r="AH168" s="4">
        <f t="shared" si="67"/>
        <v>67.963436181629902</v>
      </c>
      <c r="AJ168" s="4">
        <f t="shared" si="68"/>
        <v>-0.27216450308386442</v>
      </c>
      <c r="AK168" s="4">
        <f t="shared" si="68"/>
        <v>-0.57346201056034829</v>
      </c>
      <c r="AL168" s="4">
        <f t="shared" si="68"/>
        <v>-0.81168340010913198</v>
      </c>
      <c r="AM168" s="4">
        <f t="shared" si="68"/>
        <v>-4.0280321021235679</v>
      </c>
      <c r="AN168" s="4">
        <f t="shared" si="68"/>
        <v>-0.48322639728984029</v>
      </c>
      <c r="AO168" s="4">
        <f t="shared" si="68"/>
        <v>-0.76303893151603575</v>
      </c>
      <c r="AP168" s="4">
        <f t="shared" si="68"/>
        <v>0.70746641074664751</v>
      </c>
      <c r="AQ168" s="4">
        <f t="shared" si="68"/>
        <v>-0.26656858890235924</v>
      </c>
      <c r="AR168" s="4">
        <f t="shared" si="68"/>
        <v>-0.63684678728965594</v>
      </c>
      <c r="AS168" s="4">
        <f t="shared" si="68"/>
        <v>0.96204123337193437</v>
      </c>
      <c r="AT168" s="4">
        <f t="shared" si="68"/>
        <v>-0.91238283820540289</v>
      </c>
      <c r="AU168" s="4">
        <f t="shared" si="68"/>
        <v>-0.11656290171700334</v>
      </c>
      <c r="AV168" s="4">
        <f t="shared" si="68"/>
        <v>1.0017743045462595</v>
      </c>
      <c r="AW168" s="4">
        <f t="shared" si="68"/>
        <v>0.16313807430876182</v>
      </c>
      <c r="AX168" s="4">
        <f t="shared" si="68"/>
        <v>-0.42643618162989583</v>
      </c>
      <c r="AZ168" s="2">
        <f t="shared" si="69"/>
        <v>39.789364503083867</v>
      </c>
      <c r="BA168" s="2">
        <f t="shared" si="69"/>
        <v>48.507299946286267</v>
      </c>
      <c r="BB168" s="2">
        <f t="shared" si="69"/>
        <v>55.383994607830829</v>
      </c>
      <c r="BC168" s="2">
        <f t="shared" si="69"/>
        <v>62.13350745377047</v>
      </c>
      <c r="BD168" s="2">
        <f t="shared" si="69"/>
        <v>67.115112233637078</v>
      </c>
      <c r="BE168" s="2">
        <f t="shared" si="69"/>
        <v>71.280685432493897</v>
      </c>
      <c r="BF168" s="2">
        <f t="shared" si="69"/>
        <v>75.482472930563347</v>
      </c>
      <c r="BG168" s="2">
        <f t="shared" si="69"/>
        <v>77.035681021117682</v>
      </c>
      <c r="BH168" s="2">
        <f t="shared" si="69"/>
        <v>78.524129096069274</v>
      </c>
      <c r="BI168" s="2">
        <f t="shared" si="69"/>
        <v>79.040447229236278</v>
      </c>
      <c r="BJ168" s="2">
        <f t="shared" si="69"/>
        <v>78.414405081190665</v>
      </c>
      <c r="BK168" s="2">
        <f t="shared" si="69"/>
        <v>76.308164354365886</v>
      </c>
      <c r="BL168" s="2">
        <f t="shared" si="69"/>
        <v>73.372301366368205</v>
      </c>
      <c r="BM168" s="2">
        <f t="shared" si="69"/>
        <v>70.233493075600762</v>
      </c>
      <c r="BN168" s="2">
        <f t="shared" si="69"/>
        <v>67.820562499829521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>
        <f t="shared" si="71"/>
        <v>39.517200000000003</v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>
        <f t="shared" si="71"/>
        <v>76.852000000000004</v>
      </c>
      <c r="CN168" s="2">
        <f t="shared" si="71"/>
        <v>78</v>
      </c>
      <c r="CO168" s="2">
        <f t="shared" si="71"/>
        <v>80.111000000000004</v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44.959582746788179</v>
      </c>
      <c r="CW168" s="2">
        <f t="shared" si="72"/>
        <v>54.007145362287048</v>
      </c>
      <c r="CX168" s="2">
        <f t="shared" si="72"/>
        <v>59.698802457253954</v>
      </c>
      <c r="CY168" s="2">
        <f t="shared" si="72"/>
        <v>65.306968451903344</v>
      </c>
      <c r="CZ168" s="2">
        <f t="shared" si="72"/>
        <v>72.079446446321327</v>
      </c>
      <c r="DA168" s="2">
        <f t="shared" si="72"/>
        <v>75.364497330904385</v>
      </c>
      <c r="DB168" s="2">
        <f t="shared" si="72"/>
        <v>76.846264449615731</v>
      </c>
      <c r="DC168" s="2">
        <f t="shared" si="72"/>
        <v>80.844957963524195</v>
      </c>
      <c r="DD168" s="2">
        <f t="shared" si="72"/>
        <v>81.266484844765358</v>
      </c>
      <c r="DE168" s="2">
        <f t="shared" si="72"/>
        <v>84.5451504310345</v>
      </c>
      <c r="DF168" s="2">
        <f t="shared" si="72"/>
        <v>80.319311305033892</v>
      </c>
      <c r="DG168" s="2">
        <f t="shared" si="72"/>
        <v>75.216538294240735</v>
      </c>
      <c r="DH168" s="2">
        <f t="shared" si="72"/>
        <v>74.366023532125993</v>
      </c>
      <c r="DI168" s="2">
        <f t="shared" si="72"/>
        <v>74.144525200245567</v>
      </c>
      <c r="DJ168" s="2">
        <f t="shared" si="72"/>
        <v>74.258613349304596</v>
      </c>
      <c r="DL168" s="2">
        <f t="shared" si="73"/>
        <v>39.759487656912562</v>
      </c>
      <c r="DM168" s="2">
        <f t="shared" si="73"/>
        <v>48.44532603297278</v>
      </c>
      <c r="DN168" s="2">
        <f t="shared" si="73"/>
        <v>55.340701769911533</v>
      </c>
      <c r="DO168" s="2">
        <f t="shared" si="73"/>
        <v>62.098851311685927</v>
      </c>
      <c r="DP168" s="2">
        <f t="shared" si="73"/>
        <v>67.06811810860934</v>
      </c>
      <c r="DQ168" s="2">
        <f t="shared" si="73"/>
        <v>71.24447338082274</v>
      </c>
      <c r="DR168" s="2">
        <f t="shared" si="73"/>
        <v>75.470642824578817</v>
      </c>
      <c r="DS168" s="2">
        <f t="shared" si="73"/>
        <v>77.003319379275581</v>
      </c>
      <c r="DT168" s="2">
        <f t="shared" si="73"/>
        <v>78.500426718749566</v>
      </c>
      <c r="DU168" s="2">
        <f t="shared" si="73"/>
        <v>78.994808669167668</v>
      </c>
      <c r="DV168" s="2">
        <f t="shared" si="73"/>
        <v>78.397154814029591</v>
      </c>
      <c r="DW168" s="2">
        <f t="shared" si="73"/>
        <v>76.319490291055885</v>
      </c>
      <c r="DX168" s="2">
        <f t="shared" si="73"/>
        <v>73.360998018503395</v>
      </c>
      <c r="DY168" s="2">
        <f t="shared" si="73"/>
        <v>70.179842500369631</v>
      </c>
      <c r="DZ168" s="2">
        <f t="shared" si="73"/>
        <v>67.731785500498859</v>
      </c>
      <c r="EB168" s="2">
        <f t="shared" si="74"/>
        <v>0.99425455772347815</v>
      </c>
      <c r="EC168" s="2">
        <f t="shared" si="74"/>
        <v>0.9888572588133453</v>
      </c>
      <c r="ED168" s="2">
        <f t="shared" si="74"/>
        <v>0.99006612260128923</v>
      </c>
      <c r="EE168" s="2">
        <f t="shared" si="74"/>
        <v>0.98919735764941841</v>
      </c>
      <c r="EF168" s="2">
        <f t="shared" si="74"/>
        <v>0.99062242146975321</v>
      </c>
      <c r="EG168" s="2">
        <f t="shared" si="74"/>
        <v>0.99121071816331829</v>
      </c>
      <c r="EH168" s="2">
        <f t="shared" si="74"/>
        <v>0.99140017445988604</v>
      </c>
      <c r="EI168" s="2">
        <f t="shared" si="74"/>
        <v>0.99157608371209194</v>
      </c>
      <c r="EJ168" s="2">
        <f t="shared" si="74"/>
        <v>0.99143099087586939</v>
      </c>
      <c r="EK168" s="2">
        <f t="shared" si="74"/>
        <v>0.99177734236436377</v>
      </c>
      <c r="EL168" s="2">
        <f t="shared" si="74"/>
        <v>0.99102556569051492</v>
      </c>
      <c r="EM168" s="2">
        <f t="shared" si="74"/>
        <v>0.98973125147539665</v>
      </c>
      <c r="EN168" s="2">
        <f t="shared" si="74"/>
        <v>0.98875317321640332</v>
      </c>
      <c r="EO168" s="2">
        <f t="shared" si="74"/>
        <v>0.98646787667703906</v>
      </c>
      <c r="EP168" s="2">
        <f t="shared" si="74"/>
        <v>0.9863981398947248</v>
      </c>
    </row>
    <row r="169" spans="2:148" x14ac:dyDescent="0.25">
      <c r="B169" s="2">
        <v>147</v>
      </c>
      <c r="C169" s="49">
        <v>39.430999999999997</v>
      </c>
      <c r="D169" s="49">
        <v>47.965499999999999</v>
      </c>
      <c r="E169" s="49">
        <v>55.350999999999999</v>
      </c>
      <c r="F169" s="49">
        <v>62.109000000000002</v>
      </c>
      <c r="G169" s="49">
        <v>66.759</v>
      </c>
      <c r="H169" s="49">
        <v>71.037000000000006</v>
      </c>
      <c r="I169" s="49">
        <v>74.296000000000006</v>
      </c>
      <c r="J169" s="49">
        <v>76.055999999999997</v>
      </c>
      <c r="K169" s="49">
        <v>78.555999999999997</v>
      </c>
      <c r="L169" s="49">
        <v>79.278000000000006</v>
      </c>
      <c r="M169" s="49">
        <v>78.055999999999997</v>
      </c>
      <c r="N169" s="49">
        <v>75.944000000000003</v>
      </c>
      <c r="O169" s="49">
        <v>74.667000000000002</v>
      </c>
      <c r="P169" s="49">
        <v>70.093000000000004</v>
      </c>
      <c r="Q169" s="49">
        <v>68.519000000000005</v>
      </c>
      <c r="T169" s="4">
        <f t="shared" si="67"/>
        <v>39.748707964401284</v>
      </c>
      <c r="U169" s="4">
        <f t="shared" si="67"/>
        <v>48.691702704348465</v>
      </c>
      <c r="V169" s="4">
        <f t="shared" si="67"/>
        <v>55.56464256641452</v>
      </c>
      <c r="W169" s="4">
        <f t="shared" si="67"/>
        <v>63.789509630233603</v>
      </c>
      <c r="X169" s="4">
        <f t="shared" si="67"/>
        <v>67.415319506579337</v>
      </c>
      <c r="Y169" s="4">
        <f t="shared" si="67"/>
        <v>71.43745674494825</v>
      </c>
      <c r="Z169" s="4">
        <f t="shared" si="67"/>
        <v>75.522659073535735</v>
      </c>
      <c r="AA169" s="4">
        <f t="shared" si="67"/>
        <v>76.928404125381988</v>
      </c>
      <c r="AB169" s="4">
        <f t="shared" si="67"/>
        <v>78.439385958203019</v>
      </c>
      <c r="AC169" s="4">
        <f t="shared" si="67"/>
        <v>78.940740677166787</v>
      </c>
      <c r="AD169" s="4">
        <f t="shared" si="67"/>
        <v>78.509545263929013</v>
      </c>
      <c r="AE169" s="4">
        <f t="shared" si="67"/>
        <v>76.869330754280227</v>
      </c>
      <c r="AF169" s="4">
        <f t="shared" si="67"/>
        <v>73.392525455643977</v>
      </c>
      <c r="AG169" s="4">
        <f t="shared" si="67"/>
        <v>70.165663432217258</v>
      </c>
      <c r="AH169" s="4">
        <f t="shared" si="67"/>
        <v>67.77143798435489</v>
      </c>
      <c r="AJ169" s="4">
        <f t="shared" si="68"/>
        <v>-0.31770796440128635</v>
      </c>
      <c r="AK169" s="4">
        <f t="shared" si="68"/>
        <v>-0.72620270434846645</v>
      </c>
      <c r="AL169" s="4">
        <f t="shared" si="68"/>
        <v>-0.21364256641452073</v>
      </c>
      <c r="AM169" s="4">
        <f t="shared" si="68"/>
        <v>-1.6805096302336011</v>
      </c>
      <c r="AN169" s="4">
        <f t="shared" si="68"/>
        <v>-0.65631950657933658</v>
      </c>
      <c r="AO169" s="4">
        <f t="shared" si="68"/>
        <v>-0.40045674494824368</v>
      </c>
      <c r="AP169" s="4">
        <f t="shared" si="68"/>
        <v>-1.2266590735357283</v>
      </c>
      <c r="AQ169" s="4">
        <f t="shared" si="68"/>
        <v>-0.87240412538199053</v>
      </c>
      <c r="AR169" s="4">
        <f t="shared" si="68"/>
        <v>0.11661404179697854</v>
      </c>
      <c r="AS169" s="4">
        <f t="shared" si="68"/>
        <v>0.33725932283321924</v>
      </c>
      <c r="AT169" s="4">
        <f t="shared" si="68"/>
        <v>-0.45354526392901562</v>
      </c>
      <c r="AU169" s="4">
        <f t="shared" si="68"/>
        <v>-0.92533075428022471</v>
      </c>
      <c r="AV169" s="4">
        <f t="shared" si="68"/>
        <v>1.2744745443560248</v>
      </c>
      <c r="AW169" s="4">
        <f t="shared" si="68"/>
        <v>-7.2663432217254353E-2</v>
      </c>
      <c r="AX169" s="4">
        <f t="shared" si="68"/>
        <v>0.74756201564511571</v>
      </c>
      <c r="AZ169" s="2">
        <f t="shared" si="69"/>
        <v>39.748707964401284</v>
      </c>
      <c r="BA169" s="2">
        <f t="shared" si="69"/>
        <v>48.418686655453754</v>
      </c>
      <c r="BB169" s="2">
        <f t="shared" si="69"/>
        <v>55.279841177119621</v>
      </c>
      <c r="BC169" s="2">
        <f t="shared" si="69"/>
        <v>62.035489492967578</v>
      </c>
      <c r="BD169" s="2">
        <f t="shared" si="69"/>
        <v>66.974916607421576</v>
      </c>
      <c r="BE169" s="2">
        <f t="shared" si="69"/>
        <v>71.133669806590447</v>
      </c>
      <c r="BF169" s="2">
        <f t="shared" si="69"/>
        <v>75.373454165198694</v>
      </c>
      <c r="BG169" s="2">
        <f t="shared" si="69"/>
        <v>76.897774511432061</v>
      </c>
      <c r="BH169" s="2">
        <f t="shared" si="69"/>
        <v>78.395202021768227</v>
      </c>
      <c r="BI169" s="2">
        <f t="shared" si="69"/>
        <v>78.894517579849236</v>
      </c>
      <c r="BJ169" s="2">
        <f t="shared" si="69"/>
        <v>78.292124531075814</v>
      </c>
      <c r="BK169" s="2">
        <f t="shared" si="69"/>
        <v>76.204960620842698</v>
      </c>
      <c r="BL169" s="2">
        <f t="shared" si="69"/>
        <v>73.27291560200095</v>
      </c>
      <c r="BM169" s="2">
        <f t="shared" si="69"/>
        <v>70.096805692626248</v>
      </c>
      <c r="BN169" s="2">
        <f t="shared" si="69"/>
        <v>67.668773479742953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>
        <f t="shared" si="71"/>
        <v>39.430999999999997</v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>
        <f t="shared" si="71"/>
        <v>74.296000000000006</v>
      </c>
      <c r="CM169" s="2">
        <f t="shared" si="71"/>
        <v>76.055999999999997</v>
      </c>
      <c r="CN169" s="2">
        <f t="shared" si="71"/>
        <v>78.555999999999997</v>
      </c>
      <c r="CO169" s="2">
        <f t="shared" si="71"/>
        <v>79.278000000000006</v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44.96005478340836</v>
      </c>
      <c r="CW169" s="2">
        <f t="shared" si="72"/>
        <v>53.996950996563569</v>
      </c>
      <c r="CX169" s="2">
        <f t="shared" si="72"/>
        <v>59.663824936286169</v>
      </c>
      <c r="CY169" s="2">
        <f t="shared" si="72"/>
        <v>65.251389224264187</v>
      </c>
      <c r="CZ169" s="2">
        <f t="shared" si="72"/>
        <v>72.036828260688424</v>
      </c>
      <c r="DA169" s="2">
        <f t="shared" si="72"/>
        <v>75.307465197024328</v>
      </c>
      <c r="DB169" s="2">
        <f t="shared" si="72"/>
        <v>76.769464782443961</v>
      </c>
      <c r="DC169" s="2">
        <f t="shared" si="72"/>
        <v>80.778221953133453</v>
      </c>
      <c r="DD169" s="2">
        <f t="shared" si="72"/>
        <v>81.205460734657052</v>
      </c>
      <c r="DE169" s="2">
        <f t="shared" si="72"/>
        <v>84.507180033867016</v>
      </c>
      <c r="DF169" s="2">
        <f t="shared" si="72"/>
        <v>80.236137877155187</v>
      </c>
      <c r="DG169" s="2">
        <f t="shared" si="72"/>
        <v>75.101768622631383</v>
      </c>
      <c r="DH169" s="2">
        <f t="shared" si="72"/>
        <v>74.255778741387829</v>
      </c>
      <c r="DI169" s="2">
        <f t="shared" si="72"/>
        <v>74.061877316320974</v>
      </c>
      <c r="DJ169" s="2">
        <f t="shared" si="72"/>
        <v>74.22691362214681</v>
      </c>
      <c r="DL169" s="2">
        <f t="shared" si="73"/>
        <v>39.721243201639339</v>
      </c>
      <c r="DM169" s="2">
        <f t="shared" si="73"/>
        <v>48.361359878156492</v>
      </c>
      <c r="DN169" s="2">
        <f t="shared" si="73"/>
        <v>55.239724631268466</v>
      </c>
      <c r="DO169" s="2">
        <f t="shared" si="73"/>
        <v>62.003460037913527</v>
      </c>
      <c r="DP169" s="2">
        <f t="shared" si="73"/>
        <v>66.931215029589865</v>
      </c>
      <c r="DQ169" s="2">
        <f t="shared" si="73"/>
        <v>71.099916326521182</v>
      </c>
      <c r="DR169" s="2">
        <f t="shared" si="73"/>
        <v>75.362410089586319</v>
      </c>
      <c r="DS169" s="2">
        <f t="shared" si="73"/>
        <v>76.867708916312068</v>
      </c>
      <c r="DT169" s="2">
        <f t="shared" si="73"/>
        <v>78.373049946522016</v>
      </c>
      <c r="DU169" s="2">
        <f t="shared" si="73"/>
        <v>78.852078403155005</v>
      </c>
      <c r="DV169" s="2">
        <f t="shared" si="73"/>
        <v>78.276069118618551</v>
      </c>
      <c r="DW169" s="2">
        <f t="shared" si="73"/>
        <v>76.215399439133222</v>
      </c>
      <c r="DX169" s="2">
        <f t="shared" si="73"/>
        <v>73.262719476696176</v>
      </c>
      <c r="DY169" s="2">
        <f t="shared" si="73"/>
        <v>70.047199712353986</v>
      </c>
      <c r="DZ169" s="2">
        <f t="shared" si="73"/>
        <v>67.586297638842723</v>
      </c>
      <c r="EB169" s="2">
        <f t="shared" si="74"/>
        <v>0.99475744406278677</v>
      </c>
      <c r="EC169" s="2">
        <f t="shared" si="74"/>
        <v>0.98982772594874313</v>
      </c>
      <c r="ED169" s="2">
        <f t="shared" si="74"/>
        <v>0.99093227027297293</v>
      </c>
      <c r="EE169" s="2">
        <f t="shared" si="74"/>
        <v>0.99013849957423561</v>
      </c>
      <c r="EF169" s="2">
        <f t="shared" si="74"/>
        <v>0.99144048406065666</v>
      </c>
      <c r="EG169" s="2">
        <f t="shared" si="74"/>
        <v>0.9919778756924521</v>
      </c>
      <c r="EH169" s="2">
        <f t="shared" si="74"/>
        <v>0.99215092656423642</v>
      </c>
      <c r="EI169" s="2">
        <f t="shared" si="74"/>
        <v>0.99231159828981697</v>
      </c>
      <c r="EJ169" s="2">
        <f t="shared" si="74"/>
        <v>0.99217907397507155</v>
      </c>
      <c r="EK169" s="2">
        <f t="shared" si="74"/>
        <v>0.99249541750695447</v>
      </c>
      <c r="EL169" s="2">
        <f t="shared" si="74"/>
        <v>0.99180875038830629</v>
      </c>
      <c r="EM169" s="2">
        <f t="shared" si="74"/>
        <v>0.99062632055808364</v>
      </c>
      <c r="EN169" s="2">
        <f t="shared" si="74"/>
        <v>0.98973261146913316</v>
      </c>
      <c r="EO169" s="2">
        <f t="shared" si="74"/>
        <v>0.98764384462073507</v>
      </c>
      <c r="EP169" s="2">
        <f t="shared" si="74"/>
        <v>0.98758009180058182</v>
      </c>
    </row>
    <row r="170" spans="2:148" x14ac:dyDescent="0.25">
      <c r="B170" s="2">
        <v>148</v>
      </c>
      <c r="C170" s="49">
        <v>38.620699999999999</v>
      </c>
      <c r="D170" s="49">
        <v>48.655200000000001</v>
      </c>
      <c r="E170" s="49">
        <v>55.771999999999998</v>
      </c>
      <c r="F170" s="49">
        <v>61.709000000000003</v>
      </c>
      <c r="G170" s="49">
        <v>66.87</v>
      </c>
      <c r="H170" s="49">
        <v>72.519000000000005</v>
      </c>
      <c r="I170" s="49">
        <v>74.667000000000002</v>
      </c>
      <c r="J170" s="49">
        <v>77.611000000000004</v>
      </c>
      <c r="K170" s="49">
        <v>79.13</v>
      </c>
      <c r="L170" s="49">
        <v>78.462999999999994</v>
      </c>
      <c r="M170" s="49">
        <v>77.537000000000006</v>
      </c>
      <c r="N170" s="49">
        <v>76</v>
      </c>
      <c r="O170" s="49">
        <v>73.019000000000005</v>
      </c>
      <c r="P170" s="49">
        <v>70</v>
      </c>
      <c r="Q170" s="49">
        <v>67.426000000000002</v>
      </c>
      <c r="T170" s="4">
        <f t="shared" si="67"/>
        <v>39.708243666804229</v>
      </c>
      <c r="U170" s="4">
        <f t="shared" si="67"/>
        <v>48.493264279519224</v>
      </c>
      <c r="V170" s="4">
        <f t="shared" si="67"/>
        <v>55.323419368885595</v>
      </c>
      <c r="W170" s="4">
        <f t="shared" si="67"/>
        <v>62.948973682428111</v>
      </c>
      <c r="X170" s="4">
        <f t="shared" si="67"/>
        <v>67.037116348811367</v>
      </c>
      <c r="Y170" s="4">
        <f t="shared" si="67"/>
        <v>71.127563572053901</v>
      </c>
      <c r="Z170" s="4">
        <f t="shared" si="67"/>
        <v>75.327470835186759</v>
      </c>
      <c r="AA170" s="4">
        <f t="shared" si="67"/>
        <v>76.770427074535093</v>
      </c>
      <c r="AB170" s="4">
        <f t="shared" si="67"/>
        <v>78.282359155924539</v>
      </c>
      <c r="AC170" s="4">
        <f t="shared" si="67"/>
        <v>78.767164721008328</v>
      </c>
      <c r="AD170" s="4">
        <f t="shared" si="67"/>
        <v>78.274387514483919</v>
      </c>
      <c r="AE170" s="4">
        <f t="shared" si="67"/>
        <v>76.469586799807928</v>
      </c>
      <c r="AF170" s="4">
        <f t="shared" si="67"/>
        <v>73.205457906189324</v>
      </c>
      <c r="AG170" s="4">
        <f t="shared" si="67"/>
        <v>70.027493390664489</v>
      </c>
      <c r="AH170" s="4">
        <f t="shared" si="67"/>
        <v>67.585808941730079</v>
      </c>
      <c r="AJ170" s="4">
        <f t="shared" si="68"/>
        <v>-1.0875436668042298</v>
      </c>
      <c r="AK170" s="4">
        <f t="shared" si="68"/>
        <v>0.16193572048077698</v>
      </c>
      <c r="AL170" s="4">
        <f t="shared" si="68"/>
        <v>0.44858063111440316</v>
      </c>
      <c r="AM170" s="4">
        <f t="shared" si="68"/>
        <v>-1.2399736824281078</v>
      </c>
      <c r="AN170" s="4">
        <f t="shared" si="68"/>
        <v>-0.16711634881136206</v>
      </c>
      <c r="AO170" s="4">
        <f t="shared" si="68"/>
        <v>1.391436427946104</v>
      </c>
      <c r="AP170" s="4">
        <f t="shared" si="68"/>
        <v>-0.6604708351867572</v>
      </c>
      <c r="AQ170" s="4">
        <f t="shared" si="68"/>
        <v>0.84057292546491169</v>
      </c>
      <c r="AR170" s="4">
        <f t="shared" si="68"/>
        <v>0.84764084407545681</v>
      </c>
      <c r="AS170" s="4">
        <f t="shared" si="68"/>
        <v>-0.30416472100833403</v>
      </c>
      <c r="AT170" s="4">
        <f t="shared" si="68"/>
        <v>-0.73738751448391326</v>
      </c>
      <c r="AU170" s="4">
        <f t="shared" si="68"/>
        <v>-0.46958679980792795</v>
      </c>
      <c r="AV170" s="4">
        <f t="shared" si="68"/>
        <v>-0.18645790618931812</v>
      </c>
      <c r="AW170" s="4">
        <f t="shared" si="68"/>
        <v>-2.749339066448897E-2</v>
      </c>
      <c r="AX170" s="4">
        <f t="shared" si="68"/>
        <v>-0.15980894173007698</v>
      </c>
      <c r="AZ170" s="2">
        <f t="shared" si="69"/>
        <v>39.708243666804229</v>
      </c>
      <c r="BA170" s="2">
        <f t="shared" si="69"/>
        <v>48.330408213659297</v>
      </c>
      <c r="BB170" s="2">
        <f t="shared" si="69"/>
        <v>55.175909675683165</v>
      </c>
      <c r="BC170" s="2">
        <f t="shared" si="69"/>
        <v>61.937663715413201</v>
      </c>
      <c r="BD170" s="2">
        <f t="shared" si="69"/>
        <v>66.834934881078837</v>
      </c>
      <c r="BE170" s="2">
        <f t="shared" si="69"/>
        <v>70.986805363899236</v>
      </c>
      <c r="BF170" s="2">
        <f t="shared" si="69"/>
        <v>75.264481799588339</v>
      </c>
      <c r="BG170" s="2">
        <f t="shared" si="69"/>
        <v>76.76002043226346</v>
      </c>
      <c r="BH170" s="2">
        <f t="shared" si="69"/>
        <v>78.266363623536748</v>
      </c>
      <c r="BI170" s="2">
        <f t="shared" si="69"/>
        <v>78.748796178547593</v>
      </c>
      <c r="BJ170" s="2">
        <f t="shared" si="69"/>
        <v>78.169920122807667</v>
      </c>
      <c r="BK170" s="2">
        <f t="shared" si="69"/>
        <v>76.10168904562066</v>
      </c>
      <c r="BL170" s="2">
        <f t="shared" si="69"/>
        <v>73.173636167241426</v>
      </c>
      <c r="BM170" s="2">
        <f t="shared" si="69"/>
        <v>69.960411359296558</v>
      </c>
      <c r="BN170" s="2">
        <f t="shared" si="69"/>
        <v>67.517401227076874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>
        <f t="shared" si="71"/>
        <v>38.620699999999999</v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>
        <f t="shared" si="71"/>
        <v>72.519000000000005</v>
      </c>
      <c r="CL170" s="2">
        <f t="shared" si="71"/>
        <v>74.667000000000002</v>
      </c>
      <c r="CM170" s="2">
        <f t="shared" si="71"/>
        <v>77.611000000000004</v>
      </c>
      <c r="CN170" s="2">
        <f t="shared" si="71"/>
        <v>79.13</v>
      </c>
      <c r="CO170" s="2">
        <f t="shared" si="71"/>
        <v>78.462999999999994</v>
      </c>
      <c r="CP170" s="2" t="str">
        <f t="shared" si="71"/>
        <v/>
      </c>
      <c r="CQ170" s="2" t="str">
        <f t="shared" si="71"/>
        <v/>
      </c>
      <c r="CR170" s="2">
        <f t="shared" si="71"/>
        <v>73.019000000000005</v>
      </c>
      <c r="CS170" s="2" t="str">
        <f t="shared" si="71"/>
        <v/>
      </c>
      <c r="CT170" s="2" t="str">
        <f t="shared" si="71"/>
        <v/>
      </c>
      <c r="CV170" s="2">
        <f t="shared" si="72"/>
        <v>44.960526820028541</v>
      </c>
      <c r="CW170" s="2">
        <f t="shared" si="72"/>
        <v>53.986756630840091</v>
      </c>
      <c r="CX170" s="2">
        <f t="shared" si="72"/>
        <v>59.62884741531839</v>
      </c>
      <c r="CY170" s="2">
        <f t="shared" si="72"/>
        <v>65.195809996625016</v>
      </c>
      <c r="CZ170" s="2">
        <f t="shared" si="72"/>
        <v>71.994210075055506</v>
      </c>
      <c r="DA170" s="2">
        <f t="shared" si="72"/>
        <v>75.250433063144271</v>
      </c>
      <c r="DB170" s="2">
        <f t="shared" si="72"/>
        <v>76.692665115272177</v>
      </c>
      <c r="DC170" s="2">
        <f t="shared" si="72"/>
        <v>80.711485942742726</v>
      </c>
      <c r="DD170" s="2">
        <f t="shared" si="72"/>
        <v>81.144436624548746</v>
      </c>
      <c r="DE170" s="2">
        <f t="shared" si="72"/>
        <v>84.469209636699517</v>
      </c>
      <c r="DF170" s="2">
        <f t="shared" si="72"/>
        <v>80.152964449276496</v>
      </c>
      <c r="DG170" s="2">
        <f t="shared" si="72"/>
        <v>74.986998951022031</v>
      </c>
      <c r="DH170" s="2">
        <f t="shared" si="72"/>
        <v>74.145533950649678</v>
      </c>
      <c r="DI170" s="2">
        <f t="shared" si="72"/>
        <v>73.979229432396366</v>
      </c>
      <c r="DJ170" s="2">
        <f t="shared" si="72"/>
        <v>74.195213894989024</v>
      </c>
      <c r="DL170" s="2">
        <f t="shared" si="73"/>
        <v>39.68299874636611</v>
      </c>
      <c r="DM170" s="2">
        <f t="shared" si="73"/>
        <v>48.277393723340211</v>
      </c>
      <c r="DN170" s="2">
        <f t="shared" si="73"/>
        <v>55.138747492625399</v>
      </c>
      <c r="DO170" s="2">
        <f t="shared" si="73"/>
        <v>61.908068764141134</v>
      </c>
      <c r="DP170" s="2">
        <f t="shared" si="73"/>
        <v>66.794311950570389</v>
      </c>
      <c r="DQ170" s="2">
        <f t="shared" si="73"/>
        <v>70.955359272219638</v>
      </c>
      <c r="DR170" s="2">
        <f t="shared" si="73"/>
        <v>75.254177354593821</v>
      </c>
      <c r="DS170" s="2">
        <f t="shared" si="73"/>
        <v>76.732098453348542</v>
      </c>
      <c r="DT170" s="2">
        <f t="shared" si="73"/>
        <v>78.245673174294453</v>
      </c>
      <c r="DU170" s="2">
        <f t="shared" si="73"/>
        <v>78.709348137142342</v>
      </c>
      <c r="DV170" s="2">
        <f t="shared" si="73"/>
        <v>78.154983423207511</v>
      </c>
      <c r="DW170" s="2">
        <f t="shared" si="73"/>
        <v>76.111308587210544</v>
      </c>
      <c r="DX170" s="2">
        <f t="shared" si="73"/>
        <v>73.164440934888958</v>
      </c>
      <c r="DY170" s="2">
        <f t="shared" si="73"/>
        <v>69.914556924338342</v>
      </c>
      <c r="DZ170" s="2">
        <f t="shared" si="73"/>
        <v>67.440809777186587</v>
      </c>
      <c r="EB170" s="2">
        <f t="shared" si="74"/>
        <v>0.99521652559953078</v>
      </c>
      <c r="EC170" s="2">
        <f t="shared" si="74"/>
        <v>0.99071446478740355</v>
      </c>
      <c r="ED170" s="2">
        <f t="shared" si="74"/>
        <v>0.9917235287192715</v>
      </c>
      <c r="EE170" s="2">
        <f t="shared" si="74"/>
        <v>0.99099839397953127</v>
      </c>
      <c r="EF170" s="2">
        <f t="shared" si="74"/>
        <v>0.99218774492577633</v>
      </c>
      <c r="EG170" s="2">
        <f t="shared" si="74"/>
        <v>0.99267856777081664</v>
      </c>
      <c r="EH170" s="2">
        <f t="shared" si="74"/>
        <v>0.99283661267325662</v>
      </c>
      <c r="EI170" s="2">
        <f t="shared" si="74"/>
        <v>0.99298334756559292</v>
      </c>
      <c r="EJ170" s="2">
        <f t="shared" si="74"/>
        <v>0.9928623188482405</v>
      </c>
      <c r="EK170" s="2">
        <f t="shared" si="74"/>
        <v>0.9931512170200123</v>
      </c>
      <c r="EL170" s="2">
        <f t="shared" si="74"/>
        <v>0.99252410337972907</v>
      </c>
      <c r="EM170" s="2">
        <f t="shared" si="74"/>
        <v>0.99144404594583446</v>
      </c>
      <c r="EN170" s="2">
        <f t="shared" si="74"/>
        <v>0.99062756313137568</v>
      </c>
      <c r="EO170" s="2">
        <f t="shared" si="74"/>
        <v>0.98871878733961671</v>
      </c>
      <c r="EP170" s="2">
        <f t="shared" si="74"/>
        <v>0.98866051711528136</v>
      </c>
    </row>
    <row r="171" spans="2:148" x14ac:dyDescent="0.25">
      <c r="B171" s="2">
        <v>149</v>
      </c>
      <c r="C171" s="49">
        <v>39.5</v>
      </c>
      <c r="D171" s="49">
        <v>48.137900000000002</v>
      </c>
      <c r="E171" s="49">
        <v>55.420999999999999</v>
      </c>
      <c r="F171" s="49">
        <v>61.854999999999997</v>
      </c>
      <c r="G171" s="49">
        <v>66.721999999999994</v>
      </c>
      <c r="H171" s="49">
        <v>71.13</v>
      </c>
      <c r="I171" s="49">
        <v>75.444000000000003</v>
      </c>
      <c r="J171" s="49">
        <v>75.426000000000002</v>
      </c>
      <c r="K171" s="49">
        <v>76.87</v>
      </c>
      <c r="L171" s="49">
        <v>78.814999999999998</v>
      </c>
      <c r="M171" s="49">
        <v>77.721999999999994</v>
      </c>
      <c r="N171" s="49">
        <v>75.703999999999994</v>
      </c>
      <c r="O171" s="49">
        <v>73.555999999999997</v>
      </c>
      <c r="P171" s="49">
        <v>68.685000000000002</v>
      </c>
      <c r="Q171" s="49">
        <v>66.980999999999995</v>
      </c>
      <c r="T171" s="4">
        <f t="shared" si="67"/>
        <v>39.667956601694748</v>
      </c>
      <c r="U171" s="4">
        <f t="shared" si="67"/>
        <v>48.333340678321477</v>
      </c>
      <c r="V171" s="4">
        <f t="shared" si="67"/>
        <v>55.143837043802094</v>
      </c>
      <c r="W171" s="4">
        <f t="shared" si="67"/>
        <v>62.384262316712444</v>
      </c>
      <c r="X171" s="4">
        <f t="shared" si="67"/>
        <v>66.780987890458661</v>
      </c>
      <c r="Y171" s="4">
        <f t="shared" si="67"/>
        <v>70.900998539310336</v>
      </c>
      <c r="Z171" s="4">
        <f t="shared" si="67"/>
        <v>75.180312136002186</v>
      </c>
      <c r="AA171" s="4">
        <f t="shared" si="67"/>
        <v>76.62566073576356</v>
      </c>
      <c r="AB171" s="4">
        <f t="shared" si="67"/>
        <v>78.14295842202452</v>
      </c>
      <c r="AC171" s="4">
        <f t="shared" si="67"/>
        <v>78.61008096788585</v>
      </c>
      <c r="AD171" s="4">
        <f t="shared" si="67"/>
        <v>78.094818596489617</v>
      </c>
      <c r="AE171" s="4">
        <f t="shared" si="67"/>
        <v>76.189113577355883</v>
      </c>
      <c r="AF171" s="4">
        <f t="shared" si="67"/>
        <v>73.081362608824392</v>
      </c>
      <c r="AG171" s="4">
        <f t="shared" si="67"/>
        <v>69.885655867583822</v>
      </c>
      <c r="AH171" s="4">
        <f t="shared" si="67"/>
        <v>67.408689351803304</v>
      </c>
      <c r="AJ171" s="4">
        <f t="shared" si="68"/>
        <v>-0.16795660169474758</v>
      </c>
      <c r="AK171" s="4">
        <f t="shared" si="68"/>
        <v>-0.19544067832147505</v>
      </c>
      <c r="AL171" s="4">
        <f t="shared" si="68"/>
        <v>0.27716295619790543</v>
      </c>
      <c r="AM171" s="4">
        <f t="shared" si="68"/>
        <v>-0.5292623167124475</v>
      </c>
      <c r="AN171" s="4">
        <f t="shared" si="68"/>
        <v>-5.8987890458666925E-2</v>
      </c>
      <c r="AO171" s="4">
        <f t="shared" si="68"/>
        <v>0.2290014606896591</v>
      </c>
      <c r="AP171" s="4">
        <f t="shared" si="68"/>
        <v>0.26368786399781641</v>
      </c>
      <c r="AQ171" s="4">
        <f t="shared" si="68"/>
        <v>-1.1996607357635583</v>
      </c>
      <c r="AR171" s="4">
        <f t="shared" si="68"/>
        <v>-1.2729584220245158</v>
      </c>
      <c r="AS171" s="4">
        <f t="shared" si="68"/>
        <v>0.20491903211414808</v>
      </c>
      <c r="AT171" s="4">
        <f t="shared" si="68"/>
        <v>-0.37281859648962268</v>
      </c>
      <c r="AU171" s="4">
        <f t="shared" si="68"/>
        <v>-0.48511357735588945</v>
      </c>
      <c r="AV171" s="4">
        <f t="shared" si="68"/>
        <v>0.47463739117560522</v>
      </c>
      <c r="AW171" s="4">
        <f t="shared" si="68"/>
        <v>-1.2006558675838193</v>
      </c>
      <c r="AX171" s="4">
        <f t="shared" si="68"/>
        <v>-0.42768935180330914</v>
      </c>
      <c r="AZ171" s="2">
        <f t="shared" si="69"/>
        <v>39.667956601694748</v>
      </c>
      <c r="BA171" s="2">
        <f t="shared" si="69"/>
        <v>48.242442141582863</v>
      </c>
      <c r="BB171" s="2">
        <f t="shared" si="69"/>
        <v>55.072185910916524</v>
      </c>
      <c r="BC171" s="2">
        <f t="shared" si="69"/>
        <v>61.840016900199501</v>
      </c>
      <c r="BD171" s="2">
        <f t="shared" si="69"/>
        <v>66.695155137837958</v>
      </c>
      <c r="BE171" s="2">
        <f t="shared" si="69"/>
        <v>70.840084681979249</v>
      </c>
      <c r="BF171" s="2">
        <f t="shared" si="69"/>
        <v>75.155553796761694</v>
      </c>
      <c r="BG171" s="2">
        <f t="shared" si="69"/>
        <v>76.622409887456314</v>
      </c>
      <c r="BH171" s="2">
        <f t="shared" si="69"/>
        <v>78.13761037808348</v>
      </c>
      <c r="BI171" s="2">
        <f t="shared" si="69"/>
        <v>78.603271347906229</v>
      </c>
      <c r="BJ171" s="2">
        <f t="shared" si="69"/>
        <v>78.047787786170744</v>
      </c>
      <c r="BK171" s="2">
        <f t="shared" si="69"/>
        <v>75.998354608507967</v>
      </c>
      <c r="BL171" s="2">
        <f t="shared" si="69"/>
        <v>73.074453097104112</v>
      </c>
      <c r="BM171" s="2">
        <f t="shared" si="69"/>
        <v>69.824290318652743</v>
      </c>
      <c r="BN171" s="2">
        <f t="shared" si="69"/>
        <v>67.366421854421347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>
        <f t="shared" si="71"/>
        <v>39.5</v>
      </c>
      <c r="CG171" s="2" t="str">
        <f t="shared" si="71"/>
        <v/>
      </c>
      <c r="CH171" s="2" t="str">
        <f t="shared" si="71"/>
        <v/>
      </c>
      <c r="CI171" s="2" t="str">
        <f t="shared" si="71"/>
        <v/>
      </c>
      <c r="CJ171" s="2">
        <f t="shared" si="71"/>
        <v>66.721999999999994</v>
      </c>
      <c r="CK171" s="2">
        <f t="shared" si="71"/>
        <v>71.13</v>
      </c>
      <c r="CL171" s="2">
        <f t="shared" si="71"/>
        <v>75.444000000000003</v>
      </c>
      <c r="CM171" s="2">
        <f t="shared" si="71"/>
        <v>75.426000000000002</v>
      </c>
      <c r="CN171" s="2">
        <f t="shared" si="71"/>
        <v>76.87</v>
      </c>
      <c r="CO171" s="2">
        <f t="shared" si="71"/>
        <v>78.814999999999998</v>
      </c>
      <c r="CP171" s="2">
        <f t="shared" si="71"/>
        <v>77.721999999999994</v>
      </c>
      <c r="CQ171" s="2" t="str">
        <f t="shared" si="71"/>
        <v/>
      </c>
      <c r="CR171" s="2">
        <f t="shared" si="71"/>
        <v>73.555999999999997</v>
      </c>
      <c r="CS171" s="2" t="str">
        <f t="shared" si="71"/>
        <v/>
      </c>
      <c r="CT171" s="2" t="str">
        <f t="shared" si="71"/>
        <v/>
      </c>
      <c r="CV171" s="2">
        <f t="shared" si="72"/>
        <v>44.960998856648722</v>
      </c>
      <c r="CW171" s="2">
        <f t="shared" si="72"/>
        <v>53.976562265116613</v>
      </c>
      <c r="CX171" s="2">
        <f t="shared" si="72"/>
        <v>59.593869894350604</v>
      </c>
      <c r="CY171" s="2">
        <f t="shared" si="72"/>
        <v>65.140230768985845</v>
      </c>
      <c r="CZ171" s="2">
        <f t="shared" si="72"/>
        <v>71.951591889422602</v>
      </c>
      <c r="DA171" s="2">
        <f t="shared" si="72"/>
        <v>75.193400929264214</v>
      </c>
      <c r="DB171" s="2">
        <f t="shared" si="72"/>
        <v>76.615865448100408</v>
      </c>
      <c r="DC171" s="2">
        <f t="shared" si="72"/>
        <v>80.644749932351985</v>
      </c>
      <c r="DD171" s="2">
        <f t="shared" si="72"/>
        <v>81.08341251444044</v>
      </c>
      <c r="DE171" s="2">
        <f t="shared" si="72"/>
        <v>84.431239239532033</v>
      </c>
      <c r="DF171" s="2">
        <f t="shared" si="72"/>
        <v>80.069791021397805</v>
      </c>
      <c r="DG171" s="2">
        <f t="shared" si="72"/>
        <v>74.872229279412679</v>
      </c>
      <c r="DH171" s="2">
        <f t="shared" si="72"/>
        <v>74.035289159911514</v>
      </c>
      <c r="DI171" s="2">
        <f t="shared" si="72"/>
        <v>73.896581548471772</v>
      </c>
      <c r="DJ171" s="2">
        <f t="shared" si="72"/>
        <v>74.163514167831238</v>
      </c>
      <c r="DL171" s="2">
        <f t="shared" si="73"/>
        <v>39.644754291092887</v>
      </c>
      <c r="DM171" s="2">
        <f t="shared" si="73"/>
        <v>48.19342756852393</v>
      </c>
      <c r="DN171" s="2">
        <f t="shared" si="73"/>
        <v>55.037770353982332</v>
      </c>
      <c r="DO171" s="2">
        <f t="shared" si="73"/>
        <v>61.812677490368735</v>
      </c>
      <c r="DP171" s="2">
        <f t="shared" si="73"/>
        <v>66.657408871550913</v>
      </c>
      <c r="DQ171" s="2">
        <f t="shared" si="73"/>
        <v>70.810802217918081</v>
      </c>
      <c r="DR171" s="2">
        <f t="shared" si="73"/>
        <v>75.145944619601323</v>
      </c>
      <c r="DS171" s="2">
        <f t="shared" si="73"/>
        <v>76.596487990385015</v>
      </c>
      <c r="DT171" s="2">
        <f t="shared" si="73"/>
        <v>78.118296402066903</v>
      </c>
      <c r="DU171" s="2">
        <f t="shared" si="73"/>
        <v>78.566617871129665</v>
      </c>
      <c r="DV171" s="2">
        <f t="shared" si="73"/>
        <v>78.033897727796472</v>
      </c>
      <c r="DW171" s="2">
        <f t="shared" si="73"/>
        <v>76.007217735287881</v>
      </c>
      <c r="DX171" s="2">
        <f t="shared" si="73"/>
        <v>73.06616239308174</v>
      </c>
      <c r="DY171" s="2">
        <f t="shared" si="73"/>
        <v>69.781914136322698</v>
      </c>
      <c r="DZ171" s="2">
        <f t="shared" si="73"/>
        <v>67.295321915530451</v>
      </c>
      <c r="EB171" s="2">
        <f t="shared" si="74"/>
        <v>0.99563558254031581</v>
      </c>
      <c r="EC171" s="2">
        <f t="shared" si="74"/>
        <v>0.99152456658361898</v>
      </c>
      <c r="ED171" s="2">
        <f t="shared" si="74"/>
        <v>0.99244626755204457</v>
      </c>
      <c r="EE171" s="2">
        <f t="shared" si="74"/>
        <v>0.99178393025095957</v>
      </c>
      <c r="EF171" s="2">
        <f t="shared" si="74"/>
        <v>0.99287023773835792</v>
      </c>
      <c r="EG171" s="2">
        <f t="shared" si="74"/>
        <v>0.99331847016124342</v>
      </c>
      <c r="EH171" s="2">
        <f t="shared" si="74"/>
        <v>0.99346279270688354</v>
      </c>
      <c r="EI171" s="2">
        <f t="shared" si="74"/>
        <v>0.99359678364619242</v>
      </c>
      <c r="EJ171" s="2">
        <f t="shared" si="74"/>
        <v>0.99348626654586236</v>
      </c>
      <c r="EK171" s="2">
        <f t="shared" si="74"/>
        <v>0.99375006936099164</v>
      </c>
      <c r="EL171" s="2">
        <f t="shared" si="74"/>
        <v>0.99317741336546161</v>
      </c>
      <c r="EM171" s="2">
        <f t="shared" si="74"/>
        <v>0.9921909983013274</v>
      </c>
      <c r="EN171" s="2">
        <f t="shared" si="74"/>
        <v>0.99144518105768931</v>
      </c>
      <c r="EO171" s="2">
        <f t="shared" si="74"/>
        <v>0.98970118892114323</v>
      </c>
      <c r="EP171" s="2">
        <f t="shared" si="74"/>
        <v>0.98964793991212474</v>
      </c>
    </row>
    <row r="172" spans="2:148" x14ac:dyDescent="0.25">
      <c r="B172" s="2">
        <v>150</v>
      </c>
      <c r="C172" s="49">
        <v>39.172400000000003</v>
      </c>
      <c r="D172" s="49">
        <v>47.741399999999999</v>
      </c>
      <c r="E172" s="49">
        <v>55.332999999999998</v>
      </c>
      <c r="F172" s="49">
        <v>60.527000000000001</v>
      </c>
      <c r="G172" s="49">
        <v>67.685000000000002</v>
      </c>
      <c r="H172" s="49">
        <v>69.888999999999996</v>
      </c>
      <c r="I172" s="49">
        <v>75.426000000000002</v>
      </c>
      <c r="J172" s="49">
        <v>76.906999999999996</v>
      </c>
      <c r="K172" s="49">
        <v>77.926000000000002</v>
      </c>
      <c r="L172" s="49">
        <v>78.13</v>
      </c>
      <c r="M172" s="49">
        <v>78.352000000000004</v>
      </c>
      <c r="N172" s="49">
        <v>75.555999999999997</v>
      </c>
      <c r="O172" s="49">
        <v>73.037000000000006</v>
      </c>
      <c r="P172" s="49">
        <v>68.778000000000006</v>
      </c>
      <c r="Q172" s="49">
        <v>68.555999999999997</v>
      </c>
      <c r="T172" s="4">
        <f t="shared" si="67"/>
        <v>39.627832890067083</v>
      </c>
      <c r="U172" s="4">
        <f t="shared" si="67"/>
        <v>48.202240294321854</v>
      </c>
      <c r="V172" s="4">
        <f t="shared" si="67"/>
        <v>55.00129639042845</v>
      </c>
      <c r="W172" s="4">
        <f t="shared" si="67"/>
        <v>62.01591619451893</v>
      </c>
      <c r="X172" s="4">
        <f t="shared" si="67"/>
        <v>66.589262407030461</v>
      </c>
      <c r="Y172" s="4">
        <f t="shared" si="67"/>
        <v>70.71812091882812</v>
      </c>
      <c r="Z172" s="4">
        <f t="shared" si="67"/>
        <v>75.055728626505029</v>
      </c>
      <c r="AA172" s="4">
        <f t="shared" si="67"/>
        <v>76.485868029343948</v>
      </c>
      <c r="AB172" s="4">
        <f t="shared" si="67"/>
        <v>78.010590090575832</v>
      </c>
      <c r="AC172" s="4">
        <f t="shared" si="67"/>
        <v>78.460286895477452</v>
      </c>
      <c r="AD172" s="4">
        <f t="shared" si="67"/>
        <v>77.945561942176127</v>
      </c>
      <c r="AE172" s="4">
        <f t="shared" si="67"/>
        <v>75.987577433586168</v>
      </c>
      <c r="AF172" s="4">
        <f t="shared" si="67"/>
        <v>72.976581766435842</v>
      </c>
      <c r="AG172" s="4">
        <f t="shared" si="67"/>
        <v>69.741135769437562</v>
      </c>
      <c r="AH172" s="4">
        <f t="shared" si="67"/>
        <v>67.240029603482512</v>
      </c>
      <c r="AJ172" s="4">
        <f t="shared" si="68"/>
        <v>-0.45543289006707965</v>
      </c>
      <c r="AK172" s="4">
        <f t="shared" si="68"/>
        <v>-0.46084029432185503</v>
      </c>
      <c r="AL172" s="4">
        <f t="shared" si="68"/>
        <v>0.33170360957154799</v>
      </c>
      <c r="AM172" s="4">
        <f t="shared" si="68"/>
        <v>-1.4889161945189286</v>
      </c>
      <c r="AN172" s="4">
        <f t="shared" si="68"/>
        <v>1.0957375929695417</v>
      </c>
      <c r="AO172" s="4">
        <f t="shared" si="68"/>
        <v>-0.82912091882812433</v>
      </c>
      <c r="AP172" s="4">
        <f t="shared" si="68"/>
        <v>0.37027137349497252</v>
      </c>
      <c r="AQ172" s="4">
        <f t="shared" si="68"/>
        <v>0.42113197065604879</v>
      </c>
      <c r="AR172" s="4">
        <f t="shared" si="68"/>
        <v>-8.459009057582989E-2</v>
      </c>
      <c r="AS172" s="4">
        <f t="shared" si="68"/>
        <v>-0.33028689547745671</v>
      </c>
      <c r="AT172" s="4">
        <f t="shared" si="68"/>
        <v>0.40643805782387687</v>
      </c>
      <c r="AU172" s="4">
        <f t="shared" si="68"/>
        <v>-0.4315774335861704</v>
      </c>
      <c r="AV172" s="4">
        <f t="shared" si="68"/>
        <v>6.041823356416387E-2</v>
      </c>
      <c r="AW172" s="4">
        <f t="shared" si="68"/>
        <v>-0.96313576943755663</v>
      </c>
      <c r="AX172" s="4">
        <f t="shared" si="68"/>
        <v>1.3159703965174856</v>
      </c>
      <c r="AZ172" s="2">
        <f t="shared" si="69"/>
        <v>39.627832890067083</v>
      </c>
      <c r="BA172" s="2">
        <f t="shared" si="69"/>
        <v>48.154767255135894</v>
      </c>
      <c r="BB172" s="2">
        <f t="shared" si="69"/>
        <v>54.968656431116607</v>
      </c>
      <c r="BC172" s="2">
        <f t="shared" si="69"/>
        <v>61.742536626279268</v>
      </c>
      <c r="BD172" s="2">
        <f t="shared" si="69"/>
        <v>66.555565871203456</v>
      </c>
      <c r="BE172" s="2">
        <f t="shared" si="69"/>
        <v>70.693500455963715</v>
      </c>
      <c r="BF172" s="2">
        <f t="shared" si="69"/>
        <v>75.046668114063095</v>
      </c>
      <c r="BG172" s="2">
        <f t="shared" si="69"/>
        <v>76.484934345682106</v>
      </c>
      <c r="BH172" s="2">
        <f t="shared" si="69"/>
        <v>78.00893868704982</v>
      </c>
      <c r="BI172" s="2">
        <f t="shared" si="69"/>
        <v>78.457931826767663</v>
      </c>
      <c r="BJ172" s="2">
        <f t="shared" si="69"/>
        <v>77.925723567630413</v>
      </c>
      <c r="BK172" s="2">
        <f t="shared" si="69"/>
        <v>75.894961952061863</v>
      </c>
      <c r="BL172" s="2">
        <f t="shared" si="69"/>
        <v>72.975357327005767</v>
      </c>
      <c r="BM172" s="2">
        <f t="shared" si="69"/>
        <v>69.688423948875538</v>
      </c>
      <c r="BN172" s="2">
        <f t="shared" si="69"/>
        <v>67.215812361933445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>
        <f t="shared" si="71"/>
        <v>39.172400000000003</v>
      </c>
      <c r="CG172" s="2" t="str">
        <f t="shared" si="71"/>
        <v/>
      </c>
      <c r="CH172" s="2">
        <f t="shared" si="71"/>
        <v>55.332999999999998</v>
      </c>
      <c r="CI172" s="2" t="str">
        <f t="shared" si="71"/>
        <v/>
      </c>
      <c r="CJ172" s="2">
        <f t="shared" si="71"/>
        <v>67.685000000000002</v>
      </c>
      <c r="CK172" s="2">
        <f t="shared" si="71"/>
        <v>69.888999999999996</v>
      </c>
      <c r="CL172" s="2">
        <f t="shared" si="71"/>
        <v>75.426000000000002</v>
      </c>
      <c r="CM172" s="2">
        <f t="shared" si="71"/>
        <v>76.906999999999996</v>
      </c>
      <c r="CN172" s="2">
        <f t="shared" si="71"/>
        <v>77.926000000000002</v>
      </c>
      <c r="CO172" s="2">
        <f t="shared" si="71"/>
        <v>78.13</v>
      </c>
      <c r="CP172" s="2">
        <f t="shared" si="71"/>
        <v>78.352000000000004</v>
      </c>
      <c r="CQ172" s="2" t="str">
        <f t="shared" si="71"/>
        <v/>
      </c>
      <c r="CR172" s="2">
        <f t="shared" si="71"/>
        <v>73.037000000000006</v>
      </c>
      <c r="CS172" s="2" t="str">
        <f t="shared" si="71"/>
        <v/>
      </c>
      <c r="CT172" s="2" t="str">
        <f t="shared" si="71"/>
        <v/>
      </c>
      <c r="CV172" s="2">
        <f t="shared" si="72"/>
        <v>44.961470893268903</v>
      </c>
      <c r="CW172" s="2">
        <f t="shared" si="72"/>
        <v>53.966367899393141</v>
      </c>
      <c r="CX172" s="2">
        <f t="shared" si="72"/>
        <v>59.558892373382825</v>
      </c>
      <c r="CY172" s="2">
        <f t="shared" si="72"/>
        <v>65.084651541346673</v>
      </c>
      <c r="CZ172" s="2">
        <f t="shared" si="72"/>
        <v>71.908973703789684</v>
      </c>
      <c r="DA172" s="2">
        <f t="shared" si="72"/>
        <v>75.136368795384158</v>
      </c>
      <c r="DB172" s="2">
        <f t="shared" si="72"/>
        <v>76.539065780928638</v>
      </c>
      <c r="DC172" s="2">
        <f t="shared" si="72"/>
        <v>80.578013921961258</v>
      </c>
      <c r="DD172" s="2">
        <f t="shared" si="72"/>
        <v>81.022388404332133</v>
      </c>
      <c r="DE172" s="2">
        <f t="shared" si="72"/>
        <v>84.393268842364549</v>
      </c>
      <c r="DF172" s="2">
        <f t="shared" si="72"/>
        <v>79.986617593519114</v>
      </c>
      <c r="DG172" s="2">
        <f t="shared" si="72"/>
        <v>74.757459607803327</v>
      </c>
      <c r="DH172" s="2">
        <f t="shared" si="72"/>
        <v>73.925044369173349</v>
      </c>
      <c r="DI172" s="2">
        <f t="shared" si="72"/>
        <v>73.813933664547164</v>
      </c>
      <c r="DJ172" s="2">
        <f t="shared" si="72"/>
        <v>74.131814440673452</v>
      </c>
      <c r="DL172" s="2">
        <f t="shared" si="73"/>
        <v>39.606509835819665</v>
      </c>
      <c r="DM172" s="2">
        <f t="shared" si="73"/>
        <v>48.109461413707642</v>
      </c>
      <c r="DN172" s="2">
        <f t="shared" si="73"/>
        <v>54.936793215339264</v>
      </c>
      <c r="DO172" s="2">
        <f t="shared" si="73"/>
        <v>61.717286216596342</v>
      </c>
      <c r="DP172" s="2">
        <f t="shared" si="73"/>
        <v>66.520505792531438</v>
      </c>
      <c r="DQ172" s="2">
        <f t="shared" si="73"/>
        <v>70.666245163616537</v>
      </c>
      <c r="DR172" s="2">
        <f t="shared" si="73"/>
        <v>75.037711884608811</v>
      </c>
      <c r="DS172" s="2">
        <f t="shared" si="73"/>
        <v>76.460877527421488</v>
      </c>
      <c r="DT172" s="2">
        <f t="shared" si="73"/>
        <v>77.99091962983934</v>
      </c>
      <c r="DU172" s="2">
        <f t="shared" si="73"/>
        <v>78.423887605117002</v>
      </c>
      <c r="DV172" s="2">
        <f t="shared" si="73"/>
        <v>77.912812032385432</v>
      </c>
      <c r="DW172" s="2">
        <f t="shared" si="73"/>
        <v>75.903126883365218</v>
      </c>
      <c r="DX172" s="2">
        <f t="shared" si="73"/>
        <v>72.967883851274522</v>
      </c>
      <c r="DY172" s="2">
        <f t="shared" si="73"/>
        <v>69.649271348307053</v>
      </c>
      <c r="DZ172" s="2">
        <f t="shared" si="73"/>
        <v>67.149834053874315</v>
      </c>
      <c r="EB172" s="2">
        <f t="shared" si="74"/>
        <v>0.99601807482469795</v>
      </c>
      <c r="EC172" s="2">
        <f t="shared" si="74"/>
        <v>0.99226454416866972</v>
      </c>
      <c r="ED172" s="2">
        <f t="shared" si="74"/>
        <v>0.99310633227720957</v>
      </c>
      <c r="EE172" s="2">
        <f t="shared" si="74"/>
        <v>0.99250143443084937</v>
      </c>
      <c r="EF172" s="2">
        <f t="shared" si="74"/>
        <v>0.99349349773452844</v>
      </c>
      <c r="EG172" s="2">
        <f t="shared" si="74"/>
        <v>0.99390278779909302</v>
      </c>
      <c r="EH172" s="2">
        <f t="shared" si="74"/>
        <v>0.99403456475102692</v>
      </c>
      <c r="EI172" s="2">
        <f t="shared" si="74"/>
        <v>0.99415690519932032</v>
      </c>
      <c r="EJ172" s="2">
        <f t="shared" si="74"/>
        <v>0.99405599775195164</v>
      </c>
      <c r="EK172" s="2">
        <f t="shared" si="74"/>
        <v>0.99429685920573607</v>
      </c>
      <c r="EL172" s="2">
        <f t="shared" si="74"/>
        <v>0.99377398947762141</v>
      </c>
      <c r="EM172" s="2">
        <f t="shared" si="74"/>
        <v>0.99287320893463482</v>
      </c>
      <c r="EN172" s="2">
        <f t="shared" si="74"/>
        <v>0.99219203509601461</v>
      </c>
      <c r="EO172" s="2">
        <f t="shared" si="74"/>
        <v>0.99059885349748289</v>
      </c>
      <c r="EP172" s="2">
        <f t="shared" si="74"/>
        <v>0.99055020146091088</v>
      </c>
    </row>
    <row r="173" spans="2:148" x14ac:dyDescent="0.25">
      <c r="B173" s="2">
        <v>151</v>
      </c>
      <c r="C173" s="49">
        <v>39.086199999999998</v>
      </c>
      <c r="D173" s="49">
        <v>47.862099999999998</v>
      </c>
      <c r="E173" s="49">
        <v>55</v>
      </c>
      <c r="F173" s="49">
        <v>61.8</v>
      </c>
      <c r="G173" s="49">
        <v>65.647999999999996</v>
      </c>
      <c r="H173" s="49">
        <v>69.832999999999998</v>
      </c>
      <c r="I173" s="49">
        <v>74.759</v>
      </c>
      <c r="J173" s="49">
        <v>76.406999999999996</v>
      </c>
      <c r="K173" s="49">
        <v>78.703999999999994</v>
      </c>
      <c r="L173" s="49">
        <v>78.667000000000002</v>
      </c>
      <c r="M173" s="49">
        <v>78</v>
      </c>
      <c r="N173" s="49">
        <v>76.555999999999997</v>
      </c>
      <c r="O173" s="49">
        <v>72.221999999999994</v>
      </c>
      <c r="P173" s="49">
        <v>69.426000000000002</v>
      </c>
      <c r="Q173" s="49">
        <v>67.147999999999996</v>
      </c>
      <c r="T173" s="4">
        <f t="shared" si="67"/>
        <v>39.587859703559353</v>
      </c>
      <c r="U173" s="4">
        <f t="shared" si="67"/>
        <v>48.09056289386676</v>
      </c>
      <c r="V173" s="4">
        <f t="shared" si="67"/>
        <v>54.879252922060985</v>
      </c>
      <c r="W173" s="4">
        <f t="shared" si="67"/>
        <v>61.773384699185534</v>
      </c>
      <c r="X173" s="4">
        <f t="shared" si="67"/>
        <v>66.428389149968496</v>
      </c>
      <c r="Y173" s="4">
        <f t="shared" si="67"/>
        <v>70.556339781115511</v>
      </c>
      <c r="Z173" s="4">
        <f t="shared" si="67"/>
        <v>74.940909877342804</v>
      </c>
      <c r="AA173" s="4">
        <f t="shared" si="67"/>
        <v>76.347832206097408</v>
      </c>
      <c r="AB173" s="4">
        <f t="shared" si="67"/>
        <v>77.880815866629732</v>
      </c>
      <c r="AC173" s="4">
        <f t="shared" si="67"/>
        <v>78.313526621265368</v>
      </c>
      <c r="AD173" s="4">
        <f t="shared" si="67"/>
        <v>77.811564284449744</v>
      </c>
      <c r="AE173" s="4">
        <f t="shared" si="67"/>
        <v>75.833619366215203</v>
      </c>
      <c r="AF173" s="4">
        <f t="shared" si="67"/>
        <v>72.876517706448112</v>
      </c>
      <c r="AG173" s="4">
        <f t="shared" si="67"/>
        <v>69.595311116826693</v>
      </c>
      <c r="AH173" s="4">
        <f t="shared" si="67"/>
        <v>67.078417149626546</v>
      </c>
      <c r="AJ173" s="4">
        <f t="shared" si="68"/>
        <v>-0.50165970355935485</v>
      </c>
      <c r="AK173" s="4">
        <f t="shared" si="68"/>
        <v>-0.22846289386676233</v>
      </c>
      <c r="AL173" s="4">
        <f t="shared" si="68"/>
        <v>0.12074707793901496</v>
      </c>
      <c r="AM173" s="4">
        <f t="shared" si="68"/>
        <v>2.6615300814462728E-2</v>
      </c>
      <c r="AN173" s="4">
        <f t="shared" si="68"/>
        <v>-0.7803891499684994</v>
      </c>
      <c r="AO173" s="4">
        <f t="shared" si="68"/>
        <v>-0.72333978111551289</v>
      </c>
      <c r="AP173" s="4">
        <f t="shared" si="68"/>
        <v>-0.18190987734280384</v>
      </c>
      <c r="AQ173" s="4">
        <f t="shared" si="68"/>
        <v>5.9167793902588528E-2</v>
      </c>
      <c r="AR173" s="4">
        <f t="shared" si="68"/>
        <v>0.82318413337026186</v>
      </c>
      <c r="AS173" s="4">
        <f t="shared" si="68"/>
        <v>0.35347337873463403</v>
      </c>
      <c r="AT173" s="4">
        <f t="shared" si="68"/>
        <v>0.18843571555025562</v>
      </c>
      <c r="AU173" s="4">
        <f t="shared" si="68"/>
        <v>0.72238063378479467</v>
      </c>
      <c r="AV173" s="4">
        <f t="shared" si="68"/>
        <v>-0.65451770644811802</v>
      </c>
      <c r="AW173" s="4">
        <f t="shared" si="68"/>
        <v>-0.16931111682669098</v>
      </c>
      <c r="AX173" s="4">
        <f t="shared" si="68"/>
        <v>6.9582850373450356E-2</v>
      </c>
      <c r="AZ173" s="2">
        <f t="shared" si="69"/>
        <v>39.587859703559353</v>
      </c>
      <c r="BA173" s="2">
        <f t="shared" si="69"/>
        <v>48.067363621146882</v>
      </c>
      <c r="BB173" s="2">
        <f t="shared" si="69"/>
        <v>54.865308510204926</v>
      </c>
      <c r="BC173" s="2">
        <f t="shared" si="69"/>
        <v>61.645211239619783</v>
      </c>
      <c r="BD173" s="2">
        <f t="shared" si="69"/>
        <v>66.416156008718701</v>
      </c>
      <c r="BE173" s="2">
        <f t="shared" si="69"/>
        <v>70.547045537228087</v>
      </c>
      <c r="BF173" s="2">
        <f t="shared" si="69"/>
        <v>74.937822720358966</v>
      </c>
      <c r="BG173" s="2">
        <f t="shared" si="69"/>
        <v>76.347585647704932</v>
      </c>
      <c r="BH173" s="2">
        <f t="shared" si="69"/>
        <v>77.880344918125928</v>
      </c>
      <c r="BI173" s="2">
        <f t="shared" si="69"/>
        <v>78.312766790603447</v>
      </c>
      <c r="BJ173" s="2">
        <f t="shared" si="69"/>
        <v>77.803723642475319</v>
      </c>
      <c r="BK173" s="2">
        <f t="shared" si="69"/>
        <v>75.791515400312576</v>
      </c>
      <c r="BL173" s="2">
        <f t="shared" si="69"/>
        <v>72.876340616563581</v>
      </c>
      <c r="BM173" s="2">
        <f t="shared" si="69"/>
        <v>69.552794726698735</v>
      </c>
      <c r="BN173" s="2">
        <f t="shared" si="69"/>
        <v>67.065550677032903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>
        <f t="shared" si="71"/>
        <v>39.086199999999998</v>
      </c>
      <c r="CG173" s="2" t="str">
        <f t="shared" si="71"/>
        <v/>
      </c>
      <c r="CH173" s="2">
        <f t="shared" si="71"/>
        <v>55</v>
      </c>
      <c r="CI173" s="2">
        <f t="shared" si="71"/>
        <v>61.8</v>
      </c>
      <c r="CJ173" s="2">
        <f t="shared" si="71"/>
        <v>65.647999999999996</v>
      </c>
      <c r="CK173" s="2">
        <f t="shared" si="71"/>
        <v>69.832999999999998</v>
      </c>
      <c r="CL173" s="2">
        <f t="shared" si="71"/>
        <v>74.759</v>
      </c>
      <c r="CM173" s="2">
        <f t="shared" si="71"/>
        <v>76.406999999999996</v>
      </c>
      <c r="CN173" s="2">
        <f t="shared" si="71"/>
        <v>78.703999999999994</v>
      </c>
      <c r="CO173" s="2">
        <f t="shared" si="71"/>
        <v>78.667000000000002</v>
      </c>
      <c r="CP173" s="2">
        <f t="shared" si="71"/>
        <v>78</v>
      </c>
      <c r="CQ173" s="2">
        <f t="shared" si="71"/>
        <v>76.555999999999997</v>
      </c>
      <c r="CR173" s="2">
        <f t="shared" si="71"/>
        <v>72.221999999999994</v>
      </c>
      <c r="CS173" s="2" t="str">
        <f t="shared" si="71"/>
        <v/>
      </c>
      <c r="CT173" s="2" t="str">
        <f t="shared" si="71"/>
        <v/>
      </c>
      <c r="CV173" s="2">
        <f t="shared" si="72"/>
        <v>44.961942929889091</v>
      </c>
      <c r="CW173" s="2">
        <f t="shared" si="72"/>
        <v>53.956173533669663</v>
      </c>
      <c r="CX173" s="2">
        <f t="shared" si="72"/>
        <v>59.523914852415047</v>
      </c>
      <c r="CY173" s="2">
        <f t="shared" si="72"/>
        <v>65.029072313707502</v>
      </c>
      <c r="CZ173" s="2">
        <f t="shared" si="72"/>
        <v>71.866355518156766</v>
      </c>
      <c r="DA173" s="2">
        <f t="shared" si="72"/>
        <v>75.079336661504087</v>
      </c>
      <c r="DB173" s="2">
        <f t="shared" si="72"/>
        <v>76.462266113756868</v>
      </c>
      <c r="DC173" s="2">
        <f t="shared" si="72"/>
        <v>80.511277911570517</v>
      </c>
      <c r="DD173" s="2">
        <f t="shared" si="72"/>
        <v>80.961364294223841</v>
      </c>
      <c r="DE173" s="2">
        <f t="shared" si="72"/>
        <v>84.355298445197064</v>
      </c>
      <c r="DF173" s="2">
        <f t="shared" si="72"/>
        <v>79.903444165640423</v>
      </c>
      <c r="DG173" s="2">
        <f t="shared" si="72"/>
        <v>74.64268993619396</v>
      </c>
      <c r="DH173" s="2">
        <f t="shared" si="72"/>
        <v>73.814799578435199</v>
      </c>
      <c r="DI173" s="2">
        <f t="shared" si="72"/>
        <v>73.731285780622557</v>
      </c>
      <c r="DJ173" s="2">
        <f t="shared" si="72"/>
        <v>74.10011471351568</v>
      </c>
      <c r="DK173" s="5"/>
      <c r="DL173" s="2">
        <f t="shared" si="73"/>
        <v>39.568265380546443</v>
      </c>
      <c r="DM173" s="2">
        <f t="shared" si="73"/>
        <v>48.025495258891361</v>
      </c>
      <c r="DN173" s="2">
        <f t="shared" si="73"/>
        <v>54.83581607669619</v>
      </c>
      <c r="DO173" s="2">
        <f t="shared" si="73"/>
        <v>61.621894942823943</v>
      </c>
      <c r="DP173" s="2">
        <f t="shared" si="73"/>
        <v>66.383602713511962</v>
      </c>
      <c r="DQ173" s="2">
        <f t="shared" si="73"/>
        <v>70.521688109314994</v>
      </c>
      <c r="DR173" s="2">
        <f t="shared" si="73"/>
        <v>74.929479149616313</v>
      </c>
      <c r="DS173" s="2">
        <f t="shared" si="73"/>
        <v>76.325267064457961</v>
      </c>
      <c r="DT173" s="2">
        <f t="shared" si="73"/>
        <v>77.86354285761179</v>
      </c>
      <c r="DU173" s="2">
        <f t="shared" si="73"/>
        <v>78.28115733910434</v>
      </c>
      <c r="DV173" s="2">
        <f t="shared" si="73"/>
        <v>77.791726336974392</v>
      </c>
      <c r="DW173" s="2">
        <f t="shared" si="73"/>
        <v>75.79903603144254</v>
      </c>
      <c r="DX173" s="2">
        <f t="shared" si="73"/>
        <v>72.869605309467303</v>
      </c>
      <c r="DY173" s="2">
        <f t="shared" si="73"/>
        <v>69.516628560291409</v>
      </c>
      <c r="DZ173" s="2">
        <f t="shared" si="73"/>
        <v>67.004346192218179</v>
      </c>
      <c r="EB173" s="2">
        <f t="shared" si="74"/>
        <v>0.99636716825697147</v>
      </c>
      <c r="EC173" s="2">
        <f t="shared" si="74"/>
        <v>0.99294037539794078</v>
      </c>
      <c r="ED173" s="2">
        <f t="shared" si="74"/>
        <v>0.99370908444560035</v>
      </c>
      <c r="EE173" s="2">
        <f t="shared" si="74"/>
        <v>0.99315671177113007</v>
      </c>
      <c r="EF173" s="2">
        <f t="shared" si="74"/>
        <v>0.99406260023629778</v>
      </c>
      <c r="EG173" s="2">
        <f t="shared" si="74"/>
        <v>0.99443629151683477</v>
      </c>
      <c r="EH173" s="2">
        <f t="shared" si="74"/>
        <v>0.99455660118604094</v>
      </c>
      <c r="EI173" s="2">
        <f t="shared" si="74"/>
        <v>0.99466829302118098</v>
      </c>
      <c r="EJ173" s="2">
        <f t="shared" si="74"/>
        <v>0.99457616881477817</v>
      </c>
      <c r="EK173" s="2">
        <f t="shared" si="74"/>
        <v>0.9947960623655242</v>
      </c>
      <c r="EL173" s="2">
        <f t="shared" si="74"/>
        <v>0.99431869857892108</v>
      </c>
      <c r="EM173" s="2">
        <f t="shared" si="74"/>
        <v>0.99349621090012641</v>
      </c>
      <c r="EN173" s="2">
        <f t="shared" si="74"/>
        <v>0.99287415580329552</v>
      </c>
      <c r="EO173" s="2">
        <f t="shared" si="74"/>
        <v>0.99141895425495929</v>
      </c>
      <c r="EP173" s="2">
        <f t="shared" si="74"/>
        <v>0.99137450938104654</v>
      </c>
      <c r="EQ173" s="5"/>
      <c r="ER173" s="5"/>
    </row>
    <row r="174" spans="2:148" x14ac:dyDescent="0.25">
      <c r="B174" s="2">
        <v>152</v>
      </c>
      <c r="C174" s="49">
        <v>38.7241</v>
      </c>
      <c r="D174" s="49">
        <v>47.586199999999998</v>
      </c>
      <c r="E174" s="49">
        <v>55.561</v>
      </c>
      <c r="F174" s="49">
        <v>61.164000000000001</v>
      </c>
      <c r="G174" s="49">
        <v>66.480999999999995</v>
      </c>
      <c r="H174" s="49">
        <v>70.111000000000004</v>
      </c>
      <c r="I174" s="49">
        <v>74.167000000000002</v>
      </c>
      <c r="J174" s="49">
        <v>77.444000000000003</v>
      </c>
      <c r="K174" s="49">
        <v>77.5</v>
      </c>
      <c r="L174" s="49">
        <v>78.241</v>
      </c>
      <c r="M174" s="49">
        <v>78.037000000000006</v>
      </c>
      <c r="N174" s="49">
        <v>76.314999999999998</v>
      </c>
      <c r="O174" s="49">
        <v>72.611000000000004</v>
      </c>
      <c r="P174" s="49">
        <v>68.667000000000002</v>
      </c>
      <c r="Q174" s="49">
        <v>67</v>
      </c>
      <c r="T174" s="4">
        <f t="shared" si="67"/>
        <v>39.548025190091998</v>
      </c>
      <c r="U174" s="4">
        <f t="shared" si="67"/>
        <v>47.990820641071529</v>
      </c>
      <c r="V174" s="4">
        <f t="shared" si="67"/>
        <v>54.767717079452716</v>
      </c>
      <c r="W174" s="4">
        <f t="shared" si="67"/>
        <v>61.604120529567794</v>
      </c>
      <c r="X174" s="4">
        <f t="shared" si="67"/>
        <v>66.281021800737648</v>
      </c>
      <c r="Y174" s="4">
        <f t="shared" si="67"/>
        <v>70.403989913016204</v>
      </c>
      <c r="Z174" s="4">
        <f t="shared" si="67"/>
        <v>74.829994963503324</v>
      </c>
      <c r="AA174" s="4">
        <f t="shared" si="67"/>
        <v>76.210415872026985</v>
      </c>
      <c r="AB174" s="4">
        <f t="shared" si="67"/>
        <v>77.751949477787676</v>
      </c>
      <c r="AC174" s="4">
        <f t="shared" si="67"/>
        <v>78.167994562853295</v>
      </c>
      <c r="AD174" s="4">
        <f t="shared" si="67"/>
        <v>77.684687805393807</v>
      </c>
      <c r="AE174" s="4">
        <f t="shared" si="67"/>
        <v>75.705941668006218</v>
      </c>
      <c r="AF174" s="4">
        <f t="shared" si="67"/>
        <v>72.777416382368656</v>
      </c>
      <c r="AG174" s="4">
        <f t="shared" si="67"/>
        <v>69.449587214303762</v>
      </c>
      <c r="AH174" s="4">
        <f t="shared" si="67"/>
        <v>66.921954536952612</v>
      </c>
      <c r="AJ174" s="4">
        <f t="shared" si="68"/>
        <v>-0.82392519009199816</v>
      </c>
      <c r="AK174" s="4">
        <f t="shared" si="68"/>
        <v>-0.4046206410715314</v>
      </c>
      <c r="AL174" s="4">
        <f t="shared" si="68"/>
        <v>0.79328292054728422</v>
      </c>
      <c r="AM174" s="4">
        <f t="shared" si="68"/>
        <v>-0.44012052956779257</v>
      </c>
      <c r="AN174" s="4">
        <f t="shared" si="68"/>
        <v>0.19997819926234683</v>
      </c>
      <c r="AO174" s="4">
        <f t="shared" si="68"/>
        <v>-0.29298991301619992</v>
      </c>
      <c r="AP174" s="4">
        <f t="shared" si="68"/>
        <v>-0.66299496350332277</v>
      </c>
      <c r="AQ174" s="4">
        <f t="shared" si="68"/>
        <v>1.2335841279730175</v>
      </c>
      <c r="AR174" s="4">
        <f t="shared" si="68"/>
        <v>-0.25194947778767585</v>
      </c>
      <c r="AS174" s="4">
        <f t="shared" si="68"/>
        <v>7.3005437146704821E-2</v>
      </c>
      <c r="AT174" s="4">
        <f t="shared" si="68"/>
        <v>0.35231219460619911</v>
      </c>
      <c r="AU174" s="4">
        <f t="shared" si="68"/>
        <v>0.60905833199377923</v>
      </c>
      <c r="AV174" s="4">
        <f t="shared" si="68"/>
        <v>-0.16641638236865219</v>
      </c>
      <c r="AW174" s="4">
        <f t="shared" si="68"/>
        <v>-0.78258721430375999</v>
      </c>
      <c r="AX174" s="4">
        <f t="shared" si="68"/>
        <v>7.8045463047388353E-2</v>
      </c>
      <c r="AZ174" s="2">
        <f t="shared" si="69"/>
        <v>39.548025190091998</v>
      </c>
      <c r="BA174" s="2">
        <f t="shared" si="69"/>
        <v>47.980212509548601</v>
      </c>
      <c r="BB174" s="2">
        <f t="shared" si="69"/>
        <v>54.76213012874581</v>
      </c>
      <c r="BC174" s="2">
        <f t="shared" si="69"/>
        <v>61.548029819188258</v>
      </c>
      <c r="BD174" s="2">
        <f t="shared" si="69"/>
        <v>66.276914928004061</v>
      </c>
      <c r="BE174" s="2">
        <f t="shared" si="69"/>
        <v>70.40071296422272</v>
      </c>
      <c r="BF174" s="2">
        <f t="shared" si="69"/>
        <v>74.82901561025372</v>
      </c>
      <c r="BG174" s="2">
        <f t="shared" si="69"/>
        <v>76.210356009258732</v>
      </c>
      <c r="BH174" s="2">
        <f t="shared" si="69"/>
        <v>77.75182543954385</v>
      </c>
      <c r="BI174" s="2">
        <f t="shared" si="69"/>
        <v>78.167765864744098</v>
      </c>
      <c r="BJ174" s="2">
        <f t="shared" si="69"/>
        <v>77.681784323815776</v>
      </c>
      <c r="BK174" s="2">
        <f t="shared" si="69"/>
        <v>75.688018977103283</v>
      </c>
      <c r="BL174" s="2">
        <f t="shared" si="69"/>
        <v>72.777395478979656</v>
      </c>
      <c r="BM174" s="2">
        <f t="shared" si="69"/>
        <v>69.417386187129452</v>
      </c>
      <c r="BN174" s="2">
        <f t="shared" si="69"/>
        <v>66.915615679120194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>
        <f t="shared" si="71"/>
        <v>38.7241</v>
      </c>
      <c r="CG174" s="2">
        <f t="shared" si="71"/>
        <v>47.586199999999998</v>
      </c>
      <c r="CH174" s="2">
        <f t="shared" si="71"/>
        <v>55.561</v>
      </c>
      <c r="CI174" s="2">
        <f t="shared" si="71"/>
        <v>61.164000000000001</v>
      </c>
      <c r="CJ174" s="2">
        <f t="shared" si="71"/>
        <v>66.480999999999995</v>
      </c>
      <c r="CK174" s="2">
        <f t="shared" si="71"/>
        <v>70.111000000000004</v>
      </c>
      <c r="CL174" s="2">
        <f t="shared" si="71"/>
        <v>74.167000000000002</v>
      </c>
      <c r="CM174" s="2">
        <f t="shared" si="71"/>
        <v>77.444000000000003</v>
      </c>
      <c r="CN174" s="2">
        <f t="shared" si="71"/>
        <v>77.5</v>
      </c>
      <c r="CO174" s="2">
        <f t="shared" si="71"/>
        <v>78.241</v>
      </c>
      <c r="CP174" s="2">
        <f t="shared" si="71"/>
        <v>78.037000000000006</v>
      </c>
      <c r="CQ174" s="2">
        <f t="shared" si="71"/>
        <v>76.314999999999998</v>
      </c>
      <c r="CR174" s="2">
        <f t="shared" si="71"/>
        <v>72.611000000000004</v>
      </c>
      <c r="CS174" s="2" t="str">
        <f t="shared" si="71"/>
        <v/>
      </c>
      <c r="CT174" s="2" t="str">
        <f t="shared" si="71"/>
        <v/>
      </c>
      <c r="CV174" s="2">
        <f t="shared" si="72"/>
        <v>44.962414966509272</v>
      </c>
      <c r="CW174" s="2">
        <f t="shared" si="72"/>
        <v>53.945979167946184</v>
      </c>
      <c r="CX174" s="2">
        <f t="shared" si="72"/>
        <v>59.488937331447261</v>
      </c>
      <c r="CY174" s="2">
        <f t="shared" si="72"/>
        <v>64.973493086068331</v>
      </c>
      <c r="CZ174" s="2">
        <f t="shared" si="72"/>
        <v>71.823737332523862</v>
      </c>
      <c r="DA174" s="2">
        <f t="shared" si="72"/>
        <v>75.02230452762403</v>
      </c>
      <c r="DB174" s="2">
        <f t="shared" si="72"/>
        <v>76.385466446585099</v>
      </c>
      <c r="DC174" s="2">
        <f t="shared" si="72"/>
        <v>80.444541901179775</v>
      </c>
      <c r="DD174" s="2">
        <f t="shared" si="72"/>
        <v>80.900340184115535</v>
      </c>
      <c r="DE174" s="2">
        <f t="shared" si="72"/>
        <v>84.317328048029566</v>
      </c>
      <c r="DF174" s="2">
        <f t="shared" si="72"/>
        <v>79.820270737761717</v>
      </c>
      <c r="DG174" s="2">
        <f t="shared" si="72"/>
        <v>74.527920264584608</v>
      </c>
      <c r="DH174" s="2">
        <f t="shared" si="72"/>
        <v>73.704554787697049</v>
      </c>
      <c r="DI174" s="2">
        <f t="shared" si="72"/>
        <v>73.648637896697963</v>
      </c>
      <c r="DJ174" s="2">
        <f t="shared" si="72"/>
        <v>74.068414986357894</v>
      </c>
      <c r="DL174" s="2">
        <f t="shared" si="73"/>
        <v>39.53002092527322</v>
      </c>
      <c r="DM174" s="2">
        <f t="shared" si="73"/>
        <v>47.941529104075073</v>
      </c>
      <c r="DN174" s="2">
        <f t="shared" si="73"/>
        <v>54.73483893805313</v>
      </c>
      <c r="DO174" s="2">
        <f t="shared" si="73"/>
        <v>61.52650366905155</v>
      </c>
      <c r="DP174" s="2">
        <f t="shared" si="73"/>
        <v>66.246699634492487</v>
      </c>
      <c r="DQ174" s="2">
        <f t="shared" si="73"/>
        <v>70.377131055013436</v>
      </c>
      <c r="DR174" s="2">
        <f t="shared" si="73"/>
        <v>74.821246414623815</v>
      </c>
      <c r="DS174" s="2">
        <f t="shared" si="73"/>
        <v>76.189656601494434</v>
      </c>
      <c r="DT174" s="2">
        <f t="shared" si="73"/>
        <v>77.736166085384227</v>
      </c>
      <c r="DU174" s="2">
        <f t="shared" si="73"/>
        <v>78.138427073091663</v>
      </c>
      <c r="DV174" s="2">
        <f t="shared" si="73"/>
        <v>77.670640641563352</v>
      </c>
      <c r="DW174" s="2">
        <f t="shared" si="73"/>
        <v>75.694945179519877</v>
      </c>
      <c r="DX174" s="2">
        <f t="shared" si="73"/>
        <v>72.771326767660085</v>
      </c>
      <c r="DY174" s="2">
        <f t="shared" si="73"/>
        <v>69.383985772275764</v>
      </c>
      <c r="DZ174" s="2">
        <f t="shared" si="73"/>
        <v>66.858858330562043</v>
      </c>
      <c r="EB174" s="2">
        <f t="shared" si="74"/>
        <v>0.99668575867617293</v>
      </c>
      <c r="EC174" s="2">
        <f t="shared" si="74"/>
        <v>0.99355754397787588</v>
      </c>
      <c r="ED174" s="2">
        <f t="shared" si="74"/>
        <v>0.994259439238658</v>
      </c>
      <c r="EE174" s="2">
        <f t="shared" si="74"/>
        <v>0.99375508667638013</v>
      </c>
      <c r="EF174" s="2">
        <f t="shared" si="74"/>
        <v>0.9945821966521311</v>
      </c>
      <c r="EG174" s="2">
        <f t="shared" si="74"/>
        <v>0.9949233523035631</v>
      </c>
      <c r="EH174" s="2">
        <f t="shared" si="74"/>
        <v>0.99503318237130045</v>
      </c>
      <c r="EI174" s="2">
        <f t="shared" si="74"/>
        <v>0.99513514318098595</v>
      </c>
      <c r="EJ174" s="2">
        <f t="shared" si="74"/>
        <v>0.99505104533726652</v>
      </c>
      <c r="EK174" s="2">
        <f t="shared" si="74"/>
        <v>0.99525177830629841</v>
      </c>
      <c r="EL174" s="2">
        <f t="shared" si="74"/>
        <v>0.99481600007734794</v>
      </c>
      <c r="EM174" s="2">
        <f t="shared" si="74"/>
        <v>0.99406507750781326</v>
      </c>
      <c r="EN174" s="2">
        <f t="shared" si="74"/>
        <v>0.99349707553859201</v>
      </c>
      <c r="EO174" s="2">
        <f t="shared" si="74"/>
        <v>0.99216807986226674</v>
      </c>
      <c r="EP174" s="2">
        <f t="shared" si="74"/>
        <v>0.99212748421742014</v>
      </c>
    </row>
    <row r="175" spans="2:148" x14ac:dyDescent="0.25">
      <c r="B175" s="2">
        <v>153</v>
      </c>
      <c r="C175" s="49">
        <v>39.551699999999997</v>
      </c>
      <c r="D175" s="49">
        <v>47.5</v>
      </c>
      <c r="E175" s="49">
        <v>53.841999999999999</v>
      </c>
      <c r="F175" s="49">
        <v>61.781999999999996</v>
      </c>
      <c r="G175" s="49">
        <v>66.685000000000002</v>
      </c>
      <c r="H175" s="49">
        <v>70.278000000000006</v>
      </c>
      <c r="I175" s="49">
        <v>76.852000000000004</v>
      </c>
      <c r="J175" s="49">
        <v>76.055999999999997</v>
      </c>
      <c r="K175" s="49">
        <v>77.519000000000005</v>
      </c>
      <c r="L175" s="49">
        <v>77.203999999999994</v>
      </c>
      <c r="M175" s="49">
        <v>77.63</v>
      </c>
      <c r="N175" s="49">
        <v>76.073999999999998</v>
      </c>
      <c r="O175" s="49">
        <v>73.221999999999994</v>
      </c>
      <c r="P175" s="49">
        <v>68.462999999999994</v>
      </c>
      <c r="Q175" s="49">
        <v>66.147999999999996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39.508318403981718</v>
      </c>
      <c r="U175" s="4">
        <f t="shared" si="75"/>
        <v>47.897835138636232</v>
      </c>
      <c r="V175" s="4">
        <f t="shared" si="75"/>
        <v>54.661209247352126</v>
      </c>
      <c r="W175" s="4">
        <f t="shared" si="75"/>
        <v>61.473893169173515</v>
      </c>
      <c r="X175" s="4">
        <f t="shared" si="75"/>
        <v>66.139107451097715</v>
      </c>
      <c r="Y175" s="4">
        <f t="shared" si="75"/>
        <v>70.255575089747737</v>
      </c>
      <c r="Z175" s="4">
        <f t="shared" si="75"/>
        <v>74.720534079922629</v>
      </c>
      <c r="AA175" s="4">
        <f t="shared" si="75"/>
        <v>76.073251383483623</v>
      </c>
      <c r="AB175" s="4">
        <f t="shared" si="75"/>
        <v>77.62340682046586</v>
      </c>
      <c r="AC175" s="4">
        <f t="shared" si="75"/>
        <v>78.022983347239119</v>
      </c>
      <c r="AD175" s="4">
        <f t="shared" si="75"/>
        <v>77.560909483962874</v>
      </c>
      <c r="AE175" s="4">
        <f t="shared" si="75"/>
        <v>75.591620140539732</v>
      </c>
      <c r="AF175" s="4">
        <f t="shared" si="75"/>
        <v>72.678517129510183</v>
      </c>
      <c r="AG175" s="4">
        <f t="shared" si="75"/>
        <v>69.305083542832023</v>
      </c>
      <c r="AH175" s="4">
        <f t="shared" si="75"/>
        <v>66.768883082697698</v>
      </c>
      <c r="AJ175" s="4">
        <f t="shared" ref="AJ175:AX191" si="76">C175-T175</f>
        <v>4.3381596018278401E-2</v>
      </c>
      <c r="AK175" s="4">
        <f t="shared" si="76"/>
        <v>-0.39783513863623199</v>
      </c>
      <c r="AL175" s="4">
        <f t="shared" si="76"/>
        <v>-0.81920924735212708</v>
      </c>
      <c r="AM175" s="4">
        <f t="shared" si="76"/>
        <v>0.30810683082648183</v>
      </c>
      <c r="AN175" s="4">
        <f t="shared" si="76"/>
        <v>0.54589254890228744</v>
      </c>
      <c r="AO175" s="4">
        <f t="shared" si="76"/>
        <v>2.2424910252269115E-2</v>
      </c>
      <c r="AP175" s="4">
        <f t="shared" si="76"/>
        <v>2.1314659200773747</v>
      </c>
      <c r="AQ175" s="4">
        <f t="shared" si="76"/>
        <v>-1.7251383483625204E-2</v>
      </c>
      <c r="AR175" s="4">
        <f t="shared" si="76"/>
        <v>-0.10440682046585437</v>
      </c>
      <c r="AS175" s="4">
        <f t="shared" si="76"/>
        <v>-0.81898334723912569</v>
      </c>
      <c r="AT175" s="4">
        <f t="shared" si="76"/>
        <v>6.9090516037121574E-2</v>
      </c>
      <c r="AU175" s="4">
        <f t="shared" si="76"/>
        <v>0.4823798594602664</v>
      </c>
      <c r="AV175" s="4">
        <f t="shared" si="76"/>
        <v>0.54348287048981092</v>
      </c>
      <c r="AW175" s="4">
        <f t="shared" si="76"/>
        <v>-0.8420835428320288</v>
      </c>
      <c r="AX175" s="4">
        <f t="shared" si="76"/>
        <v>-0.62088308269770209</v>
      </c>
      <c r="AZ175" s="2">
        <f t="shared" ref="AZ175:BN191" si="77">((1-EB175)*CV175) + (EB175*DL175)</f>
        <v>39.508318403981718</v>
      </c>
      <c r="BA175" s="2">
        <f t="shared" si="77"/>
        <v>47.893296343176502</v>
      </c>
      <c r="BB175" s="2">
        <f t="shared" si="77"/>
        <v>54.659109952100955</v>
      </c>
      <c r="BC175" s="2">
        <f t="shared" si="77"/>
        <v>61.4509821423229</v>
      </c>
      <c r="BD175" s="2">
        <f t="shared" si="77"/>
        <v>66.137832466262992</v>
      </c>
      <c r="BE175" s="2">
        <f t="shared" si="77"/>
        <v>70.254495986536227</v>
      </c>
      <c r="BF175" s="2">
        <f t="shared" si="77"/>
        <v>74.720244815698038</v>
      </c>
      <c r="BG175" s="2">
        <f t="shared" si="77"/>
        <v>76.073238020274076</v>
      </c>
      <c r="BH175" s="2">
        <f t="shared" si="77"/>
        <v>77.623376648766666</v>
      </c>
      <c r="BI175" s="2">
        <f t="shared" si="77"/>
        <v>78.022919131592573</v>
      </c>
      <c r="BJ175" s="2">
        <f t="shared" si="77"/>
        <v>77.55990206889939</v>
      </c>
      <c r="BK175" s="2">
        <f t="shared" si="77"/>
        <v>75.584476423926944</v>
      </c>
      <c r="BL175" s="2">
        <f t="shared" si="77"/>
        <v>72.678515115757421</v>
      </c>
      <c r="BM175" s="2">
        <f t="shared" si="77"/>
        <v>69.28218288056469</v>
      </c>
      <c r="BN175" s="2">
        <f t="shared" si="77"/>
        <v>66.765987211706999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>
        <f t="shared" ref="CF175:CT191" si="79">IF(OR(AND($B175&gt;AVERAGE(C$228,C$229), $B175&lt;C$229), AND($B175&gt;C$230, $B175&lt;C$231), AND($B175 &gt; (C$9 + C$13*$A$229), $B175 &lt; (C$10 - C$14*$A$229))), C175, "")</f>
        <v>39.551699999999997</v>
      </c>
      <c r="CG175" s="2">
        <f t="shared" si="79"/>
        <v>47.5</v>
      </c>
      <c r="CH175" s="2">
        <f t="shared" si="79"/>
        <v>53.841999999999999</v>
      </c>
      <c r="CI175" s="2">
        <f t="shared" si="79"/>
        <v>61.781999999999996</v>
      </c>
      <c r="CJ175" s="2">
        <f t="shared" si="79"/>
        <v>66.685000000000002</v>
      </c>
      <c r="CK175" s="2">
        <f t="shared" si="79"/>
        <v>70.278000000000006</v>
      </c>
      <c r="CL175" s="2">
        <f t="shared" si="79"/>
        <v>76.852000000000004</v>
      </c>
      <c r="CM175" s="2">
        <f t="shared" si="79"/>
        <v>76.055999999999997</v>
      </c>
      <c r="CN175" s="2">
        <f t="shared" si="79"/>
        <v>77.519000000000005</v>
      </c>
      <c r="CO175" s="2">
        <f t="shared" si="79"/>
        <v>77.203999999999994</v>
      </c>
      <c r="CP175" s="2">
        <f t="shared" si="79"/>
        <v>77.63</v>
      </c>
      <c r="CQ175" s="2">
        <f t="shared" si="79"/>
        <v>76.073999999999998</v>
      </c>
      <c r="CR175" s="2">
        <f t="shared" si="79"/>
        <v>73.221999999999994</v>
      </c>
      <c r="CS175" s="2" t="str">
        <f t="shared" si="79"/>
        <v/>
      </c>
      <c r="CT175" s="2" t="str">
        <f t="shared" si="79"/>
        <v/>
      </c>
      <c r="CV175" s="2">
        <f t="shared" ref="CV175:DJ191" si="80">BP$223*$B175+BP$224</f>
        <v>44.962887003129453</v>
      </c>
      <c r="CW175" s="2">
        <f t="shared" si="80"/>
        <v>53.935784802222706</v>
      </c>
      <c r="CX175" s="2">
        <f t="shared" si="80"/>
        <v>59.453959810479482</v>
      </c>
      <c r="CY175" s="2">
        <f t="shared" si="80"/>
        <v>64.917913858429159</v>
      </c>
      <c r="CZ175" s="2">
        <f t="shared" si="80"/>
        <v>71.781119146890944</v>
      </c>
      <c r="DA175" s="2">
        <f t="shared" si="80"/>
        <v>74.965272393743973</v>
      </c>
      <c r="DB175" s="2">
        <f t="shared" si="80"/>
        <v>76.308666779413329</v>
      </c>
      <c r="DC175" s="2">
        <f t="shared" si="80"/>
        <v>80.377805890789048</v>
      </c>
      <c r="DD175" s="2">
        <f t="shared" si="80"/>
        <v>80.839316074007229</v>
      </c>
      <c r="DE175" s="2">
        <f t="shared" si="80"/>
        <v>84.279357650862082</v>
      </c>
      <c r="DF175" s="2">
        <f t="shared" si="80"/>
        <v>79.737097309883026</v>
      </c>
      <c r="DG175" s="2">
        <f t="shared" si="80"/>
        <v>74.413150592975256</v>
      </c>
      <c r="DH175" s="2">
        <f t="shared" si="80"/>
        <v>73.594309996958884</v>
      </c>
      <c r="DI175" s="2">
        <f t="shared" si="80"/>
        <v>73.565990012773355</v>
      </c>
      <c r="DJ175" s="2">
        <f t="shared" si="80"/>
        <v>74.036715259200108</v>
      </c>
      <c r="DL175" s="2">
        <f t="shared" ref="DL175:DZ191" si="81">CF$223*$B175+CF$224</f>
        <v>39.491776469999991</v>
      </c>
      <c r="DM175" s="2">
        <f t="shared" si="81"/>
        <v>47.857562949258792</v>
      </c>
      <c r="DN175" s="2">
        <f t="shared" si="81"/>
        <v>54.633861799410056</v>
      </c>
      <c r="DO175" s="2">
        <f t="shared" si="81"/>
        <v>61.43111239527915</v>
      </c>
      <c r="DP175" s="2">
        <f t="shared" si="81"/>
        <v>66.109796555473011</v>
      </c>
      <c r="DQ175" s="2">
        <f t="shared" si="81"/>
        <v>70.232574000711878</v>
      </c>
      <c r="DR175" s="2">
        <f t="shared" si="81"/>
        <v>74.713013679631302</v>
      </c>
      <c r="DS175" s="2">
        <f t="shared" si="81"/>
        <v>76.054046138530907</v>
      </c>
      <c r="DT175" s="2">
        <f t="shared" si="81"/>
        <v>77.608789313156677</v>
      </c>
      <c r="DU175" s="2">
        <f t="shared" si="81"/>
        <v>77.995696807079</v>
      </c>
      <c r="DV175" s="2">
        <f t="shared" si="81"/>
        <v>77.549554946152313</v>
      </c>
      <c r="DW175" s="2">
        <f t="shared" si="81"/>
        <v>75.590854327597199</v>
      </c>
      <c r="DX175" s="2">
        <f t="shared" si="81"/>
        <v>72.673048225852867</v>
      </c>
      <c r="DY175" s="2">
        <f t="shared" si="81"/>
        <v>69.25134298426012</v>
      </c>
      <c r="DZ175" s="2">
        <f t="shared" si="81"/>
        <v>66.713370468905907</v>
      </c>
      <c r="EB175" s="2">
        <f t="shared" ref="EB175:EP191" si="82">POWER(10,($B175-C$224)/C$225)/(1+POWER(10,($B175-C$224)/C$225))</f>
        <v>0.99697649428181734</v>
      </c>
      <c r="EC175" s="2">
        <f t="shared" si="82"/>
        <v>0.99412107771283664</v>
      </c>
      <c r="ED175" s="2">
        <f t="shared" si="82"/>
        <v>0.99476190056033686</v>
      </c>
      <c r="EE175" s="2">
        <f t="shared" si="82"/>
        <v>0.99430144008664079</v>
      </c>
      <c r="EF175" s="2">
        <f t="shared" si="82"/>
        <v>0.99505654803829979</v>
      </c>
      <c r="EG175" s="2">
        <f t="shared" si="82"/>
        <v>0.99536797319334447</v>
      </c>
      <c r="EH175" s="2">
        <f t="shared" si="82"/>
        <v>0.99546822798280676</v>
      </c>
      <c r="EI175" s="2">
        <f t="shared" si="82"/>
        <v>0.99556129784196534</v>
      </c>
      <c r="EJ175" s="2">
        <f t="shared" si="82"/>
        <v>0.99548453342446741</v>
      </c>
      <c r="EK175" s="2">
        <f t="shared" si="82"/>
        <v>0.99566776037244153</v>
      </c>
      <c r="EL175" s="2">
        <f t="shared" si="82"/>
        <v>0.99526997834710118</v>
      </c>
      <c r="EM175" s="2">
        <f t="shared" si="82"/>
        <v>0.99458445831259956</v>
      </c>
      <c r="EN175" s="2">
        <f t="shared" si="82"/>
        <v>0.9940658669707082</v>
      </c>
      <c r="EO175" s="2">
        <f t="shared" si="82"/>
        <v>0.99285227827426525</v>
      </c>
      <c r="EP175" s="2">
        <f t="shared" si="82"/>
        <v>0.99281520339301477</v>
      </c>
    </row>
    <row r="176" spans="2:148" x14ac:dyDescent="0.25">
      <c r="B176" s="2">
        <v>154</v>
      </c>
      <c r="C176" s="49">
        <v>38.534500000000001</v>
      </c>
      <c r="D176" s="49">
        <v>47.758600000000001</v>
      </c>
      <c r="E176" s="49">
        <v>55.122999999999998</v>
      </c>
      <c r="F176" s="49">
        <v>60.764000000000003</v>
      </c>
      <c r="G176" s="49">
        <v>65.778000000000006</v>
      </c>
      <c r="H176" s="49">
        <v>70.221999999999994</v>
      </c>
      <c r="I176" s="49">
        <v>74.259</v>
      </c>
      <c r="J176" s="49">
        <v>76.296000000000006</v>
      </c>
      <c r="K176" s="49">
        <v>77.462999999999994</v>
      </c>
      <c r="L176" s="49">
        <v>77.555999999999997</v>
      </c>
      <c r="M176" s="49">
        <v>77.667000000000002</v>
      </c>
      <c r="N176" s="49">
        <v>74.814999999999998</v>
      </c>
      <c r="O176" s="49">
        <v>72.5</v>
      </c>
      <c r="P176" s="49">
        <v>68.444000000000003</v>
      </c>
      <c r="Q176" s="49">
        <v>67.259</v>
      </c>
      <c r="T176" s="4">
        <f t="shared" si="75"/>
        <v>39.468729240391468</v>
      </c>
      <c r="U176" s="4">
        <f t="shared" si="75"/>
        <v>47.808415748994051</v>
      </c>
      <c r="V176" s="4">
        <f t="shared" si="75"/>
        <v>54.556977075649243</v>
      </c>
      <c r="W176" s="4">
        <f t="shared" si="75"/>
        <v>61.362793570283706</v>
      </c>
      <c r="X176" s="4">
        <f t="shared" si="75"/>
        <v>65.999264956520676</v>
      </c>
      <c r="Y176" s="4">
        <f t="shared" si="75"/>
        <v>70.108719973050512</v>
      </c>
      <c r="Z176" s="4">
        <f t="shared" si="75"/>
        <v>74.611587962510356</v>
      </c>
      <c r="AA176" s="4">
        <f t="shared" si="75"/>
        <v>75.936227383818576</v>
      </c>
      <c r="AB176" s="4">
        <f t="shared" si="75"/>
        <v>77.495001774175975</v>
      </c>
      <c r="AC176" s="4">
        <f t="shared" si="75"/>
        <v>77.878233953793412</v>
      </c>
      <c r="AD176" s="4">
        <f t="shared" si="75"/>
        <v>77.438400989496117</v>
      </c>
      <c r="AE176" s="4">
        <f t="shared" si="75"/>
        <v>75.483557375980055</v>
      </c>
      <c r="AF176" s="4">
        <f t="shared" si="75"/>
        <v>72.579693514805882</v>
      </c>
      <c r="AG176" s="4">
        <f t="shared" si="75"/>
        <v>69.162463280488652</v>
      </c>
      <c r="AH176" s="4">
        <f t="shared" si="75"/>
        <v>66.617872856736113</v>
      </c>
      <c r="AJ176" s="4">
        <f t="shared" si="76"/>
        <v>-0.93422924039146693</v>
      </c>
      <c r="AK176" s="4">
        <f t="shared" si="76"/>
        <v>-4.9815748994049613E-2</v>
      </c>
      <c r="AL176" s="4">
        <f t="shared" si="76"/>
        <v>0.56602292435075441</v>
      </c>
      <c r="AM176" s="4">
        <f t="shared" si="76"/>
        <v>-0.5987935702837035</v>
      </c>
      <c r="AN176" s="4">
        <f t="shared" si="76"/>
        <v>-0.22126495652067035</v>
      </c>
      <c r="AO176" s="4">
        <f t="shared" si="76"/>
        <v>0.11328002694948225</v>
      </c>
      <c r="AP176" s="4">
        <f t="shared" si="76"/>
        <v>-0.35258796251035562</v>
      </c>
      <c r="AQ176" s="4">
        <f t="shared" si="76"/>
        <v>0.35977261618143075</v>
      </c>
      <c r="AR176" s="4">
        <f t="shared" si="76"/>
        <v>-3.2001774175981268E-2</v>
      </c>
      <c r="AS176" s="4">
        <f t="shared" si="76"/>
        <v>-0.32223395379341468</v>
      </c>
      <c r="AT176" s="4">
        <f t="shared" si="76"/>
        <v>0.22859901050388487</v>
      </c>
      <c r="AU176" s="4">
        <f t="shared" si="76"/>
        <v>-0.6685573759800576</v>
      </c>
      <c r="AV176" s="4">
        <f t="shared" si="76"/>
        <v>-7.969351480588216E-2</v>
      </c>
      <c r="AW176" s="4">
        <f t="shared" si="76"/>
        <v>-0.71846328048864905</v>
      </c>
      <c r="AX176" s="4">
        <f t="shared" si="76"/>
        <v>0.64112714326388698</v>
      </c>
      <c r="AZ176" s="2">
        <f t="shared" si="77"/>
        <v>39.468729240391468</v>
      </c>
      <c r="BA176" s="2">
        <f t="shared" si="77"/>
        <v>47.806598646105662</v>
      </c>
      <c r="BB176" s="2">
        <f t="shared" si="77"/>
        <v>54.556237306437509</v>
      </c>
      <c r="BC176" s="2">
        <f t="shared" si="77"/>
        <v>61.35405864994587</v>
      </c>
      <c r="BD176" s="2">
        <f t="shared" si="77"/>
        <v>65.998898924303063</v>
      </c>
      <c r="BE176" s="2">
        <f t="shared" si="77"/>
        <v>70.108388083136546</v>
      </c>
      <c r="BF176" s="2">
        <f t="shared" si="77"/>
        <v>74.6115084153315</v>
      </c>
      <c r="BG176" s="2">
        <f t="shared" si="77"/>
        <v>75.936224641096914</v>
      </c>
      <c r="BH176" s="2">
        <f t="shared" si="77"/>
        <v>77.494994996108261</v>
      </c>
      <c r="BI176" s="2">
        <f t="shared" si="77"/>
        <v>77.87821713279881</v>
      </c>
      <c r="BJ176" s="2">
        <f t="shared" si="77"/>
        <v>77.438073483149978</v>
      </c>
      <c r="BK176" s="2">
        <f t="shared" si="77"/>
        <v>75.480891217171219</v>
      </c>
      <c r="BL176" s="2">
        <f t="shared" si="77"/>
        <v>72.579693356476284</v>
      </c>
      <c r="BM176" s="2">
        <f t="shared" si="77"/>
        <v>69.147170328217527</v>
      </c>
      <c r="BN176" s="2">
        <f t="shared" si="77"/>
        <v>66.61664608405593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>
        <f t="shared" si="79"/>
        <v>38.534500000000001</v>
      </c>
      <c r="CG176" s="2">
        <f t="shared" si="79"/>
        <v>47.758600000000001</v>
      </c>
      <c r="CH176" s="2">
        <f t="shared" si="79"/>
        <v>55.122999999999998</v>
      </c>
      <c r="CI176" s="2">
        <f t="shared" si="79"/>
        <v>60.764000000000003</v>
      </c>
      <c r="CJ176" s="2">
        <f t="shared" si="79"/>
        <v>65.778000000000006</v>
      </c>
      <c r="CK176" s="2">
        <f t="shared" si="79"/>
        <v>70.221999999999994</v>
      </c>
      <c r="CL176" s="2">
        <f t="shared" si="79"/>
        <v>74.259</v>
      </c>
      <c r="CM176" s="2">
        <f t="shared" si="79"/>
        <v>76.296000000000006</v>
      </c>
      <c r="CN176" s="2">
        <f t="shared" si="79"/>
        <v>77.462999999999994</v>
      </c>
      <c r="CO176" s="2">
        <f t="shared" si="79"/>
        <v>77.555999999999997</v>
      </c>
      <c r="CP176" s="2">
        <f t="shared" si="79"/>
        <v>77.667000000000002</v>
      </c>
      <c r="CQ176" s="2">
        <f t="shared" si="79"/>
        <v>74.814999999999998</v>
      </c>
      <c r="CR176" s="2">
        <f t="shared" si="79"/>
        <v>72.5</v>
      </c>
      <c r="CS176" s="2" t="str">
        <f t="shared" si="79"/>
        <v/>
      </c>
      <c r="CT176" s="2">
        <f t="shared" si="79"/>
        <v>67.259</v>
      </c>
      <c r="CV176" s="2">
        <f t="shared" si="80"/>
        <v>44.963359039749633</v>
      </c>
      <c r="CW176" s="2">
        <f t="shared" si="80"/>
        <v>53.925590436499228</v>
      </c>
      <c r="CX176" s="2">
        <f t="shared" si="80"/>
        <v>59.418982289511696</v>
      </c>
      <c r="CY176" s="2">
        <f t="shared" si="80"/>
        <v>64.862334630789988</v>
      </c>
      <c r="CZ176" s="2">
        <f t="shared" si="80"/>
        <v>71.73850096125804</v>
      </c>
      <c r="DA176" s="2">
        <f t="shared" si="80"/>
        <v>74.908240259863916</v>
      </c>
      <c r="DB176" s="2">
        <f t="shared" si="80"/>
        <v>76.231867112241559</v>
      </c>
      <c r="DC176" s="2">
        <f t="shared" si="80"/>
        <v>80.311069880398307</v>
      </c>
      <c r="DD176" s="2">
        <f t="shared" si="80"/>
        <v>80.778291963898923</v>
      </c>
      <c r="DE176" s="2">
        <f t="shared" si="80"/>
        <v>84.241387253694597</v>
      </c>
      <c r="DF176" s="2">
        <f t="shared" si="80"/>
        <v>79.653923882004335</v>
      </c>
      <c r="DG176" s="2">
        <f t="shared" si="80"/>
        <v>74.298380921365904</v>
      </c>
      <c r="DH176" s="2">
        <f t="shared" si="80"/>
        <v>73.48406520622072</v>
      </c>
      <c r="DI176" s="2">
        <f t="shared" si="80"/>
        <v>73.483342128848761</v>
      </c>
      <c r="DJ176" s="2">
        <f t="shared" si="80"/>
        <v>74.005015532042322</v>
      </c>
      <c r="DL176" s="2">
        <f t="shared" si="81"/>
        <v>39.453532014726768</v>
      </c>
      <c r="DM176" s="2">
        <f t="shared" si="81"/>
        <v>47.773596794442511</v>
      </c>
      <c r="DN176" s="2">
        <f t="shared" si="81"/>
        <v>54.532884660766989</v>
      </c>
      <c r="DO176" s="2">
        <f t="shared" si="81"/>
        <v>61.335721121506751</v>
      </c>
      <c r="DP176" s="2">
        <f t="shared" si="81"/>
        <v>65.972893476453535</v>
      </c>
      <c r="DQ176" s="2">
        <f t="shared" si="81"/>
        <v>70.088016946410335</v>
      </c>
      <c r="DR176" s="2">
        <f t="shared" si="81"/>
        <v>74.604780944638804</v>
      </c>
      <c r="DS176" s="2">
        <f t="shared" si="81"/>
        <v>75.918435675567395</v>
      </c>
      <c r="DT176" s="2">
        <f t="shared" si="81"/>
        <v>77.481412540929114</v>
      </c>
      <c r="DU176" s="2">
        <f t="shared" si="81"/>
        <v>77.852966541066337</v>
      </c>
      <c r="DV176" s="2">
        <f t="shared" si="81"/>
        <v>77.428469250741273</v>
      </c>
      <c r="DW176" s="2">
        <f t="shared" si="81"/>
        <v>75.486763475674536</v>
      </c>
      <c r="DX176" s="2">
        <f t="shared" si="81"/>
        <v>72.574769684045648</v>
      </c>
      <c r="DY176" s="2">
        <f t="shared" si="81"/>
        <v>69.118700196244475</v>
      </c>
      <c r="DZ176" s="2">
        <f t="shared" si="81"/>
        <v>66.567882607249771</v>
      </c>
      <c r="EB176" s="2">
        <f t="shared" si="82"/>
        <v>0.99724179623140885</v>
      </c>
      <c r="EC176" s="2">
        <f t="shared" si="82"/>
        <v>0.99463558423767884</v>
      </c>
      <c r="ED176" s="2">
        <f t="shared" si="82"/>
        <v>0.99522059372429694</v>
      </c>
      <c r="EE176" s="2">
        <f t="shared" si="82"/>
        <v>0.99480024437300973</v>
      </c>
      <c r="EF176" s="2">
        <f t="shared" si="82"/>
        <v>0.99548955631855451</v>
      </c>
      <c r="EG176" s="2">
        <f t="shared" si="82"/>
        <v>0.99577381888732197</v>
      </c>
      <c r="EH176" s="2">
        <f t="shared" si="82"/>
        <v>0.99586532611078138</v>
      </c>
      <c r="EI176" s="2">
        <f t="shared" si="82"/>
        <v>0.99595027386756818</v>
      </c>
      <c r="EJ176" s="2">
        <f t="shared" si="82"/>
        <v>0.99588020869537297</v>
      </c>
      <c r="EK176" s="2">
        <f t="shared" si="82"/>
        <v>0.99604744382558319</v>
      </c>
      <c r="EL176" s="2">
        <f t="shared" si="82"/>
        <v>0.99568437285856737</v>
      </c>
      <c r="EM176" s="2">
        <f t="shared" si="82"/>
        <v>0.99505861266472984</v>
      </c>
      <c r="EN176" s="2">
        <f t="shared" si="82"/>
        <v>0.9945851790638357</v>
      </c>
      <c r="EO176" s="2">
        <f t="shared" si="82"/>
        <v>0.9934770979125741</v>
      </c>
      <c r="EP176" s="2">
        <f t="shared" si="82"/>
        <v>0.99344324253724092</v>
      </c>
    </row>
    <row r="177" spans="2:146" x14ac:dyDescent="0.25">
      <c r="B177" s="2">
        <v>155</v>
      </c>
      <c r="C177" s="49">
        <v>38.637900000000002</v>
      </c>
      <c r="D177" s="49">
        <v>46.896599999999999</v>
      </c>
      <c r="E177" s="49">
        <v>53.93</v>
      </c>
      <c r="F177" s="49">
        <v>60.908999999999999</v>
      </c>
      <c r="G177" s="49">
        <v>66.185000000000002</v>
      </c>
      <c r="H177" s="49">
        <v>69.852000000000004</v>
      </c>
      <c r="I177" s="49">
        <v>73.685000000000002</v>
      </c>
      <c r="J177" s="49">
        <v>76.073999999999998</v>
      </c>
      <c r="K177" s="49">
        <v>76.832999999999998</v>
      </c>
      <c r="L177" s="49">
        <v>77.426000000000002</v>
      </c>
      <c r="M177" s="49">
        <v>77.667000000000002</v>
      </c>
      <c r="N177" s="49">
        <v>75.573999999999998</v>
      </c>
      <c r="O177" s="49">
        <v>71.462999999999994</v>
      </c>
      <c r="P177" s="49">
        <v>68.426000000000002</v>
      </c>
      <c r="Q177" s="49">
        <v>65.721999999999994</v>
      </c>
      <c r="T177" s="4">
        <f t="shared" si="75"/>
        <v>39.429248373956028</v>
      </c>
      <c r="U177" s="4">
        <f t="shared" si="75"/>
        <v>47.720784691085356</v>
      </c>
      <c r="V177" s="4">
        <f t="shared" si="75"/>
        <v>54.453746633022611</v>
      </c>
      <c r="W177" s="4">
        <f t="shared" si="75"/>
        <v>61.260358792112484</v>
      </c>
      <c r="X177" s="4">
        <f t="shared" si="75"/>
        <v>65.860202240894282</v>
      </c>
      <c r="Y177" s="4">
        <f t="shared" si="75"/>
        <v>69.962478312931282</v>
      </c>
      <c r="Z177" s="4">
        <f t="shared" si="75"/>
        <v>74.50282490898077</v>
      </c>
      <c r="AA177" s="4">
        <f t="shared" si="75"/>
        <v>75.79930971382808</v>
      </c>
      <c r="AB177" s="4">
        <f t="shared" si="75"/>
        <v>77.366678410227635</v>
      </c>
      <c r="AC177" s="4">
        <f t="shared" si="75"/>
        <v>77.733654977752508</v>
      </c>
      <c r="AD177" s="4">
        <f t="shared" si="75"/>
        <v>77.316395081477182</v>
      </c>
      <c r="AE177" s="4">
        <f t="shared" si="75"/>
        <v>75.378198311541254</v>
      </c>
      <c r="AF177" s="4">
        <f t="shared" si="75"/>
        <v>72.480924613498004</v>
      </c>
      <c r="AG177" s="4">
        <f t="shared" si="75"/>
        <v>69.021924556884159</v>
      </c>
      <c r="AH177" s="4">
        <f t="shared" si="75"/>
        <v>66.468055973861311</v>
      </c>
      <c r="AJ177" s="4">
        <f t="shared" si="76"/>
        <v>-0.79134837395602631</v>
      </c>
      <c r="AK177" s="4">
        <f t="shared" si="76"/>
        <v>-0.82418469108535675</v>
      </c>
      <c r="AL177" s="4">
        <f t="shared" si="76"/>
        <v>-0.52374663302261126</v>
      </c>
      <c r="AM177" s="4">
        <f t="shared" si="76"/>
        <v>-0.35135879211248522</v>
      </c>
      <c r="AN177" s="4">
        <f t="shared" si="76"/>
        <v>0.32479775910572073</v>
      </c>
      <c r="AO177" s="4">
        <f t="shared" si="76"/>
        <v>-0.11047831293127786</v>
      </c>
      <c r="AP177" s="4">
        <f t="shared" si="76"/>
        <v>-0.81782490898076787</v>
      </c>
      <c r="AQ177" s="4">
        <f t="shared" si="76"/>
        <v>0.27469028617191782</v>
      </c>
      <c r="AR177" s="4">
        <f t="shared" si="76"/>
        <v>-0.53367841022763685</v>
      </c>
      <c r="AS177" s="4">
        <f t="shared" si="76"/>
        <v>-0.30765497775250594</v>
      </c>
      <c r="AT177" s="4">
        <f t="shared" si="76"/>
        <v>0.35060491852281928</v>
      </c>
      <c r="AU177" s="4">
        <f t="shared" si="76"/>
        <v>0.19580168845874368</v>
      </c>
      <c r="AV177" s="4">
        <f t="shared" si="76"/>
        <v>-1.0179246134980104</v>
      </c>
      <c r="AW177" s="4">
        <f t="shared" si="76"/>
        <v>-0.59592455688415669</v>
      </c>
      <c r="AX177" s="4">
        <f t="shared" si="76"/>
        <v>-0.74605597386131706</v>
      </c>
      <c r="AZ177" s="2">
        <f t="shared" si="77"/>
        <v>39.429248373956028</v>
      </c>
      <c r="BA177" s="2">
        <f t="shared" si="77"/>
        <v>47.720103991295538</v>
      </c>
      <c r="BB177" s="2">
        <f t="shared" si="77"/>
        <v>54.453502153196908</v>
      </c>
      <c r="BC177" s="2">
        <f t="shared" si="77"/>
        <v>61.257250411989112</v>
      </c>
      <c r="BD177" s="2">
        <f t="shared" si="77"/>
        <v>65.860105065988847</v>
      </c>
      <c r="BE177" s="2">
        <f t="shared" si="77"/>
        <v>69.96238297562796</v>
      </c>
      <c r="BF177" s="2">
        <f t="shared" si="77"/>
        <v>74.502804541864592</v>
      </c>
      <c r="BG177" s="2">
        <f t="shared" si="77"/>
        <v>75.799309196257397</v>
      </c>
      <c r="BH177" s="2">
        <f t="shared" si="77"/>
        <v>77.366677003940481</v>
      </c>
      <c r="BI177" s="2">
        <f t="shared" si="77"/>
        <v>77.733650867249125</v>
      </c>
      <c r="BJ177" s="2">
        <f t="shared" si="77"/>
        <v>77.316295322287445</v>
      </c>
      <c r="BK177" s="2">
        <f t="shared" si="77"/>
        <v>75.377266584705509</v>
      </c>
      <c r="BL177" s="2">
        <f t="shared" si="77"/>
        <v>72.480924603338224</v>
      </c>
      <c r="BM177" s="2">
        <f t="shared" si="77"/>
        <v>69.01233497661174</v>
      </c>
      <c r="BN177" s="2">
        <f t="shared" si="77"/>
        <v>66.467574064161482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>
        <f t="shared" si="79"/>
        <v>38.637900000000002</v>
      </c>
      <c r="CG177" s="2">
        <f t="shared" si="79"/>
        <v>46.896599999999999</v>
      </c>
      <c r="CH177" s="2">
        <f t="shared" si="79"/>
        <v>53.93</v>
      </c>
      <c r="CI177" s="2">
        <f t="shared" si="79"/>
        <v>60.908999999999999</v>
      </c>
      <c r="CJ177" s="2">
        <f t="shared" si="79"/>
        <v>66.185000000000002</v>
      </c>
      <c r="CK177" s="2">
        <f t="shared" si="79"/>
        <v>69.852000000000004</v>
      </c>
      <c r="CL177" s="2">
        <f t="shared" si="79"/>
        <v>73.685000000000002</v>
      </c>
      <c r="CM177" s="2">
        <f t="shared" si="79"/>
        <v>76.073999999999998</v>
      </c>
      <c r="CN177" s="2">
        <f t="shared" si="79"/>
        <v>76.832999999999998</v>
      </c>
      <c r="CO177" s="2">
        <f t="shared" si="79"/>
        <v>77.426000000000002</v>
      </c>
      <c r="CP177" s="2">
        <f t="shared" si="79"/>
        <v>77.667000000000002</v>
      </c>
      <c r="CQ177" s="2">
        <f t="shared" si="79"/>
        <v>75.573999999999998</v>
      </c>
      <c r="CR177" s="2" t="str">
        <f t="shared" si="79"/>
        <v/>
      </c>
      <c r="CS177" s="2" t="str">
        <f t="shared" si="79"/>
        <v/>
      </c>
      <c r="CT177" s="2">
        <f t="shared" si="79"/>
        <v>65.721999999999994</v>
      </c>
      <c r="CV177" s="2">
        <f t="shared" si="80"/>
        <v>44.963831076369814</v>
      </c>
      <c r="CW177" s="2">
        <f t="shared" si="80"/>
        <v>53.915396070775749</v>
      </c>
      <c r="CX177" s="2">
        <f t="shared" si="80"/>
        <v>59.384004768543917</v>
      </c>
      <c r="CY177" s="2">
        <f t="shared" si="80"/>
        <v>64.806755403150817</v>
      </c>
      <c r="CZ177" s="2">
        <f t="shared" si="80"/>
        <v>71.695882775625122</v>
      </c>
      <c r="DA177" s="2">
        <f t="shared" si="80"/>
        <v>74.85120812598386</v>
      </c>
      <c r="DB177" s="2">
        <f t="shared" si="80"/>
        <v>76.155067445069776</v>
      </c>
      <c r="DC177" s="2">
        <f t="shared" si="80"/>
        <v>80.24433387000758</v>
      </c>
      <c r="DD177" s="2">
        <f t="shared" si="80"/>
        <v>80.717267853790617</v>
      </c>
      <c r="DE177" s="2">
        <f t="shared" si="80"/>
        <v>84.203416856527113</v>
      </c>
      <c r="DF177" s="2">
        <f t="shared" si="80"/>
        <v>79.57075045412563</v>
      </c>
      <c r="DG177" s="2">
        <f t="shared" si="80"/>
        <v>74.183611249756552</v>
      </c>
      <c r="DH177" s="2">
        <f t="shared" si="80"/>
        <v>73.37382041548257</v>
      </c>
      <c r="DI177" s="2">
        <f t="shared" si="80"/>
        <v>73.400694244924154</v>
      </c>
      <c r="DJ177" s="2">
        <f t="shared" si="80"/>
        <v>73.97331580488455</v>
      </c>
      <c r="DL177" s="2">
        <f t="shared" si="81"/>
        <v>39.415287559453546</v>
      </c>
      <c r="DM177" s="2">
        <f t="shared" si="81"/>
        <v>47.689630639626223</v>
      </c>
      <c r="DN177" s="2">
        <f t="shared" si="81"/>
        <v>54.431907522123922</v>
      </c>
      <c r="DO177" s="2">
        <f t="shared" si="81"/>
        <v>61.240329847734358</v>
      </c>
      <c r="DP177" s="2">
        <f t="shared" si="81"/>
        <v>65.83599039743406</v>
      </c>
      <c r="DQ177" s="2">
        <f t="shared" si="81"/>
        <v>69.943459892108791</v>
      </c>
      <c r="DR177" s="2">
        <f t="shared" si="81"/>
        <v>74.496548209646306</v>
      </c>
      <c r="DS177" s="2">
        <f t="shared" si="81"/>
        <v>75.782825212603854</v>
      </c>
      <c r="DT177" s="2">
        <f t="shared" si="81"/>
        <v>77.354035768701564</v>
      </c>
      <c r="DU177" s="2">
        <f t="shared" si="81"/>
        <v>77.710236275053674</v>
      </c>
      <c r="DV177" s="2">
        <f t="shared" si="81"/>
        <v>77.307383555330233</v>
      </c>
      <c r="DW177" s="2">
        <f t="shared" si="81"/>
        <v>75.382672623751873</v>
      </c>
      <c r="DX177" s="2">
        <f t="shared" si="81"/>
        <v>72.47649114223843</v>
      </c>
      <c r="DY177" s="2">
        <f t="shared" si="81"/>
        <v>68.986057408228817</v>
      </c>
      <c r="DZ177" s="2">
        <f t="shared" si="81"/>
        <v>66.422394745593635</v>
      </c>
      <c r="EB177" s="2">
        <f t="shared" si="82"/>
        <v>0.99748387762303381</v>
      </c>
      <c r="EC177" s="2">
        <f t="shared" si="82"/>
        <v>0.99510528432104883</v>
      </c>
      <c r="ED177" s="2">
        <f t="shared" si="82"/>
        <v>0.99563929583802069</v>
      </c>
      <c r="EE177" s="2">
        <f t="shared" si="82"/>
        <v>0.99525559583626932</v>
      </c>
      <c r="EF177" s="2">
        <f t="shared" si="82"/>
        <v>0.99588479326948987</v>
      </c>
      <c r="EG177" s="2">
        <f t="shared" si="82"/>
        <v>0.99614424322165562</v>
      </c>
      <c r="EH177" s="2">
        <f t="shared" si="82"/>
        <v>0.99622776023053949</v>
      </c>
      <c r="EI177" s="2">
        <f t="shared" si="82"/>
        <v>0.99630528932714391</v>
      </c>
      <c r="EJ177" s="2">
        <f t="shared" si="82"/>
        <v>0.99624134317255109</v>
      </c>
      <c r="EK177" s="2">
        <f t="shared" si="82"/>
        <v>0.99639397181371281</v>
      </c>
      <c r="EL177" s="2">
        <f t="shared" si="82"/>
        <v>0.99606260612808106</v>
      </c>
      <c r="EM177" s="2">
        <f t="shared" si="82"/>
        <v>0.99549144091902919</v>
      </c>
      <c r="EN177" s="2">
        <f t="shared" si="82"/>
        <v>0.99505927062452604</v>
      </c>
      <c r="EO177" s="2">
        <f t="shared" si="82"/>
        <v>0.99404762625897047</v>
      </c>
      <c r="EP177" s="2">
        <f t="shared" si="82"/>
        <v>0.99401671422425197</v>
      </c>
    </row>
    <row r="178" spans="2:146" x14ac:dyDescent="0.25">
      <c r="B178" s="2">
        <v>156</v>
      </c>
      <c r="C178" s="49">
        <v>39.155200000000001</v>
      </c>
      <c r="D178" s="49">
        <v>47.448300000000003</v>
      </c>
      <c r="E178" s="49">
        <v>54.526000000000003</v>
      </c>
      <c r="F178" s="49">
        <v>60.781999999999996</v>
      </c>
      <c r="G178" s="49">
        <v>65.796000000000006</v>
      </c>
      <c r="H178" s="49">
        <v>69.278000000000006</v>
      </c>
      <c r="I178" s="49">
        <v>73.814999999999998</v>
      </c>
      <c r="J178" s="49">
        <v>76.759</v>
      </c>
      <c r="K178" s="49">
        <v>77.741</v>
      </c>
      <c r="L178" s="49">
        <v>76.647999999999996</v>
      </c>
      <c r="M178" s="49">
        <v>76.814999999999998</v>
      </c>
      <c r="N178" s="49">
        <v>75.185000000000002</v>
      </c>
      <c r="O178" s="49">
        <v>73.055999999999997</v>
      </c>
      <c r="P178" s="49">
        <v>68.703999999999994</v>
      </c>
      <c r="Q178" s="49">
        <v>66.462999999999994</v>
      </c>
      <c r="T178" s="4">
        <f t="shared" si="75"/>
        <v>39.389867201408443</v>
      </c>
      <c r="U178" s="4">
        <f t="shared" si="75"/>
        <v>47.634036547331768</v>
      </c>
      <c r="V178" s="4">
        <f t="shared" si="75"/>
        <v>54.350970835426146</v>
      </c>
      <c r="W178" s="4">
        <f t="shared" si="75"/>
        <v>61.161581545826763</v>
      </c>
      <c r="X178" s="4">
        <f t="shared" si="75"/>
        <v>65.72146597057484</v>
      </c>
      <c r="Y178" s="4">
        <f t="shared" si="75"/>
        <v>69.816500215430779</v>
      </c>
      <c r="Z178" s="4">
        <f t="shared" si="75"/>
        <v>74.394136242992062</v>
      </c>
      <c r="AA178" s="4">
        <f t="shared" si="75"/>
        <v>75.662485456071025</v>
      </c>
      <c r="AB178" s="4">
        <f t="shared" si="75"/>
        <v>77.238419551538698</v>
      </c>
      <c r="AC178" s="4">
        <f t="shared" si="75"/>
        <v>77.58921272268104</v>
      </c>
      <c r="AD178" s="4">
        <f t="shared" si="75"/>
        <v>77.194592964188942</v>
      </c>
      <c r="AE178" s="4">
        <f t="shared" si="75"/>
        <v>75.273910403907905</v>
      </c>
      <c r="AF178" s="4">
        <f t="shared" si="75"/>
        <v>72.382203780727608</v>
      </c>
      <c r="AG178" s="4">
        <f t="shared" si="75"/>
        <v>68.883310567349994</v>
      </c>
      <c r="AH178" s="4">
        <f t="shared" si="75"/>
        <v>66.318929407829856</v>
      </c>
      <c r="AJ178" s="4">
        <f t="shared" si="76"/>
        <v>-0.23466720140844188</v>
      </c>
      <c r="AK178" s="4">
        <f t="shared" si="76"/>
        <v>-0.18573654733176426</v>
      </c>
      <c r="AL178" s="4">
        <f t="shared" si="76"/>
        <v>0.17502916457385709</v>
      </c>
      <c r="AM178" s="4">
        <f t="shared" si="76"/>
        <v>-0.37958154582676684</v>
      </c>
      <c r="AN178" s="4">
        <f t="shared" si="76"/>
        <v>7.4534029425166182E-2</v>
      </c>
      <c r="AO178" s="4">
        <f t="shared" si="76"/>
        <v>-0.53850021543077276</v>
      </c>
      <c r="AP178" s="4">
        <f t="shared" si="76"/>
        <v>-0.5791362429920639</v>
      </c>
      <c r="AQ178" s="4">
        <f t="shared" si="76"/>
        <v>1.0965145439289756</v>
      </c>
      <c r="AR178" s="4">
        <f t="shared" si="76"/>
        <v>0.5025804484613019</v>
      </c>
      <c r="AS178" s="4">
        <f t="shared" si="76"/>
        <v>-0.94121272268104406</v>
      </c>
      <c r="AT178" s="4">
        <f t="shared" si="76"/>
        <v>-0.37959296418894439</v>
      </c>
      <c r="AU178" s="4">
        <f t="shared" si="76"/>
        <v>-8.8910403907902946E-2</v>
      </c>
      <c r="AV178" s="4">
        <f t="shared" si="76"/>
        <v>0.67379621927238986</v>
      </c>
      <c r="AW178" s="4">
        <f t="shared" si="76"/>
        <v>-0.17931056735000084</v>
      </c>
      <c r="AX178" s="4">
        <f t="shared" si="76"/>
        <v>0.14407059217013796</v>
      </c>
      <c r="AZ178" s="2">
        <f t="shared" si="77"/>
        <v>39.389867201408443</v>
      </c>
      <c r="BA178" s="2">
        <f t="shared" si="77"/>
        <v>47.63379794817466</v>
      </c>
      <c r="BB178" s="2">
        <f t="shared" si="77"/>
        <v>54.350895062536878</v>
      </c>
      <c r="BC178" s="2">
        <f t="shared" si="77"/>
        <v>61.160549093331809</v>
      </c>
      <c r="BD178" s="2">
        <f t="shared" si="77"/>
        <v>65.721442113924795</v>
      </c>
      <c r="BE178" s="2">
        <f t="shared" si="77"/>
        <v>69.816474637264164</v>
      </c>
      <c r="BF178" s="2">
        <f t="shared" si="77"/>
        <v>74.394131387771083</v>
      </c>
      <c r="BG178" s="2">
        <f t="shared" si="77"/>
        <v>75.662485366271383</v>
      </c>
      <c r="BH178" s="2">
        <f t="shared" si="77"/>
        <v>77.238419282072627</v>
      </c>
      <c r="BI178" s="2">
        <f t="shared" si="77"/>
        <v>77.589211785613543</v>
      </c>
      <c r="BJ178" s="2">
        <f t="shared" si="77"/>
        <v>77.194564492841565</v>
      </c>
      <c r="BK178" s="2">
        <f t="shared" si="77"/>
        <v>75.273605521765518</v>
      </c>
      <c r="BL178" s="2">
        <f t="shared" si="77"/>
        <v>72.382203780195525</v>
      </c>
      <c r="BM178" s="2">
        <f t="shared" si="77"/>
        <v>68.877664151770716</v>
      </c>
      <c r="BN178" s="2">
        <f t="shared" si="77"/>
        <v>66.318753864664004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>
        <f t="shared" si="79"/>
        <v>39.155200000000001</v>
      </c>
      <c r="CG178" s="2">
        <f t="shared" si="79"/>
        <v>47.448300000000003</v>
      </c>
      <c r="CH178" s="2">
        <f t="shared" si="79"/>
        <v>54.526000000000003</v>
      </c>
      <c r="CI178" s="2">
        <f t="shared" si="79"/>
        <v>60.781999999999996</v>
      </c>
      <c r="CJ178" s="2">
        <f t="shared" si="79"/>
        <v>65.796000000000006</v>
      </c>
      <c r="CK178" s="2">
        <f t="shared" si="79"/>
        <v>69.278000000000006</v>
      </c>
      <c r="CL178" s="2">
        <f t="shared" si="79"/>
        <v>73.814999999999998</v>
      </c>
      <c r="CM178" s="2" t="str">
        <f t="shared" si="79"/>
        <v/>
      </c>
      <c r="CN178" s="2">
        <f t="shared" si="79"/>
        <v>77.741</v>
      </c>
      <c r="CO178" s="2">
        <f t="shared" si="79"/>
        <v>76.647999999999996</v>
      </c>
      <c r="CP178" s="2">
        <f t="shared" si="79"/>
        <v>76.814999999999998</v>
      </c>
      <c r="CQ178" s="2">
        <f t="shared" si="79"/>
        <v>75.185000000000002</v>
      </c>
      <c r="CR178" s="2" t="str">
        <f t="shared" si="79"/>
        <v/>
      </c>
      <c r="CS178" s="2" t="str">
        <f t="shared" si="79"/>
        <v/>
      </c>
      <c r="CT178" s="2">
        <f t="shared" si="79"/>
        <v>66.462999999999994</v>
      </c>
      <c r="CV178" s="2">
        <f t="shared" si="80"/>
        <v>44.964303112990002</v>
      </c>
      <c r="CW178" s="2">
        <f t="shared" si="80"/>
        <v>53.905201705052278</v>
      </c>
      <c r="CX178" s="2">
        <f t="shared" si="80"/>
        <v>59.349027247576132</v>
      </c>
      <c r="CY178" s="2">
        <f t="shared" si="80"/>
        <v>64.751176175511645</v>
      </c>
      <c r="CZ178" s="2">
        <f t="shared" si="80"/>
        <v>71.653264589992204</v>
      </c>
      <c r="DA178" s="2">
        <f t="shared" si="80"/>
        <v>74.794175992103803</v>
      </c>
      <c r="DB178" s="2">
        <f t="shared" si="80"/>
        <v>76.078267777898006</v>
      </c>
      <c r="DC178" s="2">
        <f t="shared" si="80"/>
        <v>80.177597859616839</v>
      </c>
      <c r="DD178" s="2">
        <f t="shared" si="80"/>
        <v>80.656243743682325</v>
      </c>
      <c r="DE178" s="2">
        <f t="shared" si="80"/>
        <v>84.165446459359629</v>
      </c>
      <c r="DF178" s="2">
        <f t="shared" si="80"/>
        <v>79.487577026246939</v>
      </c>
      <c r="DG178" s="2">
        <f t="shared" si="80"/>
        <v>74.068841578147186</v>
      </c>
      <c r="DH178" s="2">
        <f t="shared" si="80"/>
        <v>73.263575624744405</v>
      </c>
      <c r="DI178" s="2">
        <f t="shared" si="80"/>
        <v>73.31804636099956</v>
      </c>
      <c r="DJ178" s="2">
        <f t="shared" si="80"/>
        <v>73.941616077726763</v>
      </c>
      <c r="DL178" s="2">
        <f t="shared" si="81"/>
        <v>39.377043104180323</v>
      </c>
      <c r="DM178" s="2">
        <f t="shared" si="81"/>
        <v>47.605664484809942</v>
      </c>
      <c r="DN178" s="2">
        <f t="shared" si="81"/>
        <v>54.330930383480855</v>
      </c>
      <c r="DO178" s="2">
        <f t="shared" si="81"/>
        <v>61.144938573961966</v>
      </c>
      <c r="DP178" s="2">
        <f t="shared" si="81"/>
        <v>65.699087318414584</v>
      </c>
      <c r="DQ178" s="2">
        <f t="shared" si="81"/>
        <v>69.798902837807233</v>
      </c>
      <c r="DR178" s="2">
        <f t="shared" si="81"/>
        <v>74.388315474653808</v>
      </c>
      <c r="DS178" s="2">
        <f t="shared" si="81"/>
        <v>75.647214749640341</v>
      </c>
      <c r="DT178" s="2">
        <f t="shared" si="81"/>
        <v>77.226658996474001</v>
      </c>
      <c r="DU178" s="2">
        <f t="shared" si="81"/>
        <v>77.567506009041011</v>
      </c>
      <c r="DV178" s="2">
        <f t="shared" si="81"/>
        <v>77.186297859919193</v>
      </c>
      <c r="DW178" s="2">
        <f t="shared" si="81"/>
        <v>75.278581771829195</v>
      </c>
      <c r="DX178" s="2">
        <f t="shared" si="81"/>
        <v>72.378212600431212</v>
      </c>
      <c r="DY178" s="2">
        <f t="shared" si="81"/>
        <v>68.853414620213186</v>
      </c>
      <c r="DZ178" s="2">
        <f t="shared" si="81"/>
        <v>66.2769068839375</v>
      </c>
      <c r="EB178" s="2">
        <f t="shared" si="82"/>
        <v>0.99770476097265892</v>
      </c>
      <c r="EC178" s="2">
        <f t="shared" si="82"/>
        <v>0.99553404283820746</v>
      </c>
      <c r="ED178" s="2">
        <f t="shared" si="82"/>
        <v>0.99602146399387492</v>
      </c>
      <c r="EE178" s="2">
        <f t="shared" si="82"/>
        <v>0.99567124491100134</v>
      </c>
      <c r="EF178" s="2">
        <f t="shared" si="82"/>
        <v>0.99624552738513128</v>
      </c>
      <c r="EG178" s="2">
        <f t="shared" si="82"/>
        <v>0.99648231459738623</v>
      </c>
      <c r="EH178" s="2">
        <f t="shared" si="82"/>
        <v>0.99655853416330153</v>
      </c>
      <c r="EI178" s="2">
        <f t="shared" si="82"/>
        <v>0.99662928801817552</v>
      </c>
      <c r="EJ178" s="2">
        <f t="shared" si="82"/>
        <v>0.99657093016633935</v>
      </c>
      <c r="EK178" s="2">
        <f t="shared" si="82"/>
        <v>0.99671021938800897</v>
      </c>
      <c r="EL178" s="2">
        <f t="shared" si="82"/>
        <v>0.99640780960288267</v>
      </c>
      <c r="EM178" s="2">
        <f t="shared" si="82"/>
        <v>0.99588651341033962</v>
      </c>
      <c r="EN178" s="2">
        <f t="shared" si="82"/>
        <v>0.99549204150760495</v>
      </c>
      <c r="EO178" s="2">
        <f t="shared" si="82"/>
        <v>0.99456852592431932</v>
      </c>
      <c r="EP178" s="2">
        <f t="shared" si="82"/>
        <v>0.99454030418265371</v>
      </c>
    </row>
    <row r="179" spans="2:146" x14ac:dyDescent="0.25">
      <c r="B179" s="2">
        <v>157</v>
      </c>
      <c r="C179" s="49">
        <v>39.689700000000002</v>
      </c>
      <c r="D179" s="49">
        <v>47.482799999999997</v>
      </c>
      <c r="E179" s="49">
        <v>53.841999999999999</v>
      </c>
      <c r="F179" s="49">
        <v>61.781999999999996</v>
      </c>
      <c r="G179" s="49">
        <v>65.480999999999995</v>
      </c>
      <c r="H179" s="49">
        <v>69.667000000000002</v>
      </c>
      <c r="I179" s="49">
        <v>75.037000000000006</v>
      </c>
      <c r="J179" s="49">
        <v>74.741</v>
      </c>
      <c r="K179" s="49">
        <v>76.611000000000004</v>
      </c>
      <c r="L179" s="49">
        <v>78.314999999999998</v>
      </c>
      <c r="M179" s="49">
        <v>76.685000000000002</v>
      </c>
      <c r="N179" s="49">
        <v>75.5</v>
      </c>
      <c r="O179" s="49">
        <v>70.555999999999997</v>
      </c>
      <c r="P179" s="49">
        <v>68.241</v>
      </c>
      <c r="Q179" s="49">
        <v>66.778000000000006</v>
      </c>
      <c r="T179" s="4">
        <f t="shared" si="75"/>
        <v>39.350577788023081</v>
      </c>
      <c r="U179" s="4">
        <f t="shared" si="75"/>
        <v>47.547745286992196</v>
      </c>
      <c r="V179" s="4">
        <f t="shared" si="75"/>
        <v>54.248429210809213</v>
      </c>
      <c r="W179" s="4">
        <f t="shared" si="75"/>
        <v>61.064267006584551</v>
      </c>
      <c r="X179" s="4">
        <f t="shared" si="75"/>
        <v>65.582907158144806</v>
      </c>
      <c r="Y179" s="4">
        <f t="shared" si="75"/>
        <v>69.670663707713985</v>
      </c>
      <c r="Z179" s="4">
        <f t="shared" si="75"/>
        <v>74.285488287144133</v>
      </c>
      <c r="AA179" s="4">
        <f t="shared" si="75"/>
        <v>75.525747192214254</v>
      </c>
      <c r="AB179" s="4">
        <f t="shared" si="75"/>
        <v>77.110218587510772</v>
      </c>
      <c r="AC179" s="4">
        <f t="shared" si="75"/>
        <v>77.444891981382582</v>
      </c>
      <c r="AD179" s="4">
        <f t="shared" si="75"/>
        <v>77.072885664844748</v>
      </c>
      <c r="AE179" s="4">
        <f t="shared" si="75"/>
        <v>75.170004221009094</v>
      </c>
      <c r="AF179" s="4">
        <f t="shared" si="75"/>
        <v>72.283526285792718</v>
      </c>
      <c r="AG179" s="4">
        <f t="shared" si="75"/>
        <v>68.746267856581596</v>
      </c>
      <c r="AH179" s="4">
        <f t="shared" si="75"/>
        <v>66.170228418184124</v>
      </c>
      <c r="AJ179" s="4">
        <f t="shared" si="76"/>
        <v>0.33912221197692105</v>
      </c>
      <c r="AK179" s="4">
        <f t="shared" si="76"/>
        <v>-6.4945286992198703E-2</v>
      </c>
      <c r="AL179" s="4">
        <f t="shared" si="76"/>
        <v>-0.40642921080921468</v>
      </c>
      <c r="AM179" s="4">
        <f t="shared" si="76"/>
        <v>0.71773299341544572</v>
      </c>
      <c r="AN179" s="4">
        <f t="shared" si="76"/>
        <v>-0.10190715814481166</v>
      </c>
      <c r="AO179" s="4">
        <f t="shared" si="76"/>
        <v>-3.6637077139829444E-3</v>
      </c>
      <c r="AP179" s="4">
        <f t="shared" si="76"/>
        <v>0.75151171285587282</v>
      </c>
      <c r="AQ179" s="4">
        <f t="shared" si="76"/>
        <v>-0.7847471922142546</v>
      </c>
      <c r="AR179" s="4">
        <f t="shared" si="76"/>
        <v>-0.49921858751076797</v>
      </c>
      <c r="AS179" s="4">
        <f t="shared" si="76"/>
        <v>0.87010801861741527</v>
      </c>
      <c r="AT179" s="4">
        <f t="shared" si="76"/>
        <v>-0.38788566484474529</v>
      </c>
      <c r="AU179" s="4">
        <f t="shared" si="76"/>
        <v>0.32999577899090582</v>
      </c>
      <c r="AV179" s="4">
        <f t="shared" si="76"/>
        <v>-1.7275262857927203</v>
      </c>
      <c r="AW179" s="4">
        <f t="shared" si="76"/>
        <v>-0.50526785658159667</v>
      </c>
      <c r="AX179" s="4">
        <f t="shared" si="76"/>
        <v>0.6077715818158822</v>
      </c>
      <c r="AZ179" s="2">
        <f t="shared" si="77"/>
        <v>39.350577788023081</v>
      </c>
      <c r="BA179" s="2">
        <f t="shared" si="77"/>
        <v>47.547667030678831</v>
      </c>
      <c r="BB179" s="2">
        <f t="shared" si="77"/>
        <v>54.248407186174553</v>
      </c>
      <c r="BC179" s="2">
        <f t="shared" si="77"/>
        <v>61.063946920485762</v>
      </c>
      <c r="BD179" s="2">
        <f t="shared" si="77"/>
        <v>65.582901742061779</v>
      </c>
      <c r="BE179" s="2">
        <f t="shared" si="77"/>
        <v>69.670657298368241</v>
      </c>
      <c r="BF179" s="2">
        <f t="shared" si="77"/>
        <v>74.285487209530288</v>
      </c>
      <c r="BG179" s="2">
        <f t="shared" si="77"/>
        <v>75.525747177889187</v>
      </c>
      <c r="BH179" s="2">
        <f t="shared" si="77"/>
        <v>77.110218539824203</v>
      </c>
      <c r="BI179" s="2">
        <f t="shared" si="77"/>
        <v>77.444891782095439</v>
      </c>
      <c r="BJ179" s="2">
        <f t="shared" si="77"/>
        <v>77.072878051332665</v>
      </c>
      <c r="BK179" s="2">
        <f t="shared" si="77"/>
        <v>75.169910806106742</v>
      </c>
      <c r="BL179" s="2">
        <f t="shared" si="77"/>
        <v>72.28352628576998</v>
      </c>
      <c r="BM179" s="2">
        <f t="shared" si="77"/>
        <v>68.743146013609888</v>
      </c>
      <c r="BN179" s="2">
        <f t="shared" si="77"/>
        <v>66.170169123075155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>
        <f t="shared" si="79"/>
        <v>39.689700000000002</v>
      </c>
      <c r="CG179" s="2">
        <f t="shared" si="79"/>
        <v>47.482799999999997</v>
      </c>
      <c r="CH179" s="2">
        <f t="shared" si="79"/>
        <v>53.841999999999999</v>
      </c>
      <c r="CI179" s="2">
        <f t="shared" si="79"/>
        <v>61.781999999999996</v>
      </c>
      <c r="CJ179" s="2">
        <f t="shared" si="79"/>
        <v>65.480999999999995</v>
      </c>
      <c r="CK179" s="2">
        <f t="shared" si="79"/>
        <v>69.667000000000002</v>
      </c>
      <c r="CL179" s="2">
        <f t="shared" si="79"/>
        <v>75.037000000000006</v>
      </c>
      <c r="CM179" s="2" t="str">
        <f t="shared" si="79"/>
        <v/>
      </c>
      <c r="CN179" s="2" t="str">
        <f t="shared" si="79"/>
        <v/>
      </c>
      <c r="CO179" s="2" t="str">
        <f t="shared" si="79"/>
        <v/>
      </c>
      <c r="CP179" s="2">
        <f t="shared" si="79"/>
        <v>76.685000000000002</v>
      </c>
      <c r="CQ179" s="2">
        <f t="shared" si="79"/>
        <v>75.5</v>
      </c>
      <c r="CR179" s="2" t="str">
        <f t="shared" si="79"/>
        <v/>
      </c>
      <c r="CS179" s="2" t="str">
        <f t="shared" si="79"/>
        <v/>
      </c>
      <c r="CT179" s="2">
        <f t="shared" si="79"/>
        <v>66.778000000000006</v>
      </c>
      <c r="CV179" s="2">
        <f t="shared" si="80"/>
        <v>44.964775149610183</v>
      </c>
      <c r="CW179" s="2">
        <f t="shared" si="80"/>
        <v>53.895007339328799</v>
      </c>
      <c r="CX179" s="2">
        <f t="shared" si="80"/>
        <v>59.314049726608353</v>
      </c>
      <c r="CY179" s="2">
        <f t="shared" si="80"/>
        <v>64.695596947872474</v>
      </c>
      <c r="CZ179" s="2">
        <f t="shared" si="80"/>
        <v>71.610646404359301</v>
      </c>
      <c r="DA179" s="2">
        <f t="shared" si="80"/>
        <v>74.737143858223732</v>
      </c>
      <c r="DB179" s="2">
        <f t="shared" si="80"/>
        <v>76.001468110726236</v>
      </c>
      <c r="DC179" s="2">
        <f t="shared" si="80"/>
        <v>80.110861849226112</v>
      </c>
      <c r="DD179" s="2">
        <f t="shared" si="80"/>
        <v>80.595219633574018</v>
      </c>
      <c r="DE179" s="2">
        <f t="shared" si="80"/>
        <v>84.12747606219213</v>
      </c>
      <c r="DF179" s="2">
        <f t="shared" si="80"/>
        <v>79.404403598368248</v>
      </c>
      <c r="DG179" s="2">
        <f t="shared" si="80"/>
        <v>73.954071906537848</v>
      </c>
      <c r="DH179" s="2">
        <f t="shared" si="80"/>
        <v>73.153330834006255</v>
      </c>
      <c r="DI179" s="2">
        <f t="shared" si="80"/>
        <v>73.235398477074952</v>
      </c>
      <c r="DJ179" s="2">
        <f t="shared" si="80"/>
        <v>73.909916350568977</v>
      </c>
      <c r="DL179" s="2">
        <f t="shared" si="81"/>
        <v>39.338798648907094</v>
      </c>
      <c r="DM179" s="2">
        <f t="shared" si="81"/>
        <v>47.521698329993654</v>
      </c>
      <c r="DN179" s="2">
        <f t="shared" si="81"/>
        <v>54.229953244837787</v>
      </c>
      <c r="DO179" s="2">
        <f t="shared" si="81"/>
        <v>61.049547300189566</v>
      </c>
      <c r="DP179" s="2">
        <f t="shared" si="81"/>
        <v>65.562184239395108</v>
      </c>
      <c r="DQ179" s="2">
        <f t="shared" si="81"/>
        <v>69.65434578350569</v>
      </c>
      <c r="DR179" s="2">
        <f t="shared" si="81"/>
        <v>74.280082739661296</v>
      </c>
      <c r="DS179" s="2">
        <f t="shared" si="81"/>
        <v>75.511604286676814</v>
      </c>
      <c r="DT179" s="2">
        <f t="shared" si="81"/>
        <v>77.099282224246451</v>
      </c>
      <c r="DU179" s="2">
        <f t="shared" si="81"/>
        <v>77.424775743028334</v>
      </c>
      <c r="DV179" s="2">
        <f t="shared" si="81"/>
        <v>77.065212164508154</v>
      </c>
      <c r="DW179" s="2">
        <f t="shared" si="81"/>
        <v>75.174490919906532</v>
      </c>
      <c r="DX179" s="2">
        <f t="shared" si="81"/>
        <v>72.279934058623994</v>
      </c>
      <c r="DY179" s="2">
        <f t="shared" si="81"/>
        <v>68.720771832197528</v>
      </c>
      <c r="DZ179" s="2">
        <f t="shared" si="81"/>
        <v>66.131419022281364</v>
      </c>
      <c r="EB179" s="2">
        <f t="shared" si="82"/>
        <v>0.99790629429139655</v>
      </c>
      <c r="EC179" s="2">
        <f t="shared" si="82"/>
        <v>0.99592539752157916</v>
      </c>
      <c r="ED179" s="2">
        <f t="shared" si="82"/>
        <v>0.99637026138214879</v>
      </c>
      <c r="EE179" s="2">
        <f t="shared" si="82"/>
        <v>0.99605062418572687</v>
      </c>
      <c r="EF179" s="2">
        <f t="shared" si="82"/>
        <v>0.99657474873750751</v>
      </c>
      <c r="EG179" s="2">
        <f t="shared" si="82"/>
        <v>0.9967908394898326</v>
      </c>
      <c r="EH179" s="2">
        <f t="shared" si="82"/>
        <v>0.99686039514460456</v>
      </c>
      <c r="EI179" s="2">
        <f t="shared" si="82"/>
        <v>0.99692496212268233</v>
      </c>
      <c r="EJ179" s="2">
        <f t="shared" si="82"/>
        <v>0.9968717072712564</v>
      </c>
      <c r="EK179" s="2">
        <f t="shared" si="82"/>
        <v>0.99699881568483917</v>
      </c>
      <c r="EL179" s="2">
        <f t="shared" si="82"/>
        <v>0.99672284759872742</v>
      </c>
      <c r="EM179" s="2">
        <f t="shared" si="82"/>
        <v>0.99624709730870675</v>
      </c>
      <c r="EN179" s="2">
        <f t="shared" si="82"/>
        <v>0.99588706158844476</v>
      </c>
      <c r="EO179" s="2">
        <f t="shared" si="82"/>
        <v>0.99504406827578062</v>
      </c>
      <c r="EP179" s="2">
        <f t="shared" si="82"/>
        <v>0.99501830505837352</v>
      </c>
    </row>
    <row r="180" spans="2:146" x14ac:dyDescent="0.25">
      <c r="B180" s="2">
        <v>158</v>
      </c>
      <c r="C180" s="49">
        <v>39.396599999999999</v>
      </c>
      <c r="D180" s="49">
        <v>47.844799999999999</v>
      </c>
      <c r="E180" s="49">
        <v>54.439</v>
      </c>
      <c r="F180" s="49">
        <v>60.890999999999998</v>
      </c>
      <c r="G180" s="49">
        <v>65.611000000000004</v>
      </c>
      <c r="H180" s="49">
        <v>69.519000000000005</v>
      </c>
      <c r="I180" s="49">
        <v>73.667000000000002</v>
      </c>
      <c r="J180" s="49">
        <v>74.519000000000005</v>
      </c>
      <c r="K180" s="49">
        <v>77.055999999999997</v>
      </c>
      <c r="L180" s="49">
        <v>77.406999999999996</v>
      </c>
      <c r="M180" s="49">
        <v>77.093000000000004</v>
      </c>
      <c r="N180" s="49">
        <v>75.352000000000004</v>
      </c>
      <c r="O180" s="49">
        <v>72.296000000000006</v>
      </c>
      <c r="P180" s="49">
        <v>68.759</v>
      </c>
      <c r="Q180" s="49">
        <v>66.593000000000004</v>
      </c>
      <c r="T180" s="4">
        <f t="shared" si="75"/>
        <v>39.311372817685744</v>
      </c>
      <c r="U180" s="4">
        <f t="shared" si="75"/>
        <v>47.461722662508635</v>
      </c>
      <c r="V180" s="4">
        <f t="shared" si="75"/>
        <v>54.146036233806164</v>
      </c>
      <c r="W180" s="4">
        <f t="shared" si="75"/>
        <v>60.967529273382276</v>
      </c>
      <c r="X180" s="4">
        <f t="shared" si="75"/>
        <v>65.444477202882922</v>
      </c>
      <c r="Y180" s="4">
        <f t="shared" si="75"/>
        <v>69.524926948745531</v>
      </c>
      <c r="Z180" s="4">
        <f t="shared" si="75"/>
        <v>74.176870553316675</v>
      </c>
      <c r="AA180" s="4">
        <f t="shared" si="75"/>
        <v>75.389088995249551</v>
      </c>
      <c r="AB180" s="4">
        <f t="shared" si="75"/>
        <v>76.98207160304456</v>
      </c>
      <c r="AC180" s="4">
        <f t="shared" si="75"/>
        <v>77.300683223478771</v>
      </c>
      <c r="AD180" s="4">
        <f t="shared" si="75"/>
        <v>76.951235109942644</v>
      </c>
      <c r="AE180" s="4">
        <f t="shared" si="75"/>
        <v>75.066211812803388</v>
      </c>
      <c r="AF180" s="4">
        <f t="shared" si="75"/>
        <v>72.184887950779398</v>
      </c>
      <c r="AG180" s="4">
        <f t="shared" si="75"/>
        <v>68.610390254277775</v>
      </c>
      <c r="AH180" s="4">
        <f t="shared" si="75"/>
        <v>66.021822950007547</v>
      </c>
      <c r="AJ180" s="4">
        <f t="shared" si="76"/>
        <v>8.5227182314255856E-2</v>
      </c>
      <c r="AK180" s="4">
        <f t="shared" si="76"/>
        <v>0.38307733749136474</v>
      </c>
      <c r="AL180" s="4">
        <f t="shared" si="76"/>
        <v>0.2929637661938358</v>
      </c>
      <c r="AM180" s="4">
        <f t="shared" si="76"/>
        <v>-7.6529273382277552E-2</v>
      </c>
      <c r="AN180" s="4">
        <f t="shared" si="76"/>
        <v>0.16652279711708218</v>
      </c>
      <c r="AO180" s="4">
        <f t="shared" si="76"/>
        <v>-5.9269487455253511E-3</v>
      </c>
      <c r="AP180" s="4">
        <f t="shared" si="76"/>
        <v>-0.50987055331667364</v>
      </c>
      <c r="AQ180" s="4">
        <f t="shared" si="76"/>
        <v>-0.87008899524954586</v>
      </c>
      <c r="AR180" s="4">
        <f t="shared" si="76"/>
        <v>7.3928396955437847E-2</v>
      </c>
      <c r="AS180" s="4">
        <f t="shared" si="76"/>
        <v>0.10631677652122562</v>
      </c>
      <c r="AT180" s="4">
        <f t="shared" si="76"/>
        <v>0.14176489005735959</v>
      </c>
      <c r="AU180" s="4">
        <f t="shared" si="76"/>
        <v>0.2857881871966157</v>
      </c>
      <c r="AV180" s="4">
        <f t="shared" si="76"/>
        <v>0.11111204922060836</v>
      </c>
      <c r="AW180" s="4">
        <f t="shared" si="76"/>
        <v>0.14860974572222574</v>
      </c>
      <c r="AX180" s="4">
        <f t="shared" si="76"/>
        <v>0.57117704999245689</v>
      </c>
      <c r="AZ180" s="2">
        <f t="shared" si="77"/>
        <v>39.311372817685744</v>
      </c>
      <c r="BA180" s="2">
        <f t="shared" si="77"/>
        <v>47.461698646155831</v>
      </c>
      <c r="BB180" s="2">
        <f t="shared" si="77"/>
        <v>54.1460302299867</v>
      </c>
      <c r="BC180" s="2">
        <f t="shared" si="77"/>
        <v>60.967436649212374</v>
      </c>
      <c r="BD180" s="2">
        <f t="shared" si="77"/>
        <v>65.444476065827359</v>
      </c>
      <c r="BE180" s="2">
        <f t="shared" si="77"/>
        <v>69.524925448730102</v>
      </c>
      <c r="BF180" s="2">
        <f t="shared" si="77"/>
        <v>74.176870330631132</v>
      </c>
      <c r="BG180" s="2">
        <f t="shared" si="77"/>
        <v>75.389088993148505</v>
      </c>
      <c r="BH180" s="2">
        <f t="shared" si="77"/>
        <v>76.982071595250744</v>
      </c>
      <c r="BI180" s="2">
        <f t="shared" si="77"/>
        <v>77.300683183940265</v>
      </c>
      <c r="BJ180" s="2">
        <f t="shared" si="77"/>
        <v>76.951233202357301</v>
      </c>
      <c r="BK180" s="2">
        <f t="shared" si="77"/>
        <v>75.066185012412134</v>
      </c>
      <c r="BL180" s="2">
        <f t="shared" si="77"/>
        <v>72.184887950778602</v>
      </c>
      <c r="BM180" s="2">
        <f t="shared" si="77"/>
        <v>68.608769510944128</v>
      </c>
      <c r="BN180" s="2">
        <f t="shared" si="77"/>
        <v>66.021804377501724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>
        <f t="shared" si="79"/>
        <v>39.396599999999999</v>
      </c>
      <c r="CG180" s="2">
        <f t="shared" si="79"/>
        <v>47.844799999999999</v>
      </c>
      <c r="CH180" s="2">
        <f t="shared" si="79"/>
        <v>54.439</v>
      </c>
      <c r="CI180" s="2">
        <f t="shared" si="79"/>
        <v>60.890999999999998</v>
      </c>
      <c r="CJ180" s="2">
        <f t="shared" si="79"/>
        <v>65.611000000000004</v>
      </c>
      <c r="CK180" s="2">
        <f t="shared" si="79"/>
        <v>69.519000000000005</v>
      </c>
      <c r="CL180" s="2" t="str">
        <f t="shared" si="79"/>
        <v/>
      </c>
      <c r="CM180" s="2" t="str">
        <f t="shared" si="79"/>
        <v/>
      </c>
      <c r="CN180" s="2" t="str">
        <f t="shared" si="79"/>
        <v/>
      </c>
      <c r="CO180" s="2" t="str">
        <f t="shared" si="79"/>
        <v/>
      </c>
      <c r="CP180" s="2">
        <f t="shared" si="79"/>
        <v>77.093000000000004</v>
      </c>
      <c r="CQ180" s="2">
        <f t="shared" si="79"/>
        <v>75.352000000000004</v>
      </c>
      <c r="CR180" s="2" t="str">
        <f t="shared" si="79"/>
        <v/>
      </c>
      <c r="CS180" s="2" t="str">
        <f t="shared" si="79"/>
        <v/>
      </c>
      <c r="CT180" s="2">
        <f t="shared" si="79"/>
        <v>66.593000000000004</v>
      </c>
      <c r="CV180" s="2">
        <f t="shared" si="80"/>
        <v>44.965247186230364</v>
      </c>
      <c r="CW180" s="2">
        <f t="shared" si="80"/>
        <v>53.884812973605321</v>
      </c>
      <c r="CX180" s="2">
        <f t="shared" si="80"/>
        <v>59.279072205640574</v>
      </c>
      <c r="CY180" s="2">
        <f t="shared" si="80"/>
        <v>64.640017720233317</v>
      </c>
      <c r="CZ180" s="2">
        <f t="shared" si="80"/>
        <v>71.568028218726383</v>
      </c>
      <c r="DA180" s="2">
        <f t="shared" si="80"/>
        <v>74.680111724343675</v>
      </c>
      <c r="DB180" s="2">
        <f t="shared" si="80"/>
        <v>75.924668443554467</v>
      </c>
      <c r="DC180" s="2">
        <f t="shared" si="80"/>
        <v>80.04412583883537</v>
      </c>
      <c r="DD180" s="2">
        <f t="shared" si="80"/>
        <v>80.534195523465712</v>
      </c>
      <c r="DE180" s="2">
        <f t="shared" si="80"/>
        <v>84.089505665024646</v>
      </c>
      <c r="DF180" s="2">
        <f t="shared" si="80"/>
        <v>79.321230170489557</v>
      </c>
      <c r="DG180" s="2">
        <f t="shared" si="80"/>
        <v>73.839302234928482</v>
      </c>
      <c r="DH180" s="2">
        <f t="shared" si="80"/>
        <v>73.04308604326809</v>
      </c>
      <c r="DI180" s="2">
        <f t="shared" si="80"/>
        <v>73.152750593150344</v>
      </c>
      <c r="DJ180" s="2">
        <f t="shared" si="80"/>
        <v>73.878216623411191</v>
      </c>
      <c r="DL180" s="2">
        <f t="shared" si="81"/>
        <v>39.300554193633872</v>
      </c>
      <c r="DM180" s="2">
        <f t="shared" si="81"/>
        <v>47.437732175177374</v>
      </c>
      <c r="DN180" s="2">
        <f t="shared" si="81"/>
        <v>54.12897610619472</v>
      </c>
      <c r="DO180" s="2">
        <f t="shared" si="81"/>
        <v>60.954156026417166</v>
      </c>
      <c r="DP180" s="2">
        <f t="shared" si="81"/>
        <v>65.425281160375633</v>
      </c>
      <c r="DQ180" s="2">
        <f t="shared" si="81"/>
        <v>69.509788729204132</v>
      </c>
      <c r="DR180" s="2">
        <f t="shared" si="81"/>
        <v>74.171850004668798</v>
      </c>
      <c r="DS180" s="2">
        <f t="shared" si="81"/>
        <v>75.375993823713287</v>
      </c>
      <c r="DT180" s="2">
        <f t="shared" si="81"/>
        <v>76.971905452018888</v>
      </c>
      <c r="DU180" s="2">
        <f t="shared" si="81"/>
        <v>77.282045477015672</v>
      </c>
      <c r="DV180" s="2">
        <f t="shared" si="81"/>
        <v>76.944126469097114</v>
      </c>
      <c r="DW180" s="2">
        <f t="shared" si="81"/>
        <v>75.070400067983854</v>
      </c>
      <c r="DX180" s="2">
        <f t="shared" si="81"/>
        <v>72.181655516816761</v>
      </c>
      <c r="DY180" s="2">
        <f t="shared" si="81"/>
        <v>68.588129044181883</v>
      </c>
      <c r="DZ180" s="2">
        <f t="shared" si="81"/>
        <v>65.985931160625228</v>
      </c>
      <c r="EB180" s="2">
        <f t="shared" si="82"/>
        <v>0.998090165863179</v>
      </c>
      <c r="EC180" s="2">
        <f t="shared" si="82"/>
        <v>0.99628258560303684</v>
      </c>
      <c r="ED180" s="2">
        <f t="shared" si="82"/>
        <v>0.99668858144339989</v>
      </c>
      <c r="EE180" s="2">
        <f t="shared" si="82"/>
        <v>0.99639687435437729</v>
      </c>
      <c r="EF180" s="2">
        <f t="shared" si="82"/>
        <v>0.99687519195086671</v>
      </c>
      <c r="EG180" s="2">
        <f t="shared" si="82"/>
        <v>0.99707238415468613</v>
      </c>
      <c r="EH180" s="2">
        <f t="shared" si="82"/>
        <v>0.99713585511713565</v>
      </c>
      <c r="EI180" s="2">
        <f t="shared" si="82"/>
        <v>0.99719477311421278</v>
      </c>
      <c r="EJ180" s="2">
        <f t="shared" si="82"/>
        <v>0.99714617759139057</v>
      </c>
      <c r="EK180" s="2">
        <f t="shared" si="82"/>
        <v>0.99726216438879478</v>
      </c>
      <c r="EL180" s="2">
        <f t="shared" si="82"/>
        <v>0.99701033940755923</v>
      </c>
      <c r="EM180" s="2">
        <f t="shared" si="82"/>
        <v>0.99657618147108629</v>
      </c>
      <c r="EN180" s="2">
        <f t="shared" si="82"/>
        <v>0.99624759761515491</v>
      </c>
      <c r="EO180" s="2">
        <f t="shared" si="82"/>
        <v>0.99547816471950423</v>
      </c>
      <c r="EP180" s="2">
        <f t="shared" si="82"/>
        <v>0.99545464782721615</v>
      </c>
    </row>
    <row r="181" spans="2:146" x14ac:dyDescent="0.25">
      <c r="B181" s="2">
        <v>159</v>
      </c>
      <c r="C181" s="49">
        <v>39.430999999999997</v>
      </c>
      <c r="D181" s="49">
        <v>47.896599999999999</v>
      </c>
      <c r="E181" s="49">
        <v>54.526000000000003</v>
      </c>
      <c r="F181" s="49">
        <v>62.363999999999997</v>
      </c>
      <c r="G181" s="49">
        <v>65.87</v>
      </c>
      <c r="H181" s="49">
        <v>69</v>
      </c>
      <c r="I181" s="49">
        <v>74.221999999999994</v>
      </c>
      <c r="J181" s="49">
        <v>74.814999999999998</v>
      </c>
      <c r="K181" s="49">
        <v>76.832999999999998</v>
      </c>
      <c r="L181" s="49">
        <v>77.796000000000006</v>
      </c>
      <c r="M181" s="49">
        <v>76.944000000000003</v>
      </c>
      <c r="N181" s="49">
        <v>74.406999999999996</v>
      </c>
      <c r="O181" s="49">
        <v>71.259</v>
      </c>
      <c r="P181" s="49">
        <v>68.185000000000002</v>
      </c>
      <c r="Q181" s="49">
        <v>66.647999999999996</v>
      </c>
      <c r="T181" s="4">
        <f t="shared" si="75"/>
        <v>39.27224554639929</v>
      </c>
      <c r="U181" s="4">
        <f t="shared" si="75"/>
        <v>47.375887942012689</v>
      </c>
      <c r="V181" s="4">
        <f t="shared" si="75"/>
        <v>54.043757961526303</v>
      </c>
      <c r="W181" s="4">
        <f t="shared" si="75"/>
        <v>60.871036550636305</v>
      </c>
      <c r="X181" s="4">
        <f t="shared" si="75"/>
        <v>65.306157851045114</v>
      </c>
      <c r="Y181" s="4">
        <f t="shared" si="75"/>
        <v>69.379274165361551</v>
      </c>
      <c r="Z181" s="4">
        <f t="shared" si="75"/>
        <v>74.068279186368187</v>
      </c>
      <c r="AA181" s="4">
        <f t="shared" si="75"/>
        <v>75.252505497818234</v>
      </c>
      <c r="AB181" s="4">
        <f t="shared" si="75"/>
        <v>76.853975383107681</v>
      </c>
      <c r="AC181" s="4">
        <f t="shared" si="75"/>
        <v>77.156578746500557</v>
      </c>
      <c r="AD181" s="4">
        <f t="shared" si="75"/>
        <v>76.829627743606011</v>
      </c>
      <c r="AE181" s="4">
        <f t="shared" si="75"/>
        <v>74.962437725525888</v>
      </c>
      <c r="AF181" s="4">
        <f t="shared" si="75"/>
        <v>72.086284998688768</v>
      </c>
      <c r="AG181" s="4">
        <f t="shared" si="75"/>
        <v>68.475314438065965</v>
      </c>
      <c r="AH181" s="4">
        <f t="shared" si="75"/>
        <v>65.873650433232214</v>
      </c>
      <c r="AJ181" s="4">
        <f t="shared" si="76"/>
        <v>0.15875445360070728</v>
      </c>
      <c r="AK181" s="4">
        <f t="shared" si="76"/>
        <v>0.52071205798731057</v>
      </c>
      <c r="AL181" s="4">
        <f t="shared" si="76"/>
        <v>0.48224203847370006</v>
      </c>
      <c r="AM181" s="4">
        <f t="shared" si="76"/>
        <v>1.4929634493636925</v>
      </c>
      <c r="AN181" s="4">
        <f t="shared" si="76"/>
        <v>0.56384214895489038</v>
      </c>
      <c r="AO181" s="4">
        <f t="shared" si="76"/>
        <v>-0.37927416536155079</v>
      </c>
      <c r="AP181" s="4">
        <f t="shared" si="76"/>
        <v>0.15372081363180712</v>
      </c>
      <c r="AQ181" s="4">
        <f t="shared" si="76"/>
        <v>-0.43750549781823622</v>
      </c>
      <c r="AR181" s="4">
        <f t="shared" si="76"/>
        <v>-2.0975383107682433E-2</v>
      </c>
      <c r="AS181" s="4">
        <f t="shared" si="76"/>
        <v>0.63942125349944945</v>
      </c>
      <c r="AT181" s="4">
        <f t="shared" si="76"/>
        <v>0.11437225639399173</v>
      </c>
      <c r="AU181" s="4">
        <f t="shared" si="76"/>
        <v>-0.55543772552589132</v>
      </c>
      <c r="AV181" s="4">
        <f t="shared" si="76"/>
        <v>-0.82728499868876781</v>
      </c>
      <c r="AW181" s="4">
        <f t="shared" si="76"/>
        <v>-0.29031443806596258</v>
      </c>
      <c r="AX181" s="4">
        <f t="shared" si="76"/>
        <v>0.77434956676778199</v>
      </c>
      <c r="AZ181" s="2">
        <f t="shared" si="77"/>
        <v>39.27224554639929</v>
      </c>
      <c r="BA181" s="2">
        <f t="shared" si="77"/>
        <v>47.375881045462265</v>
      </c>
      <c r="BB181" s="2">
        <f t="shared" si="77"/>
        <v>54.043756426659897</v>
      </c>
      <c r="BC181" s="2">
        <f t="shared" si="77"/>
        <v>60.871011533210257</v>
      </c>
      <c r="BD181" s="2">
        <f t="shared" si="77"/>
        <v>65.306157630296198</v>
      </c>
      <c r="BE181" s="2">
        <f t="shared" si="77"/>
        <v>69.379273837481122</v>
      </c>
      <c r="BF181" s="2">
        <f t="shared" si="77"/>
        <v>74.06827914352364</v>
      </c>
      <c r="BG181" s="2">
        <f t="shared" si="77"/>
        <v>75.252505497534898</v>
      </c>
      <c r="BH181" s="2">
        <f t="shared" si="77"/>
        <v>76.853975381931249</v>
      </c>
      <c r="BI181" s="2">
        <f t="shared" si="77"/>
        <v>77.156578739182535</v>
      </c>
      <c r="BJ181" s="2">
        <f t="shared" si="77"/>
        <v>76.829627295784633</v>
      </c>
      <c r="BK181" s="2">
        <f t="shared" si="77"/>
        <v>74.962430525950268</v>
      </c>
      <c r="BL181" s="2">
        <f t="shared" si="77"/>
        <v>72.08628499868874</v>
      </c>
      <c r="BM181" s="2">
        <f t="shared" si="77"/>
        <v>68.474524337435724</v>
      </c>
      <c r="BN181" s="2">
        <f t="shared" si="77"/>
        <v>65.87364503888594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>
        <f t="shared" si="79"/>
        <v>39.430999999999997</v>
      </c>
      <c r="CG181" s="2">
        <f t="shared" si="79"/>
        <v>47.896599999999999</v>
      </c>
      <c r="CH181" s="2">
        <f t="shared" si="79"/>
        <v>54.526000000000003</v>
      </c>
      <c r="CI181" s="2">
        <f t="shared" si="79"/>
        <v>62.363999999999997</v>
      </c>
      <c r="CJ181" s="2">
        <f t="shared" si="79"/>
        <v>65.87</v>
      </c>
      <c r="CK181" s="2">
        <f t="shared" si="79"/>
        <v>69</v>
      </c>
      <c r="CL181" s="2" t="str">
        <f t="shared" si="79"/>
        <v/>
      </c>
      <c r="CM181" s="2" t="str">
        <f t="shared" si="79"/>
        <v/>
      </c>
      <c r="CN181" s="2" t="str">
        <f t="shared" si="79"/>
        <v/>
      </c>
      <c r="CO181" s="2" t="str">
        <f t="shared" si="79"/>
        <v/>
      </c>
      <c r="CP181" s="2">
        <f t="shared" si="79"/>
        <v>76.944000000000003</v>
      </c>
      <c r="CQ181" s="2">
        <f t="shared" si="79"/>
        <v>74.406999999999996</v>
      </c>
      <c r="CR181" s="2" t="str">
        <f t="shared" si="79"/>
        <v/>
      </c>
      <c r="CS181" s="2" t="str">
        <f t="shared" si="79"/>
        <v/>
      </c>
      <c r="CT181" s="2">
        <f t="shared" si="79"/>
        <v>66.647999999999996</v>
      </c>
      <c r="CV181" s="2">
        <f t="shared" si="80"/>
        <v>44.965719222850545</v>
      </c>
      <c r="CW181" s="2">
        <f t="shared" si="80"/>
        <v>53.874618607881843</v>
      </c>
      <c r="CX181" s="2">
        <f t="shared" si="80"/>
        <v>59.244094684672788</v>
      </c>
      <c r="CY181" s="2">
        <f t="shared" si="80"/>
        <v>64.584438492594145</v>
      </c>
      <c r="CZ181" s="2">
        <f t="shared" si="80"/>
        <v>71.525410033093465</v>
      </c>
      <c r="DA181" s="2">
        <f t="shared" si="80"/>
        <v>74.623079590463618</v>
      </c>
      <c r="DB181" s="2">
        <f t="shared" si="80"/>
        <v>75.847868776382697</v>
      </c>
      <c r="DC181" s="2">
        <f t="shared" si="80"/>
        <v>79.977389828444643</v>
      </c>
      <c r="DD181" s="2">
        <f t="shared" si="80"/>
        <v>80.473171413357406</v>
      </c>
      <c r="DE181" s="2">
        <f t="shared" si="80"/>
        <v>84.051535267857162</v>
      </c>
      <c r="DF181" s="2">
        <f t="shared" si="80"/>
        <v>79.238056742610866</v>
      </c>
      <c r="DG181" s="2">
        <f t="shared" si="80"/>
        <v>73.72453256331913</v>
      </c>
      <c r="DH181" s="2">
        <f t="shared" si="80"/>
        <v>72.93284125252994</v>
      </c>
      <c r="DI181" s="2">
        <f t="shared" si="80"/>
        <v>73.07010270922575</v>
      </c>
      <c r="DJ181" s="2">
        <f t="shared" si="80"/>
        <v>73.846516896253419</v>
      </c>
      <c r="DL181" s="2">
        <f t="shared" si="81"/>
        <v>39.262309738360649</v>
      </c>
      <c r="DM181" s="2">
        <f t="shared" si="81"/>
        <v>47.353766020361093</v>
      </c>
      <c r="DN181" s="2">
        <f t="shared" si="81"/>
        <v>54.027998967551653</v>
      </c>
      <c r="DO181" s="2">
        <f t="shared" si="81"/>
        <v>60.858764752644774</v>
      </c>
      <c r="DP181" s="2">
        <f t="shared" si="81"/>
        <v>65.288378081356157</v>
      </c>
      <c r="DQ181" s="2">
        <f t="shared" si="81"/>
        <v>69.365231674902589</v>
      </c>
      <c r="DR181" s="2">
        <f t="shared" si="81"/>
        <v>74.0636172696763</v>
      </c>
      <c r="DS181" s="2">
        <f t="shared" si="81"/>
        <v>75.24038336074976</v>
      </c>
      <c r="DT181" s="2">
        <f t="shared" si="81"/>
        <v>76.844528679791338</v>
      </c>
      <c r="DU181" s="2">
        <f t="shared" si="81"/>
        <v>77.139315211003009</v>
      </c>
      <c r="DV181" s="2">
        <f t="shared" si="81"/>
        <v>76.823040773686074</v>
      </c>
      <c r="DW181" s="2">
        <f t="shared" si="81"/>
        <v>74.966309216061191</v>
      </c>
      <c r="DX181" s="2">
        <f t="shared" si="81"/>
        <v>72.083376975009543</v>
      </c>
      <c r="DY181" s="2">
        <f t="shared" si="81"/>
        <v>68.455486256166239</v>
      </c>
      <c r="DZ181" s="2">
        <f t="shared" si="81"/>
        <v>65.840443298969092</v>
      </c>
      <c r="EB181" s="2">
        <f t="shared" si="82"/>
        <v>0.99825791781816509</v>
      </c>
      <c r="EC181" s="2">
        <f t="shared" si="82"/>
        <v>0.99660856846488299</v>
      </c>
      <c r="ED181" s="2">
        <f t="shared" si="82"/>
        <v>0.99697907017761822</v>
      </c>
      <c r="EE181" s="2">
        <f t="shared" si="82"/>
        <v>0.99671286821651461</v>
      </c>
      <c r="EF181" s="2">
        <f t="shared" si="82"/>
        <v>0.99714935740627653</v>
      </c>
      <c r="EG181" s="2">
        <f t="shared" si="82"/>
        <v>0.99732929464601483</v>
      </c>
      <c r="EH181" s="2">
        <f t="shared" si="82"/>
        <v>0.99738721036254707</v>
      </c>
      <c r="EI181" s="2">
        <f t="shared" si="82"/>
        <v>0.99744097102931695</v>
      </c>
      <c r="EJ181" s="2">
        <f t="shared" si="82"/>
        <v>0.99739662930921291</v>
      </c>
      <c r="EK181" s="2">
        <f t="shared" si="82"/>
        <v>0.99750246258980024</v>
      </c>
      <c r="EL181" s="2">
        <f t="shared" si="82"/>
        <v>0.99727267969101985</v>
      </c>
      <c r="EM181" s="2">
        <f t="shared" si="82"/>
        <v>0.99687649940723244</v>
      </c>
      <c r="EN181" s="2">
        <f t="shared" si="82"/>
        <v>0.99657663805746333</v>
      </c>
      <c r="EO181" s="2">
        <f t="shared" si="82"/>
        <v>0.99587439574596492</v>
      </c>
      <c r="EP181" s="2">
        <f t="shared" si="82"/>
        <v>0.99585293096379746</v>
      </c>
    </row>
    <row r="182" spans="2:146" x14ac:dyDescent="0.25">
      <c r="B182" s="2">
        <v>160</v>
      </c>
      <c r="C182" s="49">
        <v>38.551699999999997</v>
      </c>
      <c r="D182" s="49">
        <v>47.7241</v>
      </c>
      <c r="E182" s="49">
        <v>54.018000000000001</v>
      </c>
      <c r="F182" s="49">
        <v>60.127000000000002</v>
      </c>
      <c r="G182" s="49">
        <v>65.852000000000004</v>
      </c>
      <c r="H182" s="49">
        <v>70.111000000000004</v>
      </c>
      <c r="I182" s="49">
        <v>74.073999999999998</v>
      </c>
      <c r="J182" s="49">
        <v>74.555999999999997</v>
      </c>
      <c r="K182" s="49">
        <v>77.093000000000004</v>
      </c>
      <c r="L182" s="49">
        <v>77.241</v>
      </c>
      <c r="M182" s="49">
        <v>76.221999999999994</v>
      </c>
      <c r="N182" s="49">
        <v>74.63</v>
      </c>
      <c r="O182" s="49">
        <v>71.480999999999995</v>
      </c>
      <c r="P182" s="49">
        <v>67.888999999999996</v>
      </c>
      <c r="Q182" s="49">
        <v>65.796000000000006</v>
      </c>
      <c r="T182" s="4">
        <f t="shared" si="75"/>
        <v>39.233189759034197</v>
      </c>
      <c r="U182" s="4">
        <f t="shared" si="75"/>
        <v>47.290205127584393</v>
      </c>
      <c r="V182" s="4">
        <f t="shared" si="75"/>
        <v>53.941578876620653</v>
      </c>
      <c r="W182" s="4">
        <f t="shared" si="75"/>
        <v>60.774671600958598</v>
      </c>
      <c r="X182" s="4">
        <f t="shared" si="75"/>
        <v>65.167939436475834</v>
      </c>
      <c r="Y182" s="4">
        <f t="shared" si="75"/>
        <v>69.233697537818188</v>
      </c>
      <c r="Z182" s="4">
        <f t="shared" si="75"/>
        <v>73.959712118357274</v>
      </c>
      <c r="AA182" s="4">
        <f t="shared" si="75"/>
        <v>75.1159916875433</v>
      </c>
      <c r="AB182" s="4">
        <f t="shared" si="75"/>
        <v>76.725926953838865</v>
      </c>
      <c r="AC182" s="4">
        <f t="shared" si="75"/>
        <v>77.012571604305407</v>
      </c>
      <c r="AD182" s="4">
        <f t="shared" si="75"/>
        <v>76.708057921744114</v>
      </c>
      <c r="AE182" s="4">
        <f t="shared" si="75"/>
        <v>74.858651366468578</v>
      </c>
      <c r="AF182" s="4">
        <f t="shared" si="75"/>
        <v>71.987714009836864</v>
      </c>
      <c r="AG182" s="4">
        <f t="shared" si="75"/>
        <v>68.340762561286184</v>
      </c>
      <c r="AH182" s="4">
        <f t="shared" si="75"/>
        <v>65.725678813490546</v>
      </c>
      <c r="AJ182" s="4">
        <f t="shared" si="76"/>
        <v>-0.68148975903419995</v>
      </c>
      <c r="AK182" s="4">
        <f t="shared" si="76"/>
        <v>0.43389487241560687</v>
      </c>
      <c r="AL182" s="4">
        <f t="shared" si="76"/>
        <v>7.6421123379347478E-2</v>
      </c>
      <c r="AM182" s="4">
        <f t="shared" si="76"/>
        <v>-0.64767160095859566</v>
      </c>
      <c r="AN182" s="4">
        <f t="shared" si="76"/>
        <v>0.68406056352417011</v>
      </c>
      <c r="AO182" s="4">
        <f t="shared" si="76"/>
        <v>0.87730246218181662</v>
      </c>
      <c r="AP182" s="4">
        <f t="shared" si="76"/>
        <v>0.11428788164272419</v>
      </c>
      <c r="AQ182" s="4">
        <f t="shared" si="76"/>
        <v>-0.55999168754330242</v>
      </c>
      <c r="AR182" s="4">
        <f t="shared" si="76"/>
        <v>0.36707304616113845</v>
      </c>
      <c r="AS182" s="4">
        <f t="shared" si="76"/>
        <v>0.22842839569459272</v>
      </c>
      <c r="AT182" s="4">
        <f t="shared" si="76"/>
        <v>-0.48605792174411988</v>
      </c>
      <c r="AU182" s="4">
        <f t="shared" si="76"/>
        <v>-0.22865136646858275</v>
      </c>
      <c r="AV182" s="4">
        <f t="shared" si="76"/>
        <v>-0.50671400983686965</v>
      </c>
      <c r="AW182" s="4">
        <f t="shared" si="76"/>
        <v>-0.45176256128618775</v>
      </c>
      <c r="AX182" s="4">
        <f t="shared" si="76"/>
        <v>7.0321186509460176E-2</v>
      </c>
      <c r="AZ182" s="2">
        <f t="shared" si="77"/>
        <v>39.233189759034197</v>
      </c>
      <c r="BA182" s="2">
        <f t="shared" si="77"/>
        <v>47.290203274505252</v>
      </c>
      <c r="BB182" s="2">
        <f t="shared" si="77"/>
        <v>53.941578508629327</v>
      </c>
      <c r="BC182" s="2">
        <f t="shared" si="77"/>
        <v>60.774665293975012</v>
      </c>
      <c r="BD182" s="2">
        <f t="shared" si="77"/>
        <v>65.167939396844744</v>
      </c>
      <c r="BE182" s="2">
        <f t="shared" si="77"/>
        <v>69.233697470880145</v>
      </c>
      <c r="BF182" s="2">
        <f t="shared" si="77"/>
        <v>73.959712110682361</v>
      </c>
      <c r="BG182" s="2">
        <f t="shared" si="77"/>
        <v>75.115991687508171</v>
      </c>
      <c r="BH182" s="2">
        <f t="shared" si="77"/>
        <v>76.725926953674872</v>
      </c>
      <c r="BI182" s="2">
        <f t="shared" si="77"/>
        <v>77.012571603041835</v>
      </c>
      <c r="BJ182" s="2">
        <f t="shared" si="77"/>
        <v>76.708057823241532</v>
      </c>
      <c r="BK182" s="2">
        <f t="shared" si="77"/>
        <v>74.858649555489407</v>
      </c>
      <c r="BL182" s="2">
        <f t="shared" si="77"/>
        <v>71.987714009836864</v>
      </c>
      <c r="BM182" s="2">
        <f t="shared" si="77"/>
        <v>68.340400888737108</v>
      </c>
      <c r="BN182" s="2">
        <f t="shared" si="77"/>
        <v>65.725677360630343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38.551699999999997</v>
      </c>
      <c r="CG182" s="2">
        <f t="shared" si="79"/>
        <v>47.7241</v>
      </c>
      <c r="CH182" s="2">
        <f t="shared" si="79"/>
        <v>54.018000000000001</v>
      </c>
      <c r="CI182" s="2">
        <f t="shared" si="79"/>
        <v>60.127000000000002</v>
      </c>
      <c r="CJ182" s="2" t="str">
        <f t="shared" si="79"/>
        <v/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 t="str">
        <f t="shared" si="79"/>
        <v/>
      </c>
      <c r="CP182" s="2" t="str">
        <f t="shared" si="79"/>
        <v/>
      </c>
      <c r="CQ182" s="2">
        <f t="shared" si="79"/>
        <v>74.63</v>
      </c>
      <c r="CR182" s="2" t="str">
        <f t="shared" si="79"/>
        <v/>
      </c>
      <c r="CS182" s="2">
        <f t="shared" si="79"/>
        <v>67.888999999999996</v>
      </c>
      <c r="CT182" s="2">
        <f t="shared" si="79"/>
        <v>65.796000000000006</v>
      </c>
      <c r="CV182" s="2">
        <f t="shared" si="80"/>
        <v>44.966191259470726</v>
      </c>
      <c r="CW182" s="2">
        <f t="shared" si="80"/>
        <v>53.864424242158364</v>
      </c>
      <c r="CX182" s="2">
        <f t="shared" si="80"/>
        <v>59.20911716370501</v>
      </c>
      <c r="CY182" s="2">
        <f t="shared" si="80"/>
        <v>64.528859264954974</v>
      </c>
      <c r="CZ182" s="2">
        <f t="shared" si="80"/>
        <v>71.482791847460561</v>
      </c>
      <c r="DA182" s="2">
        <f t="shared" si="80"/>
        <v>74.566047456583561</v>
      </c>
      <c r="DB182" s="2">
        <f t="shared" si="80"/>
        <v>75.771069109210927</v>
      </c>
      <c r="DC182" s="2">
        <f t="shared" si="80"/>
        <v>79.910653818053902</v>
      </c>
      <c r="DD182" s="2">
        <f t="shared" si="80"/>
        <v>80.4121473032491</v>
      </c>
      <c r="DE182" s="2">
        <f t="shared" si="80"/>
        <v>84.013564870689677</v>
      </c>
      <c r="DF182" s="2">
        <f t="shared" si="80"/>
        <v>79.15488331473216</v>
      </c>
      <c r="DG182" s="2">
        <f t="shared" si="80"/>
        <v>73.609762891709778</v>
      </c>
      <c r="DH182" s="2">
        <f t="shared" si="80"/>
        <v>72.822596461791775</v>
      </c>
      <c r="DI182" s="2">
        <f t="shared" si="80"/>
        <v>72.987454825301143</v>
      </c>
      <c r="DJ182" s="2">
        <f t="shared" si="80"/>
        <v>73.814817169095633</v>
      </c>
      <c r="DL182" s="2">
        <f t="shared" si="81"/>
        <v>39.224065283087427</v>
      </c>
      <c r="DM182" s="2">
        <f t="shared" si="81"/>
        <v>47.269799865544805</v>
      </c>
      <c r="DN182" s="2">
        <f t="shared" si="81"/>
        <v>53.927021828908579</v>
      </c>
      <c r="DO182" s="2">
        <f t="shared" si="81"/>
        <v>60.763373478872374</v>
      </c>
      <c r="DP182" s="2">
        <f t="shared" si="81"/>
        <v>65.151475002336682</v>
      </c>
      <c r="DQ182" s="2">
        <f t="shared" si="81"/>
        <v>69.220674620601045</v>
      </c>
      <c r="DR182" s="2">
        <f t="shared" si="81"/>
        <v>73.955384534683787</v>
      </c>
      <c r="DS182" s="2">
        <f t="shared" si="81"/>
        <v>75.104772897786233</v>
      </c>
      <c r="DT182" s="2">
        <f t="shared" si="81"/>
        <v>76.717151907563775</v>
      </c>
      <c r="DU182" s="2">
        <f t="shared" si="81"/>
        <v>76.996584944990332</v>
      </c>
      <c r="DV182" s="2">
        <f t="shared" si="81"/>
        <v>76.701955078275034</v>
      </c>
      <c r="DW182" s="2">
        <f t="shared" si="81"/>
        <v>74.862218364138528</v>
      </c>
      <c r="DX182" s="2">
        <f t="shared" si="81"/>
        <v>71.985098433202324</v>
      </c>
      <c r="DY182" s="2">
        <f t="shared" si="81"/>
        <v>68.322843468150595</v>
      </c>
      <c r="DZ182" s="2">
        <f t="shared" si="81"/>
        <v>65.694955437312956</v>
      </c>
      <c r="EB182" s="2">
        <f t="shared" si="82"/>
        <v>0.99841095859194007</v>
      </c>
      <c r="EC182" s="2">
        <f t="shared" si="82"/>
        <v>0.99690605441716984</v>
      </c>
      <c r="ED182" s="2">
        <f t="shared" si="82"/>
        <v>0.99724414672623252</v>
      </c>
      <c r="EE182" s="2">
        <f t="shared" si="82"/>
        <v>0.99700123284374809</v>
      </c>
      <c r="EF182" s="2">
        <f t="shared" si="82"/>
        <v>0.99739953079101717</v>
      </c>
      <c r="EG182" s="2">
        <f t="shared" si="82"/>
        <v>0.99756371525828114</v>
      </c>
      <c r="EH182" s="2">
        <f t="shared" si="82"/>
        <v>0.99761655958348638</v>
      </c>
      <c r="EI182" s="2">
        <f t="shared" si="82"/>
        <v>0.9976656122138573</v>
      </c>
      <c r="EJ182" s="2">
        <f t="shared" si="82"/>
        <v>0.99762515370889593</v>
      </c>
      <c r="EK182" s="2">
        <f t="shared" si="82"/>
        <v>0.99772171814359112</v>
      </c>
      <c r="EL182" s="2">
        <f t="shared" si="82"/>
        <v>0.9975120572726921</v>
      </c>
      <c r="EM182" s="2">
        <f t="shared" si="82"/>
        <v>0.99715055047649415</v>
      </c>
      <c r="EN182" s="2">
        <f t="shared" si="82"/>
        <v>0.99687691606994955</v>
      </c>
      <c r="EO182" s="2">
        <f t="shared" si="82"/>
        <v>0.99623603785134118</v>
      </c>
      <c r="EP182" s="2">
        <f t="shared" si="82"/>
        <v>0.99621644747999438</v>
      </c>
    </row>
    <row r="183" spans="2:146" x14ac:dyDescent="0.25">
      <c r="B183" s="2">
        <v>161</v>
      </c>
      <c r="C183" s="49">
        <v>38.465499999999999</v>
      </c>
      <c r="D183" s="49">
        <v>47.034500000000001</v>
      </c>
      <c r="E183" s="49">
        <v>54.174999999999997</v>
      </c>
      <c r="F183" s="49">
        <v>60.8</v>
      </c>
      <c r="G183" s="49">
        <v>65.055999999999997</v>
      </c>
      <c r="H183" s="49">
        <v>69.093000000000004</v>
      </c>
      <c r="I183" s="49">
        <v>73.406999999999996</v>
      </c>
      <c r="J183" s="49">
        <v>75.13</v>
      </c>
      <c r="K183" s="49">
        <v>76.147999999999996</v>
      </c>
      <c r="L183" s="49">
        <v>76.093000000000004</v>
      </c>
      <c r="M183" s="49">
        <v>76.814999999999998</v>
      </c>
      <c r="N183" s="49">
        <v>74.906999999999996</v>
      </c>
      <c r="O183" s="49">
        <v>70.444000000000003</v>
      </c>
      <c r="P183" s="49">
        <v>67.832999999999998</v>
      </c>
      <c r="Q183" s="49">
        <v>66.444000000000003</v>
      </c>
      <c r="T183" s="4">
        <f t="shared" si="75"/>
        <v>39.194199729135917</v>
      </c>
      <c r="U183" s="4">
        <f t="shared" si="75"/>
        <v>47.204655593319984</v>
      </c>
      <c r="V183" s="4">
        <f t="shared" si="75"/>
        <v>53.839489764240845</v>
      </c>
      <c r="W183" s="4">
        <f t="shared" si="75"/>
        <v>60.678393575995955</v>
      </c>
      <c r="X183" s="4">
        <f t="shared" si="75"/>
        <v>65.029814735248195</v>
      </c>
      <c r="Y183" s="4">
        <f t="shared" si="75"/>
        <v>69.088191621152944</v>
      </c>
      <c r="Z183" s="4">
        <f t="shared" si="75"/>
        <v>73.851167766204057</v>
      </c>
      <c r="AA183" s="4">
        <f t="shared" si="75"/>
        <v>74.97954285761665</v>
      </c>
      <c r="AB183" s="4">
        <f t="shared" si="75"/>
        <v>76.59792348748482</v>
      </c>
      <c r="AC183" s="4">
        <f t="shared" si="75"/>
        <v>76.868655323521992</v>
      </c>
      <c r="AD183" s="4">
        <f t="shared" si="75"/>
        <v>76.586522434340608</v>
      </c>
      <c r="AE183" s="4">
        <f t="shared" si="75"/>
        <v>74.754844572020545</v>
      </c>
      <c r="AF183" s="4">
        <f t="shared" si="75"/>
        <v>71.88917188865598</v>
      </c>
      <c r="AG183" s="4">
        <f t="shared" si="75"/>
        <v>68.206545679230587</v>
      </c>
      <c r="AH183" s="4">
        <f t="shared" si="75"/>
        <v>65.577888769193223</v>
      </c>
      <c r="AJ183" s="4">
        <f t="shared" si="76"/>
        <v>-0.72869972913591852</v>
      </c>
      <c r="AK183" s="4">
        <f t="shared" si="76"/>
        <v>-0.17015559331998276</v>
      </c>
      <c r="AL183" s="4">
        <f t="shared" si="76"/>
        <v>0.33551023575915195</v>
      </c>
      <c r="AM183" s="4">
        <f t="shared" si="76"/>
        <v>0.12160642400404242</v>
      </c>
      <c r="AN183" s="4">
        <f t="shared" si="76"/>
        <v>2.6185264751802606E-2</v>
      </c>
      <c r="AO183" s="4">
        <f t="shared" si="76"/>
        <v>4.8083788470592026E-3</v>
      </c>
      <c r="AP183" s="4">
        <f t="shared" si="76"/>
        <v>-0.4441677662040604</v>
      </c>
      <c r="AQ183" s="4">
        <f t="shared" si="76"/>
        <v>0.1504571423833454</v>
      </c>
      <c r="AR183" s="4">
        <f t="shared" si="76"/>
        <v>-0.44992348748482414</v>
      </c>
      <c r="AS183" s="4">
        <f t="shared" si="76"/>
        <v>-0.77565532352198829</v>
      </c>
      <c r="AT183" s="4">
        <f t="shared" si="76"/>
        <v>0.22847756565938937</v>
      </c>
      <c r="AU183" s="4">
        <f t="shared" si="76"/>
        <v>0.15215542797945147</v>
      </c>
      <c r="AV183" s="4">
        <f t="shared" si="76"/>
        <v>-1.4451718886559775</v>
      </c>
      <c r="AW183" s="4">
        <f t="shared" si="76"/>
        <v>-0.37354567923058823</v>
      </c>
      <c r="AX183" s="4">
        <f t="shared" si="76"/>
        <v>0.86611123080677999</v>
      </c>
      <c r="AZ183" s="2">
        <f t="shared" si="77"/>
        <v>39.194199729135917</v>
      </c>
      <c r="BA183" s="2">
        <f t="shared" si="77"/>
        <v>47.20465512741945</v>
      </c>
      <c r="BB183" s="2">
        <f t="shared" si="77"/>
        <v>53.83948968149835</v>
      </c>
      <c r="BC183" s="2">
        <f t="shared" si="77"/>
        <v>60.678392091901451</v>
      </c>
      <c r="BD183" s="2">
        <f t="shared" si="77"/>
        <v>65.029814728668683</v>
      </c>
      <c r="BE183" s="2">
        <f t="shared" si="77"/>
        <v>69.088191608389494</v>
      </c>
      <c r="BF183" s="2">
        <f t="shared" si="77"/>
        <v>73.851167764924014</v>
      </c>
      <c r="BG183" s="2">
        <f t="shared" si="77"/>
        <v>74.979542857612643</v>
      </c>
      <c r="BH183" s="2">
        <f t="shared" si="77"/>
        <v>76.597923487463703</v>
      </c>
      <c r="BI183" s="2">
        <f t="shared" si="77"/>
        <v>76.868655323318464</v>
      </c>
      <c r="BJ183" s="2">
        <f t="shared" si="77"/>
        <v>76.586522414039848</v>
      </c>
      <c r="BK183" s="2">
        <f t="shared" si="77"/>
        <v>74.754844145479524</v>
      </c>
      <c r="BL183" s="2">
        <f t="shared" si="77"/>
        <v>71.88917188865598</v>
      </c>
      <c r="BM183" s="2">
        <f t="shared" si="77"/>
        <v>68.206390221021366</v>
      </c>
      <c r="BN183" s="2">
        <f t="shared" si="77"/>
        <v>65.57788840634457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38.465499999999999</v>
      </c>
      <c r="CG183" s="2">
        <f t="shared" si="79"/>
        <v>47.034500000000001</v>
      </c>
      <c r="CH183" s="2" t="str">
        <f t="shared" si="79"/>
        <v/>
      </c>
      <c r="CI183" s="2">
        <f t="shared" si="79"/>
        <v>60.8</v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 t="str">
        <f t="shared" si="79"/>
        <v/>
      </c>
      <c r="CQ183" s="2">
        <f t="shared" si="79"/>
        <v>74.906999999999996</v>
      </c>
      <c r="CR183" s="2" t="str">
        <f t="shared" si="79"/>
        <v/>
      </c>
      <c r="CS183" s="2">
        <f t="shared" si="79"/>
        <v>67.832999999999998</v>
      </c>
      <c r="CT183" s="2">
        <f t="shared" si="79"/>
        <v>66.444000000000003</v>
      </c>
      <c r="CV183" s="2">
        <f t="shared" si="80"/>
        <v>44.966663296090914</v>
      </c>
      <c r="CW183" s="2">
        <f t="shared" si="80"/>
        <v>53.854229876434886</v>
      </c>
      <c r="CX183" s="2">
        <f t="shared" si="80"/>
        <v>59.174139642737224</v>
      </c>
      <c r="CY183" s="2">
        <f t="shared" si="80"/>
        <v>64.473280037315803</v>
      </c>
      <c r="CZ183" s="2">
        <f t="shared" si="80"/>
        <v>71.440173661827643</v>
      </c>
      <c r="DA183" s="2">
        <f t="shared" si="80"/>
        <v>74.509015322703505</v>
      </c>
      <c r="DB183" s="2">
        <f t="shared" si="80"/>
        <v>75.694269442039143</v>
      </c>
      <c r="DC183" s="2">
        <f t="shared" si="80"/>
        <v>79.843917807663161</v>
      </c>
      <c r="DD183" s="2">
        <f t="shared" si="80"/>
        <v>80.351123193140808</v>
      </c>
      <c r="DE183" s="2">
        <f t="shared" si="80"/>
        <v>83.975594473522179</v>
      </c>
      <c r="DF183" s="2">
        <f t="shared" si="80"/>
        <v>79.071709886853469</v>
      </c>
      <c r="DG183" s="2">
        <f t="shared" si="80"/>
        <v>73.494993220100426</v>
      </c>
      <c r="DH183" s="2">
        <f t="shared" si="80"/>
        <v>72.712351671053625</v>
      </c>
      <c r="DI183" s="2">
        <f t="shared" si="80"/>
        <v>72.904806941376549</v>
      </c>
      <c r="DJ183" s="2">
        <f t="shared" si="80"/>
        <v>73.783117441937847</v>
      </c>
      <c r="DL183" s="2">
        <f t="shared" si="81"/>
        <v>39.185820827814197</v>
      </c>
      <c r="DM183" s="2">
        <f t="shared" si="81"/>
        <v>47.185833710728524</v>
      </c>
      <c r="DN183" s="2">
        <f t="shared" si="81"/>
        <v>53.826044690265519</v>
      </c>
      <c r="DO183" s="2">
        <f t="shared" si="81"/>
        <v>60.667982205099982</v>
      </c>
      <c r="DP183" s="2">
        <f t="shared" si="81"/>
        <v>65.014571923317206</v>
      </c>
      <c r="DQ183" s="2">
        <f t="shared" si="81"/>
        <v>69.076117566299487</v>
      </c>
      <c r="DR183" s="2">
        <f t="shared" si="81"/>
        <v>73.847151799691289</v>
      </c>
      <c r="DS183" s="2">
        <f t="shared" si="81"/>
        <v>74.969162434822721</v>
      </c>
      <c r="DT183" s="2">
        <f t="shared" si="81"/>
        <v>76.589775135336225</v>
      </c>
      <c r="DU183" s="2">
        <f t="shared" si="81"/>
        <v>76.853854678977669</v>
      </c>
      <c r="DV183" s="2">
        <f t="shared" si="81"/>
        <v>76.580869382863995</v>
      </c>
      <c r="DW183" s="2">
        <f t="shared" si="81"/>
        <v>74.75812751221585</v>
      </c>
      <c r="DX183" s="2">
        <f t="shared" si="81"/>
        <v>71.886819891395106</v>
      </c>
      <c r="DY183" s="2">
        <f t="shared" si="81"/>
        <v>68.19020068013495</v>
      </c>
      <c r="DZ183" s="2">
        <f t="shared" si="81"/>
        <v>65.54946757565682</v>
      </c>
      <c r="EB183" s="2">
        <f t="shared" si="82"/>
        <v>0.99855057435526084</v>
      </c>
      <c r="EC183" s="2">
        <f t="shared" si="82"/>
        <v>0.99717751971790192</v>
      </c>
      <c r="ED183" s="2">
        <f t="shared" si="82"/>
        <v>0.99748602234023265</v>
      </c>
      <c r="EE183" s="2">
        <f t="shared" si="82"/>
        <v>0.99726437002819124</v>
      </c>
      <c r="EF183" s="2">
        <f t="shared" si="82"/>
        <v>0.99762780110380611</v>
      </c>
      <c r="EG183" s="2">
        <f t="shared" si="82"/>
        <v>0.99777760550053218</v>
      </c>
      <c r="EH183" s="2">
        <f t="shared" si="82"/>
        <v>0.99782582054295765</v>
      </c>
      <c r="EI183" s="2">
        <f t="shared" si="82"/>
        <v>0.99787057565026616</v>
      </c>
      <c r="EJ183" s="2">
        <f t="shared" si="82"/>
        <v>0.99783366176108523</v>
      </c>
      <c r="EK183" s="2">
        <f t="shared" si="82"/>
        <v>0.99792176564044954</v>
      </c>
      <c r="EL183" s="2">
        <f t="shared" si="82"/>
        <v>0.99773047243819835</v>
      </c>
      <c r="EM183" s="2">
        <f t="shared" si="82"/>
        <v>0.9974006194299222</v>
      </c>
      <c r="EN183" s="2">
        <f t="shared" si="82"/>
        <v>0.99715093068635519</v>
      </c>
      <c r="EO183" s="2">
        <f t="shared" si="82"/>
        <v>0.99656608845164574</v>
      </c>
      <c r="EP183" s="2">
        <f t="shared" si="82"/>
        <v>0.99654820994949767</v>
      </c>
    </row>
    <row r="184" spans="2:146" x14ac:dyDescent="0.25">
      <c r="B184" s="2">
        <v>162</v>
      </c>
      <c r="C184" s="49">
        <v>38.137900000000002</v>
      </c>
      <c r="D184" s="49">
        <v>47.189700000000002</v>
      </c>
      <c r="E184" s="49">
        <v>53.509</v>
      </c>
      <c r="F184" s="49">
        <v>61.636000000000003</v>
      </c>
      <c r="G184" s="49">
        <v>65.852000000000004</v>
      </c>
      <c r="H184" s="49">
        <v>69.37</v>
      </c>
      <c r="I184" s="49">
        <v>74.852000000000004</v>
      </c>
      <c r="J184" s="49">
        <v>76.296000000000006</v>
      </c>
      <c r="K184" s="49">
        <v>77.019000000000005</v>
      </c>
      <c r="L184" s="49">
        <v>76.685000000000002</v>
      </c>
      <c r="M184" s="49">
        <v>76.462999999999994</v>
      </c>
      <c r="N184" s="49">
        <v>74.259</v>
      </c>
      <c r="O184" s="49">
        <v>71.647999999999996</v>
      </c>
      <c r="P184" s="49">
        <v>67.037000000000006</v>
      </c>
      <c r="Q184" s="49">
        <v>65.778000000000006</v>
      </c>
      <c r="T184" s="4">
        <f t="shared" si="75"/>
        <v>39.155270181605552</v>
      </c>
      <c r="U184" s="4">
        <f t="shared" si="75"/>
        <v>47.119227211122023</v>
      </c>
      <c r="V184" s="4">
        <f t="shared" si="75"/>
        <v>53.737483615539006</v>
      </c>
      <c r="W184" s="4">
        <f t="shared" si="75"/>
        <v>60.582186824630796</v>
      </c>
      <c r="X184" s="4">
        <f t="shared" si="75"/>
        <v>64.891777376495739</v>
      </c>
      <c r="Y184" s="4">
        <f t="shared" si="75"/>
        <v>68.942751759640927</v>
      </c>
      <c r="Z184" s="4">
        <f t="shared" si="75"/>
        <v>73.742644709303434</v>
      </c>
      <c r="AA184" s="4">
        <f t="shared" si="75"/>
        <v>74.843154587354988</v>
      </c>
      <c r="AB184" s="4">
        <f t="shared" si="75"/>
        <v>76.46996228490994</v>
      </c>
      <c r="AC184" s="4">
        <f t="shared" si="75"/>
        <v>76.724823825116715</v>
      </c>
      <c r="AD184" s="4">
        <f t="shared" si="75"/>
        <v>76.465018834596805</v>
      </c>
      <c r="AE184" s="4">
        <f t="shared" si="75"/>
        <v>74.651016281589733</v>
      </c>
      <c r="AF184" s="4">
        <f t="shared" si="75"/>
        <v>71.790655833771112</v>
      </c>
      <c r="AG184" s="4">
        <f t="shared" si="75"/>
        <v>68.072546755699264</v>
      </c>
      <c r="AH184" s="4">
        <f t="shared" si="75"/>
        <v>65.43026610036776</v>
      </c>
      <c r="AJ184" s="4">
        <f t="shared" si="76"/>
        <v>-1.0173701816055498</v>
      </c>
      <c r="AK184" s="4">
        <f t="shared" si="76"/>
        <v>7.0472788877978587E-2</v>
      </c>
      <c r="AL184" s="4">
        <f t="shared" si="76"/>
        <v>-0.22848361553900531</v>
      </c>
      <c r="AM184" s="4">
        <f t="shared" si="76"/>
        <v>1.053813175369207</v>
      </c>
      <c r="AN184" s="4">
        <f t="shared" si="76"/>
        <v>0.96022262350426502</v>
      </c>
      <c r="AO184" s="4">
        <f t="shared" si="76"/>
        <v>0.42724824035907716</v>
      </c>
      <c r="AP184" s="4">
        <f t="shared" si="76"/>
        <v>1.1093552906965698</v>
      </c>
      <c r="AQ184" s="4">
        <f t="shared" si="76"/>
        <v>1.4528454126450185</v>
      </c>
      <c r="AR184" s="4">
        <f t="shared" si="76"/>
        <v>0.5490377150900656</v>
      </c>
      <c r="AS184" s="4">
        <f t="shared" si="76"/>
        <v>-3.9823825116712896E-2</v>
      </c>
      <c r="AT184" s="4">
        <f t="shared" si="76"/>
        <v>-2.0188345968108479E-3</v>
      </c>
      <c r="AU184" s="4">
        <f t="shared" si="76"/>
        <v>-0.39201628158973278</v>
      </c>
      <c r="AV184" s="4">
        <f t="shared" si="76"/>
        <v>-0.14265583377111568</v>
      </c>
      <c r="AW184" s="4">
        <f t="shared" si="76"/>
        <v>-1.0355467556992579</v>
      </c>
      <c r="AX184" s="4">
        <f t="shared" si="76"/>
        <v>0.34773389963224588</v>
      </c>
      <c r="AZ184" s="2">
        <f t="shared" si="77"/>
        <v>39.155270181605552</v>
      </c>
      <c r="BA184" s="2">
        <f t="shared" si="77"/>
        <v>47.119227101517204</v>
      </c>
      <c r="BB184" s="2">
        <f t="shared" si="77"/>
        <v>53.737483598091082</v>
      </c>
      <c r="BC184" s="2">
        <f t="shared" si="77"/>
        <v>60.582186498672385</v>
      </c>
      <c r="BD184" s="2">
        <f t="shared" si="77"/>
        <v>64.891777375485617</v>
      </c>
      <c r="BE184" s="2">
        <f t="shared" si="77"/>
        <v>68.942751757367915</v>
      </c>
      <c r="BF184" s="2">
        <f t="shared" si="77"/>
        <v>73.742644709104667</v>
      </c>
      <c r="BG184" s="2">
        <f t="shared" si="77"/>
        <v>74.843154587354562</v>
      </c>
      <c r="BH184" s="2">
        <f t="shared" si="77"/>
        <v>76.469962284907425</v>
      </c>
      <c r="BI184" s="2">
        <f t="shared" si="77"/>
        <v>76.724823825086133</v>
      </c>
      <c r="BJ184" s="2">
        <f t="shared" si="77"/>
        <v>76.465018830676684</v>
      </c>
      <c r="BK184" s="2">
        <f t="shared" si="77"/>
        <v>74.651016187520213</v>
      </c>
      <c r="BL184" s="2">
        <f t="shared" si="77"/>
        <v>71.790655833771112</v>
      </c>
      <c r="BM184" s="2">
        <f t="shared" si="77"/>
        <v>68.072484011042377</v>
      </c>
      <c r="BN184" s="2">
        <f t="shared" si="77"/>
        <v>65.430266016335921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38.137900000000002</v>
      </c>
      <c r="CG184" s="2">
        <f t="shared" si="79"/>
        <v>47.189700000000002</v>
      </c>
      <c r="CH184" s="2" t="str">
        <f t="shared" si="79"/>
        <v/>
      </c>
      <c r="CI184" s="2">
        <f t="shared" si="79"/>
        <v>61.636000000000003</v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 t="str">
        <f t="shared" si="79"/>
        <v/>
      </c>
      <c r="CR184" s="2" t="str">
        <f t="shared" si="79"/>
        <v/>
      </c>
      <c r="CS184" s="2">
        <f t="shared" si="79"/>
        <v>67.037000000000006</v>
      </c>
      <c r="CT184" s="2">
        <f t="shared" si="79"/>
        <v>65.778000000000006</v>
      </c>
      <c r="CV184" s="2">
        <f t="shared" si="80"/>
        <v>44.967135332711095</v>
      </c>
      <c r="CW184" s="2">
        <f t="shared" si="80"/>
        <v>53.844035510711407</v>
      </c>
      <c r="CX184" s="2">
        <f t="shared" si="80"/>
        <v>59.139162121769445</v>
      </c>
      <c r="CY184" s="2">
        <f t="shared" si="80"/>
        <v>64.417700809676631</v>
      </c>
      <c r="CZ184" s="2">
        <f t="shared" si="80"/>
        <v>71.397555476194739</v>
      </c>
      <c r="DA184" s="2">
        <f t="shared" si="80"/>
        <v>74.451983188823448</v>
      </c>
      <c r="DB184" s="2">
        <f t="shared" si="80"/>
        <v>75.617469774867374</v>
      </c>
      <c r="DC184" s="2">
        <f t="shared" si="80"/>
        <v>79.777181797272434</v>
      </c>
      <c r="DD184" s="2">
        <f t="shared" si="80"/>
        <v>80.290099083032501</v>
      </c>
      <c r="DE184" s="2">
        <f t="shared" si="80"/>
        <v>83.937624076354695</v>
      </c>
      <c r="DF184" s="2">
        <f t="shared" si="80"/>
        <v>78.988536458974778</v>
      </c>
      <c r="DG184" s="2">
        <f t="shared" si="80"/>
        <v>73.380223548491074</v>
      </c>
      <c r="DH184" s="2">
        <f t="shared" si="80"/>
        <v>72.602106880315461</v>
      </c>
      <c r="DI184" s="2">
        <f t="shared" si="80"/>
        <v>72.822159057451941</v>
      </c>
      <c r="DJ184" s="2">
        <f t="shared" si="80"/>
        <v>73.751417714780061</v>
      </c>
      <c r="DL184" s="2">
        <f t="shared" si="81"/>
        <v>39.147576372540975</v>
      </c>
      <c r="DM184" s="2">
        <f t="shared" si="81"/>
        <v>47.101867555912236</v>
      </c>
      <c r="DN184" s="2">
        <f t="shared" si="81"/>
        <v>53.725067551622445</v>
      </c>
      <c r="DO184" s="2">
        <f t="shared" si="81"/>
        <v>60.572590931327582</v>
      </c>
      <c r="DP184" s="2">
        <f t="shared" si="81"/>
        <v>64.87766884429773</v>
      </c>
      <c r="DQ184" s="2">
        <f t="shared" si="81"/>
        <v>68.93156051199793</v>
      </c>
      <c r="DR184" s="2">
        <f t="shared" si="81"/>
        <v>73.738919064698791</v>
      </c>
      <c r="DS184" s="2">
        <f t="shared" si="81"/>
        <v>74.83355197185918</v>
      </c>
      <c r="DT184" s="2">
        <f t="shared" si="81"/>
        <v>76.462398363108662</v>
      </c>
      <c r="DU184" s="2">
        <f t="shared" si="81"/>
        <v>76.711124412965006</v>
      </c>
      <c r="DV184" s="2">
        <f t="shared" si="81"/>
        <v>76.459783687452955</v>
      </c>
      <c r="DW184" s="2">
        <f t="shared" si="81"/>
        <v>74.654036660293187</v>
      </c>
      <c r="DX184" s="2">
        <f t="shared" si="81"/>
        <v>71.788541349587888</v>
      </c>
      <c r="DY184" s="2">
        <f t="shared" si="81"/>
        <v>68.057557892119306</v>
      </c>
      <c r="DZ184" s="2">
        <f t="shared" si="81"/>
        <v>65.403979714000684</v>
      </c>
      <c r="EB184" s="2">
        <f t="shared" si="82"/>
        <v>0.99867793949382877</v>
      </c>
      <c r="EC184" s="2">
        <f t="shared" si="82"/>
        <v>0.99742522795021649</v>
      </c>
      <c r="ED184" s="2">
        <f t="shared" si="82"/>
        <v>0.99770671784399589</v>
      </c>
      <c r="EE184" s="2">
        <f t="shared" si="82"/>
        <v>0.99750447512596963</v>
      </c>
      <c r="EF184" s="2">
        <f t="shared" si="82"/>
        <v>0.99783607722274448</v>
      </c>
      <c r="EG184" s="2">
        <f t="shared" si="82"/>
        <v>0.99797275570637745</v>
      </c>
      <c r="EH184" s="2">
        <f t="shared" si="82"/>
        <v>0.99801674536348017</v>
      </c>
      <c r="EI184" s="2">
        <f t="shared" si="82"/>
        <v>0.99805757796710037</v>
      </c>
      <c r="EJ184" s="2">
        <f t="shared" si="82"/>
        <v>0.99802389937139346</v>
      </c>
      <c r="EK184" s="2">
        <f t="shared" si="82"/>
        <v>0.9981042810822317</v>
      </c>
      <c r="EL184" s="2">
        <f t="shared" si="82"/>
        <v>0.99792975284784691</v>
      </c>
      <c r="EM184" s="2">
        <f t="shared" si="82"/>
        <v>0.99762879440870278</v>
      </c>
      <c r="EN184" s="2">
        <f t="shared" si="82"/>
        <v>0.99740096635936804</v>
      </c>
      <c r="EO184" s="2">
        <f t="shared" si="82"/>
        <v>0.99686728890726906</v>
      </c>
      <c r="EP184" s="2">
        <f t="shared" si="82"/>
        <v>0.99685097363612973</v>
      </c>
    </row>
    <row r="185" spans="2:146" x14ac:dyDescent="0.25">
      <c r="B185" s="2">
        <v>163</v>
      </c>
      <c r="C185" s="49">
        <v>38.948300000000003</v>
      </c>
      <c r="D185" s="49">
        <v>47.137900000000002</v>
      </c>
      <c r="E185" s="49">
        <v>53.753999999999998</v>
      </c>
      <c r="F185" s="49">
        <v>60.963999999999999</v>
      </c>
      <c r="G185" s="49">
        <v>65.37</v>
      </c>
      <c r="H185" s="49">
        <v>69.778000000000006</v>
      </c>
      <c r="I185" s="49">
        <v>72.778000000000006</v>
      </c>
      <c r="J185" s="49">
        <v>75.259</v>
      </c>
      <c r="K185" s="49">
        <v>77.093000000000004</v>
      </c>
      <c r="L185" s="49">
        <v>76.721999999999994</v>
      </c>
      <c r="M185" s="49">
        <v>76.352000000000004</v>
      </c>
      <c r="N185" s="49">
        <v>74.167000000000002</v>
      </c>
      <c r="O185" s="49">
        <v>71.241</v>
      </c>
      <c r="P185" s="49">
        <v>67.741</v>
      </c>
      <c r="Q185" s="49">
        <v>64.111000000000004</v>
      </c>
      <c r="T185" s="4">
        <f t="shared" si="75"/>
        <v>39.116396258075852</v>
      </c>
      <c r="U185" s="4">
        <f t="shared" si="75"/>
        <v>47.033910378233728</v>
      </c>
      <c r="V185" s="4">
        <f t="shared" si="75"/>
        <v>53.635554336707116</v>
      </c>
      <c r="W185" s="4">
        <f t="shared" si="75"/>
        <v>60.486043537779587</v>
      </c>
      <c r="X185" s="4">
        <f t="shared" si="75"/>
        <v>64.753821457838825</v>
      </c>
      <c r="Y185" s="4">
        <f t="shared" si="75"/>
        <v>68.797373667041157</v>
      </c>
      <c r="Z185" s="4">
        <f t="shared" si="75"/>
        <v>73.634141615333874</v>
      </c>
      <c r="AA185" s="4">
        <f t="shared" si="75"/>
        <v>74.706822727999267</v>
      </c>
      <c r="AB185" s="4">
        <f t="shared" si="75"/>
        <v>76.342040772452435</v>
      </c>
      <c r="AC185" s="4">
        <f t="shared" si="75"/>
        <v>76.581071394937808</v>
      </c>
      <c r="AD185" s="4">
        <f t="shared" si="75"/>
        <v>76.343544964729304</v>
      </c>
      <c r="AE185" s="4">
        <f t="shared" si="75"/>
        <v>74.547167450561787</v>
      </c>
      <c r="AF185" s="4">
        <f t="shared" si="75"/>
        <v>71.692163310734841</v>
      </c>
      <c r="AG185" s="4">
        <f t="shared" si="75"/>
        <v>67.938698297438279</v>
      </c>
      <c r="AH185" s="4">
        <f t="shared" si="75"/>
        <v>65.282798791410883</v>
      </c>
      <c r="AJ185" s="4">
        <f t="shared" si="76"/>
        <v>-0.16809625807584894</v>
      </c>
      <c r="AK185" s="4">
        <f t="shared" si="76"/>
        <v>0.10398962176627435</v>
      </c>
      <c r="AL185" s="4">
        <f t="shared" si="76"/>
        <v>0.11844566329288142</v>
      </c>
      <c r="AM185" s="4">
        <f t="shared" si="76"/>
        <v>0.47795646222041199</v>
      </c>
      <c r="AN185" s="4">
        <f t="shared" si="76"/>
        <v>0.61617854216117962</v>
      </c>
      <c r="AO185" s="4">
        <f t="shared" si="76"/>
        <v>0.98062633295884893</v>
      </c>
      <c r="AP185" s="4">
        <f t="shared" si="76"/>
        <v>-0.85614161533386834</v>
      </c>
      <c r="AQ185" s="4">
        <f t="shared" si="76"/>
        <v>0.55217727200073341</v>
      </c>
      <c r="AR185" s="4">
        <f t="shared" si="76"/>
        <v>0.75095922754756828</v>
      </c>
      <c r="AS185" s="4">
        <f t="shared" si="76"/>
        <v>0.14092860506218585</v>
      </c>
      <c r="AT185" s="4">
        <f t="shared" si="76"/>
        <v>8.4550352706997955E-3</v>
      </c>
      <c r="AU185" s="4">
        <f t="shared" si="76"/>
        <v>-0.38016745056178536</v>
      </c>
      <c r="AV185" s="4">
        <f t="shared" si="76"/>
        <v>-0.45116331073484162</v>
      </c>
      <c r="AW185" s="4">
        <f t="shared" si="76"/>
        <v>-0.19769829743827927</v>
      </c>
      <c r="AX185" s="4">
        <f t="shared" si="76"/>
        <v>-1.1717987914108789</v>
      </c>
      <c r="AZ185" s="2">
        <f t="shared" si="77"/>
        <v>39.116396258075852</v>
      </c>
      <c r="BA185" s="2">
        <f t="shared" si="77"/>
        <v>47.03391035410673</v>
      </c>
      <c r="BB185" s="2">
        <f t="shared" si="77"/>
        <v>53.635554333256607</v>
      </c>
      <c r="BC185" s="2">
        <f t="shared" si="77"/>
        <v>60.48604347095695</v>
      </c>
      <c r="BD185" s="2">
        <f t="shared" si="77"/>
        <v>64.753821457695423</v>
      </c>
      <c r="BE185" s="2">
        <f t="shared" si="77"/>
        <v>68.797373666663091</v>
      </c>
      <c r="BF185" s="2">
        <f t="shared" si="77"/>
        <v>73.63414161530514</v>
      </c>
      <c r="BG185" s="2">
        <f t="shared" si="77"/>
        <v>74.706822727999224</v>
      </c>
      <c r="BH185" s="2">
        <f t="shared" si="77"/>
        <v>76.342040772452165</v>
      </c>
      <c r="BI185" s="2">
        <f t="shared" si="77"/>
        <v>76.581071394933517</v>
      </c>
      <c r="BJ185" s="2">
        <f t="shared" si="77"/>
        <v>76.34354496402004</v>
      </c>
      <c r="BK185" s="2">
        <f t="shared" si="77"/>
        <v>74.547167431136032</v>
      </c>
      <c r="BL185" s="2">
        <f t="shared" si="77"/>
        <v>71.692163310734841</v>
      </c>
      <c r="BM185" s="2">
        <f t="shared" si="77"/>
        <v>67.938674517823685</v>
      </c>
      <c r="BN185" s="2">
        <f t="shared" si="77"/>
        <v>65.282798773364959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38.948300000000003</v>
      </c>
      <c r="CG185" s="2">
        <f t="shared" si="79"/>
        <v>47.137900000000002</v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 t="str">
        <f t="shared" si="79"/>
        <v/>
      </c>
      <c r="CR185" s="2" t="str">
        <f t="shared" si="79"/>
        <v/>
      </c>
      <c r="CS185" s="2">
        <f t="shared" si="79"/>
        <v>67.741</v>
      </c>
      <c r="CT185" s="2">
        <f t="shared" si="79"/>
        <v>64.111000000000004</v>
      </c>
      <c r="CV185" s="2">
        <f t="shared" si="80"/>
        <v>44.967607369331276</v>
      </c>
      <c r="CW185" s="2">
        <f t="shared" si="80"/>
        <v>53.833841144987936</v>
      </c>
      <c r="CX185" s="2">
        <f t="shared" si="80"/>
        <v>59.104184600801659</v>
      </c>
      <c r="CY185" s="2">
        <f t="shared" si="80"/>
        <v>64.36212158203746</v>
      </c>
      <c r="CZ185" s="2">
        <f t="shared" si="80"/>
        <v>71.354937290561821</v>
      </c>
      <c r="DA185" s="2">
        <f t="shared" si="80"/>
        <v>74.394951054943391</v>
      </c>
      <c r="DB185" s="2">
        <f t="shared" si="80"/>
        <v>75.540670107695604</v>
      </c>
      <c r="DC185" s="2">
        <f t="shared" si="80"/>
        <v>79.710445786881692</v>
      </c>
      <c r="DD185" s="2">
        <f t="shared" si="80"/>
        <v>80.229074972924195</v>
      </c>
      <c r="DE185" s="2">
        <f t="shared" si="80"/>
        <v>83.89965367918721</v>
      </c>
      <c r="DF185" s="2">
        <f t="shared" si="80"/>
        <v>78.905363031096087</v>
      </c>
      <c r="DG185" s="2">
        <f t="shared" si="80"/>
        <v>73.265453876881708</v>
      </c>
      <c r="DH185" s="2">
        <f t="shared" si="80"/>
        <v>72.491862089577296</v>
      </c>
      <c r="DI185" s="2">
        <f t="shared" si="80"/>
        <v>72.739511173527347</v>
      </c>
      <c r="DJ185" s="2">
        <f t="shared" si="80"/>
        <v>73.719717987622289</v>
      </c>
      <c r="DL185" s="2">
        <f t="shared" si="81"/>
        <v>39.109331917267752</v>
      </c>
      <c r="DM185" s="2">
        <f t="shared" si="81"/>
        <v>47.017901401095955</v>
      </c>
      <c r="DN185" s="2">
        <f t="shared" si="81"/>
        <v>53.624090412979385</v>
      </c>
      <c r="DO185" s="2">
        <f t="shared" si="81"/>
        <v>60.47719965755519</v>
      </c>
      <c r="DP185" s="2">
        <f t="shared" si="81"/>
        <v>64.740765765278255</v>
      </c>
      <c r="DQ185" s="2">
        <f t="shared" si="81"/>
        <v>68.787003457696386</v>
      </c>
      <c r="DR185" s="2">
        <f t="shared" si="81"/>
        <v>73.630686329706293</v>
      </c>
      <c r="DS185" s="2">
        <f t="shared" si="81"/>
        <v>74.697941508895667</v>
      </c>
      <c r="DT185" s="2">
        <f t="shared" si="81"/>
        <v>76.335021590881112</v>
      </c>
      <c r="DU185" s="2">
        <f t="shared" si="81"/>
        <v>76.568394146952343</v>
      </c>
      <c r="DV185" s="2">
        <f t="shared" si="81"/>
        <v>76.338697992041915</v>
      </c>
      <c r="DW185" s="2">
        <f t="shared" si="81"/>
        <v>74.549945808370524</v>
      </c>
      <c r="DX185" s="2">
        <f t="shared" si="81"/>
        <v>71.69026280778067</v>
      </c>
      <c r="DY185" s="2">
        <f t="shared" si="81"/>
        <v>67.924915104103661</v>
      </c>
      <c r="DZ185" s="2">
        <f t="shared" si="81"/>
        <v>65.258491852344548</v>
      </c>
      <c r="EB185" s="2">
        <f t="shared" si="82"/>
        <v>0.99879412621241426</v>
      </c>
      <c r="EC185" s="2">
        <f t="shared" si="82"/>
        <v>0.99765124786715953</v>
      </c>
      <c r="ED185" s="2">
        <f t="shared" si="82"/>
        <v>0.99790807970003548</v>
      </c>
      <c r="EE185" s="2">
        <f t="shared" si="82"/>
        <v>0.99772355440503824</v>
      </c>
      <c r="EF185" s="2">
        <f t="shared" si="82"/>
        <v>0.99802610313819928</v>
      </c>
      <c r="EG185" s="2">
        <f t="shared" si="82"/>
        <v>0.99815080137842105</v>
      </c>
      <c r="EH185" s="2">
        <f t="shared" si="82"/>
        <v>0.99819093458349184</v>
      </c>
      <c r="EI185" s="2">
        <f t="shared" si="82"/>
        <v>0.99822818722717788</v>
      </c>
      <c r="EJ185" s="2">
        <f t="shared" si="82"/>
        <v>0.99819746138986665</v>
      </c>
      <c r="EK185" s="2">
        <f t="shared" si="82"/>
        <v>0.99827079536259244</v>
      </c>
      <c r="EL185" s="2">
        <f t="shared" si="82"/>
        <v>0.99811156816165147</v>
      </c>
      <c r="EM185" s="2">
        <f t="shared" si="82"/>
        <v>0.99783698350579131</v>
      </c>
      <c r="EN185" s="2">
        <f t="shared" si="82"/>
        <v>0.99762911095689177</v>
      </c>
      <c r="EO185" s="2">
        <f t="shared" si="82"/>
        <v>0.99714214577471805</v>
      </c>
      <c r="EP185" s="2">
        <f t="shared" si="82"/>
        <v>0.99712725784279976</v>
      </c>
    </row>
    <row r="186" spans="2:146" x14ac:dyDescent="0.25">
      <c r="B186" s="2">
        <v>164</v>
      </c>
      <c r="C186" s="49">
        <v>39.413800000000002</v>
      </c>
      <c r="D186" s="49">
        <v>46.189700000000002</v>
      </c>
      <c r="E186" s="49">
        <v>54.088000000000001</v>
      </c>
      <c r="F186" s="49">
        <v>60.545000000000002</v>
      </c>
      <c r="G186" s="49">
        <v>65.073999999999998</v>
      </c>
      <c r="H186" s="49">
        <v>69.259</v>
      </c>
      <c r="I186" s="49">
        <v>74.406999999999996</v>
      </c>
      <c r="J186" s="49">
        <v>74.519000000000005</v>
      </c>
      <c r="K186" s="49">
        <v>77.63</v>
      </c>
      <c r="L186" s="49">
        <v>75.519000000000005</v>
      </c>
      <c r="M186" s="49">
        <v>76.37</v>
      </c>
      <c r="N186" s="49">
        <v>74.852000000000004</v>
      </c>
      <c r="O186" s="49">
        <v>71.426000000000002</v>
      </c>
      <c r="P186" s="49">
        <v>67.814999999999998</v>
      </c>
      <c r="Q186" s="49">
        <v>64.167000000000002</v>
      </c>
      <c r="T186" s="4">
        <f t="shared" si="75"/>
        <v>39.077573484811175</v>
      </c>
      <c r="U186" s="4">
        <f t="shared" si="75"/>
        <v>46.94869666620577</v>
      </c>
      <c r="V186" s="4">
        <f t="shared" si="75"/>
        <v>53.533696360153883</v>
      </c>
      <c r="W186" s="4">
        <f t="shared" si="75"/>
        <v>60.389958338209951</v>
      </c>
      <c r="X186" s="4">
        <f t="shared" si="75"/>
        <v>64.615941450246353</v>
      </c>
      <c r="Y186" s="4">
        <f t="shared" si="75"/>
        <v>68.652053319405354</v>
      </c>
      <c r="Z186" s="4">
        <f t="shared" si="75"/>
        <v>73.525657223603005</v>
      </c>
      <c r="AA186" s="4">
        <f t="shared" si="75"/>
        <v>74.570543389413928</v>
      </c>
      <c r="AB186" s="4">
        <f t="shared" si="75"/>
        <v>76.214156500554736</v>
      </c>
      <c r="AC186" s="4">
        <f t="shared" si="75"/>
        <v>76.437392664966083</v>
      </c>
      <c r="AD186" s="4">
        <f t="shared" si="75"/>
        <v>76.222098828394792</v>
      </c>
      <c r="AE186" s="4">
        <f t="shared" si="75"/>
        <v>74.443299497640851</v>
      </c>
      <c r="AF186" s="4">
        <f t="shared" si="75"/>
        <v>71.593692027189348</v>
      </c>
      <c r="AG186" s="4">
        <f t="shared" si="75"/>
        <v>67.804963008523231</v>
      </c>
      <c r="AH186" s="4">
        <f t="shared" si="75"/>
        <v>65.135475971694319</v>
      </c>
      <c r="AJ186" s="4">
        <f t="shared" si="76"/>
        <v>0.33622651518882662</v>
      </c>
      <c r="AK186" s="4">
        <f t="shared" si="76"/>
        <v>-0.75899666620576767</v>
      </c>
      <c r="AL186" s="4">
        <f t="shared" si="76"/>
        <v>0.5543036398461183</v>
      </c>
      <c r="AM186" s="4">
        <f t="shared" si="76"/>
        <v>0.15504166179005097</v>
      </c>
      <c r="AN186" s="4">
        <f t="shared" si="76"/>
        <v>0.45805854975364468</v>
      </c>
      <c r="AO186" s="4">
        <f t="shared" si="76"/>
        <v>0.60694668059464618</v>
      </c>
      <c r="AP186" s="4">
        <f t="shared" si="76"/>
        <v>0.88134277639699121</v>
      </c>
      <c r="AQ186" s="4">
        <f t="shared" si="76"/>
        <v>-5.1543389413922114E-2</v>
      </c>
      <c r="AR186" s="4">
        <f t="shared" si="76"/>
        <v>1.4158434994452591</v>
      </c>
      <c r="AS186" s="4">
        <f t="shared" si="76"/>
        <v>-0.91839266496607763</v>
      </c>
      <c r="AT186" s="4">
        <f t="shared" si="76"/>
        <v>0.14790117160521277</v>
      </c>
      <c r="AU186" s="4">
        <f t="shared" si="76"/>
        <v>0.40870050235915301</v>
      </c>
      <c r="AV186" s="4">
        <f t="shared" si="76"/>
        <v>-0.1676920271893465</v>
      </c>
      <c r="AW186" s="4">
        <f t="shared" si="76"/>
        <v>1.0036991476766843E-2</v>
      </c>
      <c r="AX186" s="4">
        <f t="shared" si="76"/>
        <v>-0.96847597169431765</v>
      </c>
      <c r="AZ186" s="2">
        <f t="shared" si="77"/>
        <v>39.077573484811175</v>
      </c>
      <c r="BA186" s="2">
        <f t="shared" si="77"/>
        <v>46.948696661236255</v>
      </c>
      <c r="BB186" s="2">
        <f t="shared" si="77"/>
        <v>53.533696359513932</v>
      </c>
      <c r="BC186" s="2">
        <f t="shared" si="77"/>
        <v>60.389958325423621</v>
      </c>
      <c r="BD186" s="2">
        <f t="shared" si="77"/>
        <v>64.615941450227524</v>
      </c>
      <c r="BE186" s="2">
        <f t="shared" si="77"/>
        <v>68.652053319346621</v>
      </c>
      <c r="BF186" s="2">
        <f t="shared" si="77"/>
        <v>73.52565722359914</v>
      </c>
      <c r="BG186" s="2">
        <f t="shared" si="77"/>
        <v>74.570543389413928</v>
      </c>
      <c r="BH186" s="2">
        <f t="shared" si="77"/>
        <v>76.214156500554708</v>
      </c>
      <c r="BI186" s="2">
        <f t="shared" si="77"/>
        <v>76.437392664965529</v>
      </c>
      <c r="BJ186" s="2">
        <f t="shared" si="77"/>
        <v>76.222098828274554</v>
      </c>
      <c r="BK186" s="2">
        <f t="shared" si="77"/>
        <v>74.443299493884666</v>
      </c>
      <c r="BL186" s="2">
        <f t="shared" si="77"/>
        <v>71.593692027189348</v>
      </c>
      <c r="BM186" s="2">
        <f t="shared" si="77"/>
        <v>67.804954546039454</v>
      </c>
      <c r="BN186" s="2">
        <f t="shared" si="77"/>
        <v>65.135475968100707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39.413800000000002</v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 t="str">
        <f t="shared" si="79"/>
        <v/>
      </c>
      <c r="CS186" s="2">
        <f t="shared" si="79"/>
        <v>67.814999999999998</v>
      </c>
      <c r="CT186" s="2" t="str">
        <f t="shared" si="79"/>
        <v/>
      </c>
      <c r="CV186" s="2">
        <f t="shared" si="80"/>
        <v>44.968079405951457</v>
      </c>
      <c r="CW186" s="2">
        <f t="shared" si="80"/>
        <v>53.823646779264458</v>
      </c>
      <c r="CX186" s="2">
        <f t="shared" si="80"/>
        <v>59.06920707983388</v>
      </c>
      <c r="CY186" s="2">
        <f t="shared" si="80"/>
        <v>64.306542354398289</v>
      </c>
      <c r="CZ186" s="2">
        <f t="shared" si="80"/>
        <v>71.312319104928903</v>
      </c>
      <c r="DA186" s="2">
        <f t="shared" si="80"/>
        <v>74.33791892106332</v>
      </c>
      <c r="DB186" s="2">
        <f t="shared" si="80"/>
        <v>75.463870440523834</v>
      </c>
      <c r="DC186" s="2">
        <f t="shared" si="80"/>
        <v>79.643709776490965</v>
      </c>
      <c r="DD186" s="2">
        <f t="shared" si="80"/>
        <v>80.168050862815889</v>
      </c>
      <c r="DE186" s="2">
        <f t="shared" si="80"/>
        <v>83.861683282019726</v>
      </c>
      <c r="DF186" s="2">
        <f t="shared" si="80"/>
        <v>78.822189603217382</v>
      </c>
      <c r="DG186" s="2">
        <f t="shared" si="80"/>
        <v>73.150684205272356</v>
      </c>
      <c r="DH186" s="2">
        <f t="shared" si="80"/>
        <v>72.381617298839146</v>
      </c>
      <c r="DI186" s="2">
        <f t="shared" si="80"/>
        <v>72.65686328960274</v>
      </c>
      <c r="DJ186" s="2">
        <f t="shared" si="80"/>
        <v>73.688018260464503</v>
      </c>
      <c r="DL186" s="2">
        <f t="shared" si="81"/>
        <v>39.07108746199453</v>
      </c>
      <c r="DM186" s="2">
        <f t="shared" si="81"/>
        <v>46.933935246279674</v>
      </c>
      <c r="DN186" s="2">
        <f t="shared" si="81"/>
        <v>53.52311327433631</v>
      </c>
      <c r="DO186" s="2">
        <f t="shared" si="81"/>
        <v>60.38180838378279</v>
      </c>
      <c r="DP186" s="2">
        <f t="shared" si="81"/>
        <v>64.603862686258779</v>
      </c>
      <c r="DQ186" s="2">
        <f t="shared" si="81"/>
        <v>68.642446403394842</v>
      </c>
      <c r="DR186" s="2">
        <f t="shared" si="81"/>
        <v>73.522453594713781</v>
      </c>
      <c r="DS186" s="2">
        <f t="shared" si="81"/>
        <v>74.56233104593214</v>
      </c>
      <c r="DT186" s="2">
        <f t="shared" si="81"/>
        <v>76.207644818653549</v>
      </c>
      <c r="DU186" s="2">
        <f t="shared" si="81"/>
        <v>76.42566388093968</v>
      </c>
      <c r="DV186" s="2">
        <f t="shared" si="81"/>
        <v>76.217612296630875</v>
      </c>
      <c r="DW186" s="2">
        <f t="shared" si="81"/>
        <v>74.445854956447846</v>
      </c>
      <c r="DX186" s="2">
        <f t="shared" si="81"/>
        <v>71.591984265973451</v>
      </c>
      <c r="DY186" s="2">
        <f t="shared" si="81"/>
        <v>67.792272316088003</v>
      </c>
      <c r="DZ186" s="2">
        <f t="shared" si="81"/>
        <v>65.113003990688412</v>
      </c>
      <c r="EB186" s="2">
        <f t="shared" si="82"/>
        <v>0.99890011333264705</v>
      </c>
      <c r="EC186" s="2">
        <f t="shared" si="82"/>
        <v>0.99785746981046874</v>
      </c>
      <c r="ED186" s="2">
        <f t="shared" si="82"/>
        <v>0.9980917947750666</v>
      </c>
      <c r="EE186" s="2">
        <f t="shared" si="82"/>
        <v>0.99792344100215502</v>
      </c>
      <c r="EF186" s="2">
        <f t="shared" si="82"/>
        <v>0.99819947194780367</v>
      </c>
      <c r="EG186" s="2">
        <f t="shared" si="82"/>
        <v>0.99831323636063996</v>
      </c>
      <c r="EH186" s="2">
        <f t="shared" si="82"/>
        <v>0.99834985006323063</v>
      </c>
      <c r="EI186" s="2">
        <f t="shared" si="82"/>
        <v>0.99838383558532962</v>
      </c>
      <c r="EJ186" s="2">
        <f t="shared" si="82"/>
        <v>0.99835580447344485</v>
      </c>
      <c r="EK186" s="2">
        <f t="shared" si="82"/>
        <v>0.9984227066400404</v>
      </c>
      <c r="EL186" s="2">
        <f t="shared" si="82"/>
        <v>0.9982774434714089</v>
      </c>
      <c r="EM186" s="2">
        <f t="shared" si="82"/>
        <v>0.99802692999293474</v>
      </c>
      <c r="EN186" s="2">
        <f t="shared" si="82"/>
        <v>0.99783727232166752</v>
      </c>
      <c r="EO186" s="2">
        <f t="shared" si="82"/>
        <v>0.99739295040004428</v>
      </c>
      <c r="EP186" s="2">
        <f t="shared" si="82"/>
        <v>0.9973793655957518</v>
      </c>
    </row>
    <row r="187" spans="2:146" x14ac:dyDescent="0.25">
      <c r="B187" s="2">
        <v>165</v>
      </c>
      <c r="C187" s="49">
        <v>39.206899999999997</v>
      </c>
      <c r="D187" s="49">
        <v>48.206899999999997</v>
      </c>
      <c r="E187" s="49">
        <v>54.210999999999999</v>
      </c>
      <c r="F187" s="49">
        <v>60.255000000000003</v>
      </c>
      <c r="G187" s="49">
        <v>65.185000000000002</v>
      </c>
      <c r="H187" s="49">
        <v>70.259</v>
      </c>
      <c r="I187" s="49">
        <v>73.796000000000006</v>
      </c>
      <c r="J187" s="49">
        <v>75.167000000000002</v>
      </c>
      <c r="K187" s="49">
        <v>77.63</v>
      </c>
      <c r="L187" s="49">
        <v>77.352000000000004</v>
      </c>
      <c r="M187" s="49">
        <v>75.037000000000006</v>
      </c>
      <c r="N187" s="49">
        <v>74.741</v>
      </c>
      <c r="O187" s="49">
        <v>70.778000000000006</v>
      </c>
      <c r="P187" s="49">
        <v>68.444000000000003</v>
      </c>
      <c r="Q187" s="49">
        <v>64.388999999999996</v>
      </c>
      <c r="T187" s="4">
        <f t="shared" si="75"/>
        <v>39.038797742967027</v>
      </c>
      <c r="U187" s="4">
        <f t="shared" si="75"/>
        <v>46.863578379350258</v>
      </c>
      <c r="V187" s="4">
        <f t="shared" si="75"/>
        <v>53.431904523714799</v>
      </c>
      <c r="W187" s="4">
        <f t="shared" si="75"/>
        <v>60.29392671734292</v>
      </c>
      <c r="X187" s="4">
        <f t="shared" si="75"/>
        <v>64.47813216626875</v>
      </c>
      <c r="Y187" s="4">
        <f t="shared" si="75"/>
        <v>68.506786924807841</v>
      </c>
      <c r="Z187" s="4">
        <f t="shared" si="75"/>
        <v>73.417190340486073</v>
      </c>
      <c r="AA187" s="4">
        <f t="shared" si="75"/>
        <v>74.434312927060645</v>
      </c>
      <c r="AB187" s="4">
        <f t="shared" si="75"/>
        <v>76.086307142005353</v>
      </c>
      <c r="AC187" s="4">
        <f t="shared" si="75"/>
        <v>76.293782596740584</v>
      </c>
      <c r="AD187" s="4">
        <f t="shared" si="75"/>
        <v>76.100678555827216</v>
      </c>
      <c r="AE187" s="4">
        <f t="shared" si="75"/>
        <v>74.339413871504846</v>
      </c>
      <c r="AF187" s="4">
        <f t="shared" si="75"/>
        <v>71.495239910255194</v>
      </c>
      <c r="AG187" s="4">
        <f t="shared" si="75"/>
        <v>67.671320238968462</v>
      </c>
      <c r="AH187" s="4">
        <f t="shared" si="75"/>
        <v>64.988287565296943</v>
      </c>
      <c r="AJ187" s="4">
        <f t="shared" si="76"/>
        <v>0.16810225703297021</v>
      </c>
      <c r="AK187" s="4">
        <f t="shared" si="76"/>
        <v>1.3433216206497391</v>
      </c>
      <c r="AL187" s="4">
        <f t="shared" si="76"/>
        <v>0.7790954762851996</v>
      </c>
      <c r="AM187" s="4">
        <f t="shared" si="76"/>
        <v>-3.8926717342917527E-2</v>
      </c>
      <c r="AN187" s="4">
        <f t="shared" si="76"/>
        <v>0.70686783373125195</v>
      </c>
      <c r="AO187" s="4">
        <f t="shared" si="76"/>
        <v>1.7522130751921594</v>
      </c>
      <c r="AP187" s="4">
        <f t="shared" si="76"/>
        <v>0.37880965951393364</v>
      </c>
      <c r="AQ187" s="4">
        <f t="shared" si="76"/>
        <v>0.7326870729393562</v>
      </c>
      <c r="AR187" s="4">
        <f t="shared" si="76"/>
        <v>1.5436928579946425</v>
      </c>
      <c r="AS187" s="4">
        <f t="shared" si="76"/>
        <v>1.0582174032594196</v>
      </c>
      <c r="AT187" s="4">
        <f t="shared" si="76"/>
        <v>-1.0636785558272095</v>
      </c>
      <c r="AU187" s="4">
        <f t="shared" si="76"/>
        <v>0.40158612849515407</v>
      </c>
      <c r="AV187" s="4">
        <f t="shared" si="76"/>
        <v>-0.71723991025518785</v>
      </c>
      <c r="AW187" s="4">
        <f t="shared" si="76"/>
        <v>0.77267976103154012</v>
      </c>
      <c r="AX187" s="4">
        <f t="shared" si="76"/>
        <v>-0.59928756529694738</v>
      </c>
      <c r="AZ187" s="2">
        <f t="shared" si="77"/>
        <v>39.038797742967027</v>
      </c>
      <c r="BA187" s="2">
        <f t="shared" si="77"/>
        <v>46.863578378392489</v>
      </c>
      <c r="BB187" s="2">
        <f t="shared" si="77"/>
        <v>53.431904523603492</v>
      </c>
      <c r="BC187" s="2">
        <f t="shared" si="77"/>
        <v>60.293926715059271</v>
      </c>
      <c r="BD187" s="2">
        <f t="shared" si="77"/>
        <v>64.478132166266462</v>
      </c>
      <c r="BE187" s="2">
        <f t="shared" si="77"/>
        <v>68.506786924799314</v>
      </c>
      <c r="BF187" s="2">
        <f t="shared" si="77"/>
        <v>73.41719034048559</v>
      </c>
      <c r="BG187" s="2">
        <f t="shared" si="77"/>
        <v>74.434312927060645</v>
      </c>
      <c r="BH187" s="2">
        <f t="shared" si="77"/>
        <v>76.086307142005353</v>
      </c>
      <c r="BI187" s="2">
        <f t="shared" si="77"/>
        <v>76.293782596740513</v>
      </c>
      <c r="BJ187" s="2">
        <f t="shared" si="77"/>
        <v>76.100678555808116</v>
      </c>
      <c r="BK187" s="2">
        <f t="shared" si="77"/>
        <v>74.339413870824771</v>
      </c>
      <c r="BL187" s="2">
        <f t="shared" si="77"/>
        <v>71.495239910255194</v>
      </c>
      <c r="BM187" s="2">
        <f t="shared" si="77"/>
        <v>67.671317411121777</v>
      </c>
      <c r="BN187" s="2">
        <f t="shared" si="77"/>
        <v>64.988287564633353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39.206899999999997</v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 t="str">
        <f t="shared" si="79"/>
        <v/>
      </c>
      <c r="CS187" s="2">
        <f t="shared" si="79"/>
        <v>68.444000000000003</v>
      </c>
      <c r="CT187" s="2" t="str">
        <f t="shared" si="79"/>
        <v/>
      </c>
      <c r="CV187" s="2">
        <f t="shared" si="80"/>
        <v>44.968551442571638</v>
      </c>
      <c r="CW187" s="2">
        <f t="shared" si="80"/>
        <v>53.813452413540979</v>
      </c>
      <c r="CX187" s="2">
        <f t="shared" si="80"/>
        <v>59.034229558866102</v>
      </c>
      <c r="CY187" s="2">
        <f t="shared" si="80"/>
        <v>64.250963126759117</v>
      </c>
      <c r="CZ187" s="2">
        <f t="shared" si="80"/>
        <v>71.269700919296</v>
      </c>
      <c r="DA187" s="2">
        <f t="shared" si="80"/>
        <v>74.280886787183263</v>
      </c>
      <c r="DB187" s="2">
        <f t="shared" si="80"/>
        <v>75.387070773352065</v>
      </c>
      <c r="DC187" s="2">
        <f t="shared" si="80"/>
        <v>79.576973766100224</v>
      </c>
      <c r="DD187" s="2">
        <f t="shared" si="80"/>
        <v>80.107026752707583</v>
      </c>
      <c r="DE187" s="2">
        <f t="shared" si="80"/>
        <v>83.823712884852227</v>
      </c>
      <c r="DF187" s="2">
        <f t="shared" si="80"/>
        <v>78.739016175338691</v>
      </c>
      <c r="DG187" s="2">
        <f t="shared" si="80"/>
        <v>73.035914533663004</v>
      </c>
      <c r="DH187" s="2">
        <f t="shared" si="80"/>
        <v>72.271372508100995</v>
      </c>
      <c r="DI187" s="2">
        <f t="shared" si="80"/>
        <v>72.574215405678132</v>
      </c>
      <c r="DJ187" s="2">
        <f t="shared" si="80"/>
        <v>73.656318533306717</v>
      </c>
      <c r="DL187" s="2">
        <f t="shared" si="81"/>
        <v>39.032843006721308</v>
      </c>
      <c r="DM187" s="2">
        <f t="shared" si="81"/>
        <v>46.849969091463386</v>
      </c>
      <c r="DN187" s="2">
        <f t="shared" si="81"/>
        <v>53.422136135693243</v>
      </c>
      <c r="DO187" s="2">
        <f t="shared" si="81"/>
        <v>60.28641711001039</v>
      </c>
      <c r="DP187" s="2">
        <f t="shared" si="81"/>
        <v>64.466959607239303</v>
      </c>
      <c r="DQ187" s="2">
        <f t="shared" si="81"/>
        <v>68.497889349093285</v>
      </c>
      <c r="DR187" s="2">
        <f t="shared" si="81"/>
        <v>73.414220859721283</v>
      </c>
      <c r="DS187" s="2">
        <f t="shared" si="81"/>
        <v>74.426720582968613</v>
      </c>
      <c r="DT187" s="2">
        <f t="shared" si="81"/>
        <v>76.080268046425999</v>
      </c>
      <c r="DU187" s="2">
        <f t="shared" si="81"/>
        <v>76.282933614927003</v>
      </c>
      <c r="DV187" s="2">
        <f t="shared" si="81"/>
        <v>76.096526601219836</v>
      </c>
      <c r="DW187" s="2">
        <f t="shared" si="81"/>
        <v>74.341764104525183</v>
      </c>
      <c r="DX187" s="2">
        <f t="shared" si="81"/>
        <v>71.493705724166233</v>
      </c>
      <c r="DY187" s="2">
        <f t="shared" si="81"/>
        <v>67.659629528072372</v>
      </c>
      <c r="DZ187" s="2">
        <f t="shared" si="81"/>
        <v>64.967516129032276</v>
      </c>
      <c r="EB187" s="2">
        <f t="shared" si="82"/>
        <v>0.9989967943489696</v>
      </c>
      <c r="EC187" s="2">
        <f t="shared" si="82"/>
        <v>0.99804562080504255</v>
      </c>
      <c r="ED187" s="2">
        <f t="shared" si="82"/>
        <v>0.99825940390266521</v>
      </c>
      <c r="EE187" s="2">
        <f t="shared" si="82"/>
        <v>0.99810580958900241</v>
      </c>
      <c r="EF187" s="2">
        <f t="shared" si="82"/>
        <v>0.99835763870553862</v>
      </c>
      <c r="EG187" s="2">
        <f t="shared" si="82"/>
        <v>0.9984614249269036</v>
      </c>
      <c r="EH187" s="2">
        <f t="shared" si="82"/>
        <v>0.99849482682702162</v>
      </c>
      <c r="EI187" s="2">
        <f t="shared" si="82"/>
        <v>0.99852583090149594</v>
      </c>
      <c r="EJ187" s="2">
        <f t="shared" si="82"/>
        <v>0.99850025888813843</v>
      </c>
      <c r="EK187" s="2">
        <f t="shared" si="82"/>
        <v>0.99856129168814423</v>
      </c>
      <c r="EL187" s="2">
        <f t="shared" si="82"/>
        <v>0.99842877162924615</v>
      </c>
      <c r="EM187" s="2">
        <f t="shared" si="82"/>
        <v>0.99820022631024508</v>
      </c>
      <c r="EN187" s="2">
        <f t="shared" si="82"/>
        <v>0.99802719349642932</v>
      </c>
      <c r="EO187" s="2">
        <f t="shared" si="82"/>
        <v>0.99762179696509912</v>
      </c>
      <c r="EP187" s="2">
        <f t="shared" si="82"/>
        <v>0.99760940177545598</v>
      </c>
    </row>
    <row r="188" spans="2:146" x14ac:dyDescent="0.25">
      <c r="B188" s="2">
        <v>166</v>
      </c>
      <c r="C188" s="49">
        <v>38.103400000000001</v>
      </c>
      <c r="D188" s="49">
        <v>46.896599999999999</v>
      </c>
      <c r="E188" s="49">
        <v>54.158000000000001</v>
      </c>
      <c r="F188" s="49">
        <v>60.764000000000003</v>
      </c>
      <c r="G188" s="49">
        <v>64.406999999999996</v>
      </c>
      <c r="H188" s="49">
        <v>70.611000000000004</v>
      </c>
      <c r="I188" s="49">
        <v>75.13</v>
      </c>
      <c r="J188" s="49">
        <v>77.019000000000005</v>
      </c>
      <c r="K188" s="49">
        <v>77.703999999999994</v>
      </c>
      <c r="L188" s="49">
        <v>76.13</v>
      </c>
      <c r="M188" s="49">
        <v>74.647999999999996</v>
      </c>
      <c r="N188" s="49">
        <v>75.13</v>
      </c>
      <c r="O188" s="49">
        <v>73.055999999999997</v>
      </c>
      <c r="P188" s="49">
        <v>67.352000000000004</v>
      </c>
      <c r="Q188" s="49">
        <v>64.63</v>
      </c>
      <c r="T188" s="4">
        <f t="shared" si="75"/>
        <v>39.000065241052411</v>
      </c>
      <c r="U188" s="4">
        <f t="shared" si="75"/>
        <v>46.778548403330184</v>
      </c>
      <c r="V188" s="4">
        <f t="shared" si="75"/>
        <v>53.330174024007839</v>
      </c>
      <c r="W188" s="4">
        <f t="shared" si="75"/>
        <v>60.197944607154739</v>
      </c>
      <c r="X188" s="4">
        <f t="shared" si="75"/>
        <v>64.340388741014564</v>
      </c>
      <c r="Y188" s="4">
        <f t="shared" si="75"/>
        <v>68.361570910325838</v>
      </c>
      <c r="Z188" s="4">
        <f t="shared" si="75"/>
        <v>73.308739837055711</v>
      </c>
      <c r="AA188" s="4">
        <f t="shared" si="75"/>
        <v>74.29812792922182</v>
      </c>
      <c r="AB188" s="4">
        <f t="shared" si="75"/>
        <v>75.958490489558727</v>
      </c>
      <c r="AC188" s="4">
        <f t="shared" si="75"/>
        <v>76.150236465288927</v>
      </c>
      <c r="AD188" s="4">
        <f t="shared" si="75"/>
        <v>75.979282391909166</v>
      </c>
      <c r="AE188" s="4">
        <f t="shared" si="75"/>
        <v>74.235511943487168</v>
      </c>
      <c r="AF188" s="4">
        <f t="shared" si="75"/>
        <v>71.39680508596058</v>
      </c>
      <c r="AG188" s="4">
        <f t="shared" si="75"/>
        <v>67.537757793421349</v>
      </c>
      <c r="AH188" s="4">
        <f t="shared" si="75"/>
        <v>64.841224166451681</v>
      </c>
      <c r="AJ188" s="4">
        <f t="shared" si="76"/>
        <v>-0.89666524105241052</v>
      </c>
      <c r="AK188" s="4">
        <f t="shared" si="76"/>
        <v>0.11805159666981524</v>
      </c>
      <c r="AL188" s="4">
        <f t="shared" si="76"/>
        <v>0.82782597599216245</v>
      </c>
      <c r="AM188" s="4">
        <f t="shared" si="76"/>
        <v>0.56605539284526429</v>
      </c>
      <c r="AN188" s="4">
        <f t="shared" si="76"/>
        <v>6.6611258985432187E-2</v>
      </c>
      <c r="AO188" s="4">
        <f t="shared" si="76"/>
        <v>2.249429089674166</v>
      </c>
      <c r="AP188" s="4">
        <f t="shared" si="76"/>
        <v>1.8212601629442844</v>
      </c>
      <c r="AQ188" s="4">
        <f t="shared" si="76"/>
        <v>2.720872070778185</v>
      </c>
      <c r="AR188" s="4">
        <f t="shared" si="76"/>
        <v>1.7455095104412663</v>
      </c>
      <c r="AS188" s="4">
        <f t="shared" si="76"/>
        <v>-2.0236465288931527E-2</v>
      </c>
      <c r="AT188" s="4">
        <f t="shared" si="76"/>
        <v>-1.3312823919091699</v>
      </c>
      <c r="AU188" s="4">
        <f t="shared" si="76"/>
        <v>0.89448805651282726</v>
      </c>
      <c r="AV188" s="4">
        <f t="shared" si="76"/>
        <v>1.6591949140394178</v>
      </c>
      <c r="AW188" s="4">
        <f t="shared" si="76"/>
        <v>-0.18575779342134524</v>
      </c>
      <c r="AX188" s="4">
        <f t="shared" si="76"/>
        <v>-0.21122416645168585</v>
      </c>
      <c r="AZ188" s="2">
        <f t="shared" si="77"/>
        <v>39.000065241052411</v>
      </c>
      <c r="BA188" s="2">
        <f t="shared" si="77"/>
        <v>46.778548403157465</v>
      </c>
      <c r="BB188" s="2">
        <f t="shared" si="77"/>
        <v>53.330174023989684</v>
      </c>
      <c r="BC188" s="2">
        <f t="shared" si="77"/>
        <v>60.197944606774051</v>
      </c>
      <c r="BD188" s="2">
        <f t="shared" si="77"/>
        <v>64.340388741014308</v>
      </c>
      <c r="BE188" s="2">
        <f t="shared" si="77"/>
        <v>68.361570910324687</v>
      </c>
      <c r="BF188" s="2">
        <f t="shared" si="77"/>
        <v>73.308739837055654</v>
      </c>
      <c r="BG188" s="2">
        <f t="shared" si="77"/>
        <v>74.29812792922182</v>
      </c>
      <c r="BH188" s="2">
        <f t="shared" si="77"/>
        <v>75.958490489558727</v>
      </c>
      <c r="BI188" s="2">
        <f t="shared" si="77"/>
        <v>76.150236465288913</v>
      </c>
      <c r="BJ188" s="2">
        <f t="shared" si="77"/>
        <v>75.979282391906324</v>
      </c>
      <c r="BK188" s="2">
        <f t="shared" si="77"/>
        <v>74.235511943371876</v>
      </c>
      <c r="BL188" s="2">
        <f t="shared" si="77"/>
        <v>71.39680508596058</v>
      </c>
      <c r="BM188" s="2">
        <f t="shared" si="77"/>
        <v>67.537756906104264</v>
      </c>
      <c r="BN188" s="2">
        <f t="shared" si="77"/>
        <v>64.841224166338051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38.103400000000001</v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>
        <f t="shared" si="79"/>
        <v>67.352000000000004</v>
      </c>
      <c r="CT188" s="2" t="str">
        <f t="shared" si="79"/>
        <v/>
      </c>
      <c r="CV188" s="2">
        <f t="shared" si="80"/>
        <v>44.969023479191826</v>
      </c>
      <c r="CW188" s="2">
        <f t="shared" si="80"/>
        <v>53.803258047817501</v>
      </c>
      <c r="CX188" s="2">
        <f t="shared" si="80"/>
        <v>58.999252037898316</v>
      </c>
      <c r="CY188" s="2">
        <f t="shared" si="80"/>
        <v>64.195383899119946</v>
      </c>
      <c r="CZ188" s="2">
        <f t="shared" si="80"/>
        <v>71.227082733663082</v>
      </c>
      <c r="DA188" s="2">
        <f t="shared" si="80"/>
        <v>74.223854653303206</v>
      </c>
      <c r="DB188" s="2">
        <f t="shared" si="80"/>
        <v>75.310271106180295</v>
      </c>
      <c r="DC188" s="2">
        <f t="shared" si="80"/>
        <v>79.510237755709497</v>
      </c>
      <c r="DD188" s="2">
        <f t="shared" si="80"/>
        <v>80.046002642599291</v>
      </c>
      <c r="DE188" s="2">
        <f t="shared" si="80"/>
        <v>83.785742487684743</v>
      </c>
      <c r="DF188" s="2">
        <f t="shared" si="80"/>
        <v>78.655842747459999</v>
      </c>
      <c r="DG188" s="2">
        <f t="shared" si="80"/>
        <v>72.921144862053652</v>
      </c>
      <c r="DH188" s="2">
        <f t="shared" si="80"/>
        <v>72.161127717362831</v>
      </c>
      <c r="DI188" s="2">
        <f t="shared" si="80"/>
        <v>72.491567521753538</v>
      </c>
      <c r="DJ188" s="2">
        <f t="shared" si="80"/>
        <v>73.624618806148931</v>
      </c>
      <c r="DL188" s="2">
        <f t="shared" si="81"/>
        <v>38.994598551448078</v>
      </c>
      <c r="DM188" s="2">
        <f t="shared" si="81"/>
        <v>46.766002936647105</v>
      </c>
      <c r="DN188" s="2">
        <f t="shared" si="81"/>
        <v>53.321158997050176</v>
      </c>
      <c r="DO188" s="2">
        <f t="shared" si="81"/>
        <v>60.191025836237998</v>
      </c>
      <c r="DP188" s="2">
        <f t="shared" si="81"/>
        <v>64.330056528219828</v>
      </c>
      <c r="DQ188" s="2">
        <f t="shared" si="81"/>
        <v>68.353332294791741</v>
      </c>
      <c r="DR188" s="2">
        <f t="shared" si="81"/>
        <v>73.305988124728771</v>
      </c>
      <c r="DS188" s="2">
        <f t="shared" si="81"/>
        <v>74.291110120005087</v>
      </c>
      <c r="DT188" s="2">
        <f t="shared" si="81"/>
        <v>75.952891274198436</v>
      </c>
      <c r="DU188" s="2">
        <f t="shared" si="81"/>
        <v>76.140203348914341</v>
      </c>
      <c r="DV188" s="2">
        <f t="shared" si="81"/>
        <v>75.975440905808796</v>
      </c>
      <c r="DW188" s="2">
        <f t="shared" si="81"/>
        <v>74.237673252602519</v>
      </c>
      <c r="DX188" s="2">
        <f t="shared" si="81"/>
        <v>71.395427182359015</v>
      </c>
      <c r="DY188" s="2">
        <f t="shared" si="81"/>
        <v>67.526986740056714</v>
      </c>
      <c r="DZ188" s="2">
        <f t="shared" si="81"/>
        <v>64.82202826737614</v>
      </c>
      <c r="EB188" s="2">
        <f t="shared" si="82"/>
        <v>0.9990849848026464</v>
      </c>
      <c r="EC188" s="2">
        <f t="shared" si="82"/>
        <v>0.99821727842572461</v>
      </c>
      <c r="ED188" s="2">
        <f t="shared" si="82"/>
        <v>0.99841231433253097</v>
      </c>
      <c r="EE188" s="2">
        <f t="shared" si="82"/>
        <v>0.99827218984231514</v>
      </c>
      <c r="EF188" s="2">
        <f t="shared" si="82"/>
        <v>0.99850193221154881</v>
      </c>
      <c r="EG188" s="2">
        <f t="shared" si="82"/>
        <v>0.99859661286852941</v>
      </c>
      <c r="EH188" s="2">
        <f t="shared" si="82"/>
        <v>0.99862708392360788</v>
      </c>
      <c r="EI188" s="2">
        <f t="shared" si="82"/>
        <v>0.99865536738961247</v>
      </c>
      <c r="EJ188" s="2">
        <f t="shared" si="82"/>
        <v>0.99863203933234945</v>
      </c>
      <c r="EK188" s="2">
        <f t="shared" si="82"/>
        <v>0.99868771630195596</v>
      </c>
      <c r="EL188" s="2">
        <f t="shared" si="82"/>
        <v>0.99856682455673684</v>
      </c>
      <c r="EM188" s="2">
        <f t="shared" si="82"/>
        <v>0.99835832691025927</v>
      </c>
      <c r="EN188" s="2">
        <f t="shared" si="82"/>
        <v>0.998200466711747</v>
      </c>
      <c r="EO188" s="2">
        <f t="shared" si="82"/>
        <v>0.99783059909363236</v>
      </c>
      <c r="EP188" s="2">
        <f t="shared" si="82"/>
        <v>0.99781928980140888</v>
      </c>
    </row>
    <row r="189" spans="2:146" x14ac:dyDescent="0.25">
      <c r="B189" s="2">
        <v>167</v>
      </c>
      <c r="C189" s="49">
        <v>38.793100000000003</v>
      </c>
      <c r="D189" s="49">
        <v>46.758600000000001</v>
      </c>
      <c r="E189" s="49">
        <v>52.737000000000002</v>
      </c>
      <c r="F189" s="49">
        <v>61.127000000000002</v>
      </c>
      <c r="G189" s="49">
        <v>63.851999999999997</v>
      </c>
      <c r="H189" s="49">
        <v>70.796000000000006</v>
      </c>
      <c r="I189" s="49">
        <v>73.352000000000004</v>
      </c>
      <c r="J189" s="49">
        <v>76.778000000000006</v>
      </c>
      <c r="K189" s="49">
        <v>76.5</v>
      </c>
      <c r="L189" s="49">
        <v>77.778000000000006</v>
      </c>
      <c r="M189" s="49">
        <v>75.980999999999995</v>
      </c>
      <c r="N189" s="49">
        <v>73.5</v>
      </c>
      <c r="O189" s="49">
        <v>70.703999999999994</v>
      </c>
      <c r="P189" s="49">
        <v>68.259</v>
      </c>
      <c r="Q189" s="49">
        <v>65.593000000000004</v>
      </c>
      <c r="T189" s="4">
        <f t="shared" si="75"/>
        <v>38.961372489446134</v>
      </c>
      <c r="U189" s="4">
        <f t="shared" si="75"/>
        <v>46.693600139836789</v>
      </c>
      <c r="V189" s="4">
        <f t="shared" si="75"/>
        <v>53.228500389345257</v>
      </c>
      <c r="W189" s="4">
        <f t="shared" si="75"/>
        <v>60.102008260322307</v>
      </c>
      <c r="X189" s="4">
        <f t="shared" si="75"/>
        <v>64.202706615620443</v>
      </c>
      <c r="Y189" s="4">
        <f t="shared" si="75"/>
        <v>68.216401912440773</v>
      </c>
      <c r="Z189" s="4">
        <f t="shared" si="75"/>
        <v>73.200304646954933</v>
      </c>
      <c r="AA189" s="4">
        <f t="shared" si="75"/>
        <v>74.161985204526275</v>
      </c>
      <c r="AB189" s="4">
        <f t="shared" si="75"/>
        <v>75.830704453010128</v>
      </c>
      <c r="AC189" s="4">
        <f t="shared" si="75"/>
        <v>76.006749843332543</v>
      </c>
      <c r="AD189" s="4">
        <f t="shared" si="75"/>
        <v>75.857908689511788</v>
      </c>
      <c r="AE189" s="4">
        <f t="shared" si="75"/>
        <v>74.131594987590475</v>
      </c>
      <c r="AF189" s="4">
        <f t="shared" si="75"/>
        <v>71.298385860538389</v>
      </c>
      <c r="AG189" s="4">
        <f t="shared" si="75"/>
        <v>67.404267531630012</v>
      </c>
      <c r="AH189" s="4">
        <f t="shared" si="75"/>
        <v>64.694276982344462</v>
      </c>
      <c r="AJ189" s="4">
        <f t="shared" si="76"/>
        <v>-0.1682724894461316</v>
      </c>
      <c r="AK189" s="4">
        <f t="shared" si="76"/>
        <v>6.499986016321202E-2</v>
      </c>
      <c r="AL189" s="4">
        <f t="shared" si="76"/>
        <v>-0.49150038934525497</v>
      </c>
      <c r="AM189" s="4">
        <f t="shared" si="76"/>
        <v>1.0249917396776951</v>
      </c>
      <c r="AN189" s="4">
        <f t="shared" si="76"/>
        <v>-0.35070661562044592</v>
      </c>
      <c r="AO189" s="4">
        <f t="shared" si="76"/>
        <v>2.5795980875592335</v>
      </c>
      <c r="AP189" s="4">
        <f t="shared" si="76"/>
        <v>0.15169535304507065</v>
      </c>
      <c r="AQ189" s="4">
        <f t="shared" si="76"/>
        <v>2.6160147954737312</v>
      </c>
      <c r="AR189" s="4">
        <f t="shared" si="76"/>
        <v>0.66929554698987204</v>
      </c>
      <c r="AS189" s="4">
        <f t="shared" si="76"/>
        <v>1.7712501566674632</v>
      </c>
      <c r="AT189" s="4">
        <f t="shared" si="76"/>
        <v>0.12309131048820632</v>
      </c>
      <c r="AU189" s="4">
        <f t="shared" si="76"/>
        <v>-0.63159498759047494</v>
      </c>
      <c r="AV189" s="4">
        <f t="shared" si="76"/>
        <v>-0.59438586053839515</v>
      </c>
      <c r="AW189" s="4">
        <f t="shared" si="76"/>
        <v>0.8547324683699884</v>
      </c>
      <c r="AX189" s="4">
        <f t="shared" si="76"/>
        <v>0.89872301765554141</v>
      </c>
      <c r="AZ189" s="2">
        <f t="shared" si="77"/>
        <v>38.961372489446134</v>
      </c>
      <c r="BA189" s="2">
        <f t="shared" si="77"/>
        <v>46.693600139807643</v>
      </c>
      <c r="BB189" s="2">
        <f t="shared" si="77"/>
        <v>53.228500389342479</v>
      </c>
      <c r="BC189" s="2">
        <f t="shared" si="77"/>
        <v>60.102008260263069</v>
      </c>
      <c r="BD189" s="2">
        <f t="shared" si="77"/>
        <v>64.202706615620414</v>
      </c>
      <c r="BE189" s="2">
        <f t="shared" si="77"/>
        <v>68.216401912440631</v>
      </c>
      <c r="BF189" s="2">
        <f t="shared" si="77"/>
        <v>73.200304646954933</v>
      </c>
      <c r="BG189" s="2">
        <f t="shared" si="77"/>
        <v>74.161985204526275</v>
      </c>
      <c r="BH189" s="2">
        <f t="shared" si="77"/>
        <v>75.830704453010128</v>
      </c>
      <c r="BI189" s="2">
        <f t="shared" si="77"/>
        <v>76.006749843332543</v>
      </c>
      <c r="BJ189" s="2">
        <f t="shared" si="77"/>
        <v>75.85790868951139</v>
      </c>
      <c r="BK189" s="2">
        <f t="shared" si="77"/>
        <v>74.131594987572171</v>
      </c>
      <c r="BL189" s="2">
        <f t="shared" si="77"/>
        <v>71.298385860538389</v>
      </c>
      <c r="BM189" s="2">
        <f t="shared" si="77"/>
        <v>67.404267270193159</v>
      </c>
      <c r="BN189" s="2">
        <f t="shared" si="77"/>
        <v>64.694276982326414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38.793100000000003</v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>
        <f t="shared" si="79"/>
        <v>68.259</v>
      </c>
      <c r="CT189" s="2" t="str">
        <f t="shared" si="79"/>
        <v/>
      </c>
      <c r="CV189" s="2">
        <f t="shared" si="80"/>
        <v>44.969495515812007</v>
      </c>
      <c r="CW189" s="2">
        <f t="shared" si="80"/>
        <v>53.793063682094022</v>
      </c>
      <c r="CX189" s="2">
        <f t="shared" si="80"/>
        <v>58.964274516930537</v>
      </c>
      <c r="CY189" s="2">
        <f t="shared" si="80"/>
        <v>64.139804671480775</v>
      </c>
      <c r="CZ189" s="2">
        <f t="shared" si="80"/>
        <v>71.184464548030178</v>
      </c>
      <c r="DA189" s="2">
        <f t="shared" si="80"/>
        <v>74.16682251942315</v>
      </c>
      <c r="DB189" s="2">
        <f t="shared" si="80"/>
        <v>75.233471439008525</v>
      </c>
      <c r="DC189" s="2">
        <f t="shared" si="80"/>
        <v>79.443501745318756</v>
      </c>
      <c r="DD189" s="2">
        <f t="shared" si="80"/>
        <v>79.984978532490985</v>
      </c>
      <c r="DE189" s="2">
        <f t="shared" si="80"/>
        <v>83.747772090517259</v>
      </c>
      <c r="DF189" s="2">
        <f t="shared" si="80"/>
        <v>78.572669319581308</v>
      </c>
      <c r="DG189" s="2">
        <f t="shared" si="80"/>
        <v>72.8063751904443</v>
      </c>
      <c r="DH189" s="2">
        <f t="shared" si="80"/>
        <v>72.050882926624666</v>
      </c>
      <c r="DI189" s="2">
        <f t="shared" si="80"/>
        <v>72.40891963782893</v>
      </c>
      <c r="DJ189" s="2">
        <f t="shared" si="80"/>
        <v>73.592919078991159</v>
      </c>
      <c r="DL189" s="2">
        <f t="shared" si="81"/>
        <v>38.956354096174856</v>
      </c>
      <c r="DM189" s="2">
        <f t="shared" si="81"/>
        <v>46.682036781830817</v>
      </c>
      <c r="DN189" s="2">
        <f t="shared" si="81"/>
        <v>53.220181858407109</v>
      </c>
      <c r="DO189" s="2">
        <f t="shared" si="81"/>
        <v>60.095634562465598</v>
      </c>
      <c r="DP189" s="2">
        <f t="shared" si="81"/>
        <v>64.193153449200352</v>
      </c>
      <c r="DQ189" s="2">
        <f t="shared" si="81"/>
        <v>68.208775240490183</v>
      </c>
      <c r="DR189" s="2">
        <f t="shared" si="81"/>
        <v>73.197755389736272</v>
      </c>
      <c r="DS189" s="2">
        <f t="shared" si="81"/>
        <v>74.15549965704156</v>
      </c>
      <c r="DT189" s="2">
        <f t="shared" si="81"/>
        <v>75.825514501970886</v>
      </c>
      <c r="DU189" s="2">
        <f t="shared" si="81"/>
        <v>75.997473082901678</v>
      </c>
      <c r="DV189" s="2">
        <f t="shared" si="81"/>
        <v>75.854355210397742</v>
      </c>
      <c r="DW189" s="2">
        <f t="shared" si="81"/>
        <v>74.133582400679842</v>
      </c>
      <c r="DX189" s="2">
        <f t="shared" si="81"/>
        <v>71.297148640551796</v>
      </c>
      <c r="DY189" s="2">
        <f t="shared" si="81"/>
        <v>67.394343952041069</v>
      </c>
      <c r="DZ189" s="2">
        <f t="shared" si="81"/>
        <v>64.676540405720004</v>
      </c>
      <c r="EB189" s="2">
        <f t="shared" si="82"/>
        <v>0.99916542902934491</v>
      </c>
      <c r="EC189" s="2">
        <f t="shared" si="82"/>
        <v>0.99837388352779277</v>
      </c>
      <c r="ED189" s="2">
        <f t="shared" si="82"/>
        <v>0.99855181115105707</v>
      </c>
      <c r="EE189" s="2">
        <f t="shared" si="82"/>
        <v>0.99842397880760103</v>
      </c>
      <c r="EF189" s="2">
        <f t="shared" si="82"/>
        <v>0.99863356582406071</v>
      </c>
      <c r="EG189" s="2">
        <f t="shared" si="82"/>
        <v>0.99871993765853273</v>
      </c>
      <c r="EH189" s="2">
        <f t="shared" si="82"/>
        <v>0.99874773438094722</v>
      </c>
      <c r="EI189" s="2">
        <f t="shared" si="82"/>
        <v>0.99877353537755009</v>
      </c>
      <c r="EJ189" s="2">
        <f t="shared" si="82"/>
        <v>0.99875225485755892</v>
      </c>
      <c r="EK189" s="2">
        <f t="shared" si="82"/>
        <v>0.9988030448345615</v>
      </c>
      <c r="EL189" s="2">
        <f t="shared" si="82"/>
        <v>0.99869276361343307</v>
      </c>
      <c r="EM189" s="2">
        <f t="shared" si="82"/>
        <v>0.99850256004311855</v>
      </c>
      <c r="EN189" s="2">
        <f t="shared" si="82"/>
        <v>0.99835854622848752</v>
      </c>
      <c r="EO189" s="2">
        <f t="shared" si="82"/>
        <v>0.9980211051195792</v>
      </c>
      <c r="EP189" s="2">
        <f t="shared" si="82"/>
        <v>0.99801078697346313</v>
      </c>
    </row>
    <row r="190" spans="2:146" x14ac:dyDescent="0.25">
      <c r="B190" s="2">
        <v>168</v>
      </c>
      <c r="C190" s="49">
        <v>38.310299999999998</v>
      </c>
      <c r="D190" s="49">
        <v>47.517200000000003</v>
      </c>
      <c r="E190" s="49">
        <v>53.667000000000002</v>
      </c>
      <c r="F190" s="49">
        <v>60.381999999999998</v>
      </c>
      <c r="G190" s="49">
        <v>64.796000000000006</v>
      </c>
      <c r="H190" s="49">
        <v>68.980999999999995</v>
      </c>
      <c r="I190" s="49">
        <v>74.647999999999996</v>
      </c>
      <c r="J190" s="49">
        <v>76.647999999999996</v>
      </c>
      <c r="K190" s="49">
        <v>75.888999999999996</v>
      </c>
      <c r="L190" s="49">
        <v>76.555999999999997</v>
      </c>
      <c r="M190" s="49">
        <v>75.741</v>
      </c>
      <c r="N190" s="49">
        <v>74.573999999999998</v>
      </c>
      <c r="O190" s="49">
        <v>69.093000000000004</v>
      </c>
      <c r="P190" s="49">
        <v>68.055999999999997</v>
      </c>
      <c r="Q190" s="49">
        <v>64.37</v>
      </c>
      <c r="T190" s="4">
        <f t="shared" si="75"/>
        <v>38.922716276825554</v>
      </c>
      <c r="U190" s="4">
        <f t="shared" si="75"/>
        <v>46.608727465828352</v>
      </c>
      <c r="V190" s="4">
        <f t="shared" si="75"/>
        <v>53.126879458012191</v>
      </c>
      <c r="W190" s="4">
        <f t="shared" si="75"/>
        <v>60.006114208097841</v>
      </c>
      <c r="X190" s="4">
        <f t="shared" si="75"/>
        <v>64.065081521384016</v>
      </c>
      <c r="Y190" s="4">
        <f t="shared" si="75"/>
        <v>68.071276767976883</v>
      </c>
      <c r="Z190" s="4">
        <f t="shared" si="75"/>
        <v>73.091883764192616</v>
      </c>
      <c r="AA190" s="4">
        <f t="shared" si="75"/>
        <v>74.025881769827706</v>
      </c>
      <c r="AB190" s="4">
        <f t="shared" si="75"/>
        <v>75.702947055835963</v>
      </c>
      <c r="AC190" s="4">
        <f t="shared" si="75"/>
        <v>75.863318585801267</v>
      </c>
      <c r="AD190" s="4">
        <f t="shared" si="75"/>
        <v>75.736555903991743</v>
      </c>
      <c r="AE190" s="4">
        <f t="shared" si="75"/>
        <v>74.02766418182614</v>
      </c>
      <c r="AF190" s="4">
        <f t="shared" si="75"/>
        <v>71.19998070343037</v>
      </c>
      <c r="AG190" s="4">
        <f t="shared" si="75"/>
        <v>67.270843231370847</v>
      </c>
      <c r="AH190" s="4">
        <f t="shared" si="75"/>
        <v>64.547437794676711</v>
      </c>
      <c r="AJ190" s="4">
        <f t="shared" si="76"/>
        <v>-0.61241627682555588</v>
      </c>
      <c r="AK190" s="4">
        <f t="shared" si="76"/>
        <v>0.90847253417165064</v>
      </c>
      <c r="AL190" s="4">
        <f t="shared" si="76"/>
        <v>0.54012054198781101</v>
      </c>
      <c r="AM190" s="4">
        <f t="shared" si="76"/>
        <v>0.37588579190215654</v>
      </c>
      <c r="AN190" s="4">
        <f t="shared" si="76"/>
        <v>0.73091847861599035</v>
      </c>
      <c r="AO190" s="4">
        <f t="shared" si="76"/>
        <v>0.90972323202311145</v>
      </c>
      <c r="AP190" s="4">
        <f t="shared" si="76"/>
        <v>1.5561162358073801</v>
      </c>
      <c r="AQ190" s="4">
        <f t="shared" si="76"/>
        <v>2.6221182301722905</v>
      </c>
      <c r="AR190" s="4">
        <f t="shared" si="76"/>
        <v>0.1860529441640324</v>
      </c>
      <c r="AS190" s="4">
        <f t="shared" si="76"/>
        <v>0.69268141419873075</v>
      </c>
      <c r="AT190" s="4">
        <f t="shared" si="76"/>
        <v>4.4440960082567926E-3</v>
      </c>
      <c r="AU190" s="4">
        <f t="shared" si="76"/>
        <v>0.54633581817385846</v>
      </c>
      <c r="AV190" s="4">
        <f t="shared" si="76"/>
        <v>-2.1069807034303665</v>
      </c>
      <c r="AW190" s="4">
        <f t="shared" si="76"/>
        <v>0.78515676862915029</v>
      </c>
      <c r="AX190" s="4">
        <f t="shared" si="76"/>
        <v>-0.17743779467670606</v>
      </c>
      <c r="AZ190" s="2">
        <f t="shared" si="77"/>
        <v>38.922716276825554</v>
      </c>
      <c r="BA190" s="2">
        <f t="shared" si="77"/>
        <v>46.608727465823748</v>
      </c>
      <c r="BB190" s="2">
        <f t="shared" si="77"/>
        <v>53.126879458011793</v>
      </c>
      <c r="BC190" s="2">
        <f t="shared" si="77"/>
        <v>60.006114208089237</v>
      </c>
      <c r="BD190" s="2">
        <f t="shared" si="77"/>
        <v>64.065081521384016</v>
      </c>
      <c r="BE190" s="2">
        <f t="shared" si="77"/>
        <v>68.071276767976869</v>
      </c>
      <c r="BF190" s="2">
        <f t="shared" si="77"/>
        <v>73.091883764192616</v>
      </c>
      <c r="BG190" s="2">
        <f t="shared" si="77"/>
        <v>74.025881769827706</v>
      </c>
      <c r="BH190" s="2">
        <f t="shared" si="77"/>
        <v>75.702947055835963</v>
      </c>
      <c r="BI190" s="2">
        <f t="shared" si="77"/>
        <v>75.863318585801267</v>
      </c>
      <c r="BJ190" s="2">
        <f t="shared" si="77"/>
        <v>75.736555903991686</v>
      </c>
      <c r="BK190" s="2">
        <f t="shared" si="77"/>
        <v>74.027664181823425</v>
      </c>
      <c r="BL190" s="2">
        <f t="shared" si="77"/>
        <v>71.19998070343037</v>
      </c>
      <c r="BM190" s="2">
        <f t="shared" si="77"/>
        <v>67.270843159040638</v>
      </c>
      <c r="BN190" s="2">
        <f t="shared" si="77"/>
        <v>64.547437794674053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38.310299999999998</v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>
        <f t="shared" si="79"/>
        <v>68.055999999999997</v>
      </c>
      <c r="CT190" s="2" t="str">
        <f t="shared" si="79"/>
        <v/>
      </c>
      <c r="CV190" s="2">
        <f t="shared" si="80"/>
        <v>44.969967552432188</v>
      </c>
      <c r="CW190" s="2">
        <f t="shared" si="80"/>
        <v>53.782869316370544</v>
      </c>
      <c r="CX190" s="2">
        <f t="shared" si="80"/>
        <v>58.929296995962751</v>
      </c>
      <c r="CY190" s="2">
        <f t="shared" si="80"/>
        <v>64.084225443841603</v>
      </c>
      <c r="CZ190" s="2">
        <f t="shared" si="80"/>
        <v>71.14184636239726</v>
      </c>
      <c r="DA190" s="2">
        <f t="shared" si="80"/>
        <v>74.109790385543093</v>
      </c>
      <c r="DB190" s="2">
        <f t="shared" si="80"/>
        <v>75.156671771836741</v>
      </c>
      <c r="DC190" s="2">
        <f t="shared" si="80"/>
        <v>79.376765734928028</v>
      </c>
      <c r="DD190" s="2">
        <f t="shared" si="80"/>
        <v>79.923954422382678</v>
      </c>
      <c r="DE190" s="2">
        <f t="shared" si="80"/>
        <v>83.709801693349775</v>
      </c>
      <c r="DF190" s="2">
        <f t="shared" si="80"/>
        <v>78.489495891702603</v>
      </c>
      <c r="DG190" s="2">
        <f t="shared" si="80"/>
        <v>72.691605518834933</v>
      </c>
      <c r="DH190" s="2">
        <f t="shared" si="80"/>
        <v>71.940638135886516</v>
      </c>
      <c r="DI190" s="2">
        <f t="shared" si="80"/>
        <v>72.326271753904336</v>
      </c>
      <c r="DJ190" s="2">
        <f t="shared" si="80"/>
        <v>73.561219351833373</v>
      </c>
      <c r="DL190" s="2">
        <f t="shared" si="81"/>
        <v>38.918109640901633</v>
      </c>
      <c r="DM190" s="2">
        <f t="shared" si="81"/>
        <v>46.598070627014536</v>
      </c>
      <c r="DN190" s="2">
        <f t="shared" si="81"/>
        <v>53.119204719764042</v>
      </c>
      <c r="DO190" s="2">
        <f t="shared" si="81"/>
        <v>60.000243288693206</v>
      </c>
      <c r="DP190" s="2">
        <f t="shared" si="81"/>
        <v>64.056250370180877</v>
      </c>
      <c r="DQ190" s="2">
        <f t="shared" si="81"/>
        <v>68.06421818618864</v>
      </c>
      <c r="DR190" s="2">
        <f t="shared" si="81"/>
        <v>73.089522654743774</v>
      </c>
      <c r="DS190" s="2">
        <f t="shared" si="81"/>
        <v>74.019889194078033</v>
      </c>
      <c r="DT190" s="2">
        <f t="shared" si="81"/>
        <v>75.698137729743323</v>
      </c>
      <c r="DU190" s="2">
        <f t="shared" si="81"/>
        <v>75.854742816889015</v>
      </c>
      <c r="DV190" s="2">
        <f t="shared" si="81"/>
        <v>75.733269514986702</v>
      </c>
      <c r="DW190" s="2">
        <f t="shared" si="81"/>
        <v>74.029491548757179</v>
      </c>
      <c r="DX190" s="2">
        <f t="shared" si="81"/>
        <v>71.198870098744578</v>
      </c>
      <c r="DY190" s="2">
        <f t="shared" si="81"/>
        <v>67.261701164025425</v>
      </c>
      <c r="DZ190" s="2">
        <f t="shared" si="81"/>
        <v>64.531052544063868</v>
      </c>
      <c r="EB190" s="2">
        <f t="shared" si="82"/>
        <v>0.99923880633166451</v>
      </c>
      <c r="EC190" s="2">
        <f t="shared" si="82"/>
        <v>0.99851675192723277</v>
      </c>
      <c r="ED190" s="2">
        <f t="shared" si="82"/>
        <v>0.99867906775264204</v>
      </c>
      <c r="EE190" s="2">
        <f t="shared" si="82"/>
        <v>0.99856245224073059</v>
      </c>
      <c r="EF190" s="2">
        <f t="shared" si="82"/>
        <v>0.99875364736956007</v>
      </c>
      <c r="EG190" s="2">
        <f t="shared" si="82"/>
        <v>0.9988324377651151</v>
      </c>
      <c r="EH190" s="2">
        <f t="shared" si="82"/>
        <v>0.99885779432682442</v>
      </c>
      <c r="EI190" s="2">
        <f t="shared" si="82"/>
        <v>0.99888133024832981</v>
      </c>
      <c r="EJ190" s="2">
        <f t="shared" si="82"/>
        <v>0.99886191795753443</v>
      </c>
      <c r="EK190" s="2">
        <f t="shared" si="82"/>
        <v>0.99890824893267871</v>
      </c>
      <c r="EL190" s="2">
        <f t="shared" si="82"/>
        <v>0.99880764909851105</v>
      </c>
      <c r="EM190" s="2">
        <f t="shared" si="82"/>
        <v>0.99863413856420602</v>
      </c>
      <c r="EN190" s="2">
        <f t="shared" si="82"/>
        <v>0.99850276012151429</v>
      </c>
      <c r="EO190" s="2">
        <f t="shared" si="82"/>
        <v>0.99819491211486189</v>
      </c>
      <c r="EP190" s="2">
        <f t="shared" si="82"/>
        <v>0.99818549856730432</v>
      </c>
    </row>
    <row r="191" spans="2:146" x14ac:dyDescent="0.25">
      <c r="B191" s="2">
        <v>169</v>
      </c>
      <c r="C191" s="49">
        <v>39.430999999999997</v>
      </c>
      <c r="D191" s="49">
        <v>46.206899999999997</v>
      </c>
      <c r="E191" s="49">
        <v>53.246000000000002</v>
      </c>
      <c r="F191" s="49">
        <v>60.109000000000002</v>
      </c>
      <c r="G191" s="49">
        <v>65.185000000000002</v>
      </c>
      <c r="H191" s="49">
        <v>69.073999999999998</v>
      </c>
      <c r="I191" s="49">
        <v>74.426000000000002</v>
      </c>
      <c r="J191" s="49">
        <v>77.13</v>
      </c>
      <c r="K191" s="49">
        <v>76.888999999999996</v>
      </c>
      <c r="L191" s="49">
        <v>77.203999999999994</v>
      </c>
      <c r="M191" s="49">
        <v>76.185000000000002</v>
      </c>
      <c r="N191" s="49">
        <v>74.537000000000006</v>
      </c>
      <c r="O191" s="49">
        <v>70.111000000000004</v>
      </c>
      <c r="P191" s="49">
        <v>68.13</v>
      </c>
      <c r="Q191" s="49">
        <v>63.981000000000002</v>
      </c>
      <c r="T191" s="4">
        <f t="shared" si="75"/>
        <v>38.884093648374936</v>
      </c>
      <c r="U191" s="4">
        <f t="shared" si="75"/>
        <v>46.52392470026777</v>
      </c>
      <c r="V191" s="4">
        <f t="shared" si="75"/>
        <v>53.025307358496818</v>
      </c>
      <c r="W191" s="4">
        <f t="shared" si="75"/>
        <v>59.910259236947098</v>
      </c>
      <c r="X191" s="4">
        <f t="shared" si="75"/>
        <v>63.927509464314483</v>
      </c>
      <c r="Y191" s="4">
        <f t="shared" si="75"/>
        <v>67.926192505084558</v>
      </c>
      <c r="Z191" s="4">
        <f t="shared" si="75"/>
        <v>72.983476240841611</v>
      </c>
      <c r="AA191" s="4">
        <f t="shared" si="75"/>
        <v>73.889814838475857</v>
      </c>
      <c r="AB191" s="4">
        <f t="shared" si="75"/>
        <v>75.575216431500166</v>
      </c>
      <c r="AC191" s="4">
        <f t="shared" si="75"/>
        <v>75.719938814723804</v>
      </c>
      <c r="AD191" s="4">
        <f t="shared" si="75"/>
        <v>75.615222587980199</v>
      </c>
      <c r="AE191" s="4">
        <f t="shared" si="75"/>
        <v>73.923720614073048</v>
      </c>
      <c r="AF191" s="4">
        <f t="shared" si="75"/>
        <v>71.101588231850954</v>
      </c>
      <c r="AG191" s="4">
        <f t="shared" si="75"/>
        <v>67.137479635474364</v>
      </c>
      <c r="AH191" s="4">
        <f t="shared" si="75"/>
        <v>64.400698926572517</v>
      </c>
      <c r="AJ191" s="4">
        <f t="shared" si="76"/>
        <v>0.5469063516250614</v>
      </c>
      <c r="AK191" s="4">
        <f t="shared" si="76"/>
        <v>-0.31702470026777263</v>
      </c>
      <c r="AL191" s="4">
        <f t="shared" si="76"/>
        <v>0.22069264150318446</v>
      </c>
      <c r="AM191" s="4">
        <f t="shared" si="76"/>
        <v>0.19874076305290345</v>
      </c>
      <c r="AN191" s="4">
        <f t="shared" si="76"/>
        <v>1.2574905356855197</v>
      </c>
      <c r="AO191" s="4">
        <f t="shared" si="76"/>
        <v>1.1478074949154404</v>
      </c>
      <c r="AP191" s="4">
        <f t="shared" si="76"/>
        <v>1.4425237591583908</v>
      </c>
      <c r="AQ191" s="4">
        <f t="shared" si="76"/>
        <v>3.2401851615241384</v>
      </c>
      <c r="AR191" s="4">
        <f t="shared" si="76"/>
        <v>1.3137835684998294</v>
      </c>
      <c r="AS191" s="4">
        <f t="shared" si="76"/>
        <v>1.4840611852761896</v>
      </c>
      <c r="AT191" s="4">
        <f t="shared" si="76"/>
        <v>0.56977741201980336</v>
      </c>
      <c r="AU191" s="4">
        <f t="shared" si="76"/>
        <v>0.6132793859269583</v>
      </c>
      <c r="AV191" s="4">
        <f t="shared" si="76"/>
        <v>-0.9905882318509498</v>
      </c>
      <c r="AW191" s="4">
        <f t="shared" si="76"/>
        <v>0.99252036452563175</v>
      </c>
      <c r="AX191" s="4">
        <f t="shared" si="76"/>
        <v>-0.41969892657251506</v>
      </c>
      <c r="AZ191" s="2">
        <f t="shared" si="77"/>
        <v>38.884093648374936</v>
      </c>
      <c r="BA191" s="2">
        <f t="shared" si="77"/>
        <v>46.523924700267088</v>
      </c>
      <c r="BB191" s="2">
        <f t="shared" si="77"/>
        <v>53.025307358496761</v>
      </c>
      <c r="BC191" s="2">
        <f t="shared" si="77"/>
        <v>59.910259236945933</v>
      </c>
      <c r="BD191" s="2">
        <f t="shared" si="77"/>
        <v>63.927509464314483</v>
      </c>
      <c r="BE191" s="2">
        <f t="shared" si="77"/>
        <v>67.926192505084558</v>
      </c>
      <c r="BF191" s="2">
        <f t="shared" si="77"/>
        <v>72.983476240841611</v>
      </c>
      <c r="BG191" s="2">
        <f t="shared" si="77"/>
        <v>73.889814838475857</v>
      </c>
      <c r="BH191" s="2">
        <f t="shared" si="77"/>
        <v>75.575216431500166</v>
      </c>
      <c r="BI191" s="2">
        <f t="shared" si="77"/>
        <v>75.719938814723804</v>
      </c>
      <c r="BJ191" s="2">
        <f t="shared" si="77"/>
        <v>75.615222587980199</v>
      </c>
      <c r="BK191" s="2">
        <f t="shared" si="77"/>
        <v>73.923720614072664</v>
      </c>
      <c r="BL191" s="2">
        <f t="shared" si="77"/>
        <v>71.101588231850954</v>
      </c>
      <c r="BM191" s="2">
        <f t="shared" si="77"/>
        <v>67.137479616683891</v>
      </c>
      <c r="BN191" s="2">
        <f t="shared" si="77"/>
        <v>64.400698926572147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 t="str">
        <f t="shared" si="79"/>
        <v/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>
        <f t="shared" si="79"/>
        <v>68.13</v>
      </c>
      <c r="CT191" s="2" t="str">
        <f t="shared" si="79"/>
        <v/>
      </c>
      <c r="CV191" s="2">
        <f t="shared" si="80"/>
        <v>44.970439589052368</v>
      </c>
      <c r="CW191" s="2">
        <f t="shared" si="80"/>
        <v>53.772674950647065</v>
      </c>
      <c r="CX191" s="2">
        <f t="shared" si="80"/>
        <v>58.894319474994973</v>
      </c>
      <c r="CY191" s="2">
        <f t="shared" si="80"/>
        <v>64.028646216202446</v>
      </c>
      <c r="CZ191" s="2">
        <f t="shared" si="80"/>
        <v>71.099228176764342</v>
      </c>
      <c r="DA191" s="2">
        <f t="shared" si="80"/>
        <v>74.052758251663036</v>
      </c>
      <c r="DB191" s="2">
        <f t="shared" si="80"/>
        <v>75.079872104664972</v>
      </c>
      <c r="DC191" s="2">
        <f t="shared" si="80"/>
        <v>79.310029724537287</v>
      </c>
      <c r="DD191" s="2">
        <f t="shared" si="80"/>
        <v>79.862930312274372</v>
      </c>
      <c r="DE191" s="2">
        <f t="shared" si="80"/>
        <v>83.671831296182276</v>
      </c>
      <c r="DF191" s="2">
        <f t="shared" si="80"/>
        <v>78.406322463823912</v>
      </c>
      <c r="DG191" s="2">
        <f t="shared" si="80"/>
        <v>72.576835847225581</v>
      </c>
      <c r="DH191" s="2">
        <f t="shared" si="80"/>
        <v>71.830393345148366</v>
      </c>
      <c r="DI191" s="2">
        <f t="shared" si="80"/>
        <v>72.243623869979729</v>
      </c>
      <c r="DJ191" s="2">
        <f t="shared" si="80"/>
        <v>73.529519624675586</v>
      </c>
      <c r="DL191" s="2">
        <f t="shared" si="81"/>
        <v>38.879865185628411</v>
      </c>
      <c r="DM191" s="2">
        <f t="shared" si="81"/>
        <v>46.514104472198255</v>
      </c>
      <c r="DN191" s="2">
        <f t="shared" si="81"/>
        <v>53.018227581120975</v>
      </c>
      <c r="DO191" s="2">
        <f t="shared" si="81"/>
        <v>59.904852014920806</v>
      </c>
      <c r="DP191" s="2">
        <f t="shared" si="81"/>
        <v>63.919347291161401</v>
      </c>
      <c r="DQ191" s="2">
        <f t="shared" si="81"/>
        <v>67.919661131887096</v>
      </c>
      <c r="DR191" s="2">
        <f t="shared" si="81"/>
        <v>72.981289919751276</v>
      </c>
      <c r="DS191" s="2">
        <f t="shared" si="81"/>
        <v>73.884278731114506</v>
      </c>
      <c r="DT191" s="2">
        <f t="shared" si="81"/>
        <v>75.570760957515773</v>
      </c>
      <c r="DU191" s="2">
        <f t="shared" si="81"/>
        <v>75.712012550876352</v>
      </c>
      <c r="DV191" s="2">
        <f t="shared" si="81"/>
        <v>75.612183819575662</v>
      </c>
      <c r="DW191" s="2">
        <f t="shared" si="81"/>
        <v>73.925400696834515</v>
      </c>
      <c r="DX191" s="2">
        <f t="shared" si="81"/>
        <v>71.10059155693736</v>
      </c>
      <c r="DY191" s="2">
        <f t="shared" si="81"/>
        <v>67.12905837600978</v>
      </c>
      <c r="DZ191" s="2">
        <f t="shared" si="81"/>
        <v>64.385564682407733</v>
      </c>
      <c r="EB191" s="2">
        <f t="shared" si="82"/>
        <v>0.99930573662409528</v>
      </c>
      <c r="EC191" s="2">
        <f t="shared" si="82"/>
        <v>0.99864708511159472</v>
      </c>
      <c r="ED191" s="2">
        <f t="shared" si="82"/>
        <v>0.99879515543601849</v>
      </c>
      <c r="EE191" s="2">
        <f t="shared" si="82"/>
        <v>0.99868877500641362</v>
      </c>
      <c r="EF191" s="2">
        <f t="shared" si="82"/>
        <v>0.99886318822232223</v>
      </c>
      <c r="EG191" s="2">
        <f t="shared" si="82"/>
        <v>0.99893506118199338</v>
      </c>
      <c r="EH191" s="2">
        <f t="shared" si="82"/>
        <v>0.99895819134172958</v>
      </c>
      <c r="EI191" s="2">
        <f t="shared" si="82"/>
        <v>0.99897966062798382</v>
      </c>
      <c r="EJ191" s="2">
        <f t="shared" si="82"/>
        <v>0.99896195289231648</v>
      </c>
      <c r="EK191" s="2">
        <f t="shared" si="82"/>
        <v>0.99900421553541841</v>
      </c>
      <c r="EL191" s="2">
        <f t="shared" si="82"/>
        <v>0.9989124489542448</v>
      </c>
      <c r="EM191" s="2">
        <f t="shared" si="82"/>
        <v>0.99875416984038168</v>
      </c>
      <c r="EN191" s="2">
        <f t="shared" si="82"/>
        <v>0.99863432108596295</v>
      </c>
      <c r="EO191" s="2">
        <f t="shared" si="82"/>
        <v>0.99835347876881353</v>
      </c>
      <c r="EP191" s="2">
        <f t="shared" si="82"/>
        <v>0.99834489077647837</v>
      </c>
    </row>
    <row r="192" spans="2:146" x14ac:dyDescent="0.25">
      <c r="B192" s="2">
        <v>170</v>
      </c>
      <c r="C192" s="49">
        <v>39.172400000000003</v>
      </c>
      <c r="D192" s="49">
        <v>47.344799999999999</v>
      </c>
      <c r="E192" s="49">
        <v>53.543999999999997</v>
      </c>
      <c r="F192" s="49">
        <v>59.709000000000003</v>
      </c>
      <c r="G192" s="49">
        <v>65</v>
      </c>
      <c r="H192" s="49">
        <v>69.852000000000004</v>
      </c>
      <c r="I192" s="49">
        <v>75.852000000000004</v>
      </c>
      <c r="J192" s="49">
        <v>77.314999999999998</v>
      </c>
      <c r="K192" s="49">
        <v>76.332999999999998</v>
      </c>
      <c r="L192" s="49">
        <v>76.926000000000002</v>
      </c>
      <c r="M192" s="49">
        <v>77.167000000000002</v>
      </c>
      <c r="N192" s="49">
        <v>74.462999999999994</v>
      </c>
      <c r="O192" s="49">
        <v>70.962999999999994</v>
      </c>
      <c r="P192" s="49">
        <v>66.019000000000005</v>
      </c>
      <c r="Q192" s="49">
        <v>63.222000000000001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38.84550188564728</v>
      </c>
      <c r="U192" s="4">
        <f t="shared" si="83"/>
        <v>46.43918657396884</v>
      </c>
      <c r="V192" s="4">
        <f t="shared" si="83"/>
        <v>52.923780490902423</v>
      </c>
      <c r="W192" s="4">
        <f t="shared" si="83"/>
        <v>59.814440370055316</v>
      </c>
      <c r="X192" s="4">
        <f t="shared" si="83"/>
        <v>63.789986710116004</v>
      </c>
      <c r="Y192" s="4">
        <f t="shared" si="83"/>
        <v>67.781146334246827</v>
      </c>
      <c r="Z192" s="4">
        <f t="shared" si="83"/>
        <v>72.875081184667081</v>
      </c>
      <c r="AA192" s="4">
        <f t="shared" si="83"/>
        <v>73.75378180900961</v>
      </c>
      <c r="AB192" s="4">
        <f t="shared" si="83"/>
        <v>75.447510819513354</v>
      </c>
      <c r="AC192" s="4">
        <f t="shared" si="83"/>
        <v>75.576606904553088</v>
      </c>
      <c r="AD192" s="4">
        <f t="shared" si="83"/>
        <v>75.493907386312557</v>
      </c>
      <c r="AE192" s="4">
        <f t="shared" si="83"/>
        <v>73.819765288520259</v>
      </c>
      <c r="AF192" s="4">
        <f t="shared" si="83"/>
        <v>71.003207196773687</v>
      </c>
      <c r="AG192" s="4">
        <f t="shared" si="83"/>
        <v>67.004172053686972</v>
      </c>
      <c r="AH192" s="4">
        <f t="shared" si="83"/>
        <v>64.254053211514915</v>
      </c>
      <c r="AJ192" s="4">
        <f t="shared" ref="AJ192:AX208" si="84">C192-T192</f>
        <v>0.32689811435272276</v>
      </c>
      <c r="AK192" s="4">
        <f t="shared" si="84"/>
        <v>0.90561342603115946</v>
      </c>
      <c r="AL192" s="4">
        <f t="shared" si="84"/>
        <v>0.62021950909757351</v>
      </c>
      <c r="AM192" s="4">
        <f t="shared" si="84"/>
        <v>-0.10544037005531237</v>
      </c>
      <c r="AN192" s="4">
        <f t="shared" si="84"/>
        <v>1.2100132898839959</v>
      </c>
      <c r="AO192" s="4">
        <f t="shared" si="84"/>
        <v>2.0708536657531766</v>
      </c>
      <c r="AP192" s="4">
        <f t="shared" si="84"/>
        <v>2.9769188153329225</v>
      </c>
      <c r="AQ192" s="4">
        <f t="shared" si="84"/>
        <v>3.5612181909903882</v>
      </c>
      <c r="AR192" s="4">
        <f t="shared" si="84"/>
        <v>0.88548918048664405</v>
      </c>
      <c r="AS192" s="4">
        <f t="shared" si="84"/>
        <v>1.3493930954469135</v>
      </c>
      <c r="AT192" s="4">
        <f t="shared" si="84"/>
        <v>1.6730926136874444</v>
      </c>
      <c r="AU192" s="4">
        <f t="shared" si="84"/>
        <v>0.64323471147973521</v>
      </c>
      <c r="AV192" s="4">
        <f t="shared" si="84"/>
        <v>-4.0207196773692999E-2</v>
      </c>
      <c r="AW192" s="4">
        <f t="shared" si="84"/>
        <v>-0.98517205368696636</v>
      </c>
      <c r="AX192" s="4">
        <f t="shared" si="84"/>
        <v>-1.0320532115149135</v>
      </c>
      <c r="AZ192" s="2">
        <f t="shared" ref="AZ192:BN208" si="85">((1-EB192)*CV192) + (EB192*DL192)</f>
        <v>38.84550188564728</v>
      </c>
      <c r="BA192" s="2">
        <f t="shared" si="85"/>
        <v>46.439186573968747</v>
      </c>
      <c r="BB192" s="2">
        <f t="shared" si="85"/>
        <v>52.923780490902416</v>
      </c>
      <c r="BC192" s="2">
        <f t="shared" si="85"/>
        <v>59.814440370055166</v>
      </c>
      <c r="BD192" s="2">
        <f t="shared" si="85"/>
        <v>63.789986710116004</v>
      </c>
      <c r="BE192" s="2">
        <f t="shared" si="85"/>
        <v>67.781146334246827</v>
      </c>
      <c r="BF192" s="2">
        <f t="shared" si="85"/>
        <v>72.875081184667081</v>
      </c>
      <c r="BG192" s="2">
        <f t="shared" si="85"/>
        <v>73.75378180900961</v>
      </c>
      <c r="BH192" s="2">
        <f t="shared" si="85"/>
        <v>75.447510819513354</v>
      </c>
      <c r="BI192" s="2">
        <f t="shared" si="85"/>
        <v>75.576606904553088</v>
      </c>
      <c r="BJ192" s="2">
        <f t="shared" si="85"/>
        <v>75.493907386312557</v>
      </c>
      <c r="BK192" s="2">
        <f t="shared" si="85"/>
        <v>73.819765288520216</v>
      </c>
      <c r="BL192" s="2">
        <f t="shared" si="85"/>
        <v>71.003207196773687</v>
      </c>
      <c r="BM192" s="2">
        <f t="shared" si="85"/>
        <v>67.004172049103232</v>
      </c>
      <c r="BN192" s="2">
        <f t="shared" si="85"/>
        <v>64.254053211514872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 t="str">
        <f t="shared" ref="CF192:CT208" si="87">IF(OR(AND($B192&gt;AVERAGE(C$228,C$229), $B192&lt;C$229), AND($B192&gt;C$230, $B192&lt;C$231), AND($B192 &gt; (C$9 + C$13*$A$229), $B192 &lt; (C$10 - C$14*$A$229))), C192, "")</f>
        <v/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>
        <f t="shared" si="87"/>
        <v>66.019000000000005</v>
      </c>
      <c r="CT192" s="2" t="str">
        <f t="shared" si="87"/>
        <v/>
      </c>
      <c r="CV192" s="2">
        <f t="shared" ref="CV192:DJ208" si="88">BP$223*$B192+BP$224</f>
        <v>44.970911625672549</v>
      </c>
      <c r="CW192" s="2">
        <f t="shared" si="88"/>
        <v>53.762480584923594</v>
      </c>
      <c r="CX192" s="2">
        <f t="shared" si="88"/>
        <v>58.859341954027187</v>
      </c>
      <c r="CY192" s="2">
        <f t="shared" si="88"/>
        <v>63.973066988563268</v>
      </c>
      <c r="CZ192" s="2">
        <f t="shared" si="88"/>
        <v>71.056609991131438</v>
      </c>
      <c r="DA192" s="2">
        <f t="shared" si="88"/>
        <v>73.995726117782965</v>
      </c>
      <c r="DB192" s="2">
        <f t="shared" si="88"/>
        <v>75.003072437493202</v>
      </c>
      <c r="DC192" s="2">
        <f t="shared" si="88"/>
        <v>79.243293714146546</v>
      </c>
      <c r="DD192" s="2">
        <f t="shared" si="88"/>
        <v>79.801906202166066</v>
      </c>
      <c r="DE192" s="2">
        <f t="shared" si="88"/>
        <v>83.633860899014792</v>
      </c>
      <c r="DF192" s="2">
        <f t="shared" si="88"/>
        <v>78.323149035945221</v>
      </c>
      <c r="DG192" s="2">
        <f t="shared" si="88"/>
        <v>72.462066175616229</v>
      </c>
      <c r="DH192" s="2">
        <f t="shared" si="88"/>
        <v>71.720148554410201</v>
      </c>
      <c r="DI192" s="2">
        <f t="shared" si="88"/>
        <v>72.160975986055121</v>
      </c>
      <c r="DJ192" s="2">
        <f t="shared" si="88"/>
        <v>73.4978198975178</v>
      </c>
      <c r="DL192" s="2">
        <f t="shared" ref="DL192:DZ208" si="89">CF$223*$B192+CF$224</f>
        <v>38.841620730355189</v>
      </c>
      <c r="DM192" s="2">
        <f t="shared" si="89"/>
        <v>46.430138317381967</v>
      </c>
      <c r="DN192" s="2">
        <f t="shared" si="89"/>
        <v>52.917250442477908</v>
      </c>
      <c r="DO192" s="2">
        <f t="shared" si="89"/>
        <v>59.809460741148413</v>
      </c>
      <c r="DP192" s="2">
        <f t="shared" si="89"/>
        <v>63.782444212141925</v>
      </c>
      <c r="DQ192" s="2">
        <f t="shared" si="89"/>
        <v>67.775104077585539</v>
      </c>
      <c r="DR192" s="2">
        <f t="shared" si="89"/>
        <v>72.873057184758764</v>
      </c>
      <c r="DS192" s="2">
        <f t="shared" si="89"/>
        <v>73.748668268150993</v>
      </c>
      <c r="DT192" s="2">
        <f t="shared" si="89"/>
        <v>75.44338418528821</v>
      </c>
      <c r="DU192" s="2">
        <f t="shared" si="89"/>
        <v>75.569282284863675</v>
      </c>
      <c r="DV192" s="2">
        <f t="shared" si="89"/>
        <v>75.491098124164623</v>
      </c>
      <c r="DW192" s="2">
        <f t="shared" si="89"/>
        <v>73.821309844911838</v>
      </c>
      <c r="DX192" s="2">
        <f t="shared" si="89"/>
        <v>71.002313015130142</v>
      </c>
      <c r="DY192" s="2">
        <f t="shared" si="89"/>
        <v>66.996415587994136</v>
      </c>
      <c r="DZ192" s="2">
        <f t="shared" si="89"/>
        <v>64.240076820751597</v>
      </c>
      <c r="EB192" s="2">
        <f t="shared" ref="EB192:EP208" si="90">POWER(10,($B192-C$224)/C$225)/(1+POWER(10,($B192-C$224)/C$225))</f>
        <v>0.99936678559422598</v>
      </c>
      <c r="EC192" s="2">
        <f t="shared" si="90"/>
        <v>0.99876598005703709</v>
      </c>
      <c r="ED192" s="2">
        <f t="shared" si="90"/>
        <v>0.99890105219486836</v>
      </c>
      <c r="EE192" s="2">
        <f t="shared" si="90"/>
        <v>0.99880401060742907</v>
      </c>
      <c r="EF192" s="2">
        <f t="shared" si="90"/>
        <v>0.99896311161949802</v>
      </c>
      <c r="EG192" s="2">
        <f t="shared" si="90"/>
        <v>0.99902867323842492</v>
      </c>
      <c r="EH192" s="2">
        <f t="shared" si="90"/>
        <v>0.99904977210575607</v>
      </c>
      <c r="EI192" s="2">
        <f t="shared" si="90"/>
        <v>0.99906935588078283</v>
      </c>
      <c r="EJ192" s="2">
        <f t="shared" si="90"/>
        <v>0.99905320330856184</v>
      </c>
      <c r="EK192" s="2">
        <f t="shared" si="90"/>
        <v>0.99909175419574126</v>
      </c>
      <c r="EL192" s="2">
        <f t="shared" si="90"/>
        <v>0.99900804673522858</v>
      </c>
      <c r="EM192" s="2">
        <f t="shared" si="90"/>
        <v>0.99886366482588107</v>
      </c>
      <c r="EN192" s="2">
        <f t="shared" si="90"/>
        <v>0.998754336342218</v>
      </c>
      <c r="EO192" s="2">
        <f t="shared" si="90"/>
        <v>0.99849813720602243</v>
      </c>
      <c r="EP192" s="2">
        <f t="shared" si="90"/>
        <v>0.99849030258807303</v>
      </c>
    </row>
    <row r="193" spans="2:146" x14ac:dyDescent="0.25">
      <c r="B193" s="2">
        <v>171</v>
      </c>
      <c r="C193" s="49">
        <v>38.948300000000003</v>
      </c>
      <c r="D193" s="49">
        <v>46.965499999999999</v>
      </c>
      <c r="E193" s="49">
        <v>54.825000000000003</v>
      </c>
      <c r="F193" s="49">
        <v>60.091000000000001</v>
      </c>
      <c r="G193" s="49">
        <v>65.111000000000004</v>
      </c>
      <c r="H193" s="49">
        <v>68.721999999999994</v>
      </c>
      <c r="I193" s="49">
        <v>73.778000000000006</v>
      </c>
      <c r="J193" s="49">
        <v>76.667000000000002</v>
      </c>
      <c r="K193" s="49">
        <v>76.685000000000002</v>
      </c>
      <c r="L193" s="49">
        <v>77.314999999999998</v>
      </c>
      <c r="M193" s="49">
        <v>76.832999999999998</v>
      </c>
      <c r="N193" s="49">
        <v>73.906999999999996</v>
      </c>
      <c r="O193" s="49">
        <v>71.796000000000006</v>
      </c>
      <c r="P193" s="49">
        <v>68.221999999999994</v>
      </c>
      <c r="Q193" s="49">
        <v>65.147999999999996</v>
      </c>
      <c r="T193" s="4">
        <f t="shared" si="83"/>
        <v>38.806938487962029</v>
      </c>
      <c r="U193" s="4">
        <f t="shared" si="83"/>
        <v>46.35450820147053</v>
      </c>
      <c r="V193" s="4">
        <f t="shared" si="83"/>
        <v>52.822295509368935</v>
      </c>
      <c r="W193" s="4">
        <f t="shared" si="83"/>
        <v>59.718654850653571</v>
      </c>
      <c r="X193" s="4">
        <f t="shared" si="83"/>
        <v>63.652509769647736</v>
      </c>
      <c r="Y193" s="4">
        <f t="shared" si="83"/>
        <v>67.636135639364014</v>
      </c>
      <c r="Z193" s="4">
        <f t="shared" si="83"/>
        <v>72.76669775671499</v>
      </c>
      <c r="AA193" s="4">
        <f t="shared" si="83"/>
        <v>73.617780254293152</v>
      </c>
      <c r="AB193" s="4">
        <f t="shared" si="83"/>
        <v>75.31982856131927</v>
      </c>
      <c r="AC193" s="4">
        <f t="shared" si="83"/>
        <v>75.433319467972012</v>
      </c>
      <c r="AD193" s="4">
        <f t="shared" si="83"/>
        <v>75.372609031089311</v>
      </c>
      <c r="AE193" s="4">
        <f t="shared" si="83"/>
        <v>73.715799131858219</v>
      </c>
      <c r="AF193" s="4">
        <f t="shared" si="83"/>
        <v>70.904836470215074</v>
      </c>
      <c r="AG193" s="4">
        <f t="shared" si="83"/>
        <v>66.870916200395826</v>
      </c>
      <c r="AH193" s="4">
        <f t="shared" si="83"/>
        <v>64.107493963605648</v>
      </c>
      <c r="AJ193" s="4">
        <f t="shared" si="84"/>
        <v>0.14136151203797453</v>
      </c>
      <c r="AK193" s="4">
        <f t="shared" si="84"/>
        <v>0.61099179852946861</v>
      </c>
      <c r="AL193" s="4">
        <f t="shared" si="84"/>
        <v>2.0027044906310678</v>
      </c>
      <c r="AM193" s="4">
        <f t="shared" si="84"/>
        <v>0.37234514934642959</v>
      </c>
      <c r="AN193" s="4">
        <f t="shared" si="84"/>
        <v>1.4584902303522682</v>
      </c>
      <c r="AO193" s="4">
        <f t="shared" si="84"/>
        <v>1.0858643606359806</v>
      </c>
      <c r="AP193" s="4">
        <f t="shared" si="84"/>
        <v>1.0113022432850158</v>
      </c>
      <c r="AQ193" s="4">
        <f t="shared" si="84"/>
        <v>3.0492197457068499</v>
      </c>
      <c r="AR193" s="4">
        <f t="shared" si="84"/>
        <v>1.3651714386807328</v>
      </c>
      <c r="AS193" s="4">
        <f t="shared" si="84"/>
        <v>1.8816805320279855</v>
      </c>
      <c r="AT193" s="4">
        <f t="shared" si="84"/>
        <v>1.4603909689106871</v>
      </c>
      <c r="AU193" s="4">
        <f t="shared" si="84"/>
        <v>0.19120086814177739</v>
      </c>
      <c r="AV193" s="4">
        <f t="shared" si="84"/>
        <v>0.89116352978493296</v>
      </c>
      <c r="AW193" s="4">
        <f t="shared" si="84"/>
        <v>1.3510837996041687</v>
      </c>
      <c r="AX193" s="4">
        <f t="shared" si="84"/>
        <v>1.0405060363943477</v>
      </c>
      <c r="AZ193" s="2">
        <f t="shared" si="85"/>
        <v>38.806938487962029</v>
      </c>
      <c r="BA193" s="2">
        <f t="shared" si="85"/>
        <v>46.354508201470516</v>
      </c>
      <c r="BB193" s="2">
        <f t="shared" si="85"/>
        <v>52.822295509368935</v>
      </c>
      <c r="BC193" s="2">
        <f t="shared" si="85"/>
        <v>59.718654850653557</v>
      </c>
      <c r="BD193" s="2">
        <f t="shared" si="85"/>
        <v>63.652509769647736</v>
      </c>
      <c r="BE193" s="2">
        <f t="shared" si="85"/>
        <v>67.636135639364014</v>
      </c>
      <c r="BF193" s="2">
        <f t="shared" si="85"/>
        <v>72.76669775671499</v>
      </c>
      <c r="BG193" s="2">
        <f t="shared" si="85"/>
        <v>73.617780254293152</v>
      </c>
      <c r="BH193" s="2">
        <f t="shared" si="85"/>
        <v>75.31982856131927</v>
      </c>
      <c r="BI193" s="2">
        <f t="shared" si="85"/>
        <v>75.433319467972012</v>
      </c>
      <c r="BJ193" s="2">
        <f t="shared" si="85"/>
        <v>75.372609031089311</v>
      </c>
      <c r="BK193" s="2">
        <f t="shared" si="85"/>
        <v>73.715799131858219</v>
      </c>
      <c r="BL193" s="2">
        <f t="shared" si="85"/>
        <v>70.904836470215074</v>
      </c>
      <c r="BM193" s="2">
        <f t="shared" si="85"/>
        <v>66.870916199345871</v>
      </c>
      <c r="BN193" s="2">
        <f t="shared" si="85"/>
        <v>64.107493963605648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 t="str">
        <f t="shared" si="87"/>
        <v/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>
        <f t="shared" si="87"/>
        <v>68.221999999999994</v>
      </c>
      <c r="CT193" s="2" t="str">
        <f t="shared" si="87"/>
        <v/>
      </c>
      <c r="CV193" s="2">
        <f t="shared" si="88"/>
        <v>44.97138366229273</v>
      </c>
      <c r="CW193" s="2">
        <f t="shared" si="88"/>
        <v>53.752286219200116</v>
      </c>
      <c r="CX193" s="2">
        <f t="shared" si="88"/>
        <v>58.824364433059408</v>
      </c>
      <c r="CY193" s="2">
        <f t="shared" si="88"/>
        <v>63.917487760924097</v>
      </c>
      <c r="CZ193" s="2">
        <f t="shared" si="88"/>
        <v>71.01399180549852</v>
      </c>
      <c r="DA193" s="2">
        <f t="shared" si="88"/>
        <v>73.938693983902908</v>
      </c>
      <c r="DB193" s="2">
        <f t="shared" si="88"/>
        <v>74.926272770321432</v>
      </c>
      <c r="DC193" s="2">
        <f t="shared" si="88"/>
        <v>79.176557703755819</v>
      </c>
      <c r="DD193" s="2">
        <f t="shared" si="88"/>
        <v>79.740882092057774</v>
      </c>
      <c r="DE193" s="2">
        <f t="shared" si="88"/>
        <v>83.595890501847308</v>
      </c>
      <c r="DF193" s="2">
        <f t="shared" si="88"/>
        <v>78.23997560806653</v>
      </c>
      <c r="DG193" s="2">
        <f t="shared" si="88"/>
        <v>72.347296504006877</v>
      </c>
      <c r="DH193" s="2">
        <f t="shared" si="88"/>
        <v>71.609903763672037</v>
      </c>
      <c r="DI193" s="2">
        <f t="shared" si="88"/>
        <v>72.078328102130527</v>
      </c>
      <c r="DJ193" s="2">
        <f t="shared" si="88"/>
        <v>73.466120170360028</v>
      </c>
      <c r="DL193" s="2">
        <f t="shared" si="89"/>
        <v>38.803376275081959</v>
      </c>
      <c r="DM193" s="2">
        <f t="shared" si="89"/>
        <v>46.346172162565686</v>
      </c>
      <c r="DN193" s="2">
        <f t="shared" si="89"/>
        <v>52.816273303834834</v>
      </c>
      <c r="DO193" s="2">
        <f t="shared" si="89"/>
        <v>59.714069467376014</v>
      </c>
      <c r="DP193" s="2">
        <f t="shared" si="89"/>
        <v>63.64554113312245</v>
      </c>
      <c r="DQ193" s="2">
        <f t="shared" si="89"/>
        <v>67.630547023283981</v>
      </c>
      <c r="DR193" s="2">
        <f t="shared" si="89"/>
        <v>72.764824449766266</v>
      </c>
      <c r="DS193" s="2">
        <f t="shared" si="89"/>
        <v>73.613057805187466</v>
      </c>
      <c r="DT193" s="2">
        <f t="shared" si="89"/>
        <v>75.31600741306066</v>
      </c>
      <c r="DU193" s="2">
        <f t="shared" si="89"/>
        <v>75.426552018851012</v>
      </c>
      <c r="DV193" s="2">
        <f t="shared" si="89"/>
        <v>75.370012428753583</v>
      </c>
      <c r="DW193" s="2">
        <f t="shared" si="89"/>
        <v>73.717218992989174</v>
      </c>
      <c r="DX193" s="2">
        <f t="shared" si="89"/>
        <v>70.904034473322923</v>
      </c>
      <c r="DY193" s="2">
        <f t="shared" si="89"/>
        <v>66.863772799978491</v>
      </c>
      <c r="DZ193" s="2">
        <f t="shared" si="89"/>
        <v>64.094588959095461</v>
      </c>
      <c r="EB193" s="2">
        <f t="shared" si="90"/>
        <v>0.99942246942060164</v>
      </c>
      <c r="EC193" s="2">
        <f t="shared" si="90"/>
        <v>0.99887443822211197</v>
      </c>
      <c r="ED193" s="2">
        <f t="shared" si="90"/>
        <v>0.99899765076717839</v>
      </c>
      <c r="EE193" s="2">
        <f t="shared" si="90"/>
        <v>0.99890912991348579</v>
      </c>
      <c r="EF193" s="2">
        <f t="shared" si="90"/>
        <v>0.99905426027327449</v>
      </c>
      <c r="EG193" s="2">
        <f t="shared" si="90"/>
        <v>0.99911406374725864</v>
      </c>
      <c r="EH193" s="2">
        <f t="shared" si="90"/>
        <v>0.99913330939680234</v>
      </c>
      <c r="EI193" s="2">
        <f t="shared" si="90"/>
        <v>0.99915117296813583</v>
      </c>
      <c r="EJ193" s="2">
        <f t="shared" si="90"/>
        <v>0.99913643921335293</v>
      </c>
      <c r="EK193" s="2">
        <f t="shared" si="90"/>
        <v>0.99917160377978143</v>
      </c>
      <c r="EL193" s="2">
        <f t="shared" si="90"/>
        <v>0.99909524890269119</v>
      </c>
      <c r="EM193" s="2">
        <f t="shared" si="90"/>
        <v>0.99896354637406171</v>
      </c>
      <c r="EN193" s="2">
        <f t="shared" si="90"/>
        <v>0.99886381671065561</v>
      </c>
      <c r="EO193" s="2">
        <f t="shared" si="90"/>
        <v>0.99863010382411133</v>
      </c>
      <c r="EP193" s="2">
        <f t="shared" si="90"/>
        <v>0.99862295667385947</v>
      </c>
    </row>
    <row r="194" spans="2:146" x14ac:dyDescent="0.25">
      <c r="B194" s="2">
        <v>172</v>
      </c>
      <c r="C194" s="49">
        <v>39.844799999999999</v>
      </c>
      <c r="D194" s="49">
        <v>46.7759</v>
      </c>
      <c r="E194" s="49">
        <v>53.509</v>
      </c>
      <c r="F194" s="49">
        <v>60.744999999999997</v>
      </c>
      <c r="G194" s="49">
        <v>64.352000000000004</v>
      </c>
      <c r="H194" s="49">
        <v>70.241</v>
      </c>
      <c r="I194" s="49">
        <v>74.796000000000006</v>
      </c>
      <c r="J194" s="49">
        <v>76.852000000000004</v>
      </c>
      <c r="K194" s="49">
        <v>77.147999999999996</v>
      </c>
      <c r="L194" s="49">
        <v>76.480999999999995</v>
      </c>
      <c r="M194" s="49">
        <v>76</v>
      </c>
      <c r="N194" s="49">
        <v>73.555999999999997</v>
      </c>
      <c r="O194" s="49">
        <v>70.203999999999994</v>
      </c>
      <c r="P194" s="49">
        <v>66.406999999999996</v>
      </c>
      <c r="Q194" s="49">
        <v>64.962999999999994</v>
      </c>
      <c r="T194" s="4">
        <f t="shared" si="83"/>
        <v>38.76840115522748</v>
      </c>
      <c r="U194" s="4">
        <f t="shared" si="83"/>
        <v>46.269885054651468</v>
      </c>
      <c r="V194" s="4">
        <f t="shared" si="83"/>
        <v>52.720849305452326</v>
      </c>
      <c r="W194" s="4">
        <f t="shared" si="83"/>
        <v>59.622900126517656</v>
      </c>
      <c r="X194" s="4">
        <f t="shared" si="83"/>
        <v>63.515075384897585</v>
      </c>
      <c r="Y194" s="4">
        <f t="shared" si="83"/>
        <v>67.491157968972956</v>
      </c>
      <c r="Z194" s="4">
        <f t="shared" si="83"/>
        <v>72.658325168886861</v>
      </c>
      <c r="AA194" s="4">
        <f t="shared" si="83"/>
        <v>73.481807911108049</v>
      </c>
      <c r="AB194" s="4">
        <f t="shared" si="83"/>
        <v>75.192168096070844</v>
      </c>
      <c r="AC194" s="4">
        <f t="shared" si="83"/>
        <v>75.290073342213418</v>
      </c>
      <c r="AD194" s="4">
        <f t="shared" si="83"/>
        <v>75.251326336881434</v>
      </c>
      <c r="AE194" s="4">
        <f t="shared" si="83"/>
        <v>73.611822999071634</v>
      </c>
      <c r="AF194" s="4">
        <f t="shared" si="83"/>
        <v>70.806475033699968</v>
      </c>
      <c r="AG194" s="4">
        <f t="shared" si="83"/>
        <v>66.737708124382422</v>
      </c>
      <c r="AH194" s="4">
        <f t="shared" si="83"/>
        <v>63.961014949039843</v>
      </c>
      <c r="AJ194" s="4">
        <f t="shared" si="84"/>
        <v>1.0763988447725197</v>
      </c>
      <c r="AK194" s="4">
        <f t="shared" si="84"/>
        <v>0.50601494534853231</v>
      </c>
      <c r="AL194" s="4">
        <f t="shared" si="84"/>
        <v>0.78815069454767439</v>
      </c>
      <c r="AM194" s="4">
        <f t="shared" si="84"/>
        <v>1.1220998734823411</v>
      </c>
      <c r="AN194" s="4">
        <f t="shared" si="84"/>
        <v>0.83692461510241856</v>
      </c>
      <c r="AO194" s="4">
        <f t="shared" si="84"/>
        <v>2.7498420310270433</v>
      </c>
      <c r="AP194" s="4">
        <f t="shared" si="84"/>
        <v>2.137674831113145</v>
      </c>
      <c r="AQ194" s="4">
        <f t="shared" si="84"/>
        <v>3.3701920888919545</v>
      </c>
      <c r="AR194" s="4">
        <f t="shared" si="84"/>
        <v>1.9558319039291518</v>
      </c>
      <c r="AS194" s="4">
        <f t="shared" si="84"/>
        <v>1.1909266577865765</v>
      </c>
      <c r="AT194" s="4">
        <f t="shared" si="84"/>
        <v>0.74867366311856642</v>
      </c>
      <c r="AU194" s="4">
        <f t="shared" si="84"/>
        <v>-5.5822999071637014E-2</v>
      </c>
      <c r="AV194" s="4">
        <f t="shared" si="84"/>
        <v>-0.60247503369997446</v>
      </c>
      <c r="AW194" s="4">
        <f t="shared" si="84"/>
        <v>-0.33070812438242569</v>
      </c>
      <c r="AX194" s="4">
        <f t="shared" si="84"/>
        <v>1.0019850509601511</v>
      </c>
      <c r="AZ194" s="2">
        <f t="shared" si="85"/>
        <v>38.768401155227473</v>
      </c>
      <c r="BA194" s="2">
        <f t="shared" si="85"/>
        <v>46.269885054651468</v>
      </c>
      <c r="BB194" s="2">
        <f t="shared" si="85"/>
        <v>52.720849305452326</v>
      </c>
      <c r="BC194" s="2">
        <f t="shared" si="85"/>
        <v>59.622900126517656</v>
      </c>
      <c r="BD194" s="2">
        <f t="shared" si="85"/>
        <v>63.515075384897585</v>
      </c>
      <c r="BE194" s="2">
        <f t="shared" si="85"/>
        <v>67.491157968972956</v>
      </c>
      <c r="BF194" s="2">
        <f t="shared" si="85"/>
        <v>72.658325168886861</v>
      </c>
      <c r="BG194" s="2">
        <f t="shared" si="85"/>
        <v>73.481807911108049</v>
      </c>
      <c r="BH194" s="2">
        <f t="shared" si="85"/>
        <v>75.192168096070844</v>
      </c>
      <c r="BI194" s="2">
        <f t="shared" si="85"/>
        <v>75.290073342213418</v>
      </c>
      <c r="BJ194" s="2">
        <f t="shared" si="85"/>
        <v>75.251326336881434</v>
      </c>
      <c r="BK194" s="2">
        <f t="shared" si="85"/>
        <v>73.611822999071634</v>
      </c>
      <c r="BL194" s="2">
        <f t="shared" si="85"/>
        <v>70.806475033699968</v>
      </c>
      <c r="BM194" s="2">
        <f t="shared" si="85"/>
        <v>66.737708124156597</v>
      </c>
      <c r="BN194" s="2">
        <f t="shared" si="85"/>
        <v>63.961014949039843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 t="str">
        <f t="shared" si="87"/>
        <v/>
      </c>
      <c r="CV194" s="2">
        <f t="shared" si="88"/>
        <v>44.971855698912918</v>
      </c>
      <c r="CW194" s="2">
        <f t="shared" si="88"/>
        <v>53.742091853476637</v>
      </c>
      <c r="CX194" s="2">
        <f t="shared" si="88"/>
        <v>58.789386912091622</v>
      </c>
      <c r="CY194" s="2">
        <f t="shared" si="88"/>
        <v>63.861908533284932</v>
      </c>
      <c r="CZ194" s="2">
        <f t="shared" si="88"/>
        <v>70.971373619865602</v>
      </c>
      <c r="DA194" s="2">
        <f t="shared" si="88"/>
        <v>73.881661850022851</v>
      </c>
      <c r="DB194" s="2">
        <f t="shared" si="88"/>
        <v>74.849473103149663</v>
      </c>
      <c r="DC194" s="2">
        <f t="shared" si="88"/>
        <v>79.109821693365078</v>
      </c>
      <c r="DD194" s="2">
        <f t="shared" si="88"/>
        <v>79.679857981949468</v>
      </c>
      <c r="DE194" s="2">
        <f t="shared" si="88"/>
        <v>83.557920104679823</v>
      </c>
      <c r="DF194" s="2">
        <f t="shared" si="88"/>
        <v>78.156802180187825</v>
      </c>
      <c r="DG194" s="2">
        <f t="shared" si="88"/>
        <v>72.232526832397525</v>
      </c>
      <c r="DH194" s="2">
        <f t="shared" si="88"/>
        <v>71.499658972933887</v>
      </c>
      <c r="DI194" s="2">
        <f t="shared" si="88"/>
        <v>71.995680218205919</v>
      </c>
      <c r="DJ194" s="2">
        <f t="shared" si="88"/>
        <v>73.434420443202242</v>
      </c>
      <c r="DL194" s="2">
        <f t="shared" si="89"/>
        <v>38.765131819808737</v>
      </c>
      <c r="DM194" s="2">
        <f t="shared" si="89"/>
        <v>46.262206007749398</v>
      </c>
      <c r="DN194" s="2">
        <f t="shared" si="89"/>
        <v>52.715296165191774</v>
      </c>
      <c r="DO194" s="2">
        <f t="shared" si="89"/>
        <v>59.618678193603614</v>
      </c>
      <c r="DP194" s="2">
        <f t="shared" si="89"/>
        <v>63.508638054102974</v>
      </c>
      <c r="DQ194" s="2">
        <f t="shared" si="89"/>
        <v>67.485989968982437</v>
      </c>
      <c r="DR194" s="2">
        <f t="shared" si="89"/>
        <v>72.656591714773768</v>
      </c>
      <c r="DS194" s="2">
        <f t="shared" si="89"/>
        <v>73.47744734222394</v>
      </c>
      <c r="DT194" s="2">
        <f t="shared" si="89"/>
        <v>75.188630640833097</v>
      </c>
      <c r="DU194" s="2">
        <f t="shared" si="89"/>
        <v>75.28382175283835</v>
      </c>
      <c r="DV194" s="2">
        <f t="shared" si="89"/>
        <v>75.248926733342543</v>
      </c>
      <c r="DW194" s="2">
        <f t="shared" si="89"/>
        <v>73.613128141066511</v>
      </c>
      <c r="DX194" s="2">
        <f t="shared" si="89"/>
        <v>70.805755931515705</v>
      </c>
      <c r="DY194" s="2">
        <f t="shared" si="89"/>
        <v>66.731130011962847</v>
      </c>
      <c r="DZ194" s="2">
        <f t="shared" si="89"/>
        <v>63.949101097439325</v>
      </c>
      <c r="EB194" s="2">
        <f t="shared" si="90"/>
        <v>0.99947325908443585</v>
      </c>
      <c r="EC194" s="2">
        <f t="shared" si="90"/>
        <v>0.99897337378397855</v>
      </c>
      <c r="ED194" s="2">
        <f t="shared" si="90"/>
        <v>0.99908576600318599</v>
      </c>
      <c r="EE194" s="2">
        <f t="shared" si="90"/>
        <v>0.99900501915378892</v>
      </c>
      <c r="EF194" s="2">
        <f t="shared" si="90"/>
        <v>0.99913740333716938</v>
      </c>
      <c r="EG194" s="2">
        <f t="shared" si="90"/>
        <v>0.99919195354504808</v>
      </c>
      <c r="EH194" s="2">
        <f t="shared" si="90"/>
        <v>0.99920950849312462</v>
      </c>
      <c r="EI194" s="2">
        <f t="shared" si="90"/>
        <v>0.99922580272328199</v>
      </c>
      <c r="EJ194" s="2">
        <f t="shared" si="90"/>
        <v>0.99921236335436114</v>
      </c>
      <c r="EK194" s="2">
        <f t="shared" si="90"/>
        <v>0.99924443859509293</v>
      </c>
      <c r="EL194" s="2">
        <f t="shared" si="90"/>
        <v>0.99917479149889787</v>
      </c>
      <c r="EM194" s="2">
        <f t="shared" si="90"/>
        <v>0.99905465684649319</v>
      </c>
      <c r="EN194" s="2">
        <f t="shared" si="90"/>
        <v>0.99896368492232468</v>
      </c>
      <c r="EO194" s="2">
        <f t="shared" si="90"/>
        <v>0.99875048922774845</v>
      </c>
      <c r="EP194" s="2">
        <f t="shared" si="90"/>
        <v>0.99874396937348897</v>
      </c>
    </row>
    <row r="195" spans="2:146" x14ac:dyDescent="0.25">
      <c r="B195" s="2">
        <v>173</v>
      </c>
      <c r="C195" s="49">
        <v>38.930999999999997</v>
      </c>
      <c r="D195" s="49">
        <v>47.2241</v>
      </c>
      <c r="E195" s="49">
        <v>54.404000000000003</v>
      </c>
      <c r="F195" s="49">
        <v>60.691000000000003</v>
      </c>
      <c r="G195" s="49">
        <v>66.37</v>
      </c>
      <c r="H195" s="49">
        <v>69.906999999999996</v>
      </c>
      <c r="I195" s="49">
        <v>73.796000000000006</v>
      </c>
      <c r="J195" s="49">
        <v>76.278000000000006</v>
      </c>
      <c r="K195" s="49">
        <v>76.852000000000004</v>
      </c>
      <c r="L195" s="49">
        <v>75.796000000000006</v>
      </c>
      <c r="M195" s="49">
        <v>76.647999999999996</v>
      </c>
      <c r="N195" s="49">
        <v>75.332999999999998</v>
      </c>
      <c r="O195" s="49">
        <v>71.185000000000002</v>
      </c>
      <c r="P195" s="49">
        <v>66.480999999999995</v>
      </c>
      <c r="Q195" s="49">
        <v>63.777999999999999</v>
      </c>
      <c r="T195" s="4">
        <f t="shared" si="83"/>
        <v>38.729887772084389</v>
      </c>
      <c r="U195" s="4">
        <f t="shared" si="83"/>
        <v>46.18531293797048</v>
      </c>
      <c r="V195" s="4">
        <f t="shared" si="83"/>
        <v>52.619438992430567</v>
      </c>
      <c r="W195" s="4">
        <f t="shared" si="83"/>
        <v>59.527173835478798</v>
      </c>
      <c r="X195" s="4">
        <f t="shared" si="83"/>
        <v>63.377680515496735</v>
      </c>
      <c r="Y195" s="4">
        <f t="shared" si="83"/>
        <v>67.34621102764919</v>
      </c>
      <c r="Z195" s="4">
        <f t="shared" si="83"/>
        <v>72.549962681522928</v>
      </c>
      <c r="AA195" s="4">
        <f t="shared" si="83"/>
        <v>73.345862670208447</v>
      </c>
      <c r="AB195" s="4">
        <f t="shared" si="83"/>
        <v>75.064527956349167</v>
      </c>
      <c r="AC195" s="4">
        <f t="shared" si="83"/>
        <v>75.146865575917829</v>
      </c>
      <c r="AD195" s="4">
        <f t="shared" si="83"/>
        <v>75.130058196093998</v>
      </c>
      <c r="AE195" s="4">
        <f t="shared" si="83"/>
        <v>73.507837678828707</v>
      </c>
      <c r="AF195" s="4">
        <f t="shared" si="83"/>
        <v>70.708121967802825</v>
      </c>
      <c r="AG195" s="4">
        <f t="shared" si="83"/>
        <v>66.604544172098798</v>
      </c>
      <c r="AH195" s="4">
        <f t="shared" si="83"/>
        <v>63.814610358800699</v>
      </c>
      <c r="AJ195" s="4">
        <f t="shared" si="84"/>
        <v>0.20111222791560834</v>
      </c>
      <c r="AK195" s="4">
        <f t="shared" si="84"/>
        <v>1.0387870620295203</v>
      </c>
      <c r="AL195" s="4">
        <f t="shared" si="84"/>
        <v>1.7845610075694367</v>
      </c>
      <c r="AM195" s="4">
        <f t="shared" si="84"/>
        <v>1.163826164521204</v>
      </c>
      <c r="AN195" s="4">
        <f t="shared" si="84"/>
        <v>2.9923194845032697</v>
      </c>
      <c r="AO195" s="4">
        <f t="shared" si="84"/>
        <v>2.5607889723508066</v>
      </c>
      <c r="AP195" s="4">
        <f t="shared" si="84"/>
        <v>1.2460373184770788</v>
      </c>
      <c r="AQ195" s="4">
        <f t="shared" si="84"/>
        <v>2.9321373297915585</v>
      </c>
      <c r="AR195" s="4">
        <f t="shared" si="84"/>
        <v>1.7874720436508369</v>
      </c>
      <c r="AS195" s="4">
        <f t="shared" si="84"/>
        <v>0.64913442408217747</v>
      </c>
      <c r="AT195" s="4">
        <f t="shared" si="84"/>
        <v>1.5179418039059982</v>
      </c>
      <c r="AU195" s="4">
        <f t="shared" si="84"/>
        <v>1.8251623211712911</v>
      </c>
      <c r="AV195" s="4">
        <f t="shared" si="84"/>
        <v>0.4768780321971775</v>
      </c>
      <c r="AW195" s="4">
        <f t="shared" si="84"/>
        <v>-0.12354417209880353</v>
      </c>
      <c r="AX195" s="4">
        <f t="shared" si="84"/>
        <v>-3.6610358800700737E-2</v>
      </c>
      <c r="AZ195" s="2">
        <f t="shared" si="85"/>
        <v>38.729887772084382</v>
      </c>
      <c r="BA195" s="2">
        <f t="shared" si="85"/>
        <v>46.18531293797048</v>
      </c>
      <c r="BB195" s="2">
        <f t="shared" si="85"/>
        <v>52.619438992430567</v>
      </c>
      <c r="BC195" s="2">
        <f t="shared" si="85"/>
        <v>59.527173835478798</v>
      </c>
      <c r="BD195" s="2">
        <f t="shared" si="85"/>
        <v>63.377680515496735</v>
      </c>
      <c r="BE195" s="2">
        <f t="shared" si="85"/>
        <v>67.34621102764919</v>
      </c>
      <c r="BF195" s="2">
        <f t="shared" si="85"/>
        <v>72.549962681522928</v>
      </c>
      <c r="BG195" s="2">
        <f t="shared" si="85"/>
        <v>73.345862670208447</v>
      </c>
      <c r="BH195" s="2">
        <f t="shared" si="85"/>
        <v>75.064527956349167</v>
      </c>
      <c r="BI195" s="2">
        <f t="shared" si="85"/>
        <v>75.146865575917829</v>
      </c>
      <c r="BJ195" s="2">
        <f t="shared" si="85"/>
        <v>75.130058196093998</v>
      </c>
      <c r="BK195" s="2">
        <f t="shared" si="85"/>
        <v>73.507837678828707</v>
      </c>
      <c r="BL195" s="2">
        <f t="shared" si="85"/>
        <v>70.708121967802825</v>
      </c>
      <c r="BM195" s="2">
        <f t="shared" si="85"/>
        <v>66.604544172053181</v>
      </c>
      <c r="BN195" s="2">
        <f t="shared" si="85"/>
        <v>63.814610358800699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 t="str">
        <f t="shared" si="87"/>
        <v/>
      </c>
      <c r="CV195" s="2">
        <f t="shared" si="88"/>
        <v>44.972327735533099</v>
      </c>
      <c r="CW195" s="2">
        <f t="shared" si="88"/>
        <v>53.731897487753159</v>
      </c>
      <c r="CX195" s="2">
        <f t="shared" si="88"/>
        <v>58.754409391123843</v>
      </c>
      <c r="CY195" s="2">
        <f t="shared" si="88"/>
        <v>63.806329305645761</v>
      </c>
      <c r="CZ195" s="2">
        <f t="shared" si="88"/>
        <v>70.928755434232698</v>
      </c>
      <c r="DA195" s="2">
        <f t="shared" si="88"/>
        <v>73.824629716142795</v>
      </c>
      <c r="DB195" s="2">
        <f t="shared" si="88"/>
        <v>74.772673435977893</v>
      </c>
      <c r="DC195" s="2">
        <f t="shared" si="88"/>
        <v>79.04308568297435</v>
      </c>
      <c r="DD195" s="2">
        <f t="shared" si="88"/>
        <v>79.618833871841161</v>
      </c>
      <c r="DE195" s="2">
        <f t="shared" si="88"/>
        <v>83.519949707512325</v>
      </c>
      <c r="DF195" s="2">
        <f t="shared" si="88"/>
        <v>78.073628752309133</v>
      </c>
      <c r="DG195" s="2">
        <f t="shared" si="88"/>
        <v>72.117757160788159</v>
      </c>
      <c r="DH195" s="2">
        <f t="shared" si="88"/>
        <v>71.389414182195722</v>
      </c>
      <c r="DI195" s="2">
        <f t="shared" si="88"/>
        <v>71.913032334281326</v>
      </c>
      <c r="DJ195" s="2">
        <f t="shared" si="88"/>
        <v>73.402720716044456</v>
      </c>
      <c r="DL195" s="2">
        <f t="shared" si="89"/>
        <v>38.726887364535514</v>
      </c>
      <c r="DM195" s="2">
        <f t="shared" si="89"/>
        <v>46.178239852933118</v>
      </c>
      <c r="DN195" s="2">
        <f t="shared" si="89"/>
        <v>52.614319026548699</v>
      </c>
      <c r="DO195" s="2">
        <f t="shared" si="89"/>
        <v>59.523286919831222</v>
      </c>
      <c r="DP195" s="2">
        <f t="shared" si="89"/>
        <v>63.371734975083498</v>
      </c>
      <c r="DQ195" s="2">
        <f t="shared" si="89"/>
        <v>67.341432914680894</v>
      </c>
      <c r="DR195" s="2">
        <f t="shared" si="89"/>
        <v>72.548358979781256</v>
      </c>
      <c r="DS195" s="2">
        <f t="shared" si="89"/>
        <v>73.341836879260413</v>
      </c>
      <c r="DT195" s="2">
        <f t="shared" si="89"/>
        <v>75.061253868605547</v>
      </c>
      <c r="DU195" s="2">
        <f t="shared" si="89"/>
        <v>75.141091486825673</v>
      </c>
      <c r="DV195" s="2">
        <f t="shared" si="89"/>
        <v>75.127841037931503</v>
      </c>
      <c r="DW195" s="2">
        <f t="shared" si="89"/>
        <v>73.509037289143834</v>
      </c>
      <c r="DX195" s="2">
        <f t="shared" si="89"/>
        <v>70.707477389708487</v>
      </c>
      <c r="DY195" s="2">
        <f t="shared" si="89"/>
        <v>66.598487223947203</v>
      </c>
      <c r="DZ195" s="2">
        <f t="shared" si="89"/>
        <v>63.803613235783189</v>
      </c>
      <c r="EB195" s="2">
        <f t="shared" si="90"/>
        <v>0.99951958430941135</v>
      </c>
      <c r="EC195" s="2">
        <f t="shared" si="90"/>
        <v>0.99906362117806935</v>
      </c>
      <c r="ED195" s="2">
        <f t="shared" si="90"/>
        <v>0.99916614160739237</v>
      </c>
      <c r="EE195" s="2">
        <f t="shared" si="90"/>
        <v>0.99909248723280319</v>
      </c>
      <c r="EF195" s="2">
        <f t="shared" si="90"/>
        <v>0.99921324277929702</v>
      </c>
      <c r="EG195" s="2">
        <f t="shared" si="90"/>
        <v>0.9992630004742088</v>
      </c>
      <c r="EH195" s="2">
        <f t="shared" si="90"/>
        <v>0.99927901302928979</v>
      </c>
      <c r="EI195" s="2">
        <f t="shared" si="90"/>
        <v>0.99929387558995464</v>
      </c>
      <c r="EJ195" s="2">
        <f t="shared" si="90"/>
        <v>0.99928161705526009</v>
      </c>
      <c r="EK195" s="2">
        <f t="shared" si="90"/>
        <v>0.99931087399499252</v>
      </c>
      <c r="EL195" s="2">
        <f t="shared" si="90"/>
        <v>0.99924734625252665</v>
      </c>
      <c r="EM195" s="2">
        <f t="shared" si="90"/>
        <v>0.99913776507643248</v>
      </c>
      <c r="EN195" s="2">
        <f t="shared" si="90"/>
        <v>0.99905478322705921</v>
      </c>
      <c r="EO195" s="2">
        <f t="shared" si="90"/>
        <v>0.99886030733012299</v>
      </c>
      <c r="EP195" s="2">
        <f t="shared" si="90"/>
        <v>0.99885435984125315</v>
      </c>
    </row>
    <row r="196" spans="2:146" x14ac:dyDescent="0.25">
      <c r="B196" s="2">
        <v>174</v>
      </c>
      <c r="C196" s="49">
        <v>39.086199999999998</v>
      </c>
      <c r="D196" s="49">
        <v>48.189700000000002</v>
      </c>
      <c r="E196" s="49">
        <v>54.368000000000002</v>
      </c>
      <c r="F196" s="49">
        <v>60.691000000000003</v>
      </c>
      <c r="G196" s="49">
        <v>65.332999999999998</v>
      </c>
      <c r="H196" s="49">
        <v>69.352000000000004</v>
      </c>
      <c r="I196" s="49">
        <v>74.759</v>
      </c>
      <c r="J196" s="49">
        <v>75.573999999999998</v>
      </c>
      <c r="K196" s="49">
        <v>77.667000000000002</v>
      </c>
      <c r="L196" s="49">
        <v>76.241</v>
      </c>
      <c r="M196" s="49">
        <v>75.63</v>
      </c>
      <c r="N196" s="49">
        <v>75.296000000000006</v>
      </c>
      <c r="O196" s="49">
        <v>70.480999999999995</v>
      </c>
      <c r="P196" s="49">
        <v>66.703999999999994</v>
      </c>
      <c r="Q196" s="49">
        <v>64.093000000000004</v>
      </c>
      <c r="T196" s="4">
        <f t="shared" si="83"/>
        <v>38.691396393273806</v>
      </c>
      <c r="U196" s="4">
        <f t="shared" si="83"/>
        <v>46.100787965252515</v>
      </c>
      <c r="V196" s="4">
        <f t="shared" si="83"/>
        <v>52.518061890506146</v>
      </c>
      <c r="W196" s="4">
        <f t="shared" si="83"/>
        <v>59.431473791877664</v>
      </c>
      <c r="X196" s="4">
        <f t="shared" si="83"/>
        <v>63.240322325792313</v>
      </c>
      <c r="Y196" s="4">
        <f t="shared" si="83"/>
        <v>67.201292667630526</v>
      </c>
      <c r="Z196" s="4">
        <f t="shared" si="83"/>
        <v>72.44160960101172</v>
      </c>
      <c r="AA196" s="4">
        <f t="shared" si="83"/>
        <v>73.20994256684105</v>
      </c>
      <c r="AB196" s="4">
        <f t="shared" si="83"/>
        <v>74.936906763869032</v>
      </c>
      <c r="AC196" s="4">
        <f t="shared" si="83"/>
        <v>75.003693416543868</v>
      </c>
      <c r="AD196" s="4">
        <f t="shared" si="83"/>
        <v>75.008803574498373</v>
      </c>
      <c r="AE196" s="4">
        <f t="shared" si="83"/>
        <v>73.403843898486329</v>
      </c>
      <c r="AF196" s="4">
        <f t="shared" si="83"/>
        <v>70.609776442667737</v>
      </c>
      <c r="AG196" s="4">
        <f t="shared" si="83"/>
        <v>66.471420962790418</v>
      </c>
      <c r="AH196" s="4">
        <f t="shared" si="83"/>
        <v>63.668274782587794</v>
      </c>
      <c r="AJ196" s="4">
        <f t="shared" si="84"/>
        <v>0.39480360672619241</v>
      </c>
      <c r="AK196" s="4">
        <f t="shared" si="84"/>
        <v>2.0889120347474872</v>
      </c>
      <c r="AL196" s="4">
        <f t="shared" si="84"/>
        <v>1.8499381094938556</v>
      </c>
      <c r="AM196" s="4">
        <f t="shared" si="84"/>
        <v>1.2595262081223382</v>
      </c>
      <c r="AN196" s="4">
        <f t="shared" si="84"/>
        <v>2.0926776742076854</v>
      </c>
      <c r="AO196" s="4">
        <f t="shared" si="84"/>
        <v>2.1507073323694783</v>
      </c>
      <c r="AP196" s="4">
        <f t="shared" si="84"/>
        <v>2.3173903989882803</v>
      </c>
      <c r="AQ196" s="4">
        <f t="shared" si="84"/>
        <v>2.3640574331589477</v>
      </c>
      <c r="AR196" s="4">
        <f t="shared" si="84"/>
        <v>2.7300932361309691</v>
      </c>
      <c r="AS196" s="4">
        <f t="shared" si="84"/>
        <v>1.2373065834561316</v>
      </c>
      <c r="AT196" s="4">
        <f t="shared" si="84"/>
        <v>0.62119642550162268</v>
      </c>
      <c r="AU196" s="4">
        <f t="shared" si="84"/>
        <v>1.8921561015136774</v>
      </c>
      <c r="AV196" s="4">
        <f t="shared" si="84"/>
        <v>-0.12877644266774269</v>
      </c>
      <c r="AW196" s="4">
        <f t="shared" si="84"/>
        <v>0.23257903720957529</v>
      </c>
      <c r="AX196" s="4">
        <f t="shared" si="84"/>
        <v>0.42472521741220959</v>
      </c>
      <c r="AZ196" s="2">
        <f t="shared" si="85"/>
        <v>38.691396393273799</v>
      </c>
      <c r="BA196" s="2">
        <f t="shared" si="85"/>
        <v>46.100787965252515</v>
      </c>
      <c r="BB196" s="2">
        <f t="shared" si="85"/>
        <v>52.518061890506146</v>
      </c>
      <c r="BC196" s="2">
        <f t="shared" si="85"/>
        <v>59.431473791877664</v>
      </c>
      <c r="BD196" s="2">
        <f t="shared" si="85"/>
        <v>63.240322325792313</v>
      </c>
      <c r="BE196" s="2">
        <f t="shared" si="85"/>
        <v>67.201292667630526</v>
      </c>
      <c r="BF196" s="2">
        <f t="shared" si="85"/>
        <v>72.44160960101172</v>
      </c>
      <c r="BG196" s="2">
        <f t="shared" si="85"/>
        <v>73.20994256684105</v>
      </c>
      <c r="BH196" s="2">
        <f t="shared" si="85"/>
        <v>74.936906763869032</v>
      </c>
      <c r="BI196" s="2">
        <f t="shared" si="85"/>
        <v>75.003693416543868</v>
      </c>
      <c r="BJ196" s="2">
        <f t="shared" si="85"/>
        <v>75.008803574498373</v>
      </c>
      <c r="BK196" s="2">
        <f t="shared" si="85"/>
        <v>73.403843898486329</v>
      </c>
      <c r="BL196" s="2">
        <f t="shared" si="85"/>
        <v>70.609776442667737</v>
      </c>
      <c r="BM196" s="2">
        <f t="shared" si="85"/>
        <v>66.471420962781764</v>
      </c>
      <c r="BN196" s="2">
        <f t="shared" si="85"/>
        <v>63.668274782587794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44.97279977215328</v>
      </c>
      <c r="CW196" s="2">
        <f t="shared" si="88"/>
        <v>53.72170312202968</v>
      </c>
      <c r="CX196" s="2">
        <f t="shared" si="88"/>
        <v>58.719431870156058</v>
      </c>
      <c r="CY196" s="2">
        <f t="shared" si="88"/>
        <v>63.75075007800659</v>
      </c>
      <c r="CZ196" s="2">
        <f t="shared" si="88"/>
        <v>70.88613724859978</v>
      </c>
      <c r="DA196" s="2">
        <f t="shared" si="88"/>
        <v>73.767597582262738</v>
      </c>
      <c r="DB196" s="2">
        <f t="shared" si="88"/>
        <v>74.695873768806109</v>
      </c>
      <c r="DC196" s="2">
        <f t="shared" si="88"/>
        <v>78.976349672583609</v>
      </c>
      <c r="DD196" s="2">
        <f t="shared" si="88"/>
        <v>79.557809761732855</v>
      </c>
      <c r="DE196" s="2">
        <f t="shared" si="88"/>
        <v>83.48197931034484</v>
      </c>
      <c r="DF196" s="2">
        <f t="shared" si="88"/>
        <v>77.990455324430442</v>
      </c>
      <c r="DG196" s="2">
        <f t="shared" si="88"/>
        <v>72.002987489178807</v>
      </c>
      <c r="DH196" s="2">
        <f t="shared" si="88"/>
        <v>71.279169391457572</v>
      </c>
      <c r="DI196" s="2">
        <f t="shared" si="88"/>
        <v>71.830384450356718</v>
      </c>
      <c r="DJ196" s="2">
        <f t="shared" si="88"/>
        <v>73.37102098888667</v>
      </c>
      <c r="DL196" s="2">
        <f t="shared" si="89"/>
        <v>38.688642909262292</v>
      </c>
      <c r="DM196" s="2">
        <f t="shared" si="89"/>
        <v>46.094273698116837</v>
      </c>
      <c r="DN196" s="2">
        <f t="shared" si="89"/>
        <v>52.513341887905639</v>
      </c>
      <c r="DO196" s="2">
        <f t="shared" si="89"/>
        <v>59.427895646058829</v>
      </c>
      <c r="DP196" s="2">
        <f t="shared" si="89"/>
        <v>63.234831896064023</v>
      </c>
      <c r="DQ196" s="2">
        <f t="shared" si="89"/>
        <v>67.196875860379336</v>
      </c>
      <c r="DR196" s="2">
        <f t="shared" si="89"/>
        <v>72.440126244788758</v>
      </c>
      <c r="DS196" s="2">
        <f t="shared" si="89"/>
        <v>73.206226416296886</v>
      </c>
      <c r="DT196" s="2">
        <f t="shared" si="89"/>
        <v>74.933877096377984</v>
      </c>
      <c r="DU196" s="2">
        <f t="shared" si="89"/>
        <v>74.99836122081301</v>
      </c>
      <c r="DV196" s="2">
        <f t="shared" si="89"/>
        <v>75.006755342520464</v>
      </c>
      <c r="DW196" s="2">
        <f t="shared" si="89"/>
        <v>73.40494643722117</v>
      </c>
      <c r="DX196" s="2">
        <f t="shared" si="89"/>
        <v>70.609198847901268</v>
      </c>
      <c r="DY196" s="2">
        <f t="shared" si="89"/>
        <v>66.465844435931558</v>
      </c>
      <c r="DZ196" s="2">
        <f t="shared" si="89"/>
        <v>63.658125374127053</v>
      </c>
      <c r="EB196" s="2">
        <f t="shared" si="90"/>
        <v>0.99956183716104152</v>
      </c>
      <c r="EC196" s="2">
        <f t="shared" si="90"/>
        <v>0.99914594199780371</v>
      </c>
      <c r="ED196" s="2">
        <f t="shared" si="90"/>
        <v>0.99923945630598288</v>
      </c>
      <c r="EE196" s="2">
        <f t="shared" si="90"/>
        <v>0.99917227242435069</v>
      </c>
      <c r="EF196" s="2">
        <f t="shared" si="90"/>
        <v>0.99928241921145255</v>
      </c>
      <c r="EG196" s="2">
        <f t="shared" si="90"/>
        <v>0.99932780485338779</v>
      </c>
      <c r="EH196" s="2">
        <f t="shared" si="90"/>
        <v>0.99934241035082294</v>
      </c>
      <c r="EI196" s="2">
        <f t="shared" si="90"/>
        <v>0.99935596686949291</v>
      </c>
      <c r="EJ196" s="2">
        <f t="shared" si="90"/>
        <v>0.99934478555154094</v>
      </c>
      <c r="EK196" s="2">
        <f t="shared" si="90"/>
        <v>0.9993714715025368</v>
      </c>
      <c r="EL196" s="2">
        <f t="shared" si="90"/>
        <v>0.9993135261620375</v>
      </c>
      <c r="EM196" s="2">
        <f t="shared" si="90"/>
        <v>0.99921357273950095</v>
      </c>
      <c r="EN196" s="2">
        <f t="shared" si="90"/>
        <v>0.99913788035605444</v>
      </c>
      <c r="EO196" s="2">
        <f t="shared" si="90"/>
        <v>0.99896048368821677</v>
      </c>
      <c r="EP196" s="2">
        <f t="shared" si="90"/>
        <v>0.99895505842301857</v>
      </c>
    </row>
    <row r="197" spans="2:146" x14ac:dyDescent="0.25">
      <c r="B197" s="2">
        <v>175</v>
      </c>
      <c r="C197" s="49">
        <v>38.482799999999997</v>
      </c>
      <c r="D197" s="49">
        <v>47.069000000000003</v>
      </c>
      <c r="E197" s="49">
        <v>53.719000000000001</v>
      </c>
      <c r="F197" s="49">
        <v>61</v>
      </c>
      <c r="G197" s="49">
        <v>64.852000000000004</v>
      </c>
      <c r="H197" s="49">
        <v>68.667000000000002</v>
      </c>
      <c r="I197" s="49">
        <v>73.111000000000004</v>
      </c>
      <c r="J197" s="49">
        <v>75.093000000000004</v>
      </c>
      <c r="K197" s="49">
        <v>75.796000000000006</v>
      </c>
      <c r="L197" s="49">
        <v>76.852000000000004</v>
      </c>
      <c r="M197" s="49">
        <v>76.426000000000002</v>
      </c>
      <c r="N197" s="49">
        <v>75.426000000000002</v>
      </c>
      <c r="O197" s="49">
        <v>69.593000000000004</v>
      </c>
      <c r="P197" s="49">
        <v>66.778000000000006</v>
      </c>
      <c r="Q197" s="49">
        <v>63.610999999999997</v>
      </c>
      <c r="T197" s="4">
        <f t="shared" si="83"/>
        <v>38.652925230138443</v>
      </c>
      <c r="U197" s="4">
        <f t="shared" si="83"/>
        <v>46.016306537945987</v>
      </c>
      <c r="V197" s="4">
        <f t="shared" si="83"/>
        <v>52.416715512872308</v>
      </c>
      <c r="W197" s="4">
        <f t="shared" si="83"/>
        <v>59.335797973909607</v>
      </c>
      <c r="X197" s="4">
        <f t="shared" si="83"/>
        <v>63.102998172488206</v>
      </c>
      <c r="Y197" s="4">
        <f t="shared" si="83"/>
        <v>67.056400880691825</v>
      </c>
      <c r="Z197" s="4">
        <f t="shared" si="83"/>
        <v>72.333265277440546</v>
      </c>
      <c r="AA197" s="4">
        <f t="shared" si="83"/>
        <v>73.07404577172737</v>
      </c>
      <c r="AB197" s="4">
        <f t="shared" si="83"/>
        <v>74.809303225208666</v>
      </c>
      <c r="AC197" s="4">
        <f t="shared" si="83"/>
        <v>74.860554298338684</v>
      </c>
      <c r="AD197" s="4">
        <f t="shared" si="83"/>
        <v>74.887561506940685</v>
      </c>
      <c r="AE197" s="4">
        <f t="shared" si="83"/>
        <v>73.299842328735295</v>
      </c>
      <c r="AF197" s="4">
        <f t="shared" si="83"/>
        <v>70.51143770941826</v>
      </c>
      <c r="AG197" s="4">
        <f t="shared" si="83"/>
        <v>66.338335368088522</v>
      </c>
      <c r="AH197" s="4">
        <f t="shared" si="83"/>
        <v>63.522003183982775</v>
      </c>
      <c r="AJ197" s="4">
        <f t="shared" si="84"/>
        <v>-0.17012523013844572</v>
      </c>
      <c r="AK197" s="4">
        <f t="shared" si="84"/>
        <v>1.052693462054016</v>
      </c>
      <c r="AL197" s="4">
        <f t="shared" si="84"/>
        <v>1.3022844871276931</v>
      </c>
      <c r="AM197" s="4">
        <f t="shared" si="84"/>
        <v>1.6642020260903934</v>
      </c>
      <c r="AN197" s="4">
        <f t="shared" si="84"/>
        <v>1.7490018275117976</v>
      </c>
      <c r="AO197" s="4">
        <f t="shared" si="84"/>
        <v>1.6105991193081763</v>
      </c>
      <c r="AP197" s="4">
        <f t="shared" si="84"/>
        <v>0.77773472255945819</v>
      </c>
      <c r="AQ197" s="4">
        <f t="shared" si="84"/>
        <v>2.0189542282726336</v>
      </c>
      <c r="AR197" s="4">
        <f t="shared" si="84"/>
        <v>0.98669677479134066</v>
      </c>
      <c r="AS197" s="4">
        <f t="shared" si="84"/>
        <v>1.9914457016613198</v>
      </c>
      <c r="AT197" s="4">
        <f t="shared" si="84"/>
        <v>1.5384384930593171</v>
      </c>
      <c r="AU197" s="4">
        <f t="shared" si="84"/>
        <v>2.126157671264707</v>
      </c>
      <c r="AV197" s="4">
        <f t="shared" si="84"/>
        <v>-0.91843770941825653</v>
      </c>
      <c r="AW197" s="4">
        <f t="shared" si="84"/>
        <v>0.43966463191148364</v>
      </c>
      <c r="AX197" s="4">
        <f t="shared" si="84"/>
        <v>8.8996816017221647E-2</v>
      </c>
      <c r="AZ197" s="2">
        <f t="shared" si="85"/>
        <v>38.652925230138436</v>
      </c>
      <c r="BA197" s="2">
        <f t="shared" si="85"/>
        <v>46.016306537945987</v>
      </c>
      <c r="BB197" s="2">
        <f t="shared" si="85"/>
        <v>52.416715512872308</v>
      </c>
      <c r="BC197" s="2">
        <f t="shared" si="85"/>
        <v>59.335797973909607</v>
      </c>
      <c r="BD197" s="2">
        <f t="shared" si="85"/>
        <v>63.102998172488206</v>
      </c>
      <c r="BE197" s="2">
        <f t="shared" si="85"/>
        <v>67.056400880691825</v>
      </c>
      <c r="BF197" s="2">
        <f t="shared" si="85"/>
        <v>72.333265277440546</v>
      </c>
      <c r="BG197" s="2">
        <f t="shared" si="85"/>
        <v>73.07404577172737</v>
      </c>
      <c r="BH197" s="2">
        <f t="shared" si="85"/>
        <v>74.809303225208666</v>
      </c>
      <c r="BI197" s="2">
        <f t="shared" si="85"/>
        <v>74.860554298338684</v>
      </c>
      <c r="BJ197" s="2">
        <f t="shared" si="85"/>
        <v>74.887561506940685</v>
      </c>
      <c r="BK197" s="2">
        <f t="shared" si="85"/>
        <v>73.299842328735295</v>
      </c>
      <c r="BL197" s="2">
        <f t="shared" si="85"/>
        <v>70.51143770941826</v>
      </c>
      <c r="BM197" s="2">
        <f t="shared" si="85"/>
        <v>66.338335368086987</v>
      </c>
      <c r="BN197" s="2">
        <f t="shared" si="85"/>
        <v>63.522003183982775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44.973271808773461</v>
      </c>
      <c r="CW197" s="2">
        <f t="shared" si="88"/>
        <v>53.711508756306202</v>
      </c>
      <c r="CX197" s="2">
        <f t="shared" si="88"/>
        <v>58.684454349188279</v>
      </c>
      <c r="CY197" s="2">
        <f t="shared" si="88"/>
        <v>63.695170850367418</v>
      </c>
      <c r="CZ197" s="2">
        <f t="shared" si="88"/>
        <v>70.843519062966877</v>
      </c>
      <c r="DA197" s="2">
        <f t="shared" si="88"/>
        <v>73.710565448382681</v>
      </c>
      <c r="DB197" s="2">
        <f t="shared" si="88"/>
        <v>74.61907410163434</v>
      </c>
      <c r="DC197" s="2">
        <f t="shared" si="88"/>
        <v>78.909613662192882</v>
      </c>
      <c r="DD197" s="2">
        <f t="shared" si="88"/>
        <v>79.496785651624563</v>
      </c>
      <c r="DE197" s="2">
        <f t="shared" si="88"/>
        <v>83.444008913177356</v>
      </c>
      <c r="DF197" s="2">
        <f t="shared" si="88"/>
        <v>77.907281896551751</v>
      </c>
      <c r="DG197" s="2">
        <f t="shared" si="88"/>
        <v>71.888217817569455</v>
      </c>
      <c r="DH197" s="2">
        <f t="shared" si="88"/>
        <v>71.168924600719407</v>
      </c>
      <c r="DI197" s="2">
        <f t="shared" si="88"/>
        <v>71.747736566432124</v>
      </c>
      <c r="DJ197" s="2">
        <f t="shared" si="88"/>
        <v>73.339321261728898</v>
      </c>
      <c r="DL197" s="2">
        <f t="shared" si="89"/>
        <v>38.650398453989062</v>
      </c>
      <c r="DM197" s="2">
        <f t="shared" si="89"/>
        <v>46.010307543300549</v>
      </c>
      <c r="DN197" s="2">
        <f t="shared" si="89"/>
        <v>52.412364749262565</v>
      </c>
      <c r="DO197" s="2">
        <f t="shared" si="89"/>
        <v>59.332504372286429</v>
      </c>
      <c r="DP197" s="2">
        <f t="shared" si="89"/>
        <v>63.097928817044547</v>
      </c>
      <c r="DQ197" s="2">
        <f t="shared" si="89"/>
        <v>67.052318806077793</v>
      </c>
      <c r="DR197" s="2">
        <f t="shared" si="89"/>
        <v>72.331893509796259</v>
      </c>
      <c r="DS197" s="2">
        <f t="shared" si="89"/>
        <v>73.070615953333359</v>
      </c>
      <c r="DT197" s="2">
        <f t="shared" si="89"/>
        <v>74.806500324150434</v>
      </c>
      <c r="DU197" s="2">
        <f t="shared" si="89"/>
        <v>74.855630954800347</v>
      </c>
      <c r="DV197" s="2">
        <f t="shared" si="89"/>
        <v>74.885669647109424</v>
      </c>
      <c r="DW197" s="2">
        <f t="shared" si="89"/>
        <v>73.300855585298507</v>
      </c>
      <c r="DX197" s="2">
        <f t="shared" si="89"/>
        <v>70.51092030609405</v>
      </c>
      <c r="DY197" s="2">
        <f t="shared" si="89"/>
        <v>66.333201647915899</v>
      </c>
      <c r="DZ197" s="2">
        <f t="shared" si="89"/>
        <v>63.512637512470917</v>
      </c>
      <c r="EB197" s="2">
        <f t="shared" si="90"/>
        <v>0.99960037533450519</v>
      </c>
      <c r="EC197" s="2">
        <f t="shared" si="90"/>
        <v>0.99922103130673834</v>
      </c>
      <c r="ED197" s="2">
        <f t="shared" si="90"/>
        <v>0.99930632948709841</v>
      </c>
      <c r="EE197" s="2">
        <f t="shared" si="90"/>
        <v>0.9992450484950598</v>
      </c>
      <c r="EF197" s="2">
        <f t="shared" si="90"/>
        <v>0.99934551721912601</v>
      </c>
      <c r="EG197" s="2">
        <f t="shared" si="90"/>
        <v>0.99938691447864036</v>
      </c>
      <c r="EH197" s="2">
        <f t="shared" si="90"/>
        <v>0.99940023640932429</v>
      </c>
      <c r="EI197" s="2">
        <f t="shared" si="90"/>
        <v>0.99941260151741451</v>
      </c>
      <c r="EJ197" s="2">
        <f t="shared" si="90"/>
        <v>0.99940240286837068</v>
      </c>
      <c r="EK197" s="2">
        <f t="shared" si="90"/>
        <v>0.99942674349426652</v>
      </c>
      <c r="EL197" s="2">
        <f t="shared" si="90"/>
        <v>0.99937389060042325</v>
      </c>
      <c r="EM197" s="2">
        <f t="shared" si="90"/>
        <v>0.99928272018039477</v>
      </c>
      <c r="EN197" s="2">
        <f t="shared" si="90"/>
        <v>0.99921367789171922</v>
      </c>
      <c r="EO197" s="2">
        <f t="shared" si="90"/>
        <v>0.99905186313352068</v>
      </c>
      <c r="EP197" s="2">
        <f t="shared" si="90"/>
        <v>0.99904691432523574</v>
      </c>
    </row>
    <row r="198" spans="2:146" x14ac:dyDescent="0.25">
      <c r="B198" s="2">
        <v>176</v>
      </c>
      <c r="C198" s="49">
        <v>38.137900000000002</v>
      </c>
      <c r="D198" s="49">
        <v>47.241399999999999</v>
      </c>
      <c r="E198" s="49">
        <v>53.737000000000002</v>
      </c>
      <c r="F198" s="49">
        <v>59.781999999999996</v>
      </c>
      <c r="G198" s="49">
        <v>65.073999999999998</v>
      </c>
      <c r="H198" s="49">
        <v>69.185000000000002</v>
      </c>
      <c r="I198" s="49">
        <v>73.647999999999996</v>
      </c>
      <c r="J198" s="49">
        <v>75.906999999999996</v>
      </c>
      <c r="K198" s="49">
        <v>76.037000000000006</v>
      </c>
      <c r="L198" s="49">
        <v>76.221999999999994</v>
      </c>
      <c r="M198" s="49">
        <v>76.593000000000004</v>
      </c>
      <c r="N198" s="49">
        <v>75.278000000000006</v>
      </c>
      <c r="O198" s="49">
        <v>70.852000000000004</v>
      </c>
      <c r="P198" s="49">
        <v>66.037000000000006</v>
      </c>
      <c r="Q198" s="49">
        <v>64.314999999999998</v>
      </c>
      <c r="T198" s="4">
        <f t="shared" si="83"/>
        <v>38.614472638173275</v>
      </c>
      <c r="U198" s="4">
        <f t="shared" si="83"/>
        <v>45.931865324777768</v>
      </c>
      <c r="V198" s="4">
        <f t="shared" si="83"/>
        <v>52.31539755260971</v>
      </c>
      <c r="W198" s="4">
        <f t="shared" si="83"/>
        <v>59.240144511811735</v>
      </c>
      <c r="X198" s="4">
        <f t="shared" si="83"/>
        <v>62.965705592857105</v>
      </c>
      <c r="Y198" s="4">
        <f t="shared" si="83"/>
        <v>66.911533790293575</v>
      </c>
      <c r="Z198" s="4">
        <f t="shared" si="83"/>
        <v>72.224929102299413</v>
      </c>
      <c r="AA198" s="4">
        <f t="shared" si="83"/>
        <v>72.938170582502565</v>
      </c>
      <c r="AB198" s="4">
        <f t="shared" si="83"/>
        <v>74.68171612759285</v>
      </c>
      <c r="AC198" s="4">
        <f t="shared" si="83"/>
        <v>74.717445830870105</v>
      </c>
      <c r="AD198" s="4">
        <f t="shared" si="83"/>
        <v>74.766331093230903</v>
      </c>
      <c r="AE198" s="4">
        <f t="shared" si="83"/>
        <v>73.19583358790878</v>
      </c>
      <c r="AF198" s="4">
        <f t="shared" si="83"/>
        <v>70.413105092376099</v>
      </c>
      <c r="AG198" s="4">
        <f t="shared" si="83"/>
        <v>66.205284493730872</v>
      </c>
      <c r="AH198" s="4">
        <f t="shared" si="83"/>
        <v>63.375790876845571</v>
      </c>
      <c r="AJ198" s="4">
        <f t="shared" si="84"/>
        <v>-0.47657263817327333</v>
      </c>
      <c r="AK198" s="4">
        <f t="shared" si="84"/>
        <v>1.3095346752222312</v>
      </c>
      <c r="AL198" s="4">
        <f t="shared" si="84"/>
        <v>1.421602447390292</v>
      </c>
      <c r="AM198" s="4">
        <f t="shared" si="84"/>
        <v>0.54185548818826135</v>
      </c>
      <c r="AN198" s="4">
        <f t="shared" si="84"/>
        <v>2.1082944071428926</v>
      </c>
      <c r="AO198" s="4">
        <f t="shared" si="84"/>
        <v>2.2734662097064273</v>
      </c>
      <c r="AP198" s="4">
        <f t="shared" si="84"/>
        <v>1.4230708977005833</v>
      </c>
      <c r="AQ198" s="4">
        <f t="shared" si="84"/>
        <v>2.9688294174974317</v>
      </c>
      <c r="AR198" s="4">
        <f t="shared" si="84"/>
        <v>1.3552838724071563</v>
      </c>
      <c r="AS198" s="4">
        <f t="shared" si="84"/>
        <v>1.5045541691298894</v>
      </c>
      <c r="AT198" s="4">
        <f t="shared" si="84"/>
        <v>1.8266689067691004</v>
      </c>
      <c r="AU198" s="4">
        <f t="shared" si="84"/>
        <v>2.082166412091226</v>
      </c>
      <c r="AV198" s="4">
        <f t="shared" si="84"/>
        <v>0.43889490762390437</v>
      </c>
      <c r="AW198" s="4">
        <f t="shared" si="84"/>
        <v>-0.16828449373086585</v>
      </c>
      <c r="AX198" s="4">
        <f t="shared" si="84"/>
        <v>0.93920912315442706</v>
      </c>
      <c r="AZ198" s="2">
        <f t="shared" si="85"/>
        <v>38.614472638173268</v>
      </c>
      <c r="BA198" s="2">
        <f t="shared" si="85"/>
        <v>45.931865324777768</v>
      </c>
      <c r="BB198" s="2">
        <f t="shared" si="85"/>
        <v>52.31539755260971</v>
      </c>
      <c r="BC198" s="2">
        <f t="shared" si="85"/>
        <v>59.240144511811735</v>
      </c>
      <c r="BD198" s="2">
        <f t="shared" si="85"/>
        <v>62.965705592857105</v>
      </c>
      <c r="BE198" s="2">
        <f t="shared" si="85"/>
        <v>66.911533790293575</v>
      </c>
      <c r="BF198" s="2">
        <f t="shared" si="85"/>
        <v>72.224929102299413</v>
      </c>
      <c r="BG198" s="2">
        <f t="shared" si="85"/>
        <v>72.938170582502565</v>
      </c>
      <c r="BH198" s="2">
        <f t="shared" si="85"/>
        <v>74.68171612759285</v>
      </c>
      <c r="BI198" s="2">
        <f t="shared" si="85"/>
        <v>74.717445830870105</v>
      </c>
      <c r="BJ198" s="2">
        <f t="shared" si="85"/>
        <v>74.766331093230903</v>
      </c>
      <c r="BK198" s="2">
        <f t="shared" si="85"/>
        <v>73.19583358790878</v>
      </c>
      <c r="BL198" s="2">
        <f t="shared" si="85"/>
        <v>70.413105092376099</v>
      </c>
      <c r="BM198" s="2">
        <f t="shared" si="85"/>
        <v>66.205284493730616</v>
      </c>
      <c r="BN198" s="2">
        <f t="shared" si="85"/>
        <v>63.375790876845571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44.973743845393642</v>
      </c>
      <c r="CW198" s="2">
        <f t="shared" si="88"/>
        <v>53.701314390582723</v>
      </c>
      <c r="CX198" s="2">
        <f t="shared" si="88"/>
        <v>58.6494768282205</v>
      </c>
      <c r="CY198" s="2">
        <f t="shared" si="88"/>
        <v>63.639591622728247</v>
      </c>
      <c r="CZ198" s="2">
        <f t="shared" si="88"/>
        <v>70.800900877333959</v>
      </c>
      <c r="DA198" s="2">
        <f t="shared" si="88"/>
        <v>73.653533314502624</v>
      </c>
      <c r="DB198" s="2">
        <f t="shared" si="88"/>
        <v>74.54227443446257</v>
      </c>
      <c r="DC198" s="2">
        <f t="shared" si="88"/>
        <v>78.842877651802141</v>
      </c>
      <c r="DD198" s="2">
        <f t="shared" si="88"/>
        <v>79.435761541516257</v>
      </c>
      <c r="DE198" s="2">
        <f t="shared" si="88"/>
        <v>83.406038516009872</v>
      </c>
      <c r="DF198" s="2">
        <f t="shared" si="88"/>
        <v>77.824108468673046</v>
      </c>
      <c r="DG198" s="2">
        <f t="shared" si="88"/>
        <v>71.773448145960103</v>
      </c>
      <c r="DH198" s="2">
        <f t="shared" si="88"/>
        <v>71.058679809981257</v>
      </c>
      <c r="DI198" s="2">
        <f t="shared" si="88"/>
        <v>71.665088682507516</v>
      </c>
      <c r="DJ198" s="2">
        <f t="shared" si="88"/>
        <v>73.307621534571112</v>
      </c>
      <c r="DL198" s="2">
        <f t="shared" si="89"/>
        <v>38.61215399871584</v>
      </c>
      <c r="DM198" s="2">
        <f t="shared" si="89"/>
        <v>45.926341388484268</v>
      </c>
      <c r="DN198" s="2">
        <f t="shared" si="89"/>
        <v>52.311387610619498</v>
      </c>
      <c r="DO198" s="2">
        <f t="shared" si="89"/>
        <v>59.23711309851403</v>
      </c>
      <c r="DP198" s="2">
        <f t="shared" si="89"/>
        <v>62.961025738025072</v>
      </c>
      <c r="DQ198" s="2">
        <f t="shared" si="89"/>
        <v>66.907761751776235</v>
      </c>
      <c r="DR198" s="2">
        <f t="shared" si="89"/>
        <v>72.223660774803761</v>
      </c>
      <c r="DS198" s="2">
        <f t="shared" si="89"/>
        <v>72.935005490369832</v>
      </c>
      <c r="DT198" s="2">
        <f t="shared" si="89"/>
        <v>74.679123551922885</v>
      </c>
      <c r="DU198" s="2">
        <f t="shared" si="89"/>
        <v>74.712900688787684</v>
      </c>
      <c r="DV198" s="2">
        <f t="shared" si="89"/>
        <v>74.764583951698384</v>
      </c>
      <c r="DW198" s="2">
        <f t="shared" si="89"/>
        <v>73.196764733375829</v>
      </c>
      <c r="DX198" s="2">
        <f t="shared" si="89"/>
        <v>70.412641764286818</v>
      </c>
      <c r="DY198" s="2">
        <f t="shared" si="89"/>
        <v>66.200558859900269</v>
      </c>
      <c r="DZ198" s="2">
        <f t="shared" si="89"/>
        <v>63.367149650814781</v>
      </c>
      <c r="EB198" s="2">
        <f t="shared" si="90"/>
        <v>0.99963552515749754</v>
      </c>
      <c r="EC198" s="2">
        <f t="shared" si="90"/>
        <v>0.99928952341159161</v>
      </c>
      <c r="ED198" s="2">
        <f t="shared" si="90"/>
        <v>0.99936732635774883</v>
      </c>
      <c r="EE198" s="2">
        <f t="shared" si="90"/>
        <v>0.99931143030430902</v>
      </c>
      <c r="EF198" s="2">
        <f t="shared" si="90"/>
        <v>0.99940307023404362</v>
      </c>
      <c r="EG198" s="2">
        <f t="shared" si="90"/>
        <v>0.99944082919466559</v>
      </c>
      <c r="EH198" s="2">
        <f t="shared" si="90"/>
        <v>0.99945298023654561</v>
      </c>
      <c r="EI198" s="2">
        <f t="shared" si="90"/>
        <v>0.99946425852722376</v>
      </c>
      <c r="EJ198" s="2">
        <f t="shared" si="90"/>
        <v>0.99945495627885894</v>
      </c>
      <c r="EK198" s="2">
        <f t="shared" si="90"/>
        <v>0.99947715748067556</v>
      </c>
      <c r="EL198" s="2">
        <f t="shared" si="90"/>
        <v>0.9994289499813378</v>
      </c>
      <c r="EM198" s="2">
        <f t="shared" si="90"/>
        <v>0.99934579174072147</v>
      </c>
      <c r="EN198" s="2">
        <f t="shared" si="90"/>
        <v>0.99928281609363012</v>
      </c>
      <c r="EO198" s="2">
        <f t="shared" si="90"/>
        <v>0.99913521675537242</v>
      </c>
      <c r="EP198" s="2">
        <f t="shared" si="90"/>
        <v>0.99913070263345249</v>
      </c>
    </row>
    <row r="199" spans="2:146" x14ac:dyDescent="0.25">
      <c r="B199" s="2">
        <v>177</v>
      </c>
      <c r="C199" s="49">
        <v>37.534500000000001</v>
      </c>
      <c r="D199" s="49">
        <v>47.172400000000003</v>
      </c>
      <c r="E199" s="49">
        <v>53.332999999999998</v>
      </c>
      <c r="F199" s="49">
        <v>60.582000000000001</v>
      </c>
      <c r="G199" s="49">
        <v>64.147999999999996</v>
      </c>
      <c r="H199" s="49">
        <v>68.944000000000003</v>
      </c>
      <c r="I199" s="49">
        <v>73.573999999999998</v>
      </c>
      <c r="J199" s="49">
        <v>77.185000000000002</v>
      </c>
      <c r="K199" s="49">
        <v>76.406999999999996</v>
      </c>
      <c r="L199" s="49">
        <v>77.055999999999997</v>
      </c>
      <c r="M199" s="49">
        <v>74.852000000000004</v>
      </c>
      <c r="N199" s="49">
        <v>75.814999999999998</v>
      </c>
      <c r="O199" s="49">
        <v>70.296000000000006</v>
      </c>
      <c r="P199" s="49">
        <v>66.5</v>
      </c>
      <c r="Q199" s="49">
        <v>63.981000000000002</v>
      </c>
      <c r="T199" s="4">
        <f t="shared" si="83"/>
        <v>38.576037105546689</v>
      </c>
      <c r="U199" s="4">
        <f t="shared" si="83"/>
        <v>45.847461242733353</v>
      </c>
      <c r="V199" s="4">
        <f t="shared" si="83"/>
        <v>52.21410587037758</v>
      </c>
      <c r="W199" s="4">
        <f t="shared" si="83"/>
        <v>59.144511676844765</v>
      </c>
      <c r="X199" s="4">
        <f t="shared" si="83"/>
        <v>62.828442293521668</v>
      </c>
      <c r="Y199" s="4">
        <f t="shared" si="83"/>
        <v>66.766689644020985</v>
      </c>
      <c r="Z199" s="4">
        <f t="shared" si="83"/>
        <v>72.11660050624694</v>
      </c>
      <c r="AA199" s="4">
        <f t="shared" si="83"/>
        <v>72.802315415601782</v>
      </c>
      <c r="AB199" s="4">
        <f t="shared" si="83"/>
        <v>74.554144334754895</v>
      </c>
      <c r="AC199" s="4">
        <f t="shared" si="83"/>
        <v>74.57436578811722</v>
      </c>
      <c r="AD199" s="4">
        <f t="shared" si="83"/>
        <v>74.645111494215243</v>
      </c>
      <c r="AE199" s="4">
        <f t="shared" si="83"/>
        <v>73.091818245976427</v>
      </c>
      <c r="AF199" s="4">
        <f t="shared" si="83"/>
        <v>70.314777982014277</v>
      </c>
      <c r="AG199" s="4">
        <f t="shared" si="83"/>
        <v>66.072265662693411</v>
      </c>
      <c r="AH199" s="4">
        <f t="shared" si="83"/>
        <v>63.229633502924429</v>
      </c>
      <c r="AJ199" s="4">
        <f t="shared" si="84"/>
        <v>-1.0415371055466878</v>
      </c>
      <c r="AK199" s="4">
        <f t="shared" si="84"/>
        <v>1.3249387572666507</v>
      </c>
      <c r="AL199" s="4">
        <f t="shared" si="84"/>
        <v>1.1188941296224186</v>
      </c>
      <c r="AM199" s="4">
        <f t="shared" si="84"/>
        <v>1.437488323155236</v>
      </c>
      <c r="AN199" s="4">
        <f t="shared" si="84"/>
        <v>1.3195577064783279</v>
      </c>
      <c r="AO199" s="4">
        <f t="shared" si="84"/>
        <v>2.1773103559790172</v>
      </c>
      <c r="AP199" s="4">
        <f t="shared" si="84"/>
        <v>1.4573994937530586</v>
      </c>
      <c r="AQ199" s="4">
        <f t="shared" si="84"/>
        <v>4.3826845843982198</v>
      </c>
      <c r="AR199" s="4">
        <f t="shared" si="84"/>
        <v>1.8528556652451016</v>
      </c>
      <c r="AS199" s="4">
        <f t="shared" si="84"/>
        <v>2.4816342118827777</v>
      </c>
      <c r="AT199" s="4">
        <f t="shared" si="84"/>
        <v>0.20688850578476092</v>
      </c>
      <c r="AU199" s="4">
        <f t="shared" si="84"/>
        <v>2.723181754023571</v>
      </c>
      <c r="AV199" s="4">
        <f t="shared" si="84"/>
        <v>-1.8777982014270833E-2</v>
      </c>
      <c r="AW199" s="4">
        <f t="shared" si="84"/>
        <v>0.42773433730658894</v>
      </c>
      <c r="AX199" s="4">
        <f t="shared" si="84"/>
        <v>0.75136649707557268</v>
      </c>
      <c r="AZ199" s="2">
        <f t="shared" si="85"/>
        <v>38.576037105546682</v>
      </c>
      <c r="BA199" s="2">
        <f t="shared" si="85"/>
        <v>45.847461242733353</v>
      </c>
      <c r="BB199" s="2">
        <f t="shared" si="85"/>
        <v>52.21410587037758</v>
      </c>
      <c r="BC199" s="2">
        <f t="shared" si="85"/>
        <v>59.144511676844765</v>
      </c>
      <c r="BD199" s="2">
        <f t="shared" si="85"/>
        <v>62.828442293521668</v>
      </c>
      <c r="BE199" s="2">
        <f t="shared" si="85"/>
        <v>66.766689644020985</v>
      </c>
      <c r="BF199" s="2">
        <f t="shared" si="85"/>
        <v>72.11660050624694</v>
      </c>
      <c r="BG199" s="2">
        <f t="shared" si="85"/>
        <v>72.802315415601782</v>
      </c>
      <c r="BH199" s="2">
        <f t="shared" si="85"/>
        <v>74.554144334754895</v>
      </c>
      <c r="BI199" s="2">
        <f t="shared" si="85"/>
        <v>74.57436578811722</v>
      </c>
      <c r="BJ199" s="2">
        <f t="shared" si="85"/>
        <v>74.645111494215243</v>
      </c>
      <c r="BK199" s="2">
        <f t="shared" si="85"/>
        <v>73.091818245976427</v>
      </c>
      <c r="BL199" s="2">
        <f t="shared" si="85"/>
        <v>70.314777982014277</v>
      </c>
      <c r="BM199" s="2">
        <f t="shared" si="85"/>
        <v>66.072265662693368</v>
      </c>
      <c r="BN199" s="2">
        <f t="shared" si="85"/>
        <v>63.229633502924429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44.97421588201383</v>
      </c>
      <c r="CW199" s="2">
        <f t="shared" si="88"/>
        <v>53.691120024859252</v>
      </c>
      <c r="CX199" s="2">
        <f t="shared" si="88"/>
        <v>58.614499307252714</v>
      </c>
      <c r="CY199" s="2">
        <f t="shared" si="88"/>
        <v>63.584012395089076</v>
      </c>
      <c r="CZ199" s="2">
        <f t="shared" si="88"/>
        <v>70.758282691701041</v>
      </c>
      <c r="DA199" s="2">
        <f t="shared" si="88"/>
        <v>73.596501180622568</v>
      </c>
      <c r="DB199" s="2">
        <f t="shared" si="88"/>
        <v>74.4654747672908</v>
      </c>
      <c r="DC199" s="2">
        <f t="shared" si="88"/>
        <v>78.776141641411414</v>
      </c>
      <c r="DD199" s="2">
        <f t="shared" si="88"/>
        <v>79.374737431407951</v>
      </c>
      <c r="DE199" s="2">
        <f t="shared" si="88"/>
        <v>83.368068118842388</v>
      </c>
      <c r="DF199" s="2">
        <f t="shared" si="88"/>
        <v>77.740935040794355</v>
      </c>
      <c r="DG199" s="2">
        <f t="shared" si="88"/>
        <v>71.658678474350751</v>
      </c>
      <c r="DH199" s="2">
        <f t="shared" si="88"/>
        <v>70.948435019243092</v>
      </c>
      <c r="DI199" s="2">
        <f t="shared" si="88"/>
        <v>71.582440798582923</v>
      </c>
      <c r="DJ199" s="2">
        <f t="shared" si="88"/>
        <v>73.275921807413326</v>
      </c>
      <c r="DL199" s="2">
        <f t="shared" si="89"/>
        <v>38.573909543442618</v>
      </c>
      <c r="DM199" s="2">
        <f t="shared" si="89"/>
        <v>45.84237523366798</v>
      </c>
      <c r="DN199" s="2">
        <f t="shared" si="89"/>
        <v>52.210410471976431</v>
      </c>
      <c r="DO199" s="2">
        <f t="shared" si="89"/>
        <v>59.141721824741637</v>
      </c>
      <c r="DP199" s="2">
        <f t="shared" si="89"/>
        <v>62.824122659005596</v>
      </c>
      <c r="DQ199" s="2">
        <f t="shared" si="89"/>
        <v>66.763204697474691</v>
      </c>
      <c r="DR199" s="2">
        <f t="shared" si="89"/>
        <v>72.115428039811249</v>
      </c>
      <c r="DS199" s="2">
        <f t="shared" si="89"/>
        <v>72.79939502740632</v>
      </c>
      <c r="DT199" s="2">
        <f t="shared" si="89"/>
        <v>74.551746779695321</v>
      </c>
      <c r="DU199" s="2">
        <f t="shared" si="89"/>
        <v>74.570170422775021</v>
      </c>
      <c r="DV199" s="2">
        <f t="shared" si="89"/>
        <v>74.643498256287344</v>
      </c>
      <c r="DW199" s="2">
        <f t="shared" si="89"/>
        <v>73.092673881453166</v>
      </c>
      <c r="DX199" s="2">
        <f t="shared" si="89"/>
        <v>70.314363222479599</v>
      </c>
      <c r="DY199" s="2">
        <f t="shared" si="89"/>
        <v>66.067916071884611</v>
      </c>
      <c r="DZ199" s="2">
        <f t="shared" si="89"/>
        <v>63.221661789158645</v>
      </c>
      <c r="EB199" s="2">
        <f t="shared" si="90"/>
        <v>0.9996675843324494</v>
      </c>
      <c r="EC199" s="2">
        <f t="shared" si="90"/>
        <v>0.99935199714085754</v>
      </c>
      <c r="ED199" s="2">
        <f t="shared" si="90"/>
        <v>0.99942296265773345</v>
      </c>
      <c r="EE199" s="2">
        <f t="shared" si="90"/>
        <v>0.99937197892417251</v>
      </c>
      <c r="EF199" s="2">
        <f t="shared" si="90"/>
        <v>0.99945556498756338</v>
      </c>
      <c r="EG199" s="2">
        <f t="shared" si="90"/>
        <v>0.99949000507223862</v>
      </c>
      <c r="EH199" s="2">
        <f t="shared" si="90"/>
        <v>0.99950108803285176</v>
      </c>
      <c r="EI199" s="2">
        <f t="shared" si="90"/>
        <v>0.99951137493622244</v>
      </c>
      <c r="EJ199" s="2">
        <f t="shared" si="90"/>
        <v>0.9995028903780433</v>
      </c>
      <c r="EK199" s="2">
        <f t="shared" si="90"/>
        <v>0.99952314001740705</v>
      </c>
      <c r="EL199" s="2">
        <f t="shared" si="90"/>
        <v>0.99947917002343234</v>
      </c>
      <c r="EM199" s="2">
        <f t="shared" si="90"/>
        <v>0.99940332062954662</v>
      </c>
      <c r="EN199" s="2">
        <f t="shared" si="90"/>
        <v>0.99934587922567353</v>
      </c>
      <c r="EO199" s="2">
        <f t="shared" si="90"/>
        <v>0.99921124828986463</v>
      </c>
      <c r="EP199" s="2">
        <f t="shared" si="90"/>
        <v>0.99920713073350942</v>
      </c>
    </row>
    <row r="200" spans="2:146" x14ac:dyDescent="0.25">
      <c r="B200" s="2">
        <v>178</v>
      </c>
      <c r="C200" s="49">
        <v>38.689700000000002</v>
      </c>
      <c r="D200" s="49">
        <v>46.879300000000001</v>
      </c>
      <c r="E200" s="49">
        <v>53.439</v>
      </c>
      <c r="F200" s="49">
        <v>59.927</v>
      </c>
      <c r="G200" s="49">
        <v>64.444000000000003</v>
      </c>
      <c r="H200" s="49">
        <v>68.888999999999996</v>
      </c>
      <c r="I200" s="49">
        <v>72.759</v>
      </c>
      <c r="J200" s="49">
        <v>74.778000000000006</v>
      </c>
      <c r="K200" s="49">
        <v>77.167000000000002</v>
      </c>
      <c r="L200" s="49">
        <v>76.814999999999998</v>
      </c>
      <c r="M200" s="49">
        <v>74.852000000000004</v>
      </c>
      <c r="N200" s="49">
        <v>74.241</v>
      </c>
      <c r="O200" s="49">
        <v>70.296000000000006</v>
      </c>
      <c r="P200" s="49">
        <v>65.537000000000006</v>
      </c>
      <c r="Q200" s="49">
        <v>65.426000000000002</v>
      </c>
      <c r="T200" s="4">
        <f t="shared" si="83"/>
        <v>38.537617242518998</v>
      </c>
      <c r="U200" s="4">
        <f t="shared" si="83"/>
        <v>45.763091439290953</v>
      </c>
      <c r="V200" s="4">
        <f t="shared" si="83"/>
        <v>52.112838482864021</v>
      </c>
      <c r="W200" s="4">
        <f t="shared" si="83"/>
        <v>59.048897871023463</v>
      </c>
      <c r="X200" s="4">
        <f t="shared" si="83"/>
        <v>62.691206139798275</v>
      </c>
      <c r="Y200" s="4">
        <f t="shared" si="83"/>
        <v>66.621866806324704</v>
      </c>
      <c r="Z200" s="4">
        <f t="shared" si="83"/>
        <v>72.008278956946285</v>
      </c>
      <c r="AA200" s="4">
        <f t="shared" si="83"/>
        <v>72.666478798582887</v>
      </c>
      <c r="AB200" s="4">
        <f t="shared" si="83"/>
        <v>74.426586782896564</v>
      </c>
      <c r="AC200" s="4">
        <f t="shared" si="83"/>
        <v>74.431312098111647</v>
      </c>
      <c r="AD200" s="4">
        <f t="shared" si="83"/>
        <v>74.523901928031862</v>
      </c>
      <c r="AE200" s="4">
        <f t="shared" si="83"/>
        <v>72.987796828245251</v>
      </c>
      <c r="AF200" s="4">
        <f t="shared" si="83"/>
        <v>70.216455828577224</v>
      </c>
      <c r="AG200" s="4">
        <f t="shared" si="83"/>
        <v>65.939276399495668</v>
      </c>
      <c r="AH200" s="4">
        <f t="shared" si="83"/>
        <v>63.083527010655466</v>
      </c>
      <c r="AJ200" s="4">
        <f t="shared" si="84"/>
        <v>0.15208275748100419</v>
      </c>
      <c r="AK200" s="4">
        <f t="shared" si="84"/>
        <v>1.1162085607090475</v>
      </c>
      <c r="AL200" s="4">
        <f t="shared" si="84"/>
        <v>1.3261615171359793</v>
      </c>
      <c r="AM200" s="4">
        <f t="shared" si="84"/>
        <v>0.87810212897653628</v>
      </c>
      <c r="AN200" s="4">
        <f t="shared" si="84"/>
        <v>1.7527938602017272</v>
      </c>
      <c r="AO200" s="4">
        <f t="shared" si="84"/>
        <v>2.2671331936752921</v>
      </c>
      <c r="AP200" s="4">
        <f t="shared" si="84"/>
        <v>0.75072104305371568</v>
      </c>
      <c r="AQ200" s="4">
        <f t="shared" si="84"/>
        <v>2.1115212014171192</v>
      </c>
      <c r="AR200" s="4">
        <f t="shared" si="84"/>
        <v>2.7404132171034377</v>
      </c>
      <c r="AS200" s="4">
        <f t="shared" si="84"/>
        <v>2.3836879018883508</v>
      </c>
      <c r="AT200" s="4">
        <f t="shared" si="84"/>
        <v>0.32809807196814234</v>
      </c>
      <c r="AU200" s="4">
        <f t="shared" si="84"/>
        <v>1.2532031717547483</v>
      </c>
      <c r="AV200" s="4">
        <f t="shared" si="84"/>
        <v>7.9544171422782028E-2</v>
      </c>
      <c r="AW200" s="4">
        <f t="shared" si="84"/>
        <v>-0.40227639949566196</v>
      </c>
      <c r="AX200" s="4">
        <f t="shared" si="84"/>
        <v>2.342472989344536</v>
      </c>
      <c r="AZ200" s="2">
        <f t="shared" si="85"/>
        <v>38.537617242518991</v>
      </c>
      <c r="BA200" s="2">
        <f t="shared" si="85"/>
        <v>45.763091439290953</v>
      </c>
      <c r="BB200" s="2">
        <f t="shared" si="85"/>
        <v>52.112838482864021</v>
      </c>
      <c r="BC200" s="2">
        <f t="shared" si="85"/>
        <v>59.048897871023463</v>
      </c>
      <c r="BD200" s="2">
        <f t="shared" si="85"/>
        <v>62.691206139798275</v>
      </c>
      <c r="BE200" s="2">
        <f t="shared" si="85"/>
        <v>66.621866806324704</v>
      </c>
      <c r="BF200" s="2">
        <f t="shared" si="85"/>
        <v>72.008278956946285</v>
      </c>
      <c r="BG200" s="2">
        <f t="shared" si="85"/>
        <v>72.666478798582887</v>
      </c>
      <c r="BH200" s="2">
        <f t="shared" si="85"/>
        <v>74.426586782896564</v>
      </c>
      <c r="BI200" s="2">
        <f t="shared" si="85"/>
        <v>74.431312098111647</v>
      </c>
      <c r="BJ200" s="2">
        <f t="shared" si="85"/>
        <v>74.523901928031862</v>
      </c>
      <c r="BK200" s="2">
        <f t="shared" si="85"/>
        <v>72.987796828245251</v>
      </c>
      <c r="BL200" s="2">
        <f t="shared" si="85"/>
        <v>70.216455828577224</v>
      </c>
      <c r="BM200" s="2">
        <f t="shared" si="85"/>
        <v>65.939276399495668</v>
      </c>
      <c r="BN200" s="2">
        <f t="shared" si="85"/>
        <v>63.083527010655466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44.974687918634011</v>
      </c>
      <c r="CW200" s="2">
        <f t="shared" si="88"/>
        <v>53.680925659135774</v>
      </c>
      <c r="CX200" s="2">
        <f t="shared" si="88"/>
        <v>58.579521786284936</v>
      </c>
      <c r="CY200" s="2">
        <f t="shared" si="88"/>
        <v>63.528433167449904</v>
      </c>
      <c r="CZ200" s="2">
        <f t="shared" si="88"/>
        <v>70.715664506068137</v>
      </c>
      <c r="DA200" s="2">
        <f t="shared" si="88"/>
        <v>73.539469046742497</v>
      </c>
      <c r="DB200" s="2">
        <f t="shared" si="88"/>
        <v>74.388675100119031</v>
      </c>
      <c r="DC200" s="2">
        <f t="shared" si="88"/>
        <v>78.709405631020672</v>
      </c>
      <c r="DD200" s="2">
        <f t="shared" si="88"/>
        <v>79.313713321299645</v>
      </c>
      <c r="DE200" s="2">
        <f t="shared" si="88"/>
        <v>83.330097721674889</v>
      </c>
      <c r="DF200" s="2">
        <f t="shared" si="88"/>
        <v>77.657761612915664</v>
      </c>
      <c r="DG200" s="2">
        <f t="shared" si="88"/>
        <v>71.543908802741385</v>
      </c>
      <c r="DH200" s="2">
        <f t="shared" si="88"/>
        <v>70.838190228504942</v>
      </c>
      <c r="DI200" s="2">
        <f t="shared" si="88"/>
        <v>71.499792914658315</v>
      </c>
      <c r="DJ200" s="2">
        <f t="shared" si="88"/>
        <v>73.24422208025554</v>
      </c>
      <c r="DL200" s="2">
        <f t="shared" si="89"/>
        <v>38.535665088169395</v>
      </c>
      <c r="DM200" s="2">
        <f t="shared" si="89"/>
        <v>45.758409078851699</v>
      </c>
      <c r="DN200" s="2">
        <f t="shared" si="89"/>
        <v>52.109433333333364</v>
      </c>
      <c r="DO200" s="2">
        <f t="shared" si="89"/>
        <v>59.046330550969245</v>
      </c>
      <c r="DP200" s="2">
        <f t="shared" si="89"/>
        <v>62.68721957998612</v>
      </c>
      <c r="DQ200" s="2">
        <f t="shared" si="89"/>
        <v>66.618647643173148</v>
      </c>
      <c r="DR200" s="2">
        <f t="shared" si="89"/>
        <v>72.007195304818751</v>
      </c>
      <c r="DS200" s="2">
        <f t="shared" si="89"/>
        <v>72.663784564442793</v>
      </c>
      <c r="DT200" s="2">
        <f t="shared" si="89"/>
        <v>74.424370007467758</v>
      </c>
      <c r="DU200" s="2">
        <f t="shared" si="89"/>
        <v>74.427440156762344</v>
      </c>
      <c r="DV200" s="2">
        <f t="shared" si="89"/>
        <v>74.522412560876305</v>
      </c>
      <c r="DW200" s="2">
        <f t="shared" si="89"/>
        <v>72.988583029530488</v>
      </c>
      <c r="DX200" s="2">
        <f t="shared" si="89"/>
        <v>70.216084680672381</v>
      </c>
      <c r="DY200" s="2">
        <f t="shared" si="89"/>
        <v>65.935273283868966</v>
      </c>
      <c r="DZ200" s="2">
        <f t="shared" si="89"/>
        <v>63.076173927502509</v>
      </c>
      <c r="EB200" s="2">
        <f t="shared" si="90"/>
        <v>0.99969682444044761</v>
      </c>
      <c r="EC200" s="2">
        <f t="shared" si="90"/>
        <v>0.99940898067024475</v>
      </c>
      <c r="ED200" s="2">
        <f t="shared" si="90"/>
        <v>0.99947370896774868</v>
      </c>
      <c r="EE200" s="2">
        <f t="shared" si="90"/>
        <v>0.99942720631946824</v>
      </c>
      <c r="EF200" s="2">
        <f t="shared" si="90"/>
        <v>0.99950344558020143</v>
      </c>
      <c r="EG200" s="2">
        <f t="shared" si="90"/>
        <v>0.99953485822508115</v>
      </c>
      <c r="EH200" s="2">
        <f t="shared" si="90"/>
        <v>0.99954496690264893</v>
      </c>
      <c r="EI200" s="2">
        <f t="shared" si="90"/>
        <v>0.99955434948528532</v>
      </c>
      <c r="EJ200" s="2">
        <f t="shared" si="90"/>
        <v>0.9995466108050669</v>
      </c>
      <c r="EK200" s="2">
        <f t="shared" si="90"/>
        <v>0.99956508027843682</v>
      </c>
      <c r="EL200" s="2">
        <f t="shared" si="90"/>
        <v>0.99952497564678133</v>
      </c>
      <c r="EM200" s="2">
        <f t="shared" si="90"/>
        <v>0.99945579337496193</v>
      </c>
      <c r="EN200" s="2">
        <f t="shared" si="90"/>
        <v>0.99940340042595699</v>
      </c>
      <c r="EO200" s="2">
        <f t="shared" si="90"/>
        <v>0.99928059996328178</v>
      </c>
      <c r="EP200" s="2">
        <f t="shared" si="90"/>
        <v>0.9992768441845975</v>
      </c>
    </row>
    <row r="201" spans="2:146" x14ac:dyDescent="0.25">
      <c r="B201" s="2">
        <v>179</v>
      </c>
      <c r="C201" s="49">
        <v>39.551699999999997</v>
      </c>
      <c r="D201" s="49">
        <v>46.310299999999998</v>
      </c>
      <c r="E201" s="49">
        <v>52.965000000000003</v>
      </c>
      <c r="F201" s="49">
        <v>59.945</v>
      </c>
      <c r="G201" s="49">
        <v>64.462999999999994</v>
      </c>
      <c r="H201" s="49">
        <v>69.796000000000006</v>
      </c>
      <c r="I201" s="49">
        <v>73.741</v>
      </c>
      <c r="J201" s="49">
        <v>76.055999999999997</v>
      </c>
      <c r="K201" s="49">
        <v>77.019000000000005</v>
      </c>
      <c r="L201" s="49">
        <v>77.093000000000004</v>
      </c>
      <c r="M201" s="49">
        <v>74.906999999999996</v>
      </c>
      <c r="N201" s="49">
        <v>74.259</v>
      </c>
      <c r="O201" s="49">
        <v>69.480999999999995</v>
      </c>
      <c r="P201" s="49">
        <v>65.667000000000002</v>
      </c>
      <c r="Q201" s="49">
        <v>63.481000000000002</v>
      </c>
      <c r="T201" s="4">
        <f t="shared" si="83"/>
        <v>38.499211771690454</v>
      </c>
      <c r="U201" s="4">
        <f t="shared" si="83"/>
        <v>45.67875327583954</v>
      </c>
      <c r="V201" s="4">
        <f t="shared" si="83"/>
        <v>52.011593551959145</v>
      </c>
      <c r="W201" s="4">
        <f t="shared" si="83"/>
        <v>58.953301617551304</v>
      </c>
      <c r="X201" s="4">
        <f t="shared" si="83"/>
        <v>62.553995145593149</v>
      </c>
      <c r="Y201" s="4">
        <f t="shared" si="83"/>
        <v>66.477063751569773</v>
      </c>
      <c r="Z201" s="4">
        <f t="shared" si="83"/>
        <v>71.899963956975824</v>
      </c>
      <c r="AA201" s="4">
        <f t="shared" si="83"/>
        <v>72.530659362873521</v>
      </c>
      <c r="AB201" s="4">
        <f t="shared" si="83"/>
        <v>74.299042476761883</v>
      </c>
      <c r="AC201" s="4">
        <f t="shared" si="83"/>
        <v>74.288282833118899</v>
      </c>
      <c r="AD201" s="4">
        <f t="shared" si="83"/>
        <v>74.402701666549007</v>
      </c>
      <c r="AE201" s="4">
        <f t="shared" si="83"/>
        <v>72.883769818787343</v>
      </c>
      <c r="AF201" s="4">
        <f t="shared" si="83"/>
        <v>70.118138136306158</v>
      </c>
      <c r="AG201" s="4">
        <f t="shared" si="83"/>
        <v>65.806314415574136</v>
      </c>
      <c r="AH201" s="4">
        <f t="shared" si="83"/>
        <v>62.937467635121564</v>
      </c>
      <c r="AJ201" s="4">
        <f t="shared" si="84"/>
        <v>1.0524882283095423</v>
      </c>
      <c r="AK201" s="4">
        <f t="shared" si="84"/>
        <v>0.63154672416045798</v>
      </c>
      <c r="AL201" s="4">
        <f t="shared" si="84"/>
        <v>0.95340644804085883</v>
      </c>
      <c r="AM201" s="4">
        <f t="shared" si="84"/>
        <v>0.99169838244869624</v>
      </c>
      <c r="AN201" s="4">
        <f t="shared" si="84"/>
        <v>1.9090048544068452</v>
      </c>
      <c r="AO201" s="4">
        <f t="shared" si="84"/>
        <v>3.3189362484302336</v>
      </c>
      <c r="AP201" s="4">
        <f t="shared" si="84"/>
        <v>1.8410360430241752</v>
      </c>
      <c r="AQ201" s="4">
        <f t="shared" si="84"/>
        <v>3.5253406371264759</v>
      </c>
      <c r="AR201" s="4">
        <f t="shared" si="84"/>
        <v>2.7199575232381221</v>
      </c>
      <c r="AS201" s="4">
        <f t="shared" si="84"/>
        <v>2.8047171668811046</v>
      </c>
      <c r="AT201" s="4">
        <f t="shared" si="84"/>
        <v>0.50429833345098984</v>
      </c>
      <c r="AU201" s="4">
        <f t="shared" si="84"/>
        <v>1.3752301812126575</v>
      </c>
      <c r="AV201" s="4">
        <f t="shared" si="84"/>
        <v>-0.63713813630616301</v>
      </c>
      <c r="AW201" s="4">
        <f t="shared" si="84"/>
        <v>-0.13931441557413393</v>
      </c>
      <c r="AX201" s="4">
        <f t="shared" si="84"/>
        <v>0.54353236487843759</v>
      </c>
      <c r="AZ201" s="2">
        <f t="shared" si="85"/>
        <v>38.499211771690447</v>
      </c>
      <c r="BA201" s="2">
        <f t="shared" si="85"/>
        <v>45.67875327583954</v>
      </c>
      <c r="BB201" s="2">
        <f t="shared" si="85"/>
        <v>52.011593551959145</v>
      </c>
      <c r="BC201" s="2">
        <f t="shared" si="85"/>
        <v>58.953301617551304</v>
      </c>
      <c r="BD201" s="2">
        <f t="shared" si="85"/>
        <v>62.553995145593149</v>
      </c>
      <c r="BE201" s="2">
        <f t="shared" si="85"/>
        <v>66.477063751569773</v>
      </c>
      <c r="BF201" s="2">
        <f t="shared" si="85"/>
        <v>71.899963956975824</v>
      </c>
      <c r="BG201" s="2">
        <f t="shared" si="85"/>
        <v>72.530659362873521</v>
      </c>
      <c r="BH201" s="2">
        <f t="shared" si="85"/>
        <v>74.299042476761883</v>
      </c>
      <c r="BI201" s="2">
        <f t="shared" si="85"/>
        <v>74.288282833118899</v>
      </c>
      <c r="BJ201" s="2">
        <f t="shared" si="85"/>
        <v>74.402701666549007</v>
      </c>
      <c r="BK201" s="2">
        <f t="shared" si="85"/>
        <v>72.883769818787343</v>
      </c>
      <c r="BL201" s="2">
        <f t="shared" si="85"/>
        <v>70.118138136306158</v>
      </c>
      <c r="BM201" s="2">
        <f t="shared" si="85"/>
        <v>65.806314415574136</v>
      </c>
      <c r="BN201" s="2">
        <f t="shared" si="85"/>
        <v>62.937467635121564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44.975159955254192</v>
      </c>
      <c r="CW201" s="2">
        <f t="shared" si="88"/>
        <v>53.670731293412295</v>
      </c>
      <c r="CX201" s="2">
        <f t="shared" si="88"/>
        <v>58.54454426531715</v>
      </c>
      <c r="CY201" s="2">
        <f t="shared" si="88"/>
        <v>63.472853939810733</v>
      </c>
      <c r="CZ201" s="2">
        <f t="shared" si="88"/>
        <v>70.673046320435219</v>
      </c>
      <c r="DA201" s="2">
        <f t="shared" si="88"/>
        <v>73.48243691286244</v>
      </c>
      <c r="DB201" s="2">
        <f t="shared" si="88"/>
        <v>74.311875432947261</v>
      </c>
      <c r="DC201" s="2">
        <f t="shared" si="88"/>
        <v>78.642669620629945</v>
      </c>
      <c r="DD201" s="2">
        <f t="shared" si="88"/>
        <v>79.252689211191338</v>
      </c>
      <c r="DE201" s="2">
        <f t="shared" si="88"/>
        <v>83.292127324507405</v>
      </c>
      <c r="DF201" s="2">
        <f t="shared" si="88"/>
        <v>77.574588185036973</v>
      </c>
      <c r="DG201" s="2">
        <f t="shared" si="88"/>
        <v>71.429139131132033</v>
      </c>
      <c r="DH201" s="2">
        <f t="shared" si="88"/>
        <v>70.727945437766778</v>
      </c>
      <c r="DI201" s="2">
        <f t="shared" si="88"/>
        <v>71.417145030733707</v>
      </c>
      <c r="DJ201" s="2">
        <f t="shared" si="88"/>
        <v>73.212522353097768</v>
      </c>
      <c r="DL201" s="2">
        <f t="shared" si="89"/>
        <v>38.497420632896166</v>
      </c>
      <c r="DM201" s="2">
        <f t="shared" si="89"/>
        <v>45.674442924035418</v>
      </c>
      <c r="DN201" s="2">
        <f t="shared" si="89"/>
        <v>52.008456194690297</v>
      </c>
      <c r="DO201" s="2">
        <f t="shared" si="89"/>
        <v>58.950939277196838</v>
      </c>
      <c r="DP201" s="2">
        <f t="shared" si="89"/>
        <v>62.550316500966645</v>
      </c>
      <c r="DQ201" s="2">
        <f t="shared" si="89"/>
        <v>66.47409058887159</v>
      </c>
      <c r="DR201" s="2">
        <f t="shared" si="89"/>
        <v>71.898962569826253</v>
      </c>
      <c r="DS201" s="2">
        <f t="shared" si="89"/>
        <v>72.528174101479266</v>
      </c>
      <c r="DT201" s="2">
        <f t="shared" si="89"/>
        <v>74.296993235240208</v>
      </c>
      <c r="DU201" s="2">
        <f t="shared" si="89"/>
        <v>74.284709890749681</v>
      </c>
      <c r="DV201" s="2">
        <f t="shared" si="89"/>
        <v>74.401326865465265</v>
      </c>
      <c r="DW201" s="2">
        <f t="shared" si="89"/>
        <v>72.884492177607825</v>
      </c>
      <c r="DX201" s="2">
        <f t="shared" si="89"/>
        <v>70.117806138865163</v>
      </c>
      <c r="DY201" s="2">
        <f t="shared" si="89"/>
        <v>65.802630495853322</v>
      </c>
      <c r="DZ201" s="2">
        <f t="shared" si="89"/>
        <v>62.930686065846373</v>
      </c>
      <c r="EB201" s="2">
        <f t="shared" si="90"/>
        <v>0.99972349322732068</v>
      </c>
      <c r="EC201" s="2">
        <f t="shared" si="90"/>
        <v>0.99946095593292694</v>
      </c>
      <c r="ED201" s="2">
        <f t="shared" si="90"/>
        <v>0.99951999464588803</v>
      </c>
      <c r="EE201" s="2">
        <f t="shared" si="90"/>
        <v>0.99947757962484418</v>
      </c>
      <c r="EF201" s="2">
        <f t="shared" si="90"/>
        <v>0.999547117199727</v>
      </c>
      <c r="EG201" s="2">
        <f t="shared" si="90"/>
        <v>0.99957576829672157</v>
      </c>
      <c r="EH201" s="2">
        <f t="shared" si="90"/>
        <v>0.9995849882667186</v>
      </c>
      <c r="EI201" s="2">
        <f t="shared" si="90"/>
        <v>0.99959354596197136</v>
      </c>
      <c r="EJ201" s="2">
        <f t="shared" si="90"/>
        <v>0.99958648764338731</v>
      </c>
      <c r="EK201" s="2">
        <f t="shared" si="90"/>
        <v>0.99960333331995643</v>
      </c>
      <c r="EL201" s="2">
        <f t="shared" si="90"/>
        <v>0.99956675453254829</v>
      </c>
      <c r="EM201" s="2">
        <f t="shared" si="90"/>
        <v>0.99950365389193796</v>
      </c>
      <c r="EN201" s="2">
        <f t="shared" si="90"/>
        <v>0.9994558661577948</v>
      </c>
      <c r="EO201" s="2">
        <f t="shared" si="90"/>
        <v>0.99934385783527102</v>
      </c>
      <c r="EP201" s="2">
        <f t="shared" si="90"/>
        <v>0.99934043208958723</v>
      </c>
    </row>
    <row r="202" spans="2:146" x14ac:dyDescent="0.25">
      <c r="B202" s="2">
        <v>180</v>
      </c>
      <c r="C202" s="49">
        <v>38.706899999999997</v>
      </c>
      <c r="D202" s="49">
        <v>47.396599999999999</v>
      </c>
      <c r="E202" s="49">
        <v>54.018000000000001</v>
      </c>
      <c r="F202" s="49">
        <v>59.945</v>
      </c>
      <c r="G202" s="49">
        <v>64.519000000000005</v>
      </c>
      <c r="H202" s="49">
        <v>68.926000000000002</v>
      </c>
      <c r="I202" s="49">
        <v>74.073999999999998</v>
      </c>
      <c r="J202" s="49">
        <v>77.278000000000006</v>
      </c>
      <c r="K202" s="49">
        <v>76.741</v>
      </c>
      <c r="L202" s="49">
        <v>75.778000000000006</v>
      </c>
      <c r="M202" s="49">
        <v>75.573999999999998</v>
      </c>
      <c r="N202" s="49">
        <v>75.221999999999994</v>
      </c>
      <c r="O202" s="49">
        <v>70.555999999999997</v>
      </c>
      <c r="P202" s="49">
        <v>65.332999999999998</v>
      </c>
      <c r="Q202" s="49">
        <v>64.685000000000002</v>
      </c>
      <c r="T202" s="4">
        <f t="shared" si="83"/>
        <v>38.460819519015473</v>
      </c>
      <c r="U202" s="4">
        <f t="shared" si="83"/>
        <v>45.594444312213312</v>
      </c>
      <c r="V202" s="4">
        <f t="shared" si="83"/>
        <v>51.91036937461503</v>
      </c>
      <c r="W202" s="4">
        <f t="shared" si="83"/>
        <v>58.857721551916789</v>
      </c>
      <c r="X202" s="4">
        <f t="shared" si="83"/>
        <v>62.416807463837905</v>
      </c>
      <c r="Y202" s="4">
        <f t="shared" si="83"/>
        <v>66.332279057396349</v>
      </c>
      <c r="Z202" s="4">
        <f t="shared" si="83"/>
        <v>71.791655041819169</v>
      </c>
      <c r="AA202" s="4">
        <f t="shared" si="83"/>
        <v>72.394855836927547</v>
      </c>
      <c r="AB202" s="4">
        <f t="shared" si="83"/>
        <v>74.171510485836421</v>
      </c>
      <c r="AC202" s="4">
        <f t="shared" si="83"/>
        <v>74.145276200346288</v>
      </c>
      <c r="AD202" s="4">
        <f t="shared" si="83"/>
        <v>74.281510031982833</v>
      </c>
      <c r="AE202" s="4">
        <f t="shared" si="83"/>
        <v>72.779737663613133</v>
      </c>
      <c r="AF202" s="4">
        <f t="shared" si="83"/>
        <v>70.019824458213478</v>
      </c>
      <c r="AG202" s="4">
        <f t="shared" si="83"/>
        <v>65.673377595653008</v>
      </c>
      <c r="AH202" s="4">
        <f t="shared" si="83"/>
        <v>62.791451879135423</v>
      </c>
      <c r="AJ202" s="4">
        <f t="shared" si="84"/>
        <v>0.24608048098452429</v>
      </c>
      <c r="AK202" s="4">
        <f t="shared" si="84"/>
        <v>1.8021556877866871</v>
      </c>
      <c r="AL202" s="4">
        <f t="shared" si="84"/>
        <v>2.1076306253849708</v>
      </c>
      <c r="AM202" s="4">
        <f t="shared" si="84"/>
        <v>1.0872784480832109</v>
      </c>
      <c r="AN202" s="4">
        <f t="shared" si="84"/>
        <v>2.1021925361621001</v>
      </c>
      <c r="AO202" s="4">
        <f t="shared" si="84"/>
        <v>2.5937209426036532</v>
      </c>
      <c r="AP202" s="4">
        <f t="shared" si="84"/>
        <v>2.2823449581808291</v>
      </c>
      <c r="AQ202" s="4">
        <f t="shared" si="84"/>
        <v>4.8831441630724584</v>
      </c>
      <c r="AR202" s="4">
        <f t="shared" si="84"/>
        <v>2.5694895141635783</v>
      </c>
      <c r="AS202" s="4">
        <f t="shared" si="84"/>
        <v>1.6327237996537178</v>
      </c>
      <c r="AT202" s="4">
        <f t="shared" si="84"/>
        <v>1.2924899680171649</v>
      </c>
      <c r="AU202" s="4">
        <f t="shared" si="84"/>
        <v>2.442262336386861</v>
      </c>
      <c r="AV202" s="4">
        <f t="shared" si="84"/>
        <v>0.53617554178651972</v>
      </c>
      <c r="AW202" s="4">
        <f t="shared" si="84"/>
        <v>-0.34037759565300973</v>
      </c>
      <c r="AX202" s="4">
        <f t="shared" si="84"/>
        <v>1.8935481208645797</v>
      </c>
      <c r="AZ202" s="2">
        <f t="shared" si="85"/>
        <v>38.460819519015466</v>
      </c>
      <c r="BA202" s="2">
        <f t="shared" si="85"/>
        <v>45.594444312213312</v>
      </c>
      <c r="BB202" s="2">
        <f t="shared" si="85"/>
        <v>51.91036937461503</v>
      </c>
      <c r="BC202" s="2">
        <f t="shared" si="85"/>
        <v>58.857721551916789</v>
      </c>
      <c r="BD202" s="2">
        <f t="shared" si="85"/>
        <v>62.416807463837905</v>
      </c>
      <c r="BE202" s="2">
        <f t="shared" si="85"/>
        <v>66.332279057396349</v>
      </c>
      <c r="BF202" s="2">
        <f t="shared" si="85"/>
        <v>71.791655041819169</v>
      </c>
      <c r="BG202" s="2">
        <f t="shared" si="85"/>
        <v>72.394855836927547</v>
      </c>
      <c r="BH202" s="2">
        <f t="shared" si="85"/>
        <v>74.171510485836421</v>
      </c>
      <c r="BI202" s="2">
        <f t="shared" si="85"/>
        <v>74.145276200346288</v>
      </c>
      <c r="BJ202" s="2">
        <f t="shared" si="85"/>
        <v>74.281510031982833</v>
      </c>
      <c r="BK202" s="2">
        <f t="shared" si="85"/>
        <v>72.779737663613133</v>
      </c>
      <c r="BL202" s="2">
        <f t="shared" si="85"/>
        <v>70.019824458213478</v>
      </c>
      <c r="BM202" s="2">
        <f t="shared" si="85"/>
        <v>65.673377595653008</v>
      </c>
      <c r="BN202" s="2">
        <f t="shared" si="85"/>
        <v>62.791451879135423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44.975631991874373</v>
      </c>
      <c r="CW202" s="2">
        <f t="shared" si="88"/>
        <v>53.660536927688817</v>
      </c>
      <c r="CX202" s="2">
        <f t="shared" si="88"/>
        <v>58.509566744349371</v>
      </c>
      <c r="CY202" s="2">
        <f t="shared" si="88"/>
        <v>63.417274712171569</v>
      </c>
      <c r="CZ202" s="2">
        <f t="shared" si="88"/>
        <v>70.630428134802315</v>
      </c>
      <c r="DA202" s="2">
        <f t="shared" si="88"/>
        <v>73.425404778982383</v>
      </c>
      <c r="DB202" s="2">
        <f t="shared" si="88"/>
        <v>74.235075765775491</v>
      </c>
      <c r="DC202" s="2">
        <f t="shared" si="88"/>
        <v>78.575933610239204</v>
      </c>
      <c r="DD202" s="2">
        <f t="shared" si="88"/>
        <v>79.191665101083046</v>
      </c>
      <c r="DE202" s="2">
        <f t="shared" si="88"/>
        <v>83.25415692733992</v>
      </c>
      <c r="DF202" s="2">
        <f t="shared" si="88"/>
        <v>77.491414757158267</v>
      </c>
      <c r="DG202" s="2">
        <f t="shared" si="88"/>
        <v>71.31436945952268</v>
      </c>
      <c r="DH202" s="2">
        <f t="shared" si="88"/>
        <v>70.617700647028613</v>
      </c>
      <c r="DI202" s="2">
        <f t="shared" si="88"/>
        <v>71.334497146809113</v>
      </c>
      <c r="DJ202" s="2">
        <f t="shared" si="88"/>
        <v>73.180822625939982</v>
      </c>
      <c r="DL202" s="2">
        <f t="shared" si="89"/>
        <v>38.459176177622943</v>
      </c>
      <c r="DM202" s="2">
        <f t="shared" si="89"/>
        <v>45.59047676921913</v>
      </c>
      <c r="DN202" s="2">
        <f t="shared" si="89"/>
        <v>51.907479056047229</v>
      </c>
      <c r="DO202" s="2">
        <f t="shared" si="89"/>
        <v>58.855548003424445</v>
      </c>
      <c r="DP202" s="2">
        <f t="shared" si="89"/>
        <v>62.413413421947169</v>
      </c>
      <c r="DQ202" s="2">
        <f t="shared" si="89"/>
        <v>66.329533534570032</v>
      </c>
      <c r="DR202" s="2">
        <f t="shared" si="89"/>
        <v>71.790729834833741</v>
      </c>
      <c r="DS202" s="2">
        <f t="shared" si="89"/>
        <v>72.392563638515739</v>
      </c>
      <c r="DT202" s="2">
        <f t="shared" si="89"/>
        <v>74.169616463012659</v>
      </c>
      <c r="DU202" s="2">
        <f t="shared" si="89"/>
        <v>74.141979624737019</v>
      </c>
      <c r="DV202" s="2">
        <f t="shared" si="89"/>
        <v>74.280241170054225</v>
      </c>
      <c r="DW202" s="2">
        <f t="shared" si="89"/>
        <v>72.780401325685148</v>
      </c>
      <c r="DX202" s="2">
        <f t="shared" si="89"/>
        <v>70.019527597057944</v>
      </c>
      <c r="DY202" s="2">
        <f t="shared" si="89"/>
        <v>65.669987707837677</v>
      </c>
      <c r="DZ202" s="2">
        <f t="shared" si="89"/>
        <v>62.785198204190237</v>
      </c>
      <c r="EB202" s="2">
        <f t="shared" si="90"/>
        <v>0.99974781669064239</v>
      </c>
      <c r="EC202" s="2">
        <f t="shared" si="90"/>
        <v>0.99950836264956211</v>
      </c>
      <c r="ED202" s="2">
        <f t="shared" si="90"/>
        <v>0.99956221142398316</v>
      </c>
      <c r="EE202" s="2">
        <f t="shared" si="90"/>
        <v>0.99952352505287623</v>
      </c>
      <c r="EF202" s="2">
        <f t="shared" si="90"/>
        <v>0.99958694951763638</v>
      </c>
      <c r="EG202" s="2">
        <f t="shared" si="90"/>
        <v>0.99961308164540397</v>
      </c>
      <c r="EH202" s="2">
        <f t="shared" si="90"/>
        <v>0.99962149097894992</v>
      </c>
      <c r="EI202" s="2">
        <f t="shared" si="90"/>
        <v>0.99962929625393604</v>
      </c>
      <c r="EJ202" s="2">
        <f t="shared" si="90"/>
        <v>0.99962285852641797</v>
      </c>
      <c r="EK202" s="2">
        <f t="shared" si="90"/>
        <v>0.999638223061317</v>
      </c>
      <c r="EL202" s="2">
        <f t="shared" si="90"/>
        <v>0.99960486037450214</v>
      </c>
      <c r="EM202" s="2">
        <f t="shared" si="90"/>
        <v>0.99954730719888751</v>
      </c>
      <c r="EN202" s="2">
        <f t="shared" si="90"/>
        <v>0.99950372027702739</v>
      </c>
      <c r="EO202" s="2">
        <f t="shared" si="90"/>
        <v>0.99940155668344233</v>
      </c>
      <c r="EP202" s="2">
        <f t="shared" si="90"/>
        <v>0.99939843200451772</v>
      </c>
    </row>
    <row r="203" spans="2:146" x14ac:dyDescent="0.25">
      <c r="B203" s="2">
        <v>181</v>
      </c>
      <c r="C203" s="49">
        <v>37.241399999999999</v>
      </c>
      <c r="D203" s="49">
        <v>45.758600000000001</v>
      </c>
      <c r="E203" s="49">
        <v>53.404000000000003</v>
      </c>
      <c r="F203" s="49">
        <v>60.564</v>
      </c>
      <c r="G203" s="49">
        <v>63.944000000000003</v>
      </c>
      <c r="H203" s="49">
        <v>70.444000000000003</v>
      </c>
      <c r="I203" s="49">
        <v>74.073999999999998</v>
      </c>
      <c r="J203" s="49">
        <v>77.519000000000005</v>
      </c>
      <c r="K203" s="49">
        <v>75.814999999999998</v>
      </c>
      <c r="L203" s="49">
        <v>76.741</v>
      </c>
      <c r="M203" s="49">
        <v>76.147999999999996</v>
      </c>
      <c r="N203" s="49">
        <v>74.241</v>
      </c>
      <c r="O203" s="49">
        <v>70.573999999999998</v>
      </c>
      <c r="P203" s="49">
        <v>66</v>
      </c>
      <c r="Q203" s="49">
        <v>64.203999999999994</v>
      </c>
      <c r="T203" s="4">
        <f t="shared" si="83"/>
        <v>38.422439405524472</v>
      </c>
      <c r="U203" s="4">
        <f t="shared" si="83"/>
        <v>45.510162292277172</v>
      </c>
      <c r="V203" s="4">
        <f t="shared" si="83"/>
        <v>51.809164373357227</v>
      </c>
      <c r="W203" s="4">
        <f t="shared" si="83"/>
        <v>58.762156413610192</v>
      </c>
      <c r="X203" s="4">
        <f t="shared" si="83"/>
        <v>62.279641377449288</v>
      </c>
      <c r="Y203" s="4">
        <f t="shared" si="83"/>
        <v>66.18751139839155</v>
      </c>
      <c r="Z203" s="4">
        <f t="shared" si="83"/>
        <v>71.683351777936508</v>
      </c>
      <c r="AA203" s="4">
        <f t="shared" si="83"/>
        <v>72.259067039776369</v>
      </c>
      <c r="AB203" s="4">
        <f t="shared" si="83"/>
        <v>74.043989940681314</v>
      </c>
      <c r="AC203" s="4">
        <f t="shared" si="83"/>
        <v>74.002290533162238</v>
      </c>
      <c r="AD203" s="4">
        <f t="shared" si="83"/>
        <v>74.160326393691577</v>
      </c>
      <c r="AE203" s="4">
        <f t="shared" si="83"/>
        <v>72.675700773608114</v>
      </c>
      <c r="AF203" s="4">
        <f t="shared" si="83"/>
        <v>69.92151439135516</v>
      </c>
      <c r="AG203" s="4">
        <f t="shared" si="83"/>
        <v>65.540463985051232</v>
      </c>
      <c r="AH203" s="4">
        <f t="shared" si="83"/>
        <v>62.645476495408374</v>
      </c>
      <c r="AJ203" s="4">
        <f t="shared" si="84"/>
        <v>-1.1810394055244728</v>
      </c>
      <c r="AK203" s="4">
        <f t="shared" si="84"/>
        <v>0.2484377077228288</v>
      </c>
      <c r="AL203" s="4">
        <f t="shared" si="84"/>
        <v>1.5948356266427766</v>
      </c>
      <c r="AM203" s="4">
        <f t="shared" si="84"/>
        <v>1.8018435863898077</v>
      </c>
      <c r="AN203" s="4">
        <f t="shared" si="84"/>
        <v>1.664358622550715</v>
      </c>
      <c r="AO203" s="4">
        <f t="shared" si="84"/>
        <v>4.2564886016084529</v>
      </c>
      <c r="AP203" s="4">
        <f t="shared" si="84"/>
        <v>2.3906482220634899</v>
      </c>
      <c r="AQ203" s="4">
        <f t="shared" si="84"/>
        <v>5.2599329602236367</v>
      </c>
      <c r="AR203" s="4">
        <f t="shared" si="84"/>
        <v>1.7710100593186837</v>
      </c>
      <c r="AS203" s="4">
        <f t="shared" si="84"/>
        <v>2.7387094668377614</v>
      </c>
      <c r="AT203" s="4">
        <f t="shared" si="84"/>
        <v>1.9876736063084195</v>
      </c>
      <c r="AU203" s="4">
        <f t="shared" si="84"/>
        <v>1.5652992263918861</v>
      </c>
      <c r="AV203" s="4">
        <f t="shared" si="84"/>
        <v>0.65248560864483807</v>
      </c>
      <c r="AW203" s="4">
        <f t="shared" si="84"/>
        <v>0.4595360149487675</v>
      </c>
      <c r="AX203" s="4">
        <f t="shared" si="84"/>
        <v>1.5585235045916193</v>
      </c>
      <c r="AZ203" s="2">
        <f t="shared" si="85"/>
        <v>38.422439405524464</v>
      </c>
      <c r="BA203" s="2">
        <f t="shared" si="85"/>
        <v>45.510162292277172</v>
      </c>
      <c r="BB203" s="2">
        <f t="shared" si="85"/>
        <v>51.809164373357227</v>
      </c>
      <c r="BC203" s="2">
        <f t="shared" si="85"/>
        <v>58.762156413610192</v>
      </c>
      <c r="BD203" s="2">
        <f t="shared" si="85"/>
        <v>62.279641377449288</v>
      </c>
      <c r="BE203" s="2">
        <f t="shared" si="85"/>
        <v>66.18751139839155</v>
      </c>
      <c r="BF203" s="2">
        <f t="shared" si="85"/>
        <v>71.683351777936508</v>
      </c>
      <c r="BG203" s="2">
        <f t="shared" si="85"/>
        <v>72.259067039776369</v>
      </c>
      <c r="BH203" s="2">
        <f t="shared" si="85"/>
        <v>74.043989940681314</v>
      </c>
      <c r="BI203" s="2">
        <f t="shared" si="85"/>
        <v>74.002290533162238</v>
      </c>
      <c r="BJ203" s="2">
        <f t="shared" si="85"/>
        <v>74.160326393691577</v>
      </c>
      <c r="BK203" s="2">
        <f t="shared" si="85"/>
        <v>72.675700773608114</v>
      </c>
      <c r="BL203" s="2">
        <f t="shared" si="85"/>
        <v>69.92151439135516</v>
      </c>
      <c r="BM203" s="2">
        <f t="shared" si="85"/>
        <v>65.540463985051232</v>
      </c>
      <c r="BN203" s="2">
        <f t="shared" si="85"/>
        <v>62.645476495408374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44.976104028494554</v>
      </c>
      <c r="CW203" s="2">
        <f t="shared" si="88"/>
        <v>53.650342561965338</v>
      </c>
      <c r="CX203" s="2">
        <f t="shared" si="88"/>
        <v>58.474589223381585</v>
      </c>
      <c r="CY203" s="2">
        <f t="shared" si="88"/>
        <v>63.361695484532397</v>
      </c>
      <c r="CZ203" s="2">
        <f t="shared" si="88"/>
        <v>70.587809949169397</v>
      </c>
      <c r="DA203" s="2">
        <f t="shared" si="88"/>
        <v>73.368372645102326</v>
      </c>
      <c r="DB203" s="2">
        <f t="shared" si="88"/>
        <v>74.158276098603707</v>
      </c>
      <c r="DC203" s="2">
        <f t="shared" si="88"/>
        <v>78.509197599848477</v>
      </c>
      <c r="DD203" s="2">
        <f t="shared" si="88"/>
        <v>79.13064099097474</v>
      </c>
      <c r="DE203" s="2">
        <f t="shared" si="88"/>
        <v>83.216186530172422</v>
      </c>
      <c r="DF203" s="2">
        <f t="shared" si="88"/>
        <v>77.408241329279576</v>
      </c>
      <c r="DG203" s="2">
        <f t="shared" si="88"/>
        <v>71.199599787913328</v>
      </c>
      <c r="DH203" s="2">
        <f t="shared" si="88"/>
        <v>70.507455856290463</v>
      </c>
      <c r="DI203" s="2">
        <f t="shared" si="88"/>
        <v>71.251849262884505</v>
      </c>
      <c r="DJ203" s="2">
        <f t="shared" si="88"/>
        <v>73.149122898782196</v>
      </c>
      <c r="DL203" s="2">
        <f t="shared" si="89"/>
        <v>38.420931722349721</v>
      </c>
      <c r="DM203" s="2">
        <f t="shared" si="89"/>
        <v>45.506510614402849</v>
      </c>
      <c r="DN203" s="2">
        <f t="shared" si="89"/>
        <v>51.806501917404162</v>
      </c>
      <c r="DO203" s="2">
        <f t="shared" si="89"/>
        <v>58.760156729652053</v>
      </c>
      <c r="DP203" s="2">
        <f t="shared" si="89"/>
        <v>62.276510342927693</v>
      </c>
      <c r="DQ203" s="2">
        <f t="shared" si="89"/>
        <v>66.184976480268489</v>
      </c>
      <c r="DR203" s="2">
        <f t="shared" si="89"/>
        <v>71.682497099841243</v>
      </c>
      <c r="DS203" s="2">
        <f t="shared" si="89"/>
        <v>72.256953175552212</v>
      </c>
      <c r="DT203" s="2">
        <f t="shared" si="89"/>
        <v>74.042239690785095</v>
      </c>
      <c r="DU203" s="2">
        <f t="shared" si="89"/>
        <v>73.999249358724342</v>
      </c>
      <c r="DV203" s="2">
        <f t="shared" si="89"/>
        <v>74.159155474643185</v>
      </c>
      <c r="DW203" s="2">
        <f t="shared" si="89"/>
        <v>72.676310473762484</v>
      </c>
      <c r="DX203" s="2">
        <f t="shared" si="89"/>
        <v>69.921249055250726</v>
      </c>
      <c r="DY203" s="2">
        <f t="shared" si="89"/>
        <v>65.537344919822033</v>
      </c>
      <c r="DZ203" s="2">
        <f t="shared" si="89"/>
        <v>62.639710342534102</v>
      </c>
      <c r="EB203" s="2">
        <f t="shared" si="90"/>
        <v>0.99977000098482161</v>
      </c>
      <c r="EC203" s="2">
        <f t="shared" si="90"/>
        <v>0.99955160201022841</v>
      </c>
      <c r="ED203" s="2">
        <f t="shared" si="90"/>
        <v>0.99960071669267414</v>
      </c>
      <c r="EE203" s="2">
        <f t="shared" si="90"/>
        <v>0.99956543146441623</v>
      </c>
      <c r="EF203" s="2">
        <f t="shared" si="90"/>
        <v>0.99962327979137711</v>
      </c>
      <c r="EG203" s="2">
        <f t="shared" si="90"/>
        <v>0.99964711425280106</v>
      </c>
      <c r="EH203" s="2">
        <f t="shared" si="90"/>
        <v>0.99965478417270182</v>
      </c>
      <c r="EI203" s="2">
        <f t="shared" si="90"/>
        <v>0.99966190313738634</v>
      </c>
      <c r="EJ203" s="2">
        <f t="shared" si="90"/>
        <v>0.9996560314737466</v>
      </c>
      <c r="EK203" s="2">
        <f t="shared" si="90"/>
        <v>0.99967004500721657</v>
      </c>
      <c r="EL203" s="2">
        <f t="shared" si="90"/>
        <v>0.99963961584864924</v>
      </c>
      <c r="EM203" s="2">
        <f t="shared" si="90"/>
        <v>0.99958712281273832</v>
      </c>
      <c r="EN203" s="2">
        <f t="shared" si="90"/>
        <v>0.99954736774809694</v>
      </c>
      <c r="EO203" s="2">
        <f t="shared" si="90"/>
        <v>0.99945418446781009</v>
      </c>
      <c r="EP203" s="2">
        <f t="shared" si="90"/>
        <v>0.999451334425839</v>
      </c>
    </row>
    <row r="204" spans="2:146" x14ac:dyDescent="0.25">
      <c r="B204" s="2">
        <v>182</v>
      </c>
      <c r="C204" s="49">
        <v>38.189700000000002</v>
      </c>
      <c r="D204" s="49">
        <v>45.517200000000003</v>
      </c>
      <c r="E204" s="49">
        <v>54.246000000000002</v>
      </c>
      <c r="F204" s="49">
        <v>59.618000000000002</v>
      </c>
      <c r="G204" s="49">
        <v>65.13</v>
      </c>
      <c r="H204" s="49">
        <v>68.888999999999996</v>
      </c>
      <c r="I204" s="49">
        <v>72.778000000000006</v>
      </c>
      <c r="J204" s="49">
        <v>76.037000000000006</v>
      </c>
      <c r="K204" s="49">
        <v>76.406999999999996</v>
      </c>
      <c r="L204" s="49">
        <v>76.852000000000004</v>
      </c>
      <c r="M204" s="49">
        <v>75.406999999999996</v>
      </c>
      <c r="N204" s="49">
        <v>75.111000000000004</v>
      </c>
      <c r="O204" s="49">
        <v>70.167000000000002</v>
      </c>
      <c r="P204" s="49">
        <v>66.703999999999994</v>
      </c>
      <c r="Q204" s="49">
        <v>64.462999999999994</v>
      </c>
      <c r="T204" s="4">
        <f t="shared" si="83"/>
        <v>38.384070439699109</v>
      </c>
      <c r="U204" s="4">
        <f t="shared" si="83"/>
        <v>45.425905130499991</v>
      </c>
      <c r="V204" s="4">
        <f t="shared" si="83"/>
        <v>51.707977087412836</v>
      </c>
      <c r="W204" s="4">
        <f t="shared" si="83"/>
        <v>58.666605038422084</v>
      </c>
      <c r="X204" s="4">
        <f t="shared" si="83"/>
        <v>62.142495290796127</v>
      </c>
      <c r="Y204" s="4">
        <f t="shared" si="83"/>
        <v>66.042759540070463</v>
      </c>
      <c r="Z204" s="4">
        <f t="shared" si="83"/>
        <v>71.57505376091909</v>
      </c>
      <c r="AA204" s="4">
        <f t="shared" si="83"/>
        <v>72.123291874959335</v>
      </c>
      <c r="AB204" s="4">
        <f t="shared" si="83"/>
        <v>73.916480029407921</v>
      </c>
      <c r="AC204" s="4">
        <f t="shared" si="83"/>
        <v>73.859324282809737</v>
      </c>
      <c r="AD204" s="4">
        <f t="shared" si="83"/>
        <v>74.039150165141407</v>
      </c>
      <c r="AE204" s="4">
        <f t="shared" si="83"/>
        <v>72.571659527249551</v>
      </c>
      <c r="AF204" s="4">
        <f t="shared" si="83"/>
        <v>69.823207572554495</v>
      </c>
      <c r="AG204" s="4">
        <f t="shared" si="83"/>
        <v>65.407571777868668</v>
      </c>
      <c r="AH204" s="4">
        <f t="shared" si="83"/>
        <v>62.499538469763912</v>
      </c>
      <c r="AJ204" s="4">
        <f t="shared" si="84"/>
        <v>-0.19437043969910661</v>
      </c>
      <c r="AK204" s="4">
        <f t="shared" si="84"/>
        <v>9.1294869500011089E-2</v>
      </c>
      <c r="AL204" s="4">
        <f t="shared" si="84"/>
        <v>2.5380229125871665</v>
      </c>
      <c r="AM204" s="4">
        <f t="shared" si="84"/>
        <v>0.95139496157791825</v>
      </c>
      <c r="AN204" s="4">
        <f t="shared" si="84"/>
        <v>2.9875047092038685</v>
      </c>
      <c r="AO204" s="4">
        <f t="shared" si="84"/>
        <v>2.8462404599295326</v>
      </c>
      <c r="AP204" s="4">
        <f t="shared" si="84"/>
        <v>1.2029462390809158</v>
      </c>
      <c r="AQ204" s="4">
        <f t="shared" si="84"/>
        <v>3.9137081250406709</v>
      </c>
      <c r="AR204" s="4">
        <f t="shared" si="84"/>
        <v>2.4905199705920751</v>
      </c>
      <c r="AS204" s="4">
        <f t="shared" si="84"/>
        <v>2.9926757171902665</v>
      </c>
      <c r="AT204" s="4">
        <f t="shared" si="84"/>
        <v>1.367849834858589</v>
      </c>
      <c r="AU204" s="4">
        <f t="shared" si="84"/>
        <v>2.5393404727504532</v>
      </c>
      <c r="AV204" s="4">
        <f t="shared" si="84"/>
        <v>0.34379242744550709</v>
      </c>
      <c r="AW204" s="4">
        <f t="shared" si="84"/>
        <v>1.2964282221313255</v>
      </c>
      <c r="AX204" s="4">
        <f t="shared" si="84"/>
        <v>1.9634615302360814</v>
      </c>
      <c r="AZ204" s="2">
        <f t="shared" si="85"/>
        <v>38.384070439699109</v>
      </c>
      <c r="BA204" s="2">
        <f t="shared" si="85"/>
        <v>45.425905130499991</v>
      </c>
      <c r="BB204" s="2">
        <f t="shared" si="85"/>
        <v>51.707977087412836</v>
      </c>
      <c r="BC204" s="2">
        <f t="shared" si="85"/>
        <v>58.666605038422084</v>
      </c>
      <c r="BD204" s="2">
        <f t="shared" si="85"/>
        <v>62.142495290796127</v>
      </c>
      <c r="BE204" s="2">
        <f t="shared" si="85"/>
        <v>66.042759540070463</v>
      </c>
      <c r="BF204" s="2">
        <f t="shared" si="85"/>
        <v>71.57505376091909</v>
      </c>
      <c r="BG204" s="2">
        <f t="shared" si="85"/>
        <v>72.123291874959335</v>
      </c>
      <c r="BH204" s="2">
        <f t="shared" si="85"/>
        <v>73.916480029407921</v>
      </c>
      <c r="BI204" s="2">
        <f t="shared" si="85"/>
        <v>73.859324282809737</v>
      </c>
      <c r="BJ204" s="2">
        <f t="shared" si="85"/>
        <v>74.039150165141407</v>
      </c>
      <c r="BK204" s="2">
        <f t="shared" si="85"/>
        <v>72.571659527249551</v>
      </c>
      <c r="BL204" s="2">
        <f t="shared" si="85"/>
        <v>69.823207572554495</v>
      </c>
      <c r="BM204" s="2">
        <f t="shared" si="85"/>
        <v>65.407571777868668</v>
      </c>
      <c r="BN204" s="2">
        <f t="shared" si="85"/>
        <v>62.499538469763912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44.976576065114742</v>
      </c>
      <c r="CW204" s="2">
        <f t="shared" si="88"/>
        <v>53.64014819624186</v>
      </c>
      <c r="CX204" s="2">
        <f t="shared" si="88"/>
        <v>58.439611702413806</v>
      </c>
      <c r="CY204" s="2">
        <f t="shared" si="88"/>
        <v>63.306116256893226</v>
      </c>
      <c r="CZ204" s="2">
        <f t="shared" si="88"/>
        <v>70.545191763536479</v>
      </c>
      <c r="DA204" s="2">
        <f t="shared" si="88"/>
        <v>73.311340511222269</v>
      </c>
      <c r="DB204" s="2">
        <f t="shared" si="88"/>
        <v>74.081476431431938</v>
      </c>
      <c r="DC204" s="2">
        <f t="shared" si="88"/>
        <v>78.442461589457736</v>
      </c>
      <c r="DD204" s="2">
        <f t="shared" si="88"/>
        <v>79.069616880866434</v>
      </c>
      <c r="DE204" s="2">
        <f t="shared" si="88"/>
        <v>83.178216133004938</v>
      </c>
      <c r="DF204" s="2">
        <f t="shared" si="88"/>
        <v>77.325067901400885</v>
      </c>
      <c r="DG204" s="2">
        <f t="shared" si="88"/>
        <v>71.084830116303976</v>
      </c>
      <c r="DH204" s="2">
        <f t="shared" si="88"/>
        <v>70.397211065552312</v>
      </c>
      <c r="DI204" s="2">
        <f t="shared" si="88"/>
        <v>71.169201378959912</v>
      </c>
      <c r="DJ204" s="2">
        <f t="shared" si="88"/>
        <v>73.117423171624409</v>
      </c>
      <c r="DL204" s="2">
        <f t="shared" si="89"/>
        <v>38.382687267076498</v>
      </c>
      <c r="DM204" s="2">
        <f t="shared" si="89"/>
        <v>45.422544459586561</v>
      </c>
      <c r="DN204" s="2">
        <f t="shared" si="89"/>
        <v>51.705524778761088</v>
      </c>
      <c r="DO204" s="2">
        <f t="shared" si="89"/>
        <v>58.664765455879653</v>
      </c>
      <c r="DP204" s="2">
        <f t="shared" si="89"/>
        <v>62.139607263908218</v>
      </c>
      <c r="DQ204" s="2">
        <f t="shared" si="89"/>
        <v>66.040419425966945</v>
      </c>
      <c r="DR204" s="2">
        <f t="shared" si="89"/>
        <v>71.574264364848744</v>
      </c>
      <c r="DS204" s="2">
        <f t="shared" si="89"/>
        <v>72.121342712588685</v>
      </c>
      <c r="DT204" s="2">
        <f t="shared" si="89"/>
        <v>73.914862918557532</v>
      </c>
      <c r="DU204" s="2">
        <f t="shared" si="89"/>
        <v>73.856519092711679</v>
      </c>
      <c r="DV204" s="2">
        <f t="shared" si="89"/>
        <v>74.038069779232146</v>
      </c>
      <c r="DW204" s="2">
        <f t="shared" si="89"/>
        <v>72.572219621839821</v>
      </c>
      <c r="DX204" s="2">
        <f t="shared" si="89"/>
        <v>69.822970513443508</v>
      </c>
      <c r="DY204" s="2">
        <f t="shared" si="89"/>
        <v>65.404702131806388</v>
      </c>
      <c r="DZ204" s="2">
        <f t="shared" si="89"/>
        <v>62.494222480877966</v>
      </c>
      <c r="EB204" s="2">
        <f t="shared" si="90"/>
        <v>0.99979023415999668</v>
      </c>
      <c r="EC204" s="2">
        <f t="shared" si="90"/>
        <v>0.99959104003780996</v>
      </c>
      <c r="ED204" s="2">
        <f t="shared" si="90"/>
        <v>0.99963583650173327</v>
      </c>
      <c r="EE204" s="2">
        <f t="shared" si="90"/>
        <v>0.99960365362988124</v>
      </c>
      <c r="EF204" s="2">
        <f t="shared" si="90"/>
        <v>0.99965641569744124</v>
      </c>
      <c r="EG204" s="2">
        <f t="shared" si="90"/>
        <v>0.99967815438015506</v>
      </c>
      <c r="EH204" s="2">
        <f t="shared" si="90"/>
        <v>0.99968514985993484</v>
      </c>
      <c r="EI204" s="2">
        <f t="shared" si="90"/>
        <v>0.99969164282326983</v>
      </c>
      <c r="EJ204" s="2">
        <f t="shared" si="90"/>
        <v>0.99968628748099275</v>
      </c>
      <c r="EK204" s="2">
        <f t="shared" si="90"/>
        <v>0.99969906873330616</v>
      </c>
      <c r="EL204" s="2">
        <f t="shared" si="90"/>
        <v>0.99967131532507825</v>
      </c>
      <c r="EM204" s="2">
        <f t="shared" si="90"/>
        <v>0.99962343784987473</v>
      </c>
      <c r="EN204" s="2">
        <f t="shared" si="90"/>
        <v>0.99958717803867281</v>
      </c>
      <c r="EO204" s="2">
        <f t="shared" si="90"/>
        <v>0.99950218641043287</v>
      </c>
      <c r="EP204" s="2">
        <f t="shared" si="90"/>
        <v>0.99949958689092855</v>
      </c>
    </row>
    <row r="205" spans="2:146" x14ac:dyDescent="0.25">
      <c r="B205" s="2">
        <v>183</v>
      </c>
      <c r="C205" s="49">
        <v>38.206899999999997</v>
      </c>
      <c r="D205" s="49">
        <v>47.637900000000002</v>
      </c>
      <c r="E205" s="49">
        <v>53.280999999999999</v>
      </c>
      <c r="F205" s="49">
        <v>60.4</v>
      </c>
      <c r="G205" s="49">
        <v>65.185000000000002</v>
      </c>
      <c r="H205" s="49">
        <v>68.906999999999996</v>
      </c>
      <c r="I205" s="49">
        <v>72.980999999999995</v>
      </c>
      <c r="J205" s="49">
        <v>76.462999999999994</v>
      </c>
      <c r="K205" s="49">
        <v>75.832999999999998</v>
      </c>
      <c r="L205" s="49">
        <v>76.906999999999996</v>
      </c>
      <c r="M205" s="49">
        <v>75.944000000000003</v>
      </c>
      <c r="N205" s="49">
        <v>74.721999999999994</v>
      </c>
      <c r="O205" s="49">
        <v>71</v>
      </c>
      <c r="P205" s="49">
        <v>65.221999999999994</v>
      </c>
      <c r="Q205" s="49">
        <v>63.5</v>
      </c>
      <c r="T205" s="4">
        <f t="shared" si="83"/>
        <v>38.345711710450509</v>
      </c>
      <c r="U205" s="4">
        <f t="shared" si="83"/>
        <v>45.341670899455693</v>
      </c>
      <c r="V205" s="4">
        <f t="shared" si="83"/>
        <v>51.606806164421329</v>
      </c>
      <c r="W205" s="4">
        <f t="shared" si="83"/>
        <v>58.571066351286191</v>
      </c>
      <c r="X205" s="4">
        <f t="shared" si="83"/>
        <v>62.00536772165534</v>
      </c>
      <c r="Y205" s="4">
        <f t="shared" si="83"/>
        <v>65.89802233316145</v>
      </c>
      <c r="Z205" s="4">
        <f t="shared" si="83"/>
        <v>71.466760613727232</v>
      </c>
      <c r="AA205" s="4">
        <f t="shared" si="83"/>
        <v>71.987529324817203</v>
      </c>
      <c r="AB205" s="4">
        <f t="shared" si="83"/>
        <v>73.78897999429735</v>
      </c>
      <c r="AC205" s="4">
        <f t="shared" si="83"/>
        <v>73.716376010596136</v>
      </c>
      <c r="AD205" s="4">
        <f t="shared" si="83"/>
        <v>73.917980801039221</v>
      </c>
      <c r="AE205" s="4">
        <f t="shared" si="83"/>
        <v>72.467614273118897</v>
      </c>
      <c r="AF205" s="4">
        <f t="shared" si="83"/>
        <v>69.724903674534914</v>
      </c>
      <c r="AG205" s="4">
        <f t="shared" si="83"/>
        <v>65.274699305996705</v>
      </c>
      <c r="AH205" s="4">
        <f t="shared" si="83"/>
        <v>62.353635005353098</v>
      </c>
      <c r="AJ205" s="4">
        <f t="shared" si="84"/>
        <v>-0.13881171045051133</v>
      </c>
      <c r="AK205" s="4">
        <f t="shared" si="84"/>
        <v>2.2962291005443092</v>
      </c>
      <c r="AL205" s="4">
        <f t="shared" si="84"/>
        <v>1.6741938355786701</v>
      </c>
      <c r="AM205" s="4">
        <f t="shared" si="84"/>
        <v>1.8289336487138073</v>
      </c>
      <c r="AN205" s="4">
        <f t="shared" si="84"/>
        <v>3.1796322783446627</v>
      </c>
      <c r="AO205" s="4">
        <f t="shared" si="84"/>
        <v>3.0089776668385468</v>
      </c>
      <c r="AP205" s="4">
        <f t="shared" si="84"/>
        <v>1.514239386272763</v>
      </c>
      <c r="AQ205" s="4">
        <f t="shared" si="84"/>
        <v>4.4754706751827911</v>
      </c>
      <c r="AR205" s="4">
        <f t="shared" si="84"/>
        <v>2.0440200057026487</v>
      </c>
      <c r="AS205" s="4">
        <f t="shared" si="84"/>
        <v>3.1906239894038606</v>
      </c>
      <c r="AT205" s="4">
        <f t="shared" si="84"/>
        <v>2.0260191989607819</v>
      </c>
      <c r="AU205" s="4">
        <f t="shared" si="84"/>
        <v>2.2543857268810967</v>
      </c>
      <c r="AV205" s="4">
        <f t="shared" si="84"/>
        <v>1.2750963254650856</v>
      </c>
      <c r="AW205" s="4">
        <f t="shared" si="84"/>
        <v>-5.2699305996711132E-2</v>
      </c>
      <c r="AX205" s="4">
        <f t="shared" si="84"/>
        <v>1.1463649946469019</v>
      </c>
      <c r="AZ205" s="2">
        <f t="shared" si="85"/>
        <v>38.345711710450509</v>
      </c>
      <c r="BA205" s="2">
        <f t="shared" si="85"/>
        <v>45.341670899455693</v>
      </c>
      <c r="BB205" s="2">
        <f t="shared" si="85"/>
        <v>51.606806164421329</v>
      </c>
      <c r="BC205" s="2">
        <f t="shared" si="85"/>
        <v>58.571066351286191</v>
      </c>
      <c r="BD205" s="2">
        <f t="shared" si="85"/>
        <v>62.00536772165534</v>
      </c>
      <c r="BE205" s="2">
        <f t="shared" si="85"/>
        <v>65.89802233316145</v>
      </c>
      <c r="BF205" s="2">
        <f t="shared" si="85"/>
        <v>71.466760613727232</v>
      </c>
      <c r="BG205" s="2">
        <f t="shared" si="85"/>
        <v>71.987529324817203</v>
      </c>
      <c r="BH205" s="2">
        <f t="shared" si="85"/>
        <v>73.78897999429735</v>
      </c>
      <c r="BI205" s="2">
        <f t="shared" si="85"/>
        <v>73.716376010596136</v>
      </c>
      <c r="BJ205" s="2">
        <f t="shared" si="85"/>
        <v>73.917980801039221</v>
      </c>
      <c r="BK205" s="2">
        <f t="shared" si="85"/>
        <v>72.467614273118897</v>
      </c>
      <c r="BL205" s="2">
        <f t="shared" si="85"/>
        <v>69.724903674534914</v>
      </c>
      <c r="BM205" s="2">
        <f t="shared" si="85"/>
        <v>65.274699305996705</v>
      </c>
      <c r="BN205" s="2">
        <f t="shared" si="85"/>
        <v>62.353635005353098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44.977048101734923</v>
      </c>
      <c r="CW205" s="2">
        <f t="shared" si="88"/>
        <v>53.629953830518389</v>
      </c>
      <c r="CX205" s="2">
        <f t="shared" si="88"/>
        <v>58.404634181446028</v>
      </c>
      <c r="CY205" s="2">
        <f t="shared" si="88"/>
        <v>63.250537029254055</v>
      </c>
      <c r="CZ205" s="2">
        <f t="shared" si="88"/>
        <v>70.502573577903576</v>
      </c>
      <c r="DA205" s="2">
        <f t="shared" si="88"/>
        <v>73.254308377342213</v>
      </c>
      <c r="DB205" s="2">
        <f t="shared" si="88"/>
        <v>74.004676764260168</v>
      </c>
      <c r="DC205" s="2">
        <f t="shared" si="88"/>
        <v>78.375725579066994</v>
      </c>
      <c r="DD205" s="2">
        <f t="shared" si="88"/>
        <v>79.008592770758128</v>
      </c>
      <c r="DE205" s="2">
        <f t="shared" si="88"/>
        <v>83.140245735837453</v>
      </c>
      <c r="DF205" s="2">
        <f t="shared" si="88"/>
        <v>77.241894473522194</v>
      </c>
      <c r="DG205" s="2">
        <f t="shared" si="88"/>
        <v>70.97006044469461</v>
      </c>
      <c r="DH205" s="2">
        <f t="shared" si="88"/>
        <v>70.286966274814148</v>
      </c>
      <c r="DI205" s="2">
        <f t="shared" si="88"/>
        <v>71.086553495035304</v>
      </c>
      <c r="DJ205" s="2">
        <f t="shared" si="88"/>
        <v>73.085723444466623</v>
      </c>
      <c r="DL205" s="2">
        <f t="shared" si="89"/>
        <v>38.344442811803276</v>
      </c>
      <c r="DM205" s="2">
        <f t="shared" si="89"/>
        <v>45.33857830477028</v>
      </c>
      <c r="DN205" s="2">
        <f t="shared" si="89"/>
        <v>51.604547640118028</v>
      </c>
      <c r="DO205" s="2">
        <f t="shared" si="89"/>
        <v>58.569374182107254</v>
      </c>
      <c r="DP205" s="2">
        <f t="shared" si="89"/>
        <v>62.002704184888742</v>
      </c>
      <c r="DQ205" s="2">
        <f t="shared" si="89"/>
        <v>65.895862371665388</v>
      </c>
      <c r="DR205" s="2">
        <f t="shared" si="89"/>
        <v>71.466031629856246</v>
      </c>
      <c r="DS205" s="2">
        <f t="shared" si="89"/>
        <v>71.985732249625158</v>
      </c>
      <c r="DT205" s="2">
        <f t="shared" si="89"/>
        <v>73.787486146329982</v>
      </c>
      <c r="DU205" s="2">
        <f t="shared" si="89"/>
        <v>73.713788826699016</v>
      </c>
      <c r="DV205" s="2">
        <f t="shared" si="89"/>
        <v>73.916984083821106</v>
      </c>
      <c r="DW205" s="2">
        <f t="shared" si="89"/>
        <v>72.468128769917143</v>
      </c>
      <c r="DX205" s="2">
        <f t="shared" si="89"/>
        <v>69.72469197163629</v>
      </c>
      <c r="DY205" s="2">
        <f t="shared" si="89"/>
        <v>65.272059343790744</v>
      </c>
      <c r="DZ205" s="2">
        <f t="shared" si="89"/>
        <v>62.34873461922183</v>
      </c>
      <c r="EB205" s="2">
        <f t="shared" si="90"/>
        <v>0.99980868774911713</v>
      </c>
      <c r="EC205" s="2">
        <f t="shared" si="90"/>
        <v>0.9996270106599553</v>
      </c>
      <c r="ED205" s="2">
        <f t="shared" si="90"/>
        <v>0.99966786829997278</v>
      </c>
      <c r="EE205" s="2">
        <f t="shared" si="90"/>
        <v>0.9996385152078251</v>
      </c>
      <c r="EF205" s="2">
        <f t="shared" si="90"/>
        <v>0.9996866379183672</v>
      </c>
      <c r="EG205" s="2">
        <f t="shared" si="90"/>
        <v>0.99970646499350602</v>
      </c>
      <c r="EH205" s="2">
        <f t="shared" si="90"/>
        <v>0.99971284530432658</v>
      </c>
      <c r="EI205" s="2">
        <f t="shared" si="90"/>
        <v>0.99971876728199771</v>
      </c>
      <c r="EJ205" s="2">
        <f t="shared" si="90"/>
        <v>0.99971388288444685</v>
      </c>
      <c r="EK205" s="2">
        <f t="shared" si="90"/>
        <v>0.99972554015553705</v>
      </c>
      <c r="EL205" s="2">
        <f t="shared" si="90"/>
        <v>0.99970022734410957</v>
      </c>
      <c r="EM205" s="2">
        <f t="shared" si="90"/>
        <v>0.99965655985805923</v>
      </c>
      <c r="EN205" s="2">
        <f t="shared" si="90"/>
        <v>0.9996234882201851</v>
      </c>
      <c r="EO205" s="2">
        <f t="shared" si="90"/>
        <v>0.99954596872276735</v>
      </c>
      <c r="EP205" s="2">
        <f t="shared" si="90"/>
        <v>0.9995435977245547</v>
      </c>
    </row>
    <row r="206" spans="2:146" x14ac:dyDescent="0.25">
      <c r="B206" s="2">
        <v>184</v>
      </c>
      <c r="C206" s="49">
        <v>37.930999999999997</v>
      </c>
      <c r="D206" s="49">
        <v>46.051699999999997</v>
      </c>
      <c r="E206" s="49">
        <v>53.877000000000002</v>
      </c>
      <c r="F206" s="49">
        <v>59.744999999999997</v>
      </c>
      <c r="G206" s="49">
        <v>64.778000000000006</v>
      </c>
      <c r="H206" s="49">
        <v>69.388999999999996</v>
      </c>
      <c r="I206" s="49">
        <v>73.037000000000006</v>
      </c>
      <c r="J206" s="49">
        <v>76.537000000000006</v>
      </c>
      <c r="K206" s="49">
        <v>77.13</v>
      </c>
      <c r="L206" s="49">
        <v>76.721999999999994</v>
      </c>
      <c r="M206" s="49">
        <v>74.63</v>
      </c>
      <c r="N206" s="49">
        <v>74.019000000000005</v>
      </c>
      <c r="O206" s="49">
        <v>70.185000000000002</v>
      </c>
      <c r="P206" s="49">
        <v>65.426000000000002</v>
      </c>
      <c r="Q206" s="49">
        <v>63.222000000000001</v>
      </c>
      <c r="T206" s="4">
        <f t="shared" si="83"/>
        <v>38.3073623806537</v>
      </c>
      <c r="U206" s="4">
        <f t="shared" si="83"/>
        <v>45.257457818194048</v>
      </c>
      <c r="V206" s="4">
        <f t="shared" si="83"/>
        <v>51.505650352695156</v>
      </c>
      <c r="W206" s="4">
        <f t="shared" si="83"/>
        <v>58.475539359631405</v>
      </c>
      <c r="X206" s="4">
        <f t="shared" si="83"/>
        <v>61.868257293637981</v>
      </c>
      <c r="Y206" s="4">
        <f t="shared" si="83"/>
        <v>65.753298708189234</v>
      </c>
      <c r="Z206" s="4">
        <f t="shared" si="83"/>
        <v>71.358471985011818</v>
      </c>
      <c r="AA206" s="4">
        <f t="shared" si="83"/>
        <v>71.851778445132169</v>
      </c>
      <c r="AB206" s="4">
        <f t="shared" si="83"/>
        <v>73.661489128567069</v>
      </c>
      <c r="AC206" s="4">
        <f t="shared" si="83"/>
        <v>73.573444380540039</v>
      </c>
      <c r="AD206" s="4">
        <f t="shared" si="83"/>
        <v>73.796817794626648</v>
      </c>
      <c r="AE206" s="4">
        <f t="shared" si="83"/>
        <v>72.363565332224596</v>
      </c>
      <c r="AF206" s="4">
        <f t="shared" si="83"/>
        <v>69.626602402423458</v>
      </c>
      <c r="AG206" s="4">
        <f t="shared" si="83"/>
        <v>65.141845028901699</v>
      </c>
      <c r="AH206" s="4">
        <f t="shared" si="83"/>
        <v>62.20776350782819</v>
      </c>
      <c r="AJ206" s="4">
        <f t="shared" si="84"/>
        <v>-0.37636238065370264</v>
      </c>
      <c r="AK206" s="4">
        <f t="shared" si="84"/>
        <v>0.79424218180594863</v>
      </c>
      <c r="AL206" s="4">
        <f t="shared" si="84"/>
        <v>2.3713496473048465</v>
      </c>
      <c r="AM206" s="4">
        <f t="shared" si="84"/>
        <v>1.2694606403685924</v>
      </c>
      <c r="AN206" s="4">
        <f t="shared" si="84"/>
        <v>2.9097427063620245</v>
      </c>
      <c r="AO206" s="4">
        <f t="shared" si="84"/>
        <v>3.6357012918107614</v>
      </c>
      <c r="AP206" s="4">
        <f t="shared" si="84"/>
        <v>1.6785280149881885</v>
      </c>
      <c r="AQ206" s="4">
        <f t="shared" si="84"/>
        <v>4.6852215548678373</v>
      </c>
      <c r="AR206" s="4">
        <f t="shared" si="84"/>
        <v>3.468510871432926</v>
      </c>
      <c r="AS206" s="4">
        <f t="shared" si="84"/>
        <v>3.1485556194599553</v>
      </c>
      <c r="AT206" s="4">
        <f t="shared" si="84"/>
        <v>0.83318220537334753</v>
      </c>
      <c r="AU206" s="4">
        <f t="shared" si="84"/>
        <v>1.6554346677754097</v>
      </c>
      <c r="AV206" s="4">
        <f t="shared" si="84"/>
        <v>0.55839759757654406</v>
      </c>
      <c r="AW206" s="4">
        <f t="shared" si="84"/>
        <v>0.28415497109830312</v>
      </c>
      <c r="AX206" s="4">
        <f t="shared" si="84"/>
        <v>1.0142364921718112</v>
      </c>
      <c r="AZ206" s="2">
        <f t="shared" si="85"/>
        <v>38.3073623806537</v>
      </c>
      <c r="BA206" s="2">
        <f t="shared" si="85"/>
        <v>45.257457818194048</v>
      </c>
      <c r="BB206" s="2">
        <f t="shared" si="85"/>
        <v>51.505650352695156</v>
      </c>
      <c r="BC206" s="2">
        <f t="shared" si="85"/>
        <v>58.475539359631405</v>
      </c>
      <c r="BD206" s="2">
        <f t="shared" si="85"/>
        <v>61.868257293637981</v>
      </c>
      <c r="BE206" s="2">
        <f t="shared" si="85"/>
        <v>65.753298708189234</v>
      </c>
      <c r="BF206" s="2">
        <f t="shared" si="85"/>
        <v>71.358471985011818</v>
      </c>
      <c r="BG206" s="2">
        <f t="shared" si="85"/>
        <v>71.851778445132169</v>
      </c>
      <c r="BH206" s="2">
        <f t="shared" si="85"/>
        <v>73.661489128567069</v>
      </c>
      <c r="BI206" s="2">
        <f t="shared" si="85"/>
        <v>73.573444380540039</v>
      </c>
      <c r="BJ206" s="2">
        <f t="shared" si="85"/>
        <v>73.796817794626648</v>
      </c>
      <c r="BK206" s="2">
        <f t="shared" si="85"/>
        <v>72.363565332224596</v>
      </c>
      <c r="BL206" s="2">
        <f t="shared" si="85"/>
        <v>69.626602402423458</v>
      </c>
      <c r="BM206" s="2">
        <f t="shared" si="85"/>
        <v>65.141845028901699</v>
      </c>
      <c r="BN206" s="2">
        <f t="shared" si="85"/>
        <v>62.20776350782819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44.977520138355104</v>
      </c>
      <c r="CW206" s="2">
        <f t="shared" si="88"/>
        <v>53.61975946479491</v>
      </c>
      <c r="CX206" s="2">
        <f t="shared" si="88"/>
        <v>58.369656660478242</v>
      </c>
      <c r="CY206" s="2">
        <f t="shared" si="88"/>
        <v>63.194957801614891</v>
      </c>
      <c r="CZ206" s="2">
        <f t="shared" si="88"/>
        <v>70.459955392270658</v>
      </c>
      <c r="DA206" s="2">
        <f t="shared" si="88"/>
        <v>73.197276243462142</v>
      </c>
      <c r="DB206" s="2">
        <f t="shared" si="88"/>
        <v>73.927877097088398</v>
      </c>
      <c r="DC206" s="2">
        <f t="shared" si="88"/>
        <v>78.308989568676267</v>
      </c>
      <c r="DD206" s="2">
        <f t="shared" si="88"/>
        <v>78.947568660649836</v>
      </c>
      <c r="DE206" s="2">
        <f t="shared" si="88"/>
        <v>83.102275338669969</v>
      </c>
      <c r="DF206" s="2">
        <f t="shared" si="88"/>
        <v>77.158721045643489</v>
      </c>
      <c r="DG206" s="2">
        <f t="shared" si="88"/>
        <v>70.855290773085258</v>
      </c>
      <c r="DH206" s="2">
        <f t="shared" si="88"/>
        <v>70.176721484075983</v>
      </c>
      <c r="DI206" s="2">
        <f t="shared" si="88"/>
        <v>71.003905611110696</v>
      </c>
      <c r="DJ206" s="2">
        <f t="shared" si="88"/>
        <v>73.054023717308851</v>
      </c>
      <c r="DL206" s="2">
        <f t="shared" si="89"/>
        <v>38.306198356530047</v>
      </c>
      <c r="DM206" s="2">
        <f t="shared" si="89"/>
        <v>45.254612149953999</v>
      </c>
      <c r="DN206" s="2">
        <f t="shared" si="89"/>
        <v>51.503570501474954</v>
      </c>
      <c r="DO206" s="2">
        <f t="shared" si="89"/>
        <v>58.473982908334861</v>
      </c>
      <c r="DP206" s="2">
        <f t="shared" si="89"/>
        <v>61.865801105869267</v>
      </c>
      <c r="DQ206" s="2">
        <f t="shared" si="89"/>
        <v>65.751305317363844</v>
      </c>
      <c r="DR206" s="2">
        <f t="shared" si="89"/>
        <v>71.357798894863734</v>
      </c>
      <c r="DS206" s="2">
        <f t="shared" si="89"/>
        <v>71.850121786661646</v>
      </c>
      <c r="DT206" s="2">
        <f t="shared" si="89"/>
        <v>73.660109374102433</v>
      </c>
      <c r="DU206" s="2">
        <f t="shared" si="89"/>
        <v>73.571058560686353</v>
      </c>
      <c r="DV206" s="2">
        <f t="shared" si="89"/>
        <v>73.795898388410066</v>
      </c>
      <c r="DW206" s="2">
        <f t="shared" si="89"/>
        <v>72.36403791799448</v>
      </c>
      <c r="DX206" s="2">
        <f t="shared" si="89"/>
        <v>69.626413429829071</v>
      </c>
      <c r="DY206" s="2">
        <f t="shared" si="89"/>
        <v>65.139416555775099</v>
      </c>
      <c r="DZ206" s="2">
        <f t="shared" si="89"/>
        <v>62.203246757565694</v>
      </c>
      <c r="EB206" s="2">
        <f t="shared" si="90"/>
        <v>0.99982551821637078</v>
      </c>
      <c r="EC206" s="2">
        <f t="shared" si="90"/>
        <v>0.99965981851449248</v>
      </c>
      <c r="ED206" s="2">
        <f t="shared" si="90"/>
        <v>0.99969708343705099</v>
      </c>
      <c r="EE206" s="2">
        <f t="shared" si="90"/>
        <v>0.99967031146495544</v>
      </c>
      <c r="EF206" s="2">
        <f t="shared" si="90"/>
        <v>0.99971420250476584</v>
      </c>
      <c r="EG206" s="2">
        <f t="shared" si="90"/>
        <v>0.99973228597785646</v>
      </c>
      <c r="EH206" s="2">
        <f t="shared" si="90"/>
        <v>0.99973810518780848</v>
      </c>
      <c r="EI206" s="2">
        <f t="shared" si="90"/>
        <v>0.99974350636575493</v>
      </c>
      <c r="EJ206" s="2">
        <f t="shared" si="90"/>
        <v>0.99973905151985876</v>
      </c>
      <c r="EK206" s="2">
        <f t="shared" si="90"/>
        <v>0.99974968360186822</v>
      </c>
      <c r="EL206" s="2">
        <f t="shared" si="90"/>
        <v>0.99972659687700105</v>
      </c>
      <c r="EM206" s="2">
        <f t="shared" si="90"/>
        <v>0.99968676940236156</v>
      </c>
      <c r="EN206" s="2">
        <f t="shared" si="90"/>
        <v>0.99965660579937243</v>
      </c>
      <c r="EO206" s="2">
        <f t="shared" si="90"/>
        <v>0.99958590201061259</v>
      </c>
      <c r="EP206" s="2">
        <f t="shared" si="90"/>
        <v>0.99958373946130785</v>
      </c>
    </row>
    <row r="207" spans="2:146" x14ac:dyDescent="0.25">
      <c r="B207" s="2">
        <v>185</v>
      </c>
      <c r="C207" s="49">
        <v>37.655200000000001</v>
      </c>
      <c r="D207" s="49">
        <v>45.517200000000003</v>
      </c>
      <c r="E207" s="49">
        <v>53.104999999999997</v>
      </c>
      <c r="F207" s="49">
        <v>58.981999999999999</v>
      </c>
      <c r="G207" s="49">
        <v>64.055999999999997</v>
      </c>
      <c r="H207" s="49">
        <v>70.13</v>
      </c>
      <c r="I207" s="49">
        <v>74</v>
      </c>
      <c r="J207" s="49">
        <v>75.388999999999996</v>
      </c>
      <c r="K207" s="49">
        <v>75.519000000000005</v>
      </c>
      <c r="L207" s="49">
        <v>76.611000000000004</v>
      </c>
      <c r="M207" s="49">
        <v>74.611000000000004</v>
      </c>
      <c r="N207" s="49">
        <v>75.37</v>
      </c>
      <c r="O207" s="49">
        <v>69.073999999999998</v>
      </c>
      <c r="P207" s="49">
        <v>66.111000000000004</v>
      </c>
      <c r="Q207" s="49">
        <v>63.241</v>
      </c>
      <c r="T207" s="4">
        <f t="shared" si="83"/>
        <v>38.269021681195369</v>
      </c>
      <c r="U207" s="4">
        <f t="shared" si="83"/>
        <v>45.173264241426644</v>
      </c>
      <c r="V207" s="4">
        <f t="shared" si="83"/>
        <v>51.404508493998513</v>
      </c>
      <c r="W207" s="4">
        <f t="shared" si="83"/>
        <v>58.38002314720945</v>
      </c>
      <c r="X207" s="4">
        <f t="shared" si="83"/>
        <v>61.731162729065446</v>
      </c>
      <c r="Y207" s="4">
        <f t="shared" si="83"/>
        <v>65.60858767034847</v>
      </c>
      <c r="Z207" s="4">
        <f t="shared" si="83"/>
        <v>71.250187547518124</v>
      </c>
      <c r="AA207" s="4">
        <f t="shared" si="83"/>
        <v>71.716038360098054</v>
      </c>
      <c r="AB207" s="4">
        <f t="shared" si="83"/>
        <v>73.534006773284943</v>
      </c>
      <c r="AC207" s="4">
        <f t="shared" si="83"/>
        <v>73.430528152456475</v>
      </c>
      <c r="AD207" s="4">
        <f t="shared" si="83"/>
        <v>73.675660675129251</v>
      </c>
      <c r="AE207" s="4">
        <f t="shared" si="83"/>
        <v>72.259513000148701</v>
      </c>
      <c r="AF207" s="4">
        <f t="shared" si="83"/>
        <v>69.52830349058992</v>
      </c>
      <c r="AG207" s="4">
        <f t="shared" si="83"/>
        <v>65.009007524131661</v>
      </c>
      <c r="AH207" s="4">
        <f t="shared" si="83"/>
        <v>62.061921571430176</v>
      </c>
      <c r="AJ207" s="4">
        <f t="shared" si="84"/>
        <v>-0.61382168119536828</v>
      </c>
      <c r="AK207" s="4">
        <f t="shared" si="84"/>
        <v>0.3439357585733589</v>
      </c>
      <c r="AL207" s="4">
        <f t="shared" si="84"/>
        <v>1.7004915060014838</v>
      </c>
      <c r="AM207" s="4">
        <f t="shared" si="84"/>
        <v>0.6019768527905498</v>
      </c>
      <c r="AN207" s="4">
        <f t="shared" si="84"/>
        <v>2.3248372709345517</v>
      </c>
      <c r="AO207" s="4">
        <f t="shared" si="84"/>
        <v>4.5214123296515254</v>
      </c>
      <c r="AP207" s="4">
        <f t="shared" si="84"/>
        <v>2.7498124524818763</v>
      </c>
      <c r="AQ207" s="4">
        <f t="shared" si="84"/>
        <v>3.672961639901942</v>
      </c>
      <c r="AR207" s="4">
        <f t="shared" si="84"/>
        <v>1.9849932267150621</v>
      </c>
      <c r="AS207" s="4">
        <f t="shared" si="84"/>
        <v>3.1804718475435294</v>
      </c>
      <c r="AT207" s="4">
        <f t="shared" si="84"/>
        <v>0.93533932487075333</v>
      </c>
      <c r="AU207" s="4">
        <f t="shared" si="84"/>
        <v>3.1104869998513038</v>
      </c>
      <c r="AV207" s="4">
        <f t="shared" si="84"/>
        <v>-0.45430349058992192</v>
      </c>
      <c r="AW207" s="4">
        <f t="shared" si="84"/>
        <v>1.101992475868343</v>
      </c>
      <c r="AX207" s="4">
        <f t="shared" si="84"/>
        <v>1.1790784285698237</v>
      </c>
      <c r="AZ207" s="2">
        <f t="shared" si="85"/>
        <v>38.269021681195369</v>
      </c>
      <c r="BA207" s="2">
        <f t="shared" si="85"/>
        <v>45.173264241426644</v>
      </c>
      <c r="BB207" s="2">
        <f t="shared" si="85"/>
        <v>51.404508493998513</v>
      </c>
      <c r="BC207" s="2">
        <f t="shared" si="85"/>
        <v>58.38002314720945</v>
      </c>
      <c r="BD207" s="2">
        <f t="shared" si="85"/>
        <v>61.731162729065446</v>
      </c>
      <c r="BE207" s="2">
        <f t="shared" si="85"/>
        <v>65.60858767034847</v>
      </c>
      <c r="BF207" s="2">
        <f t="shared" si="85"/>
        <v>71.250187547518124</v>
      </c>
      <c r="BG207" s="2">
        <f t="shared" si="85"/>
        <v>71.716038360098054</v>
      </c>
      <c r="BH207" s="2">
        <f t="shared" si="85"/>
        <v>73.534006773284943</v>
      </c>
      <c r="BI207" s="2">
        <f t="shared" si="85"/>
        <v>73.430528152456475</v>
      </c>
      <c r="BJ207" s="2">
        <f t="shared" si="85"/>
        <v>73.675660675129251</v>
      </c>
      <c r="BK207" s="2">
        <f t="shared" si="85"/>
        <v>72.259513000148701</v>
      </c>
      <c r="BL207" s="2">
        <f t="shared" si="85"/>
        <v>69.52830349058992</v>
      </c>
      <c r="BM207" s="2">
        <f t="shared" si="85"/>
        <v>65.009007524131661</v>
      </c>
      <c r="BN207" s="2">
        <f t="shared" si="85"/>
        <v>62.061921571430176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44.977992174975284</v>
      </c>
      <c r="CW207" s="2">
        <f t="shared" si="88"/>
        <v>53.609565099071432</v>
      </c>
      <c r="CX207" s="2">
        <f t="shared" si="88"/>
        <v>58.334679139510463</v>
      </c>
      <c r="CY207" s="2">
        <f t="shared" si="88"/>
        <v>63.139378573975719</v>
      </c>
      <c r="CZ207" s="2">
        <f t="shared" si="88"/>
        <v>70.41733720663774</v>
      </c>
      <c r="DA207" s="2">
        <f t="shared" si="88"/>
        <v>73.140244109582085</v>
      </c>
      <c r="DB207" s="2">
        <f t="shared" si="88"/>
        <v>73.851077429916629</v>
      </c>
      <c r="DC207" s="2">
        <f t="shared" si="88"/>
        <v>78.242253558285526</v>
      </c>
      <c r="DD207" s="2">
        <f t="shared" si="88"/>
        <v>78.886544550541529</v>
      </c>
      <c r="DE207" s="2">
        <f t="shared" si="88"/>
        <v>83.064304941502485</v>
      </c>
      <c r="DF207" s="2">
        <f t="shared" si="88"/>
        <v>77.075547617764798</v>
      </c>
      <c r="DG207" s="2">
        <f t="shared" si="88"/>
        <v>70.740521101475906</v>
      </c>
      <c r="DH207" s="2">
        <f t="shared" si="88"/>
        <v>70.066476693337833</v>
      </c>
      <c r="DI207" s="2">
        <f t="shared" si="88"/>
        <v>70.921257727186102</v>
      </c>
      <c r="DJ207" s="2">
        <f t="shared" si="88"/>
        <v>73.022323990151065</v>
      </c>
      <c r="DL207" s="2">
        <f t="shared" si="89"/>
        <v>38.267953901256824</v>
      </c>
      <c r="DM207" s="2">
        <f t="shared" si="89"/>
        <v>45.170645995137711</v>
      </c>
      <c r="DN207" s="2">
        <f t="shared" si="89"/>
        <v>51.402593362831894</v>
      </c>
      <c r="DO207" s="2">
        <f t="shared" si="89"/>
        <v>58.378591634562468</v>
      </c>
      <c r="DP207" s="2">
        <f t="shared" si="89"/>
        <v>61.728898026849791</v>
      </c>
      <c r="DQ207" s="2">
        <f t="shared" si="89"/>
        <v>65.606748263062286</v>
      </c>
      <c r="DR207" s="2">
        <f t="shared" si="89"/>
        <v>71.249566159871236</v>
      </c>
      <c r="DS207" s="2">
        <f t="shared" si="89"/>
        <v>71.714511323698105</v>
      </c>
      <c r="DT207" s="2">
        <f t="shared" si="89"/>
        <v>73.532732601874869</v>
      </c>
      <c r="DU207" s="2">
        <f t="shared" si="89"/>
        <v>73.42832829467369</v>
      </c>
      <c r="DV207" s="2">
        <f t="shared" si="89"/>
        <v>73.674812692999026</v>
      </c>
      <c r="DW207" s="2">
        <f t="shared" si="89"/>
        <v>72.259947066071817</v>
      </c>
      <c r="DX207" s="2">
        <f t="shared" si="89"/>
        <v>69.528134888021853</v>
      </c>
      <c r="DY207" s="2">
        <f t="shared" si="89"/>
        <v>65.006773767759455</v>
      </c>
      <c r="DZ207" s="2">
        <f t="shared" si="89"/>
        <v>62.057758895909558</v>
      </c>
      <c r="EB207" s="2">
        <f t="shared" si="90"/>
        <v>0.99984086827898944</v>
      </c>
      <c r="EC207" s="2">
        <f t="shared" si="90"/>
        <v>0.99968974151112389</v>
      </c>
      <c r="ED207" s="2">
        <f t="shared" si="90"/>
        <v>0.99972372944762766</v>
      </c>
      <c r="EE207" s="2">
        <f t="shared" si="90"/>
        <v>0.99969931175975757</v>
      </c>
      <c r="EF207" s="2">
        <f t="shared" si="90"/>
        <v>0.99973934303172363</v>
      </c>
      <c r="EG207" s="2">
        <f t="shared" si="90"/>
        <v>0.99975583615845065</v>
      </c>
      <c r="EH207" s="2">
        <f t="shared" si="90"/>
        <v>0.9997611435883258</v>
      </c>
      <c r="EI207" s="2">
        <f t="shared" si="90"/>
        <v>0.99976606974585047</v>
      </c>
      <c r="EJ207" s="2">
        <f t="shared" si="90"/>
        <v>0.99976200669311965</v>
      </c>
      <c r="EK207" s="2">
        <f t="shared" si="90"/>
        <v>0.99977170370337964</v>
      </c>
      <c r="EL207" s="2">
        <f t="shared" si="90"/>
        <v>0.99975064738975739</v>
      </c>
      <c r="EM207" s="2">
        <f t="shared" si="90"/>
        <v>0.9997143224262055</v>
      </c>
      <c r="EN207" s="2">
        <f t="shared" si="90"/>
        <v>0.99968681130386938</v>
      </c>
      <c r="EO207" s="2">
        <f t="shared" si="90"/>
        <v>0.9996223243840836</v>
      </c>
      <c r="EP207" s="2">
        <f t="shared" si="90"/>
        <v>0.99962035197157018</v>
      </c>
    </row>
    <row r="208" spans="2:146" x14ac:dyDescent="0.25">
      <c r="B208" s="2">
        <v>186</v>
      </c>
      <c r="C208" s="49">
        <v>38.344799999999999</v>
      </c>
      <c r="D208" s="49">
        <v>46.862099999999998</v>
      </c>
      <c r="E208" s="49">
        <v>53.825000000000003</v>
      </c>
      <c r="F208" s="49">
        <v>59.363999999999997</v>
      </c>
      <c r="G208" s="49">
        <v>64.185000000000002</v>
      </c>
      <c r="H208" s="49">
        <v>68.944000000000003</v>
      </c>
      <c r="I208" s="49">
        <v>73.888999999999996</v>
      </c>
      <c r="J208" s="49">
        <v>74.426000000000002</v>
      </c>
      <c r="K208" s="49">
        <v>75.63</v>
      </c>
      <c r="L208" s="49">
        <v>76.426000000000002</v>
      </c>
      <c r="M208" s="49">
        <v>74.814999999999998</v>
      </c>
      <c r="N208" s="49">
        <v>74.647999999999996</v>
      </c>
      <c r="O208" s="49">
        <v>69.796000000000006</v>
      </c>
      <c r="P208" s="49">
        <v>66.147999999999996</v>
      </c>
      <c r="Q208" s="49">
        <v>64.741</v>
      </c>
      <c r="T208" s="4">
        <f t="shared" si="83"/>
        <v>38.230688905494695</v>
      </c>
      <c r="U208" s="4">
        <f t="shared" si="83"/>
        <v>45.089088649475457</v>
      </c>
      <c r="V208" s="4">
        <f t="shared" si="83"/>
        <v>51.303379516813514</v>
      </c>
      <c r="W208" s="4">
        <f t="shared" si="83"/>
        <v>58.284516868366644</v>
      </c>
      <c r="X208" s="4">
        <f t="shared" si="83"/>
        <v>61.594082842276322</v>
      </c>
      <c r="Y208" s="4">
        <f t="shared" si="83"/>
        <v>65.463888294658943</v>
      </c>
      <c r="Z208" s="4">
        <f t="shared" si="83"/>
        <v>71.141906996570839</v>
      </c>
      <c r="AA208" s="4">
        <f t="shared" si="83"/>
        <v>71.580308257605182</v>
      </c>
      <c r="AB208" s="4">
        <f t="shared" si="83"/>
        <v>73.406532314430649</v>
      </c>
      <c r="AC208" s="4">
        <f t="shared" si="83"/>
        <v>73.28762617546036</v>
      </c>
      <c r="AD208" s="4">
        <f t="shared" si="83"/>
        <v>73.554509005355172</v>
      </c>
      <c r="AE208" s="4">
        <f t="shared" si="83"/>
        <v>72.155457549030359</v>
      </c>
      <c r="AF208" s="4">
        <f t="shared" si="83"/>
        <v>69.430006699790127</v>
      </c>
      <c r="AG208" s="4">
        <f t="shared" si="83"/>
        <v>64.876185478499025</v>
      </c>
      <c r="AH208" s="4">
        <f t="shared" si="83"/>
        <v>61.916106965946277</v>
      </c>
      <c r="AJ208" s="4">
        <f t="shared" si="84"/>
        <v>0.11411109450530432</v>
      </c>
      <c r="AK208" s="4">
        <f t="shared" si="84"/>
        <v>1.7730113505245413</v>
      </c>
      <c r="AL208" s="4">
        <f t="shared" si="84"/>
        <v>2.5216204831864886</v>
      </c>
      <c r="AM208" s="4">
        <f t="shared" si="84"/>
        <v>1.0794831316333529</v>
      </c>
      <c r="AN208" s="4">
        <f t="shared" si="84"/>
        <v>2.5909171577236805</v>
      </c>
      <c r="AO208" s="4">
        <f t="shared" si="84"/>
        <v>3.4801117053410593</v>
      </c>
      <c r="AP208" s="4">
        <f t="shared" si="84"/>
        <v>2.747093003429157</v>
      </c>
      <c r="AQ208" s="4">
        <f t="shared" si="84"/>
        <v>2.8456917423948198</v>
      </c>
      <c r="AR208" s="4">
        <f t="shared" si="84"/>
        <v>2.2234676855693465</v>
      </c>
      <c r="AS208" s="4">
        <f t="shared" si="84"/>
        <v>3.1383738245396415</v>
      </c>
      <c r="AT208" s="4">
        <f t="shared" si="84"/>
        <v>1.2604909946448259</v>
      </c>
      <c r="AU208" s="4">
        <f t="shared" si="84"/>
        <v>2.492542450969637</v>
      </c>
      <c r="AV208" s="4">
        <f t="shared" si="84"/>
        <v>0.36599330020987964</v>
      </c>
      <c r="AW208" s="4">
        <f t="shared" si="84"/>
        <v>1.2718145215009713</v>
      </c>
      <c r="AX208" s="4">
        <f t="shared" si="84"/>
        <v>2.8248930340537228</v>
      </c>
      <c r="AZ208" s="2">
        <f t="shared" si="85"/>
        <v>38.230688905494695</v>
      </c>
      <c r="BA208" s="2">
        <f t="shared" si="85"/>
        <v>45.089088649475457</v>
      </c>
      <c r="BB208" s="2">
        <f t="shared" si="85"/>
        <v>51.303379516813514</v>
      </c>
      <c r="BC208" s="2">
        <f t="shared" si="85"/>
        <v>58.284516868366644</v>
      </c>
      <c r="BD208" s="2">
        <f t="shared" si="85"/>
        <v>61.594082842276322</v>
      </c>
      <c r="BE208" s="2">
        <f t="shared" si="85"/>
        <v>65.463888294658943</v>
      </c>
      <c r="BF208" s="2">
        <f t="shared" si="85"/>
        <v>71.141906996570839</v>
      </c>
      <c r="BG208" s="2">
        <f t="shared" si="85"/>
        <v>71.580308257605182</v>
      </c>
      <c r="BH208" s="2">
        <f t="shared" si="85"/>
        <v>73.406532314430649</v>
      </c>
      <c r="BI208" s="2">
        <f t="shared" si="85"/>
        <v>73.28762617546036</v>
      </c>
      <c r="BJ208" s="2">
        <f t="shared" si="85"/>
        <v>73.554509005355172</v>
      </c>
      <c r="BK208" s="2">
        <f t="shared" si="85"/>
        <v>72.155457549030359</v>
      </c>
      <c r="BL208" s="2">
        <f t="shared" si="85"/>
        <v>69.430006699790127</v>
      </c>
      <c r="BM208" s="2">
        <f t="shared" si="85"/>
        <v>64.876185478499025</v>
      </c>
      <c r="BN208" s="2">
        <f t="shared" si="85"/>
        <v>61.916106965946277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44.978464211595465</v>
      </c>
      <c r="CW208" s="2">
        <f t="shared" si="88"/>
        <v>53.599370733347953</v>
      </c>
      <c r="CX208" s="2">
        <f t="shared" si="88"/>
        <v>58.299701618542677</v>
      </c>
      <c r="CY208" s="2">
        <f t="shared" si="88"/>
        <v>63.083799346336548</v>
      </c>
      <c r="CZ208" s="2">
        <f t="shared" si="88"/>
        <v>70.374719021004836</v>
      </c>
      <c r="DA208" s="2">
        <f t="shared" si="88"/>
        <v>73.083211975702028</v>
      </c>
      <c r="DB208" s="2">
        <f t="shared" si="88"/>
        <v>73.774277762744859</v>
      </c>
      <c r="DC208" s="2">
        <f t="shared" si="88"/>
        <v>78.175517547894799</v>
      </c>
      <c r="DD208" s="2">
        <f t="shared" si="88"/>
        <v>78.825520440433223</v>
      </c>
      <c r="DE208" s="2">
        <f t="shared" si="88"/>
        <v>83.026334544334986</v>
      </c>
      <c r="DF208" s="2">
        <f t="shared" si="88"/>
        <v>76.992374189886107</v>
      </c>
      <c r="DG208" s="2">
        <f t="shared" si="88"/>
        <v>70.625751429866554</v>
      </c>
      <c r="DH208" s="2">
        <f t="shared" si="88"/>
        <v>69.956231902599669</v>
      </c>
      <c r="DI208" s="2">
        <f t="shared" si="88"/>
        <v>70.838609843261494</v>
      </c>
      <c r="DJ208" s="2">
        <f t="shared" si="88"/>
        <v>72.990624262993279</v>
      </c>
      <c r="DL208" s="2">
        <f t="shared" si="89"/>
        <v>38.229709445983602</v>
      </c>
      <c r="DM208" s="2">
        <f t="shared" si="89"/>
        <v>45.08667984032143</v>
      </c>
      <c r="DN208" s="2">
        <f t="shared" si="89"/>
        <v>51.30161622418882</v>
      </c>
      <c r="DO208" s="2">
        <f t="shared" si="89"/>
        <v>58.283200360790069</v>
      </c>
      <c r="DP208" s="2">
        <f t="shared" si="89"/>
        <v>61.591994947830315</v>
      </c>
      <c r="DQ208" s="2">
        <f t="shared" si="89"/>
        <v>65.462191208760743</v>
      </c>
      <c r="DR208" s="2">
        <f t="shared" si="89"/>
        <v>71.141333424878724</v>
      </c>
      <c r="DS208" s="2">
        <f t="shared" si="89"/>
        <v>71.578900860734592</v>
      </c>
      <c r="DT208" s="2">
        <f t="shared" si="89"/>
        <v>73.405355829647306</v>
      </c>
      <c r="DU208" s="2">
        <f t="shared" si="89"/>
        <v>73.285598028661013</v>
      </c>
      <c r="DV208" s="2">
        <f t="shared" si="89"/>
        <v>73.553726997587987</v>
      </c>
      <c r="DW208" s="2">
        <f t="shared" si="89"/>
        <v>72.155856214149139</v>
      </c>
      <c r="DX208" s="2">
        <f t="shared" si="89"/>
        <v>69.429856346214635</v>
      </c>
      <c r="DY208" s="2">
        <f t="shared" si="89"/>
        <v>64.874130979743796</v>
      </c>
      <c r="DZ208" s="2">
        <f t="shared" si="89"/>
        <v>61.912271034253422</v>
      </c>
      <c r="EB208" s="2">
        <f t="shared" si="90"/>
        <v>0.9998548681134356</v>
      </c>
      <c r="EC208" s="2">
        <f t="shared" si="90"/>
        <v>0.99971703317032268</v>
      </c>
      <c r="ED208" s="2">
        <f t="shared" si="90"/>
        <v>0.99974803213660168</v>
      </c>
      <c r="EE208" s="2">
        <f t="shared" si="90"/>
        <v>0.99972576181002837</v>
      </c>
      <c r="EF208" s="2">
        <f t="shared" si="90"/>
        <v>0.99976227256730255</v>
      </c>
      <c r="EG208" s="2">
        <f t="shared" si="90"/>
        <v>0.99977731514581769</v>
      </c>
      <c r="EH208" s="2">
        <f t="shared" si="90"/>
        <v>0.99978215578512064</v>
      </c>
      <c r="EI208" s="2">
        <f t="shared" si="90"/>
        <v>0.99978664868108247</v>
      </c>
      <c r="EJ208" s="2">
        <f t="shared" si="90"/>
        <v>0.99978294297907655</v>
      </c>
      <c r="EK208" s="2">
        <f t="shared" si="90"/>
        <v>0.99979178712040051</v>
      </c>
      <c r="EL208" s="2">
        <f t="shared" si="90"/>
        <v>0.99977258272702774</v>
      </c>
      <c r="EM208" s="2">
        <f t="shared" si="90"/>
        <v>0.99973945240687623</v>
      </c>
      <c r="EN208" s="2">
        <f t="shared" si="90"/>
        <v>0.99971436064294128</v>
      </c>
      <c r="EO208" s="2">
        <f t="shared" si="90"/>
        <v>0.99965554429779224</v>
      </c>
      <c r="EP208" s="2">
        <f t="shared" si="90"/>
        <v>0.99965374531632489</v>
      </c>
    </row>
    <row r="209" spans="1:148" x14ac:dyDescent="0.25">
      <c r="B209" s="2">
        <v>187</v>
      </c>
      <c r="C209" s="49">
        <v>39.206899999999997</v>
      </c>
      <c r="D209" s="49">
        <v>46.2759</v>
      </c>
      <c r="E209" s="49">
        <v>52.947000000000003</v>
      </c>
      <c r="F209" s="49">
        <v>60.872999999999998</v>
      </c>
      <c r="G209" s="49">
        <v>64.647999999999996</v>
      </c>
      <c r="H209" s="49">
        <v>68.13</v>
      </c>
      <c r="I209" s="49">
        <v>72.593000000000004</v>
      </c>
      <c r="J209" s="49">
        <v>74.167000000000002</v>
      </c>
      <c r="K209" s="49">
        <v>75.741</v>
      </c>
      <c r="L209" s="49">
        <v>75.278000000000006</v>
      </c>
      <c r="M209" s="49">
        <v>73.944000000000003</v>
      </c>
      <c r="N209" s="49">
        <v>74.962999999999994</v>
      </c>
      <c r="O209" s="49">
        <v>69.647999999999996</v>
      </c>
      <c r="P209" s="49">
        <v>66</v>
      </c>
      <c r="Q209" s="49">
        <v>63.13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38.192363404460615</v>
      </c>
      <c r="U209" s="4">
        <f t="shared" si="91"/>
        <v>45.004929638934648</v>
      </c>
      <c r="V209" s="4">
        <f t="shared" si="91"/>
        <v>51.202262430064728</v>
      </c>
      <c r="W209" s="4">
        <f t="shared" si="91"/>
        <v>58.189019742729975</v>
      </c>
      <c r="X209" s="4">
        <f t="shared" si="91"/>
        <v>61.457016533343385</v>
      </c>
      <c r="Y209" s="4">
        <f t="shared" si="91"/>
        <v>65.319199721392835</v>
      </c>
      <c r="Z209" s="4">
        <f t="shared" si="91"/>
        <v>71.033630048638429</v>
      </c>
      <c r="AA209" s="4">
        <f t="shared" si="91"/>
        <v>71.444587384822668</v>
      </c>
      <c r="AB209" s="4">
        <f t="shared" si="91"/>
        <v>73.279065180101881</v>
      </c>
      <c r="AC209" s="4">
        <f t="shared" si="91"/>
        <v>73.144737381868723</v>
      </c>
      <c r="AD209" s="4">
        <f t="shared" si="91"/>
        <v>73.433362379436375</v>
      </c>
      <c r="AE209" s="4">
        <f t="shared" si="91"/>
        <v>72.051399229398214</v>
      </c>
      <c r="AF209" s="4">
        <f t="shared" si="91"/>
        <v>69.331711814584168</v>
      </c>
      <c r="AG209" s="4">
        <f t="shared" si="91"/>
        <v>64.743377679895531</v>
      </c>
      <c r="AH209" s="4">
        <f t="shared" si="91"/>
        <v>61.770317624493373</v>
      </c>
      <c r="AJ209" s="4">
        <f t="shared" ref="AJ209:AX222" si="92">C209-T209</f>
        <v>1.0145365955393828</v>
      </c>
      <c r="AK209" s="4">
        <f t="shared" si="92"/>
        <v>1.270970361065352</v>
      </c>
      <c r="AL209" s="4">
        <f t="shared" si="92"/>
        <v>1.7447375699352747</v>
      </c>
      <c r="AM209" s="4">
        <f t="shared" si="92"/>
        <v>2.6839802572700222</v>
      </c>
      <c r="AN209" s="4">
        <f t="shared" si="92"/>
        <v>3.1909834666566113</v>
      </c>
      <c r="AO209" s="4">
        <f t="shared" si="92"/>
        <v>2.8108002786071609</v>
      </c>
      <c r="AP209" s="4">
        <f t="shared" si="92"/>
        <v>1.5593699513615746</v>
      </c>
      <c r="AQ209" s="4">
        <f t="shared" si="92"/>
        <v>2.7224126151773334</v>
      </c>
      <c r="AR209" s="4">
        <f t="shared" si="92"/>
        <v>2.4619348198981186</v>
      </c>
      <c r="AS209" s="4">
        <f t="shared" si="92"/>
        <v>2.1332626181312833</v>
      </c>
      <c r="AT209" s="4">
        <f t="shared" si="92"/>
        <v>0.51063762056362805</v>
      </c>
      <c r="AU209" s="4">
        <f t="shared" si="92"/>
        <v>2.9116007706017797</v>
      </c>
      <c r="AV209" s="4">
        <f t="shared" si="92"/>
        <v>0.31628818541582859</v>
      </c>
      <c r="AW209" s="4">
        <f t="shared" si="92"/>
        <v>1.2566223201044693</v>
      </c>
      <c r="AX209" s="4">
        <f t="shared" si="92"/>
        <v>1.3596823755066296</v>
      </c>
      <c r="AZ209" s="2">
        <f t="shared" ref="AZ209:BN222" si="93">((1-EB209)*CV209) + (EB209*DL209)</f>
        <v>38.192363404460615</v>
      </c>
      <c r="BA209" s="2">
        <f t="shared" si="93"/>
        <v>45.004929638934648</v>
      </c>
      <c r="BB209" s="2">
        <f t="shared" si="93"/>
        <v>51.202262430064728</v>
      </c>
      <c r="BC209" s="2">
        <f t="shared" si="93"/>
        <v>58.189019742729975</v>
      </c>
      <c r="BD209" s="2">
        <f t="shared" si="93"/>
        <v>61.457016533343385</v>
      </c>
      <c r="BE209" s="2">
        <f t="shared" si="93"/>
        <v>65.319199721392835</v>
      </c>
      <c r="BF209" s="2">
        <f t="shared" si="93"/>
        <v>71.033630048638429</v>
      </c>
      <c r="BG209" s="2">
        <f t="shared" si="93"/>
        <v>71.444587384822668</v>
      </c>
      <c r="BH209" s="2">
        <f t="shared" si="93"/>
        <v>73.279065180101881</v>
      </c>
      <c r="BI209" s="2">
        <f t="shared" si="93"/>
        <v>73.144737381868723</v>
      </c>
      <c r="BJ209" s="2">
        <f t="shared" si="93"/>
        <v>73.433362379436375</v>
      </c>
      <c r="BK209" s="2">
        <f t="shared" si="93"/>
        <v>72.051399229398214</v>
      </c>
      <c r="BL209" s="2">
        <f t="shared" si="93"/>
        <v>69.331711814584168</v>
      </c>
      <c r="BM209" s="2">
        <f t="shared" si="93"/>
        <v>64.743377679895531</v>
      </c>
      <c r="BN209" s="2">
        <f t="shared" si="93"/>
        <v>61.770317624493373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44.978936248215646</v>
      </c>
      <c r="CW209" s="2">
        <f t="shared" si="96"/>
        <v>53.589176367624475</v>
      </c>
      <c r="CX209" s="2">
        <f t="shared" si="96"/>
        <v>58.264724097574899</v>
      </c>
      <c r="CY209" s="2">
        <f t="shared" si="96"/>
        <v>63.028220118697377</v>
      </c>
      <c r="CZ209" s="2">
        <f t="shared" si="96"/>
        <v>70.332100835371918</v>
      </c>
      <c r="DA209" s="2">
        <f t="shared" si="96"/>
        <v>73.026179841821971</v>
      </c>
      <c r="DB209" s="2">
        <f t="shared" si="96"/>
        <v>73.697478095573075</v>
      </c>
      <c r="DC209" s="2">
        <f t="shared" si="96"/>
        <v>78.108781537504058</v>
      </c>
      <c r="DD209" s="2">
        <f t="shared" si="96"/>
        <v>78.764496330324917</v>
      </c>
      <c r="DE209" s="2">
        <f t="shared" si="96"/>
        <v>82.988364147167502</v>
      </c>
      <c r="DF209" s="2">
        <f t="shared" si="96"/>
        <v>76.909200762007416</v>
      </c>
      <c r="DG209" s="2">
        <f t="shared" si="96"/>
        <v>70.510981758257202</v>
      </c>
      <c r="DH209" s="2">
        <f t="shared" si="96"/>
        <v>69.845987111861518</v>
      </c>
      <c r="DI209" s="2">
        <f t="shared" si="96"/>
        <v>70.755961959336901</v>
      </c>
      <c r="DJ209" s="2">
        <f t="shared" si="96"/>
        <v>72.958924535835507</v>
      </c>
      <c r="DL209" s="2">
        <f t="shared" ref="DL209:DZ222" si="97">CF$223*$B209+CF$224</f>
        <v>38.191464990710379</v>
      </c>
      <c r="DM209" s="2">
        <f t="shared" si="97"/>
        <v>45.002713685505142</v>
      </c>
      <c r="DN209" s="2">
        <f t="shared" si="97"/>
        <v>51.200639085545752</v>
      </c>
      <c r="DO209" s="2">
        <f t="shared" si="97"/>
        <v>58.187809087017669</v>
      </c>
      <c r="DP209" s="2">
        <f t="shared" si="97"/>
        <v>61.45509186881084</v>
      </c>
      <c r="DQ209" s="2">
        <f t="shared" si="97"/>
        <v>65.317634154459185</v>
      </c>
      <c r="DR209" s="2">
        <f t="shared" si="97"/>
        <v>71.033100689886226</v>
      </c>
      <c r="DS209" s="2">
        <f t="shared" si="97"/>
        <v>71.443290397771065</v>
      </c>
      <c r="DT209" s="2">
        <f t="shared" si="97"/>
        <v>73.277979057419756</v>
      </c>
      <c r="DU209" s="2">
        <f t="shared" si="97"/>
        <v>73.142867762648351</v>
      </c>
      <c r="DV209" s="2">
        <f t="shared" si="97"/>
        <v>73.432641302176947</v>
      </c>
      <c r="DW209" s="2">
        <f t="shared" si="97"/>
        <v>72.051765362226476</v>
      </c>
      <c r="DX209" s="2">
        <f t="shared" si="97"/>
        <v>69.331577804407402</v>
      </c>
      <c r="DY209" s="2">
        <f t="shared" si="97"/>
        <v>64.741488191728166</v>
      </c>
      <c r="DZ209" s="2">
        <f t="shared" si="97"/>
        <v>61.766783172597293</v>
      </c>
      <c r="EB209" s="2">
        <f t="shared" ref="EB209:EP222" si="98">POWER(10,($B209-C$224)/C$225)/(1+POWER(10,($B209-C$224)/C$225))</f>
        <v>0.99986763645603038</v>
      </c>
      <c r="EC209" s="2">
        <f t="shared" si="98"/>
        <v>0.99974192475859514</v>
      </c>
      <c r="ED209" s="2">
        <f t="shared" si="98"/>
        <v>0.99977019748258822</v>
      </c>
      <c r="EE209" s="2">
        <f t="shared" si="98"/>
        <v>0.999749885762927</v>
      </c>
      <c r="EF209" s="2">
        <f t="shared" si="98"/>
        <v>0.99978318546936329</v>
      </c>
      <c r="EG209" s="2">
        <f t="shared" si="98"/>
        <v>0.99979690501981211</v>
      </c>
      <c r="EH209" s="2">
        <f t="shared" si="98"/>
        <v>0.99980131990645293</v>
      </c>
      <c r="EI209" s="2">
        <f t="shared" si="98"/>
        <v>0.99980541763173869</v>
      </c>
      <c r="EJ209" s="2">
        <f t="shared" si="98"/>
        <v>0.99980203786334698</v>
      </c>
      <c r="EK209" s="2">
        <f t="shared" si="98"/>
        <v>0.9998101041179287</v>
      </c>
      <c r="EL209" s="2">
        <f t="shared" si="98"/>
        <v>0.99979258883164213</v>
      </c>
      <c r="EM209" s="2">
        <f t="shared" si="98"/>
        <v>0.99976237232320198</v>
      </c>
      <c r="EN209" s="2">
        <f t="shared" si="98"/>
        <v>0.99973948726270556</v>
      </c>
      <c r="EO209" s="2">
        <f t="shared" si="98"/>
        <v>0.99968584314432696</v>
      </c>
      <c r="EP209" s="2">
        <f t="shared" si="98"/>
        <v>0.99968420235401134</v>
      </c>
    </row>
    <row r="210" spans="1:148" x14ac:dyDescent="0.25">
      <c r="B210" s="2">
        <v>188</v>
      </c>
      <c r="C210" s="49">
        <v>38.327599999999997</v>
      </c>
      <c r="D210" s="49">
        <v>46.569000000000003</v>
      </c>
      <c r="E210" s="49">
        <v>52.526000000000003</v>
      </c>
      <c r="F210" s="49">
        <v>60.454999999999998</v>
      </c>
      <c r="G210" s="49">
        <v>63.148000000000003</v>
      </c>
      <c r="H210" s="49">
        <v>67.926000000000002</v>
      </c>
      <c r="I210" s="49">
        <v>74.296000000000006</v>
      </c>
      <c r="J210" s="49">
        <v>75.480999999999995</v>
      </c>
      <c r="K210" s="49">
        <v>75.259</v>
      </c>
      <c r="L210" s="49">
        <v>74.019000000000005</v>
      </c>
      <c r="M210" s="49">
        <v>75.721999999999994</v>
      </c>
      <c r="N210" s="49">
        <v>74.332999999999998</v>
      </c>
      <c r="O210" s="49">
        <v>69.259</v>
      </c>
      <c r="P210" s="49">
        <v>65.667000000000002</v>
      </c>
      <c r="Q210" s="49">
        <v>61.906999999999996</v>
      </c>
      <c r="T210" s="4">
        <f t="shared" si="91"/>
        <v>38.154044581851139</v>
      </c>
      <c r="U210" s="4">
        <f t="shared" si="91"/>
        <v>44.920785913998806</v>
      </c>
      <c r="V210" s="4">
        <f t="shared" si="91"/>
        <v>51.101156317273762</v>
      </c>
      <c r="W210" s="4">
        <f t="shared" si="91"/>
        <v>58.093531050279253</v>
      </c>
      <c r="X210" s="4">
        <f t="shared" si="91"/>
        <v>61.319962782181221</v>
      </c>
      <c r="Y210" s="4">
        <f t="shared" si="91"/>
        <v>65.174521151764225</v>
      </c>
      <c r="Z210" s="4">
        <f t="shared" si="91"/>
        <v>70.925356439974749</v>
      </c>
      <c r="AA210" s="4">
        <f t="shared" si="91"/>
        <v>71.308875044063726</v>
      </c>
      <c r="AB210" s="4">
        <f t="shared" si="91"/>
        <v>73.151604837863601</v>
      </c>
      <c r="AC210" s="4">
        <f t="shared" si="91"/>
        <v>73.001860781482293</v>
      </c>
      <c r="AD210" s="4">
        <f t="shared" si="91"/>
        <v>73.312220420706623</v>
      </c>
      <c r="AE210" s="4">
        <f t="shared" si="91"/>
        <v>71.947338271862193</v>
      </c>
      <c r="AF210" s="4">
        <f t="shared" si="91"/>
        <v>69.233418641004064</v>
      </c>
      <c r="AG210" s="4">
        <f t="shared" si="91"/>
        <v>64.610583009696398</v>
      </c>
      <c r="AH210" s="4">
        <f t="shared" si="91"/>
        <v>61.624551632084533</v>
      </c>
      <c r="AJ210" s="4">
        <f t="shared" si="92"/>
        <v>0.17355541814885811</v>
      </c>
      <c r="AK210" s="4">
        <f t="shared" si="92"/>
        <v>1.6482140860011967</v>
      </c>
      <c r="AL210" s="4">
        <f t="shared" si="92"/>
        <v>1.424843682726241</v>
      </c>
      <c r="AM210" s="4">
        <f t="shared" si="92"/>
        <v>2.3614689497207451</v>
      </c>
      <c r="AN210" s="4">
        <f t="shared" si="92"/>
        <v>1.8280372178187818</v>
      </c>
      <c r="AO210" s="4">
        <f t="shared" si="92"/>
        <v>2.7514788482357773</v>
      </c>
      <c r="AP210" s="4">
        <f t="shared" si="92"/>
        <v>3.3706435600252576</v>
      </c>
      <c r="AQ210" s="4">
        <f t="shared" si="92"/>
        <v>4.172124955936269</v>
      </c>
      <c r="AR210" s="4">
        <f t="shared" si="92"/>
        <v>2.1073951621363989</v>
      </c>
      <c r="AS210" s="4">
        <f t="shared" si="92"/>
        <v>1.0171392185177126</v>
      </c>
      <c r="AT210" s="4">
        <f t="shared" si="92"/>
        <v>2.4097795792933709</v>
      </c>
      <c r="AU210" s="4">
        <f t="shared" si="92"/>
        <v>2.385661728137805</v>
      </c>
      <c r="AV210" s="4">
        <f t="shared" si="92"/>
        <v>2.5581358995935943E-2</v>
      </c>
      <c r="AW210" s="4">
        <f t="shared" si="92"/>
        <v>1.0564169903036031</v>
      </c>
      <c r="AX210" s="4">
        <f t="shared" si="92"/>
        <v>0.2824483679154639</v>
      </c>
      <c r="AZ210" s="2">
        <f t="shared" si="93"/>
        <v>38.154044581851139</v>
      </c>
      <c r="BA210" s="2">
        <f t="shared" si="93"/>
        <v>44.920785913998806</v>
      </c>
      <c r="BB210" s="2">
        <f t="shared" si="93"/>
        <v>51.101156317273762</v>
      </c>
      <c r="BC210" s="2">
        <f t="shared" si="93"/>
        <v>58.093531050279253</v>
      </c>
      <c r="BD210" s="2">
        <f t="shared" si="93"/>
        <v>61.319962782181221</v>
      </c>
      <c r="BE210" s="2">
        <f t="shared" si="93"/>
        <v>65.174521151764225</v>
      </c>
      <c r="BF210" s="2">
        <f t="shared" si="93"/>
        <v>70.925356439974749</v>
      </c>
      <c r="BG210" s="2">
        <f t="shared" si="93"/>
        <v>71.308875044063726</v>
      </c>
      <c r="BH210" s="2">
        <f t="shared" si="93"/>
        <v>73.151604837863601</v>
      </c>
      <c r="BI210" s="2">
        <f t="shared" si="93"/>
        <v>73.001860781482293</v>
      </c>
      <c r="BJ210" s="2">
        <f t="shared" si="93"/>
        <v>73.312220420706623</v>
      </c>
      <c r="BK210" s="2">
        <f t="shared" si="93"/>
        <v>71.947338271862193</v>
      </c>
      <c r="BL210" s="2">
        <f t="shared" si="93"/>
        <v>69.233418641004064</v>
      </c>
      <c r="BM210" s="2">
        <f t="shared" si="93"/>
        <v>64.610583009696398</v>
      </c>
      <c r="BN210" s="2">
        <f t="shared" si="93"/>
        <v>61.624551632084533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44.979408284835834</v>
      </c>
      <c r="CW210" s="2">
        <f t="shared" si="96"/>
        <v>53.578982001900997</v>
      </c>
      <c r="CX210" s="2">
        <f t="shared" si="96"/>
        <v>58.229746576607113</v>
      </c>
      <c r="CY210" s="2">
        <f t="shared" si="96"/>
        <v>62.972640891058205</v>
      </c>
      <c r="CZ210" s="2">
        <f t="shared" si="96"/>
        <v>70.289482649739014</v>
      </c>
      <c r="DA210" s="2">
        <f t="shared" si="96"/>
        <v>72.969147707941914</v>
      </c>
      <c r="DB210" s="2">
        <f t="shared" si="96"/>
        <v>73.620678428401305</v>
      </c>
      <c r="DC210" s="2">
        <f t="shared" si="96"/>
        <v>78.042045527113331</v>
      </c>
      <c r="DD210" s="2">
        <f t="shared" si="96"/>
        <v>78.703472220216611</v>
      </c>
      <c r="DE210" s="2">
        <f t="shared" si="96"/>
        <v>82.950393750000018</v>
      </c>
      <c r="DF210" s="2">
        <f t="shared" si="96"/>
        <v>76.82602733412871</v>
      </c>
      <c r="DG210" s="2">
        <f t="shared" si="96"/>
        <v>70.396212086647836</v>
      </c>
      <c r="DH210" s="2">
        <f t="shared" si="96"/>
        <v>69.735742321123354</v>
      </c>
      <c r="DI210" s="2">
        <f t="shared" si="96"/>
        <v>70.673314075412293</v>
      </c>
      <c r="DJ210" s="2">
        <f t="shared" si="96"/>
        <v>72.927224808677721</v>
      </c>
      <c r="DL210" s="2">
        <f t="shared" si="97"/>
        <v>38.15322053543715</v>
      </c>
      <c r="DM210" s="2">
        <f t="shared" si="97"/>
        <v>44.918747530688862</v>
      </c>
      <c r="DN210" s="2">
        <f t="shared" si="97"/>
        <v>51.099661946902685</v>
      </c>
      <c r="DO210" s="2">
        <f t="shared" si="97"/>
        <v>58.092417813245277</v>
      </c>
      <c r="DP210" s="2">
        <f t="shared" si="97"/>
        <v>61.318188789791364</v>
      </c>
      <c r="DQ210" s="2">
        <f t="shared" si="97"/>
        <v>65.173077100157641</v>
      </c>
      <c r="DR210" s="2">
        <f t="shared" si="97"/>
        <v>70.924867954893728</v>
      </c>
      <c r="DS210" s="2">
        <f t="shared" si="97"/>
        <v>71.307679934807538</v>
      </c>
      <c r="DT210" s="2">
        <f t="shared" si="97"/>
        <v>73.150602285192207</v>
      </c>
      <c r="DU210" s="2">
        <f t="shared" si="97"/>
        <v>73.000137496635688</v>
      </c>
      <c r="DV210" s="2">
        <f t="shared" si="97"/>
        <v>73.311555606765907</v>
      </c>
      <c r="DW210" s="2">
        <f t="shared" si="97"/>
        <v>71.947674510303813</v>
      </c>
      <c r="DX210" s="2">
        <f t="shared" si="97"/>
        <v>69.233299262600184</v>
      </c>
      <c r="DY210" s="2">
        <f t="shared" si="97"/>
        <v>64.608845403712508</v>
      </c>
      <c r="DZ210" s="2">
        <f t="shared" si="97"/>
        <v>61.621295310941157</v>
      </c>
      <c r="EB210" s="2">
        <f t="shared" si="98"/>
        <v>0.9998792816072104</v>
      </c>
      <c r="EC210" s="2">
        <f t="shared" si="98"/>
        <v>0.99976462723766613</v>
      </c>
      <c r="ED210" s="2">
        <f t="shared" si="98"/>
        <v>0.99979041337534025</v>
      </c>
      <c r="EE210" s="2">
        <f t="shared" si="98"/>
        <v>0.99977188808457529</v>
      </c>
      <c r="EF210" s="2">
        <f t="shared" si="98"/>
        <v>0.99980225902555997</v>
      </c>
      <c r="EG210" s="2">
        <f t="shared" si="98"/>
        <v>0.99981477186659407</v>
      </c>
      <c r="EH210" s="2">
        <f t="shared" si="98"/>
        <v>0.99981879843341037</v>
      </c>
      <c r="EI210" s="2">
        <f t="shared" si="98"/>
        <v>0.99982253573260771</v>
      </c>
      <c r="EJ210" s="2">
        <f t="shared" si="98"/>
        <v>0.99981945324073263</v>
      </c>
      <c r="EK210" s="2">
        <f t="shared" si="98"/>
        <v>0.99982681000340856</v>
      </c>
      <c r="EL210" s="2">
        <f t="shared" si="98"/>
        <v>0.99981083531401105</v>
      </c>
      <c r="EM210" s="2">
        <f t="shared" si="98"/>
        <v>0.99978327645163034</v>
      </c>
      <c r="EN210" s="2">
        <f t="shared" si="98"/>
        <v>0.99976240411355366</v>
      </c>
      <c r="EO210" s="2">
        <f t="shared" si="98"/>
        <v>0.99971347762220264</v>
      </c>
      <c r="EP210" s="2">
        <f t="shared" si="98"/>
        <v>0.99971198112070103</v>
      </c>
    </row>
    <row r="211" spans="1:148" x14ac:dyDescent="0.25">
      <c r="B211" s="2">
        <v>189</v>
      </c>
      <c r="C211" s="49">
        <v>38.2759</v>
      </c>
      <c r="D211" s="49">
        <v>46.120699999999999</v>
      </c>
      <c r="E211" s="49">
        <v>52.825000000000003</v>
      </c>
      <c r="F211" s="49">
        <v>59.691000000000003</v>
      </c>
      <c r="G211" s="49">
        <v>63.851999999999997</v>
      </c>
      <c r="H211" s="49">
        <v>69.296000000000006</v>
      </c>
      <c r="I211" s="49">
        <v>72.519000000000005</v>
      </c>
      <c r="J211" s="49">
        <v>75.5</v>
      </c>
      <c r="K211" s="49">
        <v>74.888999999999996</v>
      </c>
      <c r="L211" s="49">
        <v>75.055999999999997</v>
      </c>
      <c r="M211" s="49">
        <v>73.852000000000004</v>
      </c>
      <c r="N211" s="49">
        <v>74.5</v>
      </c>
      <c r="O211" s="49">
        <v>69.221999999999994</v>
      </c>
      <c r="P211" s="49">
        <v>65.332999999999998</v>
      </c>
      <c r="Q211" s="49">
        <v>63.555999999999997</v>
      </c>
      <c r="T211" s="4">
        <f t="shared" si="91"/>
        <v>38.115731890003339</v>
      </c>
      <c r="U211" s="4">
        <f t="shared" si="91"/>
        <v>44.836656278413173</v>
      </c>
      <c r="V211" s="4">
        <f t="shared" si="91"/>
        <v>51.000060331117524</v>
      </c>
      <c r="W211" s="4">
        <f t="shared" si="91"/>
        <v>57.998050126778999</v>
      </c>
      <c r="X211" s="4">
        <f t="shared" si="91"/>
        <v>61.182920643024616</v>
      </c>
      <c r="Y211" s="4">
        <f t="shared" si="91"/>
        <v>65.029851843870134</v>
      </c>
      <c r="Z211" s="4">
        <f t="shared" si="91"/>
        <v>70.817085925335348</v>
      </c>
      <c r="AA211" s="4">
        <f t="shared" si="91"/>
        <v>71.173170588918126</v>
      </c>
      <c r="AB211" s="4">
        <f t="shared" si="91"/>
        <v>73.02415079223637</v>
      </c>
      <c r="AC211" s="4">
        <f t="shared" si="91"/>
        <v>72.858995456227333</v>
      </c>
      <c r="AD211" s="4">
        <f t="shared" si="91"/>
        <v>73.191082779709461</v>
      </c>
      <c r="AE211" s="4">
        <f t="shared" si="91"/>
        <v>71.843274888675907</v>
      </c>
      <c r="AF211" s="4">
        <f t="shared" si="91"/>
        <v>69.135127004446474</v>
      </c>
      <c r="AG211" s="4">
        <f t="shared" si="91"/>
        <v>64.47780043571521</v>
      </c>
      <c r="AH211" s="4">
        <f t="shared" si="91"/>
        <v>61.478807214936566</v>
      </c>
      <c r="AJ211" s="4">
        <f t="shared" si="92"/>
        <v>0.1601681099966612</v>
      </c>
      <c r="AK211" s="4">
        <f t="shared" si="92"/>
        <v>1.2840437215868263</v>
      </c>
      <c r="AL211" s="4">
        <f t="shared" si="92"/>
        <v>1.8249396688824788</v>
      </c>
      <c r="AM211" s="4">
        <f t="shared" si="92"/>
        <v>1.6929498732210035</v>
      </c>
      <c r="AN211" s="4">
        <f t="shared" si="92"/>
        <v>2.6690793569753808</v>
      </c>
      <c r="AO211" s="4">
        <f t="shared" si="92"/>
        <v>4.2661481561298729</v>
      </c>
      <c r="AP211" s="4">
        <f t="shared" si="92"/>
        <v>1.7019140746646571</v>
      </c>
      <c r="AQ211" s="4">
        <f t="shared" si="92"/>
        <v>4.3268294110818744</v>
      </c>
      <c r="AR211" s="4">
        <f t="shared" si="92"/>
        <v>1.8648492077636263</v>
      </c>
      <c r="AS211" s="4">
        <f t="shared" si="92"/>
        <v>2.197004543772664</v>
      </c>
      <c r="AT211" s="4">
        <f t="shared" si="92"/>
        <v>0.66091722029054267</v>
      </c>
      <c r="AU211" s="4">
        <f t="shared" si="92"/>
        <v>2.6567251113240928</v>
      </c>
      <c r="AV211" s="4">
        <f t="shared" si="92"/>
        <v>8.6872995553520127E-2</v>
      </c>
      <c r="AW211" s="4">
        <f t="shared" si="92"/>
        <v>0.85519956428478849</v>
      </c>
      <c r="AX211" s="4">
        <f t="shared" si="92"/>
        <v>2.0771927850634313</v>
      </c>
      <c r="AZ211" s="2">
        <f t="shared" si="93"/>
        <v>38.115731890003339</v>
      </c>
      <c r="BA211" s="2">
        <f t="shared" si="93"/>
        <v>44.836656278413173</v>
      </c>
      <c r="BB211" s="2">
        <f t="shared" si="93"/>
        <v>51.000060331117524</v>
      </c>
      <c r="BC211" s="2">
        <f t="shared" si="93"/>
        <v>57.998050126778999</v>
      </c>
      <c r="BD211" s="2">
        <f t="shared" si="93"/>
        <v>61.182920643024616</v>
      </c>
      <c r="BE211" s="2">
        <f t="shared" si="93"/>
        <v>65.029851843870134</v>
      </c>
      <c r="BF211" s="2">
        <f t="shared" si="93"/>
        <v>70.817085925335348</v>
      </c>
      <c r="BG211" s="2">
        <f t="shared" si="93"/>
        <v>71.173170588918126</v>
      </c>
      <c r="BH211" s="2">
        <f t="shared" si="93"/>
        <v>73.02415079223637</v>
      </c>
      <c r="BI211" s="2">
        <f t="shared" si="93"/>
        <v>72.858995456227333</v>
      </c>
      <c r="BJ211" s="2">
        <f t="shared" si="93"/>
        <v>73.191082779709461</v>
      </c>
      <c r="BK211" s="2">
        <f t="shared" si="93"/>
        <v>71.843274888675907</v>
      </c>
      <c r="BL211" s="2">
        <f t="shared" si="93"/>
        <v>69.135127004446474</v>
      </c>
      <c r="BM211" s="2">
        <f t="shared" si="93"/>
        <v>64.47780043571521</v>
      </c>
      <c r="BN211" s="2">
        <f t="shared" si="93"/>
        <v>61.478807214936566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>
        <f t="shared" si="95"/>
        <v>38.2759</v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44.979880321456015</v>
      </c>
      <c r="CW211" s="2">
        <f t="shared" si="96"/>
        <v>53.568787636177518</v>
      </c>
      <c r="CX211" s="2">
        <f t="shared" si="96"/>
        <v>58.194769055639334</v>
      </c>
      <c r="CY211" s="2">
        <f t="shared" si="96"/>
        <v>62.917061663419034</v>
      </c>
      <c r="CZ211" s="2">
        <f t="shared" si="96"/>
        <v>70.246864464106096</v>
      </c>
      <c r="DA211" s="2">
        <f t="shared" si="96"/>
        <v>72.912115574061858</v>
      </c>
      <c r="DB211" s="2">
        <f t="shared" si="96"/>
        <v>73.543878761229536</v>
      </c>
      <c r="DC211" s="2">
        <f t="shared" si="96"/>
        <v>77.975309516722589</v>
      </c>
      <c r="DD211" s="2">
        <f t="shared" si="96"/>
        <v>78.642448110108319</v>
      </c>
      <c r="DE211" s="2">
        <f t="shared" si="96"/>
        <v>82.912423352832533</v>
      </c>
      <c r="DF211" s="2">
        <f t="shared" si="96"/>
        <v>76.742853906250019</v>
      </c>
      <c r="DG211" s="2">
        <f t="shared" si="96"/>
        <v>70.281442415038498</v>
      </c>
      <c r="DH211" s="2">
        <f t="shared" si="96"/>
        <v>69.625497530385204</v>
      </c>
      <c r="DI211" s="2">
        <f t="shared" si="96"/>
        <v>70.590666191487699</v>
      </c>
      <c r="DJ211" s="2">
        <f t="shared" si="96"/>
        <v>72.895525081519935</v>
      </c>
      <c r="DL211" s="2">
        <f t="shared" si="97"/>
        <v>38.114976080163927</v>
      </c>
      <c r="DM211" s="2">
        <f t="shared" si="97"/>
        <v>44.834781375872581</v>
      </c>
      <c r="DN211" s="2">
        <f t="shared" si="97"/>
        <v>50.998684808259618</v>
      </c>
      <c r="DO211" s="2">
        <f t="shared" si="97"/>
        <v>57.997026539472877</v>
      </c>
      <c r="DP211" s="2">
        <f t="shared" si="97"/>
        <v>61.181285710771888</v>
      </c>
      <c r="DQ211" s="2">
        <f t="shared" si="97"/>
        <v>65.028520045856084</v>
      </c>
      <c r="DR211" s="2">
        <f t="shared" si="97"/>
        <v>70.816635219901229</v>
      </c>
      <c r="DS211" s="2">
        <f t="shared" si="97"/>
        <v>71.172069471844011</v>
      </c>
      <c r="DT211" s="2">
        <f t="shared" si="97"/>
        <v>73.023225512964643</v>
      </c>
      <c r="DU211" s="2">
        <f t="shared" si="97"/>
        <v>72.857407230623011</v>
      </c>
      <c r="DV211" s="2">
        <f t="shared" si="97"/>
        <v>73.190469911354867</v>
      </c>
      <c r="DW211" s="2">
        <f t="shared" si="97"/>
        <v>71.843583658381135</v>
      </c>
      <c r="DX211" s="2">
        <f t="shared" si="97"/>
        <v>69.135020720792966</v>
      </c>
      <c r="DY211" s="2">
        <f t="shared" si="97"/>
        <v>64.476202615696863</v>
      </c>
      <c r="DZ211" s="2">
        <f t="shared" si="97"/>
        <v>61.475807449285021</v>
      </c>
      <c r="EB211" s="2">
        <f t="shared" si="98"/>
        <v>0.99988990234781894</v>
      </c>
      <c r="EC211" s="2">
        <f t="shared" si="98"/>
        <v>0.99978533304365569</v>
      </c>
      <c r="ED211" s="2">
        <f t="shared" si="98"/>
        <v>0.99980885120148422</v>
      </c>
      <c r="EE211" s="2">
        <f t="shared" si="98"/>
        <v>0.99979195528480269</v>
      </c>
      <c r="EF211" s="2">
        <f t="shared" si="98"/>
        <v>0.99981965495009106</v>
      </c>
      <c r="EG211" s="2">
        <f t="shared" si="98"/>
        <v>0.99983106718130155</v>
      </c>
      <c r="EH211" s="2">
        <f t="shared" si="98"/>
        <v>0.99983473957228719</v>
      </c>
      <c r="EI211" s="2">
        <f t="shared" si="98"/>
        <v>0.99983814813723404</v>
      </c>
      <c r="EJ211" s="2">
        <f t="shared" si="98"/>
        <v>0.99983533678267167</v>
      </c>
      <c r="EK211" s="2">
        <f t="shared" si="98"/>
        <v>0.99984204643881114</v>
      </c>
      <c r="EL211" s="2">
        <f t="shared" si="98"/>
        <v>0.99982747688440365</v>
      </c>
      <c r="EM211" s="2">
        <f t="shared" si="98"/>
        <v>0.99980234200553897</v>
      </c>
      <c r="EN211" s="2">
        <f t="shared" si="98"/>
        <v>0.99978330544598804</v>
      </c>
      <c r="EO211" s="2">
        <f t="shared" si="98"/>
        <v>0.99973868189767567</v>
      </c>
      <c r="EP211" s="2">
        <f t="shared" si="98"/>
        <v>0.99973731700308599</v>
      </c>
    </row>
    <row r="212" spans="1:148" x14ac:dyDescent="0.25">
      <c r="B212" s="2">
        <v>190</v>
      </c>
      <c r="C212" s="49">
        <v>38.637900000000002</v>
      </c>
      <c r="D212" s="49">
        <v>46.465499999999999</v>
      </c>
      <c r="E212" s="49">
        <v>52.509</v>
      </c>
      <c r="F212" s="49">
        <v>60.055</v>
      </c>
      <c r="G212" s="49">
        <v>64.593000000000004</v>
      </c>
      <c r="H212" s="49">
        <v>68.703999999999994</v>
      </c>
      <c r="I212" s="49">
        <v>73.906999999999996</v>
      </c>
      <c r="J212" s="49">
        <v>74.314999999999998</v>
      </c>
      <c r="K212" s="49">
        <v>75.203999999999994</v>
      </c>
      <c r="L212" s="49">
        <v>74.906999999999996</v>
      </c>
      <c r="M212" s="49">
        <v>74.221999999999994</v>
      </c>
      <c r="N212" s="49">
        <v>74.573999999999998</v>
      </c>
      <c r="O212" s="49">
        <v>69.721999999999994</v>
      </c>
      <c r="P212" s="49">
        <v>65.147999999999996</v>
      </c>
      <c r="Q212" s="49">
        <v>63.518999999999998</v>
      </c>
      <c r="T212" s="4">
        <f t="shared" si="91"/>
        <v>38.077424825904778</v>
      </c>
      <c r="U212" s="4">
        <f t="shared" si="91"/>
        <v>44.752539628004214</v>
      </c>
      <c r="V212" s="4">
        <f t="shared" si="91"/>
        <v>50.898973688364514</v>
      </c>
      <c r="W212" s="4">
        <f t="shared" si="91"/>
        <v>57.902576359545279</v>
      </c>
      <c r="X212" s="4">
        <f t="shared" si="91"/>
        <v>61.045889239258479</v>
      </c>
      <c r="Y212" s="4">
        <f t="shared" si="91"/>
        <v>64.88519110887286</v>
      </c>
      <c r="Z212" s="4">
        <f t="shared" si="91"/>
        <v>70.708818276766095</v>
      </c>
      <c r="AA212" s="4">
        <f t="shared" si="91"/>
        <v>71.037473420636843</v>
      </c>
      <c r="AB212" s="4">
        <f t="shared" si="91"/>
        <v>72.896702582320373</v>
      </c>
      <c r="AC212" s="4">
        <f t="shared" si="91"/>
        <v>72.716140555138722</v>
      </c>
      <c r="AD212" s="4">
        <f t="shared" si="91"/>
        <v>73.06994913232991</v>
      </c>
      <c r="AE212" s="4">
        <f t="shared" si="91"/>
        <v>71.739209275178737</v>
      </c>
      <c r="AF212" s="4">
        <f t="shared" si="91"/>
        <v>69.036836747769684</v>
      </c>
      <c r="AG212" s="4">
        <f t="shared" si="91"/>
        <v>64.345029005670952</v>
      </c>
      <c r="AH212" s="4">
        <f t="shared" si="91"/>
        <v>61.333082730477706</v>
      </c>
      <c r="AJ212" s="4">
        <f t="shared" si="92"/>
        <v>0.56047517409522385</v>
      </c>
      <c r="AK212" s="4">
        <f t="shared" si="92"/>
        <v>1.7129603719957842</v>
      </c>
      <c r="AL212" s="4">
        <f t="shared" si="92"/>
        <v>1.6100263116354867</v>
      </c>
      <c r="AM212" s="4">
        <f t="shared" si="92"/>
        <v>2.152423640454721</v>
      </c>
      <c r="AN212" s="4">
        <f t="shared" si="92"/>
        <v>3.5471107607415249</v>
      </c>
      <c r="AO212" s="4">
        <f t="shared" si="92"/>
        <v>3.8188088911271336</v>
      </c>
      <c r="AP212" s="4">
        <f t="shared" si="92"/>
        <v>3.1981817232339012</v>
      </c>
      <c r="AQ212" s="4">
        <f t="shared" si="92"/>
        <v>3.2775265793631547</v>
      </c>
      <c r="AR212" s="4">
        <f t="shared" si="92"/>
        <v>2.3072974176796208</v>
      </c>
      <c r="AS212" s="4">
        <f t="shared" si="92"/>
        <v>2.1908594448612746</v>
      </c>
      <c r="AT212" s="4">
        <f t="shared" si="92"/>
        <v>1.1520508676700842</v>
      </c>
      <c r="AU212" s="4">
        <f t="shared" si="92"/>
        <v>2.8347907248212607</v>
      </c>
      <c r="AV212" s="4">
        <f t="shared" si="92"/>
        <v>0.6851632522303106</v>
      </c>
      <c r="AW212" s="4">
        <f t="shared" si="92"/>
        <v>0.80297099432904417</v>
      </c>
      <c r="AX212" s="4">
        <f t="shared" si="92"/>
        <v>2.1859172695222924</v>
      </c>
      <c r="AZ212" s="2">
        <f t="shared" si="93"/>
        <v>38.077424825904778</v>
      </c>
      <c r="BA212" s="2">
        <f t="shared" si="93"/>
        <v>44.752539628004214</v>
      </c>
      <c r="BB212" s="2">
        <f t="shared" si="93"/>
        <v>50.898973688364514</v>
      </c>
      <c r="BC212" s="2">
        <f t="shared" si="93"/>
        <v>57.902576359545279</v>
      </c>
      <c r="BD212" s="2">
        <f t="shared" si="93"/>
        <v>61.045889239258479</v>
      </c>
      <c r="BE212" s="2">
        <f t="shared" si="93"/>
        <v>64.88519110887286</v>
      </c>
      <c r="BF212" s="2">
        <f t="shared" si="93"/>
        <v>70.708818276766095</v>
      </c>
      <c r="BG212" s="2">
        <f t="shared" si="93"/>
        <v>71.037473420636843</v>
      </c>
      <c r="BH212" s="2">
        <f t="shared" si="93"/>
        <v>72.896702582320373</v>
      </c>
      <c r="BI212" s="2">
        <f t="shared" si="93"/>
        <v>72.716140555138722</v>
      </c>
      <c r="BJ212" s="2">
        <f t="shared" si="93"/>
        <v>73.06994913232991</v>
      </c>
      <c r="BK212" s="2">
        <f t="shared" si="93"/>
        <v>71.739209275178737</v>
      </c>
      <c r="BL212" s="2">
        <f t="shared" si="93"/>
        <v>69.036836747769684</v>
      </c>
      <c r="BM212" s="2">
        <f t="shared" si="93"/>
        <v>64.345029005670952</v>
      </c>
      <c r="BN212" s="2">
        <f t="shared" si="93"/>
        <v>61.333082730477706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>
        <f t="shared" si="95"/>
        <v>38.637900000000002</v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44.980352358076196</v>
      </c>
      <c r="CW212" s="2">
        <f t="shared" si="96"/>
        <v>53.558593270454047</v>
      </c>
      <c r="CX212" s="2">
        <f t="shared" si="96"/>
        <v>58.159791534671555</v>
      </c>
      <c r="CY212" s="2">
        <f t="shared" si="96"/>
        <v>62.861482435779862</v>
      </c>
      <c r="CZ212" s="2">
        <f t="shared" si="96"/>
        <v>70.204246278473178</v>
      </c>
      <c r="DA212" s="2">
        <f t="shared" si="96"/>
        <v>72.855083440181801</v>
      </c>
      <c r="DB212" s="2">
        <f t="shared" si="96"/>
        <v>73.467079094057766</v>
      </c>
      <c r="DC212" s="2">
        <f t="shared" si="96"/>
        <v>77.908573506331862</v>
      </c>
      <c r="DD212" s="2">
        <f t="shared" si="96"/>
        <v>78.581424000000013</v>
      </c>
      <c r="DE212" s="2">
        <f t="shared" si="96"/>
        <v>82.874452955665035</v>
      </c>
      <c r="DF212" s="2">
        <f t="shared" si="96"/>
        <v>76.659680478371328</v>
      </c>
      <c r="DG212" s="2">
        <f t="shared" si="96"/>
        <v>70.166672743429132</v>
      </c>
      <c r="DH212" s="2">
        <f t="shared" si="96"/>
        <v>69.515252739647039</v>
      </c>
      <c r="DI212" s="2">
        <f t="shared" si="96"/>
        <v>70.508018307563091</v>
      </c>
      <c r="DJ212" s="2">
        <f t="shared" si="96"/>
        <v>72.863825354362149</v>
      </c>
      <c r="DL212" s="2">
        <f t="shared" si="97"/>
        <v>38.076731624890705</v>
      </c>
      <c r="DM212" s="2">
        <f t="shared" si="97"/>
        <v>44.7508152210563</v>
      </c>
      <c r="DN212" s="2">
        <f t="shared" si="97"/>
        <v>50.897707669616551</v>
      </c>
      <c r="DO212" s="2">
        <f t="shared" si="97"/>
        <v>57.901635265700477</v>
      </c>
      <c r="DP212" s="2">
        <f t="shared" si="97"/>
        <v>61.044382631752413</v>
      </c>
      <c r="DQ212" s="2">
        <f t="shared" si="97"/>
        <v>64.88396299155454</v>
      </c>
      <c r="DR212" s="2">
        <f t="shared" si="97"/>
        <v>70.708402484908731</v>
      </c>
      <c r="DS212" s="2">
        <f t="shared" si="97"/>
        <v>71.036459008880485</v>
      </c>
      <c r="DT212" s="2">
        <f t="shared" si="97"/>
        <v>72.89584874073708</v>
      </c>
      <c r="DU212" s="2">
        <f t="shared" si="97"/>
        <v>72.714676964610348</v>
      </c>
      <c r="DV212" s="2">
        <f t="shared" si="97"/>
        <v>73.069384215943828</v>
      </c>
      <c r="DW212" s="2">
        <f t="shared" si="97"/>
        <v>71.739492806458472</v>
      </c>
      <c r="DX212" s="2">
        <f t="shared" si="97"/>
        <v>69.036742178985747</v>
      </c>
      <c r="DY212" s="2">
        <f t="shared" si="97"/>
        <v>64.343559827681219</v>
      </c>
      <c r="DZ212" s="2">
        <f t="shared" si="97"/>
        <v>61.330319587628885</v>
      </c>
      <c r="EB212" s="2">
        <f t="shared" si="98"/>
        <v>0.99989958877509955</v>
      </c>
      <c r="EC212" s="2">
        <f t="shared" si="98"/>
        <v>0.99980421771095507</v>
      </c>
      <c r="ED212" s="2">
        <f t="shared" si="98"/>
        <v>0.99982566729171807</v>
      </c>
      <c r="EE212" s="2">
        <f t="shared" si="98"/>
        <v>0.99981025749130381</v>
      </c>
      <c r="EF212" s="2">
        <f t="shared" si="98"/>
        <v>0.99983552074963478</v>
      </c>
      <c r="EG212" s="2">
        <f t="shared" si="98"/>
        <v>0.99984592914807535</v>
      </c>
      <c r="EH212" s="2">
        <f t="shared" si="98"/>
        <v>0.99984927850694905</v>
      </c>
      <c r="EI212" s="2">
        <f t="shared" si="98"/>
        <v>0.99985238724460335</v>
      </c>
      <c r="EJ212" s="2">
        <f t="shared" si="98"/>
        <v>0.99984982318510485</v>
      </c>
      <c r="EK212" s="2">
        <f t="shared" si="98"/>
        <v>0.99985594263794264</v>
      </c>
      <c r="EL212" s="2">
        <f t="shared" si="98"/>
        <v>0.99984265466000866</v>
      </c>
      <c r="EM212" s="2">
        <f t="shared" si="98"/>
        <v>0.99981973063136442</v>
      </c>
      <c r="EN212" s="2">
        <f t="shared" si="98"/>
        <v>0.99980236844971604</v>
      </c>
      <c r="EO212" s="2">
        <f t="shared" si="98"/>
        <v>0.99976166957819068</v>
      </c>
      <c r="EP212" s="2">
        <f t="shared" si="98"/>
        <v>0.99976042472213511</v>
      </c>
    </row>
    <row r="213" spans="1:148" x14ac:dyDescent="0.25">
      <c r="B213" s="2">
        <v>191</v>
      </c>
      <c r="C213" s="49">
        <v>37.862099999999998</v>
      </c>
      <c r="D213" s="49">
        <v>46.603400000000001</v>
      </c>
      <c r="E213" s="49">
        <v>52.667000000000002</v>
      </c>
      <c r="F213" s="49">
        <v>60.255000000000003</v>
      </c>
      <c r="G213" s="49">
        <v>63.518999999999998</v>
      </c>
      <c r="H213" s="49">
        <v>67.721999999999994</v>
      </c>
      <c r="I213" s="49">
        <v>73.241</v>
      </c>
      <c r="J213" s="49">
        <v>75.241</v>
      </c>
      <c r="K213" s="49">
        <v>75.593000000000004</v>
      </c>
      <c r="L213" s="49">
        <v>74.073999999999998</v>
      </c>
      <c r="M213" s="49">
        <v>74.426000000000002</v>
      </c>
      <c r="N213" s="49">
        <v>74.444000000000003</v>
      </c>
      <c r="O213" s="49">
        <v>70.093000000000004</v>
      </c>
      <c r="P213" s="49">
        <v>65.221999999999994</v>
      </c>
      <c r="Q213" s="49">
        <v>63.481000000000002</v>
      </c>
      <c r="T213" s="4">
        <f t="shared" si="91"/>
        <v>38.03912292757947</v>
      </c>
      <c r="U213" s="4">
        <f t="shared" si="91"/>
        <v>44.668434943751265</v>
      </c>
      <c r="V213" s="4">
        <f t="shared" si="91"/>
        <v>50.7978956651652</v>
      </c>
      <c r="W213" s="4">
        <f t="shared" si="91"/>
        <v>57.807109183524105</v>
      </c>
      <c r="X213" s="4">
        <f t="shared" si="91"/>
        <v>60.908867758580499</v>
      </c>
      <c r="Y213" s="4">
        <f t="shared" si="91"/>
        <v>64.740538307412137</v>
      </c>
      <c r="Z213" s="4">
        <f t="shared" si="91"/>
        <v>70.600553282461462</v>
      </c>
      <c r="AA213" s="4">
        <f t="shared" si="91"/>
        <v>70.901782984755258</v>
      </c>
      <c r="AB213" s="4">
        <f t="shared" si="91"/>
        <v>72.769259779550552</v>
      </c>
      <c r="AC213" s="4">
        <f t="shared" si="91"/>
        <v>72.573295289666035</v>
      </c>
      <c r="AD213" s="4">
        <f t="shared" si="91"/>
        <v>72.94881917804382</v>
      </c>
      <c r="AE213" s="4">
        <f t="shared" si="91"/>
        <v>71.635141611126585</v>
      </c>
      <c r="AF213" s="4">
        <f t="shared" si="91"/>
        <v>68.938547729574836</v>
      </c>
      <c r="AG213" s="4">
        <f t="shared" si="91"/>
        <v>64.212267841132885</v>
      </c>
      <c r="AH213" s="4">
        <f t="shared" si="91"/>
        <v>61.187376658015729</v>
      </c>
      <c r="AJ213" s="4">
        <f t="shared" si="92"/>
        <v>-0.17702292757947191</v>
      </c>
      <c r="AK213" s="4">
        <f t="shared" si="92"/>
        <v>1.9349650562487355</v>
      </c>
      <c r="AL213" s="4">
        <f t="shared" si="92"/>
        <v>1.8691043348348018</v>
      </c>
      <c r="AM213" s="4">
        <f t="shared" si="92"/>
        <v>2.4478908164758977</v>
      </c>
      <c r="AN213" s="4">
        <f t="shared" si="92"/>
        <v>2.6101322414194996</v>
      </c>
      <c r="AO213" s="4">
        <f t="shared" si="92"/>
        <v>2.9814616925878568</v>
      </c>
      <c r="AP213" s="4">
        <f t="shared" si="92"/>
        <v>2.6404467175385378</v>
      </c>
      <c r="AQ213" s="4">
        <f t="shared" si="92"/>
        <v>4.339217015244742</v>
      </c>
      <c r="AR213" s="4">
        <f t="shared" si="92"/>
        <v>2.8237402204494515</v>
      </c>
      <c r="AS213" s="4">
        <f t="shared" si="92"/>
        <v>1.500704710333963</v>
      </c>
      <c r="AT213" s="4">
        <f t="shared" si="92"/>
        <v>1.4771808219561819</v>
      </c>
      <c r="AU213" s="4">
        <f t="shared" si="92"/>
        <v>2.8088583888734178</v>
      </c>
      <c r="AV213" s="4">
        <f t="shared" si="92"/>
        <v>1.1544522704251676</v>
      </c>
      <c r="AW213" s="4">
        <f t="shared" si="92"/>
        <v>1.0097321588671093</v>
      </c>
      <c r="AX213" s="4">
        <f t="shared" si="92"/>
        <v>2.2936233419842722</v>
      </c>
      <c r="AZ213" s="2">
        <f t="shared" si="93"/>
        <v>38.03912292757947</v>
      </c>
      <c r="BA213" s="2">
        <f t="shared" si="93"/>
        <v>44.668434943751265</v>
      </c>
      <c r="BB213" s="2">
        <f t="shared" si="93"/>
        <v>50.7978956651652</v>
      </c>
      <c r="BC213" s="2">
        <f t="shared" si="93"/>
        <v>57.807109183524105</v>
      </c>
      <c r="BD213" s="2">
        <f t="shared" si="93"/>
        <v>60.908867758580499</v>
      </c>
      <c r="BE213" s="2">
        <f t="shared" si="93"/>
        <v>64.740538307412137</v>
      </c>
      <c r="BF213" s="2">
        <f t="shared" si="93"/>
        <v>70.600553282461462</v>
      </c>
      <c r="BG213" s="2">
        <f t="shared" si="93"/>
        <v>70.901782984755258</v>
      </c>
      <c r="BH213" s="2">
        <f t="shared" si="93"/>
        <v>72.769259779550552</v>
      </c>
      <c r="BI213" s="2">
        <f t="shared" si="93"/>
        <v>72.573295289666035</v>
      </c>
      <c r="BJ213" s="2">
        <f t="shared" si="93"/>
        <v>72.94881917804382</v>
      </c>
      <c r="BK213" s="2">
        <f t="shared" si="93"/>
        <v>71.635141611126585</v>
      </c>
      <c r="BL213" s="2">
        <f t="shared" si="93"/>
        <v>68.938547729574836</v>
      </c>
      <c r="BM213" s="2">
        <f t="shared" si="93"/>
        <v>64.212267841132885</v>
      </c>
      <c r="BN213" s="2">
        <f t="shared" si="93"/>
        <v>61.187376658015729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>
        <f t="shared" si="95"/>
        <v>37.862099999999998</v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44.980824394696377</v>
      </c>
      <c r="CW213" s="2">
        <f t="shared" si="96"/>
        <v>53.548398904730568</v>
      </c>
      <c r="CX213" s="2">
        <f t="shared" si="96"/>
        <v>58.124814013703769</v>
      </c>
      <c r="CY213" s="2">
        <f t="shared" si="96"/>
        <v>62.805903208140698</v>
      </c>
      <c r="CZ213" s="2">
        <f t="shared" si="96"/>
        <v>70.161628092840274</v>
      </c>
      <c r="DA213" s="2">
        <f t="shared" si="96"/>
        <v>72.79805130630173</v>
      </c>
      <c r="DB213" s="2">
        <f t="shared" si="96"/>
        <v>73.390279426885996</v>
      </c>
      <c r="DC213" s="2">
        <f t="shared" si="96"/>
        <v>77.841837495941121</v>
      </c>
      <c r="DD213" s="2">
        <f t="shared" si="96"/>
        <v>78.520399889891706</v>
      </c>
      <c r="DE213" s="2">
        <f t="shared" si="96"/>
        <v>82.836482558497551</v>
      </c>
      <c r="DF213" s="2">
        <f t="shared" si="96"/>
        <v>76.576507050492637</v>
      </c>
      <c r="DG213" s="2">
        <f t="shared" si="96"/>
        <v>70.05190307181978</v>
      </c>
      <c r="DH213" s="2">
        <f t="shared" si="96"/>
        <v>69.405007948908889</v>
      </c>
      <c r="DI213" s="2">
        <f t="shared" si="96"/>
        <v>70.425370423638498</v>
      </c>
      <c r="DJ213" s="2">
        <f t="shared" si="96"/>
        <v>72.832125627204363</v>
      </c>
      <c r="DL213" s="2">
        <f t="shared" si="97"/>
        <v>38.038487169617483</v>
      </c>
      <c r="DM213" s="2">
        <f t="shared" si="97"/>
        <v>44.666849066240012</v>
      </c>
      <c r="DN213" s="2">
        <f t="shared" si="97"/>
        <v>50.796730530973477</v>
      </c>
      <c r="DO213" s="2">
        <f t="shared" si="97"/>
        <v>57.806243991928085</v>
      </c>
      <c r="DP213" s="2">
        <f t="shared" si="97"/>
        <v>60.907479552732937</v>
      </c>
      <c r="DQ213" s="2">
        <f t="shared" si="97"/>
        <v>64.739405937252997</v>
      </c>
      <c r="DR213" s="2">
        <f t="shared" si="97"/>
        <v>70.600169749916219</v>
      </c>
      <c r="DS213" s="2">
        <f t="shared" si="97"/>
        <v>70.900848545916958</v>
      </c>
      <c r="DT213" s="2">
        <f t="shared" si="97"/>
        <v>72.76847196850953</v>
      </c>
      <c r="DU213" s="2">
        <f t="shared" si="97"/>
        <v>72.571946698597685</v>
      </c>
      <c r="DV213" s="2">
        <f t="shared" si="97"/>
        <v>72.948298520532788</v>
      </c>
      <c r="DW213" s="2">
        <f t="shared" si="97"/>
        <v>71.635401954535808</v>
      </c>
      <c r="DX213" s="2">
        <f t="shared" si="97"/>
        <v>68.938463637178529</v>
      </c>
      <c r="DY213" s="2">
        <f t="shared" si="97"/>
        <v>64.210917039665574</v>
      </c>
      <c r="DZ213" s="2">
        <f t="shared" si="97"/>
        <v>61.184831725972749</v>
      </c>
      <c r="EB213" s="2">
        <f t="shared" si="98"/>
        <v>0.9999084230654065</v>
      </c>
      <c r="EC213" s="2">
        <f t="shared" si="98"/>
        <v>0.99982144135425743</v>
      </c>
      <c r="ED213" s="2">
        <f t="shared" si="98"/>
        <v>0.9998410042414948</v>
      </c>
      <c r="EE213" s="2">
        <f t="shared" si="98"/>
        <v>0.99982694988626164</v>
      </c>
      <c r="EF213" s="2">
        <f t="shared" si="98"/>
        <v>0.99984999096982841</v>
      </c>
      <c r="EG213" s="2">
        <f t="shared" si="98"/>
        <v>0.99985948380809897</v>
      </c>
      <c r="EH213" s="2">
        <f t="shared" si="98"/>
        <v>0.99986253854161933</v>
      </c>
      <c r="EI213" s="2">
        <f t="shared" si="98"/>
        <v>0.99986537381848273</v>
      </c>
      <c r="EJ213" s="2">
        <f t="shared" si="98"/>
        <v>0.99986303530715359</v>
      </c>
      <c r="EK213" s="2">
        <f t="shared" si="98"/>
        <v>0.99986861645896441</v>
      </c>
      <c r="EL213" s="2">
        <f t="shared" si="98"/>
        <v>0.99985649735765691</v>
      </c>
      <c r="EM213" s="2">
        <f t="shared" si="98"/>
        <v>0.99983558977396658</v>
      </c>
      <c r="EN213" s="2">
        <f t="shared" si="98"/>
        <v>0.99981975474957929</v>
      </c>
      <c r="EO213" s="2">
        <f t="shared" si="98"/>
        <v>0.99978263551372104</v>
      </c>
      <c r="EP213" s="2">
        <f t="shared" si="98"/>
        <v>0.99978150014376244</v>
      </c>
    </row>
    <row r="214" spans="1:148" x14ac:dyDescent="0.25">
      <c r="B214" s="2">
        <v>192</v>
      </c>
      <c r="C214" s="49">
        <v>38.793100000000003</v>
      </c>
      <c r="D214" s="49">
        <v>45.7241</v>
      </c>
      <c r="E214" s="49">
        <v>52.526000000000003</v>
      </c>
      <c r="F214" s="49">
        <v>59.963999999999999</v>
      </c>
      <c r="G214" s="49">
        <v>63.926000000000002</v>
      </c>
      <c r="H214" s="49">
        <v>68.852000000000004</v>
      </c>
      <c r="I214" s="49">
        <v>73.073999999999998</v>
      </c>
      <c r="J214" s="49">
        <v>74.611000000000004</v>
      </c>
      <c r="K214" s="49">
        <v>76.444000000000003</v>
      </c>
      <c r="L214" s="49">
        <v>75.167000000000002</v>
      </c>
      <c r="M214" s="49">
        <v>73.037000000000006</v>
      </c>
      <c r="N214" s="49">
        <v>73.203999999999994</v>
      </c>
      <c r="O214" s="49">
        <v>68.814999999999998</v>
      </c>
      <c r="P214" s="49">
        <v>65.314999999999998</v>
      </c>
      <c r="Q214" s="49">
        <v>64.87</v>
      </c>
      <c r="T214" s="4">
        <f t="shared" si="91"/>
        <v>38.000825770763697</v>
      </c>
      <c r="U214" s="4">
        <f t="shared" si="91"/>
        <v>44.584341285362278</v>
      </c>
      <c r="V214" s="4">
        <f t="shared" si="91"/>
        <v>50.696825592673555</v>
      </c>
      <c r="W214" s="4">
        <f t="shared" si="91"/>
        <v>57.711648077659582</v>
      </c>
      <c r="X214" s="4">
        <f t="shared" si="91"/>
        <v>60.771855448478313</v>
      </c>
      <c r="Y214" s="4">
        <f t="shared" si="91"/>
        <v>64.595892846237192</v>
      </c>
      <c r="Z214" s="4">
        <f t="shared" si="91"/>
        <v>70.492290745689317</v>
      </c>
      <c r="AA214" s="4">
        <f t="shared" si="91"/>
        <v>70.766098767940292</v>
      </c>
      <c r="AB214" s="4">
        <f t="shared" si="91"/>
        <v>72.641821985578545</v>
      </c>
      <c r="AC214" s="4">
        <f t="shared" si="91"/>
        <v>72.430458929285024</v>
      </c>
      <c r="AD214" s="4">
        <f t="shared" si="91"/>
        <v>72.82769263827845</v>
      </c>
      <c r="AE214" s="4">
        <f t="shared" si="91"/>
        <v>71.531072061919957</v>
      </c>
      <c r="AF214" s="4">
        <f t="shared" si="91"/>
        <v>68.840259822654119</v>
      </c>
      <c r="AG214" s="4">
        <f t="shared" si="91"/>
        <v>64.079516131909969</v>
      </c>
      <c r="AH214" s="4">
        <f t="shared" si="91"/>
        <v>61.041687590028523</v>
      </c>
      <c r="AJ214" s="4">
        <f t="shared" si="92"/>
        <v>0.79227422923630542</v>
      </c>
      <c r="AK214" s="4">
        <f t="shared" si="92"/>
        <v>1.1397587146377219</v>
      </c>
      <c r="AL214" s="4">
        <f t="shared" si="92"/>
        <v>1.8291744073264482</v>
      </c>
      <c r="AM214" s="4">
        <f t="shared" si="92"/>
        <v>2.2523519223404165</v>
      </c>
      <c r="AN214" s="4">
        <f t="shared" si="92"/>
        <v>3.1541445515216893</v>
      </c>
      <c r="AO214" s="4">
        <f t="shared" si="92"/>
        <v>4.2561071537628123</v>
      </c>
      <c r="AP214" s="4">
        <f t="shared" si="92"/>
        <v>2.581709254310681</v>
      </c>
      <c r="AQ214" s="4">
        <f t="shared" si="92"/>
        <v>3.844901232059712</v>
      </c>
      <c r="AR214" s="4">
        <f t="shared" si="92"/>
        <v>3.8021780144214574</v>
      </c>
      <c r="AS214" s="4">
        <f t="shared" si="92"/>
        <v>2.7365410707149778</v>
      </c>
      <c r="AT214" s="4">
        <f t="shared" si="92"/>
        <v>0.20930736172155662</v>
      </c>
      <c r="AU214" s="4">
        <f t="shared" si="92"/>
        <v>1.6729279380800364</v>
      </c>
      <c r="AV214" s="4">
        <f t="shared" si="92"/>
        <v>-2.5259822654120967E-2</v>
      </c>
      <c r="AW214" s="4">
        <f t="shared" si="92"/>
        <v>1.2354838680900286</v>
      </c>
      <c r="AX214" s="4">
        <f t="shared" si="92"/>
        <v>3.8283124099714811</v>
      </c>
      <c r="AZ214" s="2">
        <f t="shared" si="93"/>
        <v>38.000825770763697</v>
      </c>
      <c r="BA214" s="2">
        <f t="shared" si="93"/>
        <v>44.584341285362278</v>
      </c>
      <c r="BB214" s="2">
        <f t="shared" si="93"/>
        <v>50.696825592673555</v>
      </c>
      <c r="BC214" s="2">
        <f t="shared" si="93"/>
        <v>57.711648077659582</v>
      </c>
      <c r="BD214" s="2">
        <f t="shared" si="93"/>
        <v>60.771855448478313</v>
      </c>
      <c r="BE214" s="2">
        <f t="shared" si="93"/>
        <v>64.595892846237192</v>
      </c>
      <c r="BF214" s="2">
        <f t="shared" si="93"/>
        <v>70.492290745689317</v>
      </c>
      <c r="BG214" s="2">
        <f t="shared" si="93"/>
        <v>70.766098767940292</v>
      </c>
      <c r="BH214" s="2">
        <f t="shared" si="93"/>
        <v>72.641821985578545</v>
      </c>
      <c r="BI214" s="2">
        <f t="shared" si="93"/>
        <v>72.430458929285024</v>
      </c>
      <c r="BJ214" s="2">
        <f t="shared" si="93"/>
        <v>72.82769263827845</v>
      </c>
      <c r="BK214" s="2">
        <f t="shared" si="93"/>
        <v>71.531072061919957</v>
      </c>
      <c r="BL214" s="2">
        <f t="shared" si="93"/>
        <v>68.840259822654119</v>
      </c>
      <c r="BM214" s="2">
        <f t="shared" si="93"/>
        <v>64.079516131909969</v>
      </c>
      <c r="BN214" s="2">
        <f t="shared" si="93"/>
        <v>61.041687590028523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>
        <f t="shared" si="95"/>
        <v>38.793100000000003</v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44.981296431316558</v>
      </c>
      <c r="CW214" s="2">
        <f t="shared" si="96"/>
        <v>53.53820453900709</v>
      </c>
      <c r="CX214" s="2">
        <f t="shared" si="96"/>
        <v>58.089836492735991</v>
      </c>
      <c r="CY214" s="2">
        <f t="shared" si="96"/>
        <v>62.750323980501527</v>
      </c>
      <c r="CZ214" s="2">
        <f t="shared" si="96"/>
        <v>70.119009907207356</v>
      </c>
      <c r="DA214" s="2">
        <f t="shared" si="96"/>
        <v>72.741019172421673</v>
      </c>
      <c r="DB214" s="2">
        <f t="shared" si="96"/>
        <v>73.313479759714227</v>
      </c>
      <c r="DC214" s="2">
        <f t="shared" si="96"/>
        <v>77.77510148555038</v>
      </c>
      <c r="DD214" s="2">
        <f t="shared" si="96"/>
        <v>78.4593757797834</v>
      </c>
      <c r="DE214" s="2">
        <f t="shared" si="96"/>
        <v>82.798512161330066</v>
      </c>
      <c r="DF214" s="2">
        <f t="shared" si="96"/>
        <v>76.493333622613932</v>
      </c>
      <c r="DG214" s="2">
        <f t="shared" si="96"/>
        <v>69.937133400210428</v>
      </c>
      <c r="DH214" s="2">
        <f t="shared" si="96"/>
        <v>69.294763158170724</v>
      </c>
      <c r="DI214" s="2">
        <f t="shared" si="96"/>
        <v>70.34272253971389</v>
      </c>
      <c r="DJ214" s="2">
        <f t="shared" si="96"/>
        <v>72.800425900046591</v>
      </c>
      <c r="DL214" s="2">
        <f t="shared" si="97"/>
        <v>38.000242714344253</v>
      </c>
      <c r="DM214" s="2">
        <f t="shared" si="97"/>
        <v>44.582882911423724</v>
      </c>
      <c r="DN214" s="2">
        <f t="shared" si="97"/>
        <v>50.695753392330417</v>
      </c>
      <c r="DO214" s="2">
        <f t="shared" si="97"/>
        <v>57.710852718155692</v>
      </c>
      <c r="DP214" s="2">
        <f t="shared" si="97"/>
        <v>60.770576473713461</v>
      </c>
      <c r="DQ214" s="2">
        <f t="shared" si="97"/>
        <v>64.594848882951439</v>
      </c>
      <c r="DR214" s="2">
        <f t="shared" si="97"/>
        <v>70.491937014923721</v>
      </c>
      <c r="DS214" s="2">
        <f t="shared" si="97"/>
        <v>70.765238082953431</v>
      </c>
      <c r="DT214" s="2">
        <f t="shared" si="97"/>
        <v>72.641095196281981</v>
      </c>
      <c r="DU214" s="2">
        <f t="shared" si="97"/>
        <v>72.429216432585022</v>
      </c>
      <c r="DV214" s="2">
        <f t="shared" si="97"/>
        <v>72.827212825121748</v>
      </c>
      <c r="DW214" s="2">
        <f t="shared" si="97"/>
        <v>71.531311102613131</v>
      </c>
      <c r="DX214" s="2">
        <f t="shared" si="97"/>
        <v>68.840185095371311</v>
      </c>
      <c r="DY214" s="2">
        <f t="shared" si="97"/>
        <v>64.07827425164993</v>
      </c>
      <c r="DZ214" s="2">
        <f t="shared" si="97"/>
        <v>61.039343864316614</v>
      </c>
      <c r="EB214" s="2">
        <f t="shared" si="98"/>
        <v>0.99991648017003143</v>
      </c>
      <c r="EC214" s="2">
        <f t="shared" si="98"/>
        <v>0.99983715002104934</v>
      </c>
      <c r="ED214" s="2">
        <f t="shared" si="98"/>
        <v>0.99985499211618534</v>
      </c>
      <c r="EE214" s="2">
        <f t="shared" si="98"/>
        <v>0.99984217401737607</v>
      </c>
      <c r="EF214" s="2">
        <f t="shared" si="98"/>
        <v>0.99986318833268195</v>
      </c>
      <c r="EG214" s="2">
        <f t="shared" si="98"/>
        <v>0.99987184612539937</v>
      </c>
      <c r="EH214" s="2">
        <f t="shared" si="98"/>
        <v>0.99987463214362404</v>
      </c>
      <c r="EI214" s="2">
        <f t="shared" si="98"/>
        <v>0.99987721800876328</v>
      </c>
      <c r="EJ214" s="2">
        <f t="shared" si="98"/>
        <v>0.99987508521011581</v>
      </c>
      <c r="EK214" s="2">
        <f t="shared" si="98"/>
        <v>0.99988017540125096</v>
      </c>
      <c r="EL214" s="2">
        <f t="shared" si="98"/>
        <v>0.99986912238215753</v>
      </c>
      <c r="EM214" s="2">
        <f t="shared" si="98"/>
        <v>0.99985005392258897</v>
      </c>
      <c r="EN214" s="2">
        <f t="shared" si="98"/>
        <v>0.99983561177073776</v>
      </c>
      <c r="EO214" s="2">
        <f t="shared" si="98"/>
        <v>0.99980175744089117</v>
      </c>
      <c r="EP214" s="2">
        <f t="shared" si="98"/>
        <v>0.99980072193146952</v>
      </c>
    </row>
    <row r="215" spans="1:148" x14ac:dyDescent="0.25">
      <c r="B215" s="2">
        <v>193</v>
      </c>
      <c r="C215" s="49">
        <v>38.655200000000001</v>
      </c>
      <c r="D215" s="49">
        <v>45.689700000000002</v>
      </c>
      <c r="E215" s="49">
        <v>53.631999999999998</v>
      </c>
      <c r="F215" s="49">
        <v>60.290999999999997</v>
      </c>
      <c r="G215" s="49">
        <v>63.332999999999998</v>
      </c>
      <c r="H215" s="49">
        <v>68.852000000000004</v>
      </c>
      <c r="I215" s="49">
        <v>74.519000000000005</v>
      </c>
      <c r="J215" s="49">
        <v>76.055999999999997</v>
      </c>
      <c r="K215" s="49">
        <v>75.167000000000002</v>
      </c>
      <c r="L215" s="49">
        <v>73.703999999999994</v>
      </c>
      <c r="M215" s="49">
        <v>73.37</v>
      </c>
      <c r="N215" s="49">
        <v>74.073999999999998</v>
      </c>
      <c r="O215" s="49">
        <v>69.480999999999995</v>
      </c>
      <c r="P215" s="49">
        <v>63.481000000000002</v>
      </c>
      <c r="Q215" s="49">
        <v>62.851999999999997</v>
      </c>
      <c r="T215" s="4">
        <f t="shared" si="91"/>
        <v>37.962532965848524</v>
      </c>
      <c r="U215" s="4">
        <f t="shared" si="91"/>
        <v>44.50025778531878</v>
      </c>
      <c r="V215" s="4">
        <f t="shared" si="91"/>
        <v>50.595762852978105</v>
      </c>
      <c r="W215" s="4">
        <f t="shared" si="91"/>
        <v>57.616192561531413</v>
      </c>
      <c r="X215" s="4">
        <f t="shared" si="91"/>
        <v>60.634851612003324</v>
      </c>
      <c r="Y215" s="4">
        <f t="shared" si="91"/>
        <v>64.451254175047339</v>
      </c>
      <c r="Z215" s="4">
        <f t="shared" si="91"/>
        <v>70.384030483779767</v>
      </c>
      <c r="AA215" s="4">
        <f t="shared" si="91"/>
        <v>70.63042029504922</v>
      </c>
      <c r="AB215" s="4">
        <f t="shared" si="91"/>
        <v>72.514388830276303</v>
      </c>
      <c r="AC215" s="4">
        <f t="shared" si="91"/>
        <v>72.287630797396872</v>
      </c>
      <c r="AD215" s="4">
        <f t="shared" si="91"/>
        <v>72.706569254878644</v>
      </c>
      <c r="AE215" s="4">
        <f t="shared" si="91"/>
        <v>71.427000779736886</v>
      </c>
      <c r="AF215" s="4">
        <f t="shared" si="91"/>
        <v>68.741972912589773</v>
      </c>
      <c r="AG215" s="4">
        <f t="shared" si="91"/>
        <v>63.946773130853742</v>
      </c>
      <c r="AH215" s="4">
        <f t="shared" si="91"/>
        <v>60.896014224040378</v>
      </c>
      <c r="AJ215" s="4">
        <f t="shared" si="92"/>
        <v>0.69266703415147646</v>
      </c>
      <c r="AK215" s="4">
        <f t="shared" si="92"/>
        <v>1.1894422146812218</v>
      </c>
      <c r="AL215" s="4">
        <f t="shared" si="92"/>
        <v>3.0362371470218932</v>
      </c>
      <c r="AM215" s="4">
        <f t="shared" si="92"/>
        <v>2.6748074384685836</v>
      </c>
      <c r="AN215" s="4">
        <f t="shared" si="92"/>
        <v>2.6981483879966746</v>
      </c>
      <c r="AO215" s="4">
        <f t="shared" si="92"/>
        <v>4.400745824952665</v>
      </c>
      <c r="AP215" s="4">
        <f t="shared" si="92"/>
        <v>4.134969516220238</v>
      </c>
      <c r="AQ215" s="4">
        <f t="shared" si="92"/>
        <v>5.4255797049507777</v>
      </c>
      <c r="AR215" s="4">
        <f t="shared" si="92"/>
        <v>2.6526111697236985</v>
      </c>
      <c r="AS215" s="4">
        <f t="shared" si="92"/>
        <v>1.4163692026031214</v>
      </c>
      <c r="AT215" s="4">
        <f t="shared" si="92"/>
        <v>0.66343074512136013</v>
      </c>
      <c r="AU215" s="4">
        <f t="shared" si="92"/>
        <v>2.6469992202631119</v>
      </c>
      <c r="AV215" s="4">
        <f t="shared" si="92"/>
        <v>0.73902708741022138</v>
      </c>
      <c r="AW215" s="4">
        <f t="shared" si="92"/>
        <v>-0.46577313085374072</v>
      </c>
      <c r="AX215" s="4">
        <f t="shared" si="92"/>
        <v>1.9559857759596184</v>
      </c>
      <c r="AZ215" s="2">
        <f t="shared" si="93"/>
        <v>37.962532965848524</v>
      </c>
      <c r="BA215" s="2">
        <f t="shared" si="93"/>
        <v>44.50025778531878</v>
      </c>
      <c r="BB215" s="2">
        <f t="shared" si="93"/>
        <v>50.595762852978105</v>
      </c>
      <c r="BC215" s="2">
        <f t="shared" si="93"/>
        <v>57.616192561531413</v>
      </c>
      <c r="BD215" s="2">
        <f t="shared" si="93"/>
        <v>60.634851612003324</v>
      </c>
      <c r="BE215" s="2">
        <f t="shared" si="93"/>
        <v>64.451254175047339</v>
      </c>
      <c r="BF215" s="2">
        <f t="shared" si="93"/>
        <v>70.384030483779767</v>
      </c>
      <c r="BG215" s="2">
        <f t="shared" si="93"/>
        <v>70.63042029504922</v>
      </c>
      <c r="BH215" s="2">
        <f t="shared" si="93"/>
        <v>72.514388830276303</v>
      </c>
      <c r="BI215" s="2">
        <f t="shared" si="93"/>
        <v>72.287630797396872</v>
      </c>
      <c r="BJ215" s="2">
        <f t="shared" si="93"/>
        <v>72.706569254878644</v>
      </c>
      <c r="BK215" s="2">
        <f t="shared" si="93"/>
        <v>71.427000779736886</v>
      </c>
      <c r="BL215" s="2">
        <f t="shared" si="93"/>
        <v>68.741972912589773</v>
      </c>
      <c r="BM215" s="2">
        <f t="shared" si="93"/>
        <v>63.946773130853742</v>
      </c>
      <c r="BN215" s="2">
        <f t="shared" si="93"/>
        <v>60.896014224040378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>
        <f t="shared" si="95"/>
        <v>38.655200000000001</v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44.981768467936746</v>
      </c>
      <c r="CW215" s="2">
        <f t="shared" si="96"/>
        <v>53.528010173283612</v>
      </c>
      <c r="CX215" s="2">
        <f t="shared" si="96"/>
        <v>58.054858971768205</v>
      </c>
      <c r="CY215" s="2">
        <f t="shared" si="96"/>
        <v>62.694744752862356</v>
      </c>
      <c r="CZ215" s="2">
        <f t="shared" si="96"/>
        <v>70.076391721574453</v>
      </c>
      <c r="DA215" s="2">
        <f t="shared" si="96"/>
        <v>72.683987038541616</v>
      </c>
      <c r="DB215" s="2">
        <f t="shared" si="96"/>
        <v>73.236680092542457</v>
      </c>
      <c r="DC215" s="2">
        <f t="shared" si="96"/>
        <v>77.708365475159653</v>
      </c>
      <c r="DD215" s="2">
        <f t="shared" si="96"/>
        <v>78.398351669675094</v>
      </c>
      <c r="DE215" s="2">
        <f t="shared" si="96"/>
        <v>82.760541764162582</v>
      </c>
      <c r="DF215" s="2">
        <f t="shared" si="96"/>
        <v>76.410160194735241</v>
      </c>
      <c r="DG215" s="2">
        <f t="shared" si="96"/>
        <v>69.822363728601061</v>
      </c>
      <c r="DH215" s="2">
        <f t="shared" si="96"/>
        <v>69.18451836743256</v>
      </c>
      <c r="DI215" s="2">
        <f t="shared" si="96"/>
        <v>70.260074655789282</v>
      </c>
      <c r="DJ215" s="2">
        <f t="shared" si="96"/>
        <v>72.768726172888805</v>
      </c>
      <c r="DL215" s="2">
        <f t="shared" si="97"/>
        <v>37.961998259071031</v>
      </c>
      <c r="DM215" s="2">
        <f t="shared" si="97"/>
        <v>44.498916756607443</v>
      </c>
      <c r="DN215" s="2">
        <f t="shared" si="97"/>
        <v>50.594776253687343</v>
      </c>
      <c r="DO215" s="2">
        <f t="shared" si="97"/>
        <v>57.615461444383293</v>
      </c>
      <c r="DP215" s="2">
        <f t="shared" si="97"/>
        <v>60.633673394693986</v>
      </c>
      <c r="DQ215" s="2">
        <f t="shared" si="97"/>
        <v>64.450291828649895</v>
      </c>
      <c r="DR215" s="2">
        <f t="shared" si="97"/>
        <v>70.383704279931209</v>
      </c>
      <c r="DS215" s="2">
        <f t="shared" si="97"/>
        <v>70.629627619989918</v>
      </c>
      <c r="DT215" s="2">
        <f t="shared" si="97"/>
        <v>72.513718424054417</v>
      </c>
      <c r="DU215" s="2">
        <f t="shared" si="97"/>
        <v>72.286486166572359</v>
      </c>
      <c r="DV215" s="2">
        <f t="shared" si="97"/>
        <v>72.706127129710708</v>
      </c>
      <c r="DW215" s="2">
        <f t="shared" si="97"/>
        <v>71.427220250690468</v>
      </c>
      <c r="DX215" s="2">
        <f t="shared" si="97"/>
        <v>68.741906553564093</v>
      </c>
      <c r="DY215" s="2">
        <f t="shared" si="97"/>
        <v>63.945631463634285</v>
      </c>
      <c r="DZ215" s="2">
        <f t="shared" si="97"/>
        <v>60.893856002660478</v>
      </c>
      <c r="EB215" s="2">
        <f t="shared" si="98"/>
        <v>0.99992382844999506</v>
      </c>
      <c r="EC215" s="2">
        <f t="shared" si="98"/>
        <v>0.99985147692581611</v>
      </c>
      <c r="ED215" s="2">
        <f t="shared" si="98"/>
        <v>0.9998677495507694</v>
      </c>
      <c r="EE215" s="2">
        <f t="shared" si="98"/>
        <v>0.99985605899420971</v>
      </c>
      <c r="EF215" s="2">
        <f t="shared" si="98"/>
        <v>0.99987522477441848</v>
      </c>
      <c r="EG215" s="2">
        <f t="shared" si="98"/>
        <v>0.99988312095931298</v>
      </c>
      <c r="EH215" s="2">
        <f t="shared" si="98"/>
        <v>0.99988566189481332</v>
      </c>
      <c r="EI215" s="2">
        <f t="shared" si="98"/>
        <v>0.99988802028334334</v>
      </c>
      <c r="EJ215" s="2">
        <f t="shared" si="98"/>
        <v>0.99988607510546446</v>
      </c>
      <c r="EK215" s="2">
        <f t="shared" si="98"/>
        <v>0.99989071751492509</v>
      </c>
      <c r="EL215" s="2">
        <f t="shared" si="98"/>
        <v>0.99988063681933459</v>
      </c>
      <c r="EM215" s="2">
        <f t="shared" si="98"/>
        <v>0.99986324574779728</v>
      </c>
      <c r="EN215" s="2">
        <f t="shared" si="98"/>
        <v>0.99985007398446313</v>
      </c>
      <c r="EO215" s="2">
        <f t="shared" si="98"/>
        <v>0.99981919748349724</v>
      </c>
      <c r="EP215" s="2">
        <f t="shared" si="98"/>
        <v>0.999818253054647</v>
      </c>
    </row>
    <row r="216" spans="1:148" x14ac:dyDescent="0.25">
      <c r="B216" s="2">
        <v>194</v>
      </c>
      <c r="C216" s="49">
        <v>38.620699999999999</v>
      </c>
      <c r="D216" s="49">
        <v>45.982799999999997</v>
      </c>
      <c r="E216" s="49">
        <v>52.753999999999998</v>
      </c>
      <c r="F216" s="49">
        <v>59.545000000000002</v>
      </c>
      <c r="G216" s="49">
        <v>65.019000000000005</v>
      </c>
      <c r="H216" s="49">
        <v>69.703999999999994</v>
      </c>
      <c r="I216" s="49">
        <v>73.111000000000004</v>
      </c>
      <c r="J216" s="49">
        <v>75.852000000000004</v>
      </c>
      <c r="K216" s="49">
        <v>75.759</v>
      </c>
      <c r="L216" s="49">
        <v>75.259</v>
      </c>
      <c r="M216" s="49">
        <v>74.388999999999996</v>
      </c>
      <c r="N216" s="49">
        <v>73.388999999999996</v>
      </c>
      <c r="O216" s="49">
        <v>68.611000000000004</v>
      </c>
      <c r="P216" s="49">
        <v>63.814999999999998</v>
      </c>
      <c r="Q216" s="49">
        <v>61.889000000000003</v>
      </c>
      <c r="T216" s="4">
        <f t="shared" si="91"/>
        <v>37.924244155068003</v>
      </c>
      <c r="U216" s="4">
        <f t="shared" si="91"/>
        <v>44.416183643357826</v>
      </c>
      <c r="V216" s="4">
        <f t="shared" si="91"/>
        <v>50.49470687532235</v>
      </c>
      <c r="W216" s="4">
        <f t="shared" si="91"/>
        <v>57.520742192242651</v>
      </c>
      <c r="X216" s="4">
        <f t="shared" si="91"/>
        <v>60.497855603824483</v>
      </c>
      <c r="Y216" s="4">
        <f t="shared" si="91"/>
        <v>64.306621783530801</v>
      </c>
      <c r="Z216" s="4">
        <f t="shared" si="91"/>
        <v>70.275772327175048</v>
      </c>
      <c r="AA216" s="4">
        <f t="shared" si="91"/>
        <v>70.494747126386571</v>
      </c>
      <c r="AB216" s="4">
        <f t="shared" si="91"/>
        <v>72.386959969856719</v>
      </c>
      <c r="AC216" s="4">
        <f t="shared" si="91"/>
        <v>72.144810267499182</v>
      </c>
      <c r="AD216" s="4">
        <f t="shared" si="91"/>
        <v>72.585448788672437</v>
      </c>
      <c r="AE216" s="4">
        <f t="shared" si="91"/>
        <v>71.322927904577753</v>
      </c>
      <c r="AF216" s="4">
        <f t="shared" si="91"/>
        <v>68.643686896489498</v>
      </c>
      <c r="AG216" s="4">
        <f t="shared" si="91"/>
        <v>63.814038149045899</v>
      </c>
      <c r="AH216" s="4">
        <f t="shared" si="91"/>
        <v>60.750355355048789</v>
      </c>
      <c r="AJ216" s="4">
        <f t="shared" si="92"/>
        <v>0.69645584493199664</v>
      </c>
      <c r="AK216" s="4">
        <f t="shared" si="92"/>
        <v>1.5666163566421716</v>
      </c>
      <c r="AL216" s="4">
        <f t="shared" si="92"/>
        <v>2.2592931246776473</v>
      </c>
      <c r="AM216" s="4">
        <f t="shared" si="92"/>
        <v>2.0242578077573512</v>
      </c>
      <c r="AN216" s="4">
        <f t="shared" si="92"/>
        <v>4.5211443961755222</v>
      </c>
      <c r="AO216" s="4">
        <f t="shared" si="92"/>
        <v>5.3973782164691926</v>
      </c>
      <c r="AP216" s="4">
        <f t="shared" si="92"/>
        <v>2.8352276728249564</v>
      </c>
      <c r="AQ216" s="4">
        <f t="shared" si="92"/>
        <v>5.3572528736134331</v>
      </c>
      <c r="AR216" s="4">
        <f t="shared" si="92"/>
        <v>3.3720400301432818</v>
      </c>
      <c r="AS216" s="4">
        <f t="shared" si="92"/>
        <v>3.1141897325008188</v>
      </c>
      <c r="AT216" s="4">
        <f t="shared" si="92"/>
        <v>1.8035512113275587</v>
      </c>
      <c r="AU216" s="4">
        <f t="shared" si="92"/>
        <v>2.0660720954222427</v>
      </c>
      <c r="AV216" s="4">
        <f t="shared" si="92"/>
        <v>-3.2686896489494188E-2</v>
      </c>
      <c r="AW216" s="4">
        <f t="shared" si="92"/>
        <v>9.6185095409850874E-4</v>
      </c>
      <c r="AX216" s="4">
        <f t="shared" si="92"/>
        <v>1.1386446449512135</v>
      </c>
      <c r="AZ216" s="2">
        <f t="shared" si="93"/>
        <v>37.924244155068003</v>
      </c>
      <c r="BA216" s="2">
        <f t="shared" si="93"/>
        <v>44.416183643357826</v>
      </c>
      <c r="BB216" s="2">
        <f t="shared" si="93"/>
        <v>50.49470687532235</v>
      </c>
      <c r="BC216" s="2">
        <f t="shared" si="93"/>
        <v>57.520742192242651</v>
      </c>
      <c r="BD216" s="2">
        <f t="shared" si="93"/>
        <v>60.497855603824483</v>
      </c>
      <c r="BE216" s="2">
        <f t="shared" si="93"/>
        <v>64.306621783530801</v>
      </c>
      <c r="BF216" s="2">
        <f t="shared" si="93"/>
        <v>70.275772327175048</v>
      </c>
      <c r="BG216" s="2">
        <f t="shared" si="93"/>
        <v>70.494747126386571</v>
      </c>
      <c r="BH216" s="2">
        <f t="shared" si="93"/>
        <v>72.386959969856719</v>
      </c>
      <c r="BI216" s="2">
        <f t="shared" si="93"/>
        <v>72.144810267499182</v>
      </c>
      <c r="BJ216" s="2">
        <f t="shared" si="93"/>
        <v>72.585448788672437</v>
      </c>
      <c r="BK216" s="2">
        <f t="shared" si="93"/>
        <v>71.322927904577753</v>
      </c>
      <c r="BL216" s="2">
        <f t="shared" si="93"/>
        <v>68.643686896489498</v>
      </c>
      <c r="BM216" s="2">
        <f t="shared" si="93"/>
        <v>63.814038149045899</v>
      </c>
      <c r="BN216" s="2">
        <f t="shared" si="93"/>
        <v>60.750355355048789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>
        <f t="shared" si="95"/>
        <v>38.620699999999999</v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44.982240504556927</v>
      </c>
      <c r="CW216" s="2">
        <f t="shared" si="96"/>
        <v>53.517815807560133</v>
      </c>
      <c r="CX216" s="2">
        <f t="shared" si="96"/>
        <v>58.019881450800426</v>
      </c>
      <c r="CY216" s="2">
        <f t="shared" si="96"/>
        <v>62.639165525223184</v>
      </c>
      <c r="CZ216" s="2">
        <f t="shared" si="96"/>
        <v>70.033773535941535</v>
      </c>
      <c r="DA216" s="2">
        <f t="shared" si="96"/>
        <v>72.626954904661559</v>
      </c>
      <c r="DB216" s="2">
        <f t="shared" si="96"/>
        <v>73.159880425370687</v>
      </c>
      <c r="DC216" s="2">
        <f t="shared" si="96"/>
        <v>77.641629464768911</v>
      </c>
      <c r="DD216" s="2">
        <f t="shared" si="96"/>
        <v>78.337327559566802</v>
      </c>
      <c r="DE216" s="2">
        <f t="shared" si="96"/>
        <v>82.722571366995084</v>
      </c>
      <c r="DF216" s="2">
        <f t="shared" si="96"/>
        <v>76.32698676685655</v>
      </c>
      <c r="DG216" s="2">
        <f t="shared" si="96"/>
        <v>69.707594056991724</v>
      </c>
      <c r="DH216" s="2">
        <f t="shared" si="96"/>
        <v>69.074273576694409</v>
      </c>
      <c r="DI216" s="2">
        <f t="shared" si="96"/>
        <v>70.177426771864688</v>
      </c>
      <c r="DJ216" s="2">
        <f t="shared" si="96"/>
        <v>72.737026445731018</v>
      </c>
      <c r="DL216" s="2">
        <f t="shared" si="97"/>
        <v>37.923753803797808</v>
      </c>
      <c r="DM216" s="2">
        <f t="shared" si="97"/>
        <v>44.414950601791162</v>
      </c>
      <c r="DN216" s="2">
        <f t="shared" si="97"/>
        <v>50.493799115044283</v>
      </c>
      <c r="DO216" s="2">
        <f t="shared" si="97"/>
        <v>57.520070170610893</v>
      </c>
      <c r="DP216" s="2">
        <f t="shared" si="97"/>
        <v>60.49677031567451</v>
      </c>
      <c r="DQ216" s="2">
        <f t="shared" si="97"/>
        <v>64.305734774348338</v>
      </c>
      <c r="DR216" s="2">
        <f t="shared" si="97"/>
        <v>70.275471544938711</v>
      </c>
      <c r="DS216" s="2">
        <f t="shared" si="97"/>
        <v>70.494017157026391</v>
      </c>
      <c r="DT216" s="2">
        <f t="shared" si="97"/>
        <v>72.386341651826854</v>
      </c>
      <c r="DU216" s="2">
        <f t="shared" si="97"/>
        <v>72.143755900559682</v>
      </c>
      <c r="DV216" s="2">
        <f t="shared" si="97"/>
        <v>72.585041434299669</v>
      </c>
      <c r="DW216" s="2">
        <f t="shared" si="97"/>
        <v>71.323129398767804</v>
      </c>
      <c r="DX216" s="2">
        <f t="shared" si="97"/>
        <v>68.643628011756874</v>
      </c>
      <c r="DY216" s="2">
        <f t="shared" si="97"/>
        <v>63.812988675618641</v>
      </c>
      <c r="DZ216" s="2">
        <f t="shared" si="97"/>
        <v>60.748368141004342</v>
      </c>
      <c r="EB216" s="2">
        <f t="shared" si="98"/>
        <v>0.99993053025513989</v>
      </c>
      <c r="EC216" s="2">
        <f t="shared" si="98"/>
        <v>0.99986454357624832</v>
      </c>
      <c r="ED216" s="2">
        <f t="shared" si="98"/>
        <v>0.9998793847532399</v>
      </c>
      <c r="EE216" s="2">
        <f t="shared" si="98"/>
        <v>0.99986872257983039</v>
      </c>
      <c r="EF216" s="2">
        <f t="shared" si="98"/>
        <v>0.99988620239241766</v>
      </c>
      <c r="EG216" s="2">
        <f t="shared" si="98"/>
        <v>0.99989340395175663</v>
      </c>
      <c r="EH216" s="2">
        <f t="shared" si="98"/>
        <v>0.99989572135962157</v>
      </c>
      <c r="EI216" s="2">
        <f t="shared" si="98"/>
        <v>0.99989787227835658</v>
      </c>
      <c r="EJ216" s="2">
        <f t="shared" si="98"/>
        <v>0.99989609821978342</v>
      </c>
      <c r="EK216" s="2">
        <f t="shared" si="98"/>
        <v>0.99990033223068719</v>
      </c>
      <c r="EL216" s="2">
        <f t="shared" si="98"/>
        <v>0.99989113834207555</v>
      </c>
      <c r="EM216" s="2">
        <f t="shared" si="98"/>
        <v>0.99987527713888635</v>
      </c>
      <c r="EN216" s="2">
        <f t="shared" si="98"/>
        <v>0.99986326404492676</v>
      </c>
      <c r="EO216" s="2">
        <f t="shared" si="98"/>
        <v>0.99983510352188443</v>
      </c>
      <c r="EP216" s="2">
        <f t="shared" si="98"/>
        <v>0.99983424216505845</v>
      </c>
    </row>
    <row r="217" spans="1:148" x14ac:dyDescent="0.25">
      <c r="B217" s="2">
        <v>195</v>
      </c>
      <c r="C217" s="49">
        <v>38.362099999999998</v>
      </c>
      <c r="D217" s="49">
        <v>45.793100000000003</v>
      </c>
      <c r="E217" s="49">
        <v>52.456000000000003</v>
      </c>
      <c r="F217" s="49">
        <v>59.564</v>
      </c>
      <c r="G217" s="49">
        <v>65.314999999999998</v>
      </c>
      <c r="H217" s="49">
        <v>69.388999999999996</v>
      </c>
      <c r="I217" s="49">
        <v>71.832999999999998</v>
      </c>
      <c r="J217" s="49">
        <v>75.593000000000004</v>
      </c>
      <c r="K217" s="49">
        <v>74.741</v>
      </c>
      <c r="L217" s="49">
        <v>74.721999999999994</v>
      </c>
      <c r="M217" s="49">
        <v>73.944000000000003</v>
      </c>
      <c r="N217" s="49">
        <v>73.073999999999998</v>
      </c>
      <c r="O217" s="49">
        <v>68.296000000000006</v>
      </c>
      <c r="P217" s="49">
        <v>64.980999999999995</v>
      </c>
      <c r="Q217" s="49">
        <v>62.241</v>
      </c>
      <c r="T217" s="4">
        <f t="shared" si="91"/>
        <v>37.885959009913677</v>
      </c>
      <c r="U217" s="4">
        <f t="shared" si="91"/>
        <v>44.332118121360097</v>
      </c>
      <c r="V217" s="4">
        <f t="shared" si="91"/>
        <v>50.393657132594875</v>
      </c>
      <c r="W217" s="4">
        <f t="shared" si="91"/>
        <v>57.425296561539746</v>
      </c>
      <c r="X217" s="4">
        <f t="shared" si="91"/>
        <v>60.360866826545291</v>
      </c>
      <c r="Y217" s="4">
        <f t="shared" si="91"/>
        <v>64.161995198591612</v>
      </c>
      <c r="Z217" s="4">
        <f t="shared" si="91"/>
        <v>70.167516118537378</v>
      </c>
      <c r="AA217" s="4">
        <f t="shared" si="91"/>
        <v>70.359078855147843</v>
      </c>
      <c r="AB217" s="4">
        <f t="shared" si="91"/>
        <v>72.259535085106052</v>
      </c>
      <c r="AC217" s="4">
        <f t="shared" si="91"/>
        <v>72.001996759612538</v>
      </c>
      <c r="AD217" s="4">
        <f t="shared" si="91"/>
        <v>72.464331018130835</v>
      </c>
      <c r="AE217" s="4">
        <f t="shared" si="91"/>
        <v>71.218853565228883</v>
      </c>
      <c r="AF217" s="4">
        <f t="shared" si="91"/>
        <v>68.545401681845092</v>
      </c>
      <c r="AG217" s="4">
        <f t="shared" si="91"/>
        <v>63.681310551343088</v>
      </c>
      <c r="AH217" s="4">
        <f t="shared" si="91"/>
        <v>60.604709868468298</v>
      </c>
      <c r="AJ217" s="4">
        <f t="shared" si="92"/>
        <v>0.47614099008632138</v>
      </c>
      <c r="AK217" s="4">
        <f t="shared" si="92"/>
        <v>1.460981878639906</v>
      </c>
      <c r="AL217" s="4">
        <f t="shared" si="92"/>
        <v>2.0623428674051283</v>
      </c>
      <c r="AM217" s="4">
        <f t="shared" si="92"/>
        <v>2.1387034384602543</v>
      </c>
      <c r="AN217" s="4">
        <f t="shared" si="92"/>
        <v>4.9541331734547072</v>
      </c>
      <c r="AO217" s="4">
        <f t="shared" si="92"/>
        <v>5.2270048014083841</v>
      </c>
      <c r="AP217" s="4">
        <f t="shared" si="92"/>
        <v>1.6654838814626203</v>
      </c>
      <c r="AQ217" s="4">
        <f t="shared" si="92"/>
        <v>5.233921144852161</v>
      </c>
      <c r="AR217" s="4">
        <f t="shared" si="92"/>
        <v>2.481464914893948</v>
      </c>
      <c r="AS217" s="4">
        <f t="shared" si="92"/>
        <v>2.7200032403874559</v>
      </c>
      <c r="AT217" s="4">
        <f t="shared" si="92"/>
        <v>1.4796689818691675</v>
      </c>
      <c r="AU217" s="4">
        <f t="shared" si="92"/>
        <v>1.8551464347711146</v>
      </c>
      <c r="AV217" s="4">
        <f t="shared" si="92"/>
        <v>-0.24940168184508593</v>
      </c>
      <c r="AW217" s="4">
        <f t="shared" si="92"/>
        <v>1.2996894486569062</v>
      </c>
      <c r="AX217" s="4">
        <f t="shared" si="92"/>
        <v>1.6362901315317018</v>
      </c>
      <c r="AZ217" s="2">
        <f t="shared" si="93"/>
        <v>37.885959009913677</v>
      </c>
      <c r="BA217" s="2">
        <f t="shared" si="93"/>
        <v>44.332118121360097</v>
      </c>
      <c r="BB217" s="2">
        <f t="shared" si="93"/>
        <v>50.393657132594875</v>
      </c>
      <c r="BC217" s="2">
        <f t="shared" si="93"/>
        <v>57.425296561539746</v>
      </c>
      <c r="BD217" s="2">
        <f t="shared" si="93"/>
        <v>60.360866826545291</v>
      </c>
      <c r="BE217" s="2">
        <f t="shared" si="93"/>
        <v>64.161995198591612</v>
      </c>
      <c r="BF217" s="2">
        <f t="shared" si="93"/>
        <v>70.167516118537378</v>
      </c>
      <c r="BG217" s="2">
        <f t="shared" si="93"/>
        <v>70.359078855147843</v>
      </c>
      <c r="BH217" s="2">
        <f t="shared" si="93"/>
        <v>72.259535085106052</v>
      </c>
      <c r="BI217" s="2">
        <f t="shared" si="93"/>
        <v>72.001996759612538</v>
      </c>
      <c r="BJ217" s="2">
        <f t="shared" si="93"/>
        <v>72.464331018130835</v>
      </c>
      <c r="BK217" s="2">
        <f t="shared" si="93"/>
        <v>71.218853565228883</v>
      </c>
      <c r="BL217" s="2">
        <f t="shared" si="93"/>
        <v>68.545401681845092</v>
      </c>
      <c r="BM217" s="2">
        <f t="shared" si="93"/>
        <v>63.681310551343088</v>
      </c>
      <c r="BN217" s="2">
        <f t="shared" si="93"/>
        <v>60.604709868468298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>
        <f t="shared" si="95"/>
        <v>38.362099999999998</v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44.982712541177108</v>
      </c>
      <c r="CW217" s="2">
        <f t="shared" si="96"/>
        <v>53.507621441836655</v>
      </c>
      <c r="CX217" s="2">
        <f t="shared" si="96"/>
        <v>57.98490392983264</v>
      </c>
      <c r="CY217" s="2">
        <f t="shared" si="96"/>
        <v>62.583586297584013</v>
      </c>
      <c r="CZ217" s="2">
        <f t="shared" si="96"/>
        <v>69.991155350308617</v>
      </c>
      <c r="DA217" s="2">
        <f t="shared" si="96"/>
        <v>72.569922770781503</v>
      </c>
      <c r="DB217" s="2">
        <f t="shared" si="96"/>
        <v>73.083080758198903</v>
      </c>
      <c r="DC217" s="2">
        <f t="shared" si="96"/>
        <v>77.574893454378184</v>
      </c>
      <c r="DD217" s="2">
        <f t="shared" si="96"/>
        <v>78.276303449458496</v>
      </c>
      <c r="DE217" s="2">
        <f t="shared" si="96"/>
        <v>82.684600969827599</v>
      </c>
      <c r="DF217" s="2">
        <f t="shared" si="96"/>
        <v>76.243813338977859</v>
      </c>
      <c r="DG217" s="2">
        <f t="shared" si="96"/>
        <v>69.592824385382357</v>
      </c>
      <c r="DH217" s="2">
        <f t="shared" si="96"/>
        <v>68.964028785956259</v>
      </c>
      <c r="DI217" s="2">
        <f t="shared" si="96"/>
        <v>70.09477888794008</v>
      </c>
      <c r="DJ217" s="2">
        <f t="shared" si="96"/>
        <v>72.705326718573232</v>
      </c>
      <c r="DL217" s="2">
        <f t="shared" si="97"/>
        <v>37.885509348524586</v>
      </c>
      <c r="DM217" s="2">
        <f t="shared" si="97"/>
        <v>44.330984446974881</v>
      </c>
      <c r="DN217" s="2">
        <f t="shared" si="97"/>
        <v>50.392821976401208</v>
      </c>
      <c r="DO217" s="2">
        <f t="shared" si="97"/>
        <v>57.4246788968385</v>
      </c>
      <c r="DP217" s="2">
        <f t="shared" si="97"/>
        <v>60.359867236655035</v>
      </c>
      <c r="DQ217" s="2">
        <f t="shared" si="97"/>
        <v>64.161177720046794</v>
      </c>
      <c r="DR217" s="2">
        <f t="shared" si="97"/>
        <v>70.167238809946213</v>
      </c>
      <c r="DS217" s="2">
        <f t="shared" si="97"/>
        <v>70.358406694062865</v>
      </c>
      <c r="DT217" s="2">
        <f t="shared" si="97"/>
        <v>72.258964879599304</v>
      </c>
      <c r="DU217" s="2">
        <f t="shared" si="97"/>
        <v>72.00102563454702</v>
      </c>
      <c r="DV217" s="2">
        <f t="shared" si="97"/>
        <v>72.463955738888629</v>
      </c>
      <c r="DW217" s="2">
        <f t="shared" si="97"/>
        <v>71.219038546845127</v>
      </c>
      <c r="DX217" s="2">
        <f t="shared" si="97"/>
        <v>68.545349469949656</v>
      </c>
      <c r="DY217" s="2">
        <f t="shared" si="97"/>
        <v>63.680345887602996</v>
      </c>
      <c r="DZ217" s="2">
        <f t="shared" si="97"/>
        <v>60.602880279348206</v>
      </c>
      <c r="EB217" s="2">
        <f t="shared" si="98"/>
        <v>0.99993664245240188</v>
      </c>
      <c r="EC217" s="2">
        <f t="shared" si="98"/>
        <v>0.9998764608008518</v>
      </c>
      <c r="ED217" s="2">
        <f t="shared" si="98"/>
        <v>0.99988999642011345</v>
      </c>
      <c r="EE217" s="2">
        <f t="shared" si="98"/>
        <v>0.99988027218686781</v>
      </c>
      <c r="EF217" s="2">
        <f t="shared" si="98"/>
        <v>0.99989621430919062</v>
      </c>
      <c r="EG217" s="2">
        <f t="shared" si="98"/>
        <v>0.99990278233673624</v>
      </c>
      <c r="EH217" s="2">
        <f t="shared" si="98"/>
        <v>0.99990489587704412</v>
      </c>
      <c r="EI217" s="2">
        <f t="shared" si="98"/>
        <v>0.99990685757387232</v>
      </c>
      <c r="EJ217" s="2">
        <f t="shared" si="98"/>
        <v>0.99990523958389255</v>
      </c>
      <c r="EK217" s="2">
        <f t="shared" si="98"/>
        <v>0.9999091011168979</v>
      </c>
      <c r="EL217" s="2">
        <f t="shared" si="98"/>
        <v>0.99990071603697672</v>
      </c>
      <c r="EM217" s="2">
        <f t="shared" si="98"/>
        <v>0.99988625015042853</v>
      </c>
      <c r="EN217" s="2">
        <f t="shared" si="98"/>
        <v>0.99987529382646834</v>
      </c>
      <c r="EO217" s="2">
        <f t="shared" si="98"/>
        <v>0.99984961044256937</v>
      </c>
      <c r="EP217" s="2">
        <f t="shared" si="98"/>
        <v>0.9998488248529519</v>
      </c>
    </row>
    <row r="218" spans="1:148" x14ac:dyDescent="0.25">
      <c r="B218" s="2">
        <v>196</v>
      </c>
      <c r="C218" s="49">
        <v>38.448300000000003</v>
      </c>
      <c r="D218" s="49">
        <v>46.396599999999999</v>
      </c>
      <c r="E218" s="49">
        <v>53.298000000000002</v>
      </c>
      <c r="F218" s="49">
        <v>60.835999999999999</v>
      </c>
      <c r="G218" s="49">
        <v>64.37</v>
      </c>
      <c r="H218" s="49">
        <v>68.426000000000002</v>
      </c>
      <c r="I218" s="49">
        <v>72.778000000000006</v>
      </c>
      <c r="J218" s="49">
        <v>76.480999999999995</v>
      </c>
      <c r="K218" s="49">
        <v>74.555999999999997</v>
      </c>
      <c r="L218" s="49">
        <v>74.962999999999994</v>
      </c>
      <c r="M218" s="49">
        <v>73.888999999999996</v>
      </c>
      <c r="N218" s="49">
        <v>73.13</v>
      </c>
      <c r="O218" s="49">
        <v>69.259</v>
      </c>
      <c r="P218" s="49">
        <v>64.63</v>
      </c>
      <c r="Q218" s="49">
        <v>62.241</v>
      </c>
      <c r="T218" s="4">
        <f t="shared" si="91"/>
        <v>37.847677228757085</v>
      </c>
      <c r="U218" s="4">
        <f t="shared" si="91"/>
        <v>44.248060538615796</v>
      </c>
      <c r="V218" s="4">
        <f t="shared" si="91"/>
        <v>50.292613138071616</v>
      </c>
      <c r="W218" s="4">
        <f t="shared" si="91"/>
        <v>57.32985529314827</v>
      </c>
      <c r="X218" s="4">
        <f t="shared" si="91"/>
        <v>60.223884727268704</v>
      </c>
      <c r="Y218" s="4">
        <f t="shared" si="91"/>
        <v>64.017373981754247</v>
      </c>
      <c r="Z218" s="4">
        <f t="shared" si="91"/>
        <v>70.0592617119122</v>
      </c>
      <c r="AA218" s="4">
        <f t="shared" si="91"/>
        <v>70.223415105038015</v>
      </c>
      <c r="AB218" s="4">
        <f t="shared" si="91"/>
        <v>72.132113879723107</v>
      </c>
      <c r="AC218" s="4">
        <f t="shared" si="91"/>
        <v>71.859189736947187</v>
      </c>
      <c r="AD218" s="4">
        <f t="shared" si="91"/>
        <v>72.343215738116129</v>
      </c>
      <c r="AE218" s="4">
        <f t="shared" si="91"/>
        <v>71.11477788015128</v>
      </c>
      <c r="AF218" s="4">
        <f t="shared" si="91"/>
        <v>68.447117185502634</v>
      </c>
      <c r="AG218" s="4">
        <f t="shared" si="91"/>
        <v>63.548589752253797</v>
      </c>
      <c r="AH218" s="4">
        <f t="shared" si="91"/>
        <v>60.459076733559428</v>
      </c>
      <c r="AJ218" s="4">
        <f t="shared" si="92"/>
        <v>0.60062277124291796</v>
      </c>
      <c r="AK218" s="4">
        <f t="shared" si="92"/>
        <v>2.1485394613842033</v>
      </c>
      <c r="AL218" s="4">
        <f t="shared" si="92"/>
        <v>3.0053868619283861</v>
      </c>
      <c r="AM218" s="4">
        <f t="shared" si="92"/>
        <v>3.5061447068517282</v>
      </c>
      <c r="AN218" s="4">
        <f t="shared" si="92"/>
        <v>4.1461152727313006</v>
      </c>
      <c r="AO218" s="4">
        <f t="shared" si="92"/>
        <v>4.4086260182457551</v>
      </c>
      <c r="AP218" s="4">
        <f t="shared" si="92"/>
        <v>2.7187382880878062</v>
      </c>
      <c r="AQ218" s="4">
        <f t="shared" si="92"/>
        <v>6.2575848949619797</v>
      </c>
      <c r="AR218" s="4">
        <f t="shared" si="92"/>
        <v>2.4238861202768902</v>
      </c>
      <c r="AS218" s="4">
        <f t="shared" si="92"/>
        <v>3.1038102630528073</v>
      </c>
      <c r="AT218" s="4">
        <f t="shared" si="92"/>
        <v>1.5457842618838669</v>
      </c>
      <c r="AU218" s="4">
        <f t="shared" si="92"/>
        <v>2.0152221198487155</v>
      </c>
      <c r="AV218" s="4">
        <f t="shared" si="92"/>
        <v>0.81188281449736621</v>
      </c>
      <c r="AW218" s="4">
        <f t="shared" si="92"/>
        <v>1.0814102477461986</v>
      </c>
      <c r="AX218" s="4">
        <f t="shared" si="92"/>
        <v>1.7819232664405718</v>
      </c>
      <c r="AZ218" s="2">
        <f t="shared" si="93"/>
        <v>37.847677228757085</v>
      </c>
      <c r="BA218" s="2">
        <f t="shared" si="93"/>
        <v>44.248060538615796</v>
      </c>
      <c r="BB218" s="2">
        <f t="shared" si="93"/>
        <v>50.292613138071616</v>
      </c>
      <c r="BC218" s="2">
        <f t="shared" si="93"/>
        <v>57.32985529314827</v>
      </c>
      <c r="BD218" s="2">
        <f t="shared" si="93"/>
        <v>60.223884727268704</v>
      </c>
      <c r="BE218" s="2">
        <f t="shared" si="93"/>
        <v>64.017373981754247</v>
      </c>
      <c r="BF218" s="2">
        <f t="shared" si="93"/>
        <v>70.0592617119122</v>
      </c>
      <c r="BG218" s="2">
        <f t="shared" si="93"/>
        <v>70.223415105038015</v>
      </c>
      <c r="BH218" s="2">
        <f t="shared" si="93"/>
        <v>72.132113879723107</v>
      </c>
      <c r="BI218" s="2">
        <f t="shared" si="93"/>
        <v>71.859189736947187</v>
      </c>
      <c r="BJ218" s="2">
        <f t="shared" si="93"/>
        <v>72.343215738116129</v>
      </c>
      <c r="BK218" s="2">
        <f t="shared" si="93"/>
        <v>71.11477788015128</v>
      </c>
      <c r="BL218" s="2">
        <f t="shared" si="93"/>
        <v>68.447117185502634</v>
      </c>
      <c r="BM218" s="2">
        <f t="shared" si="93"/>
        <v>63.548589752253797</v>
      </c>
      <c r="BN218" s="2">
        <f t="shared" si="93"/>
        <v>60.459076733559428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>
        <f t="shared" si="95"/>
        <v>38.448300000000003</v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44.983184577797289</v>
      </c>
      <c r="CW218" s="2">
        <f t="shared" si="96"/>
        <v>53.497427076113183</v>
      </c>
      <c r="CX218" s="2">
        <f t="shared" si="96"/>
        <v>57.949926408864862</v>
      </c>
      <c r="CY218" s="2">
        <f t="shared" si="96"/>
        <v>62.528007069944849</v>
      </c>
      <c r="CZ218" s="2">
        <f t="shared" si="96"/>
        <v>69.948537164675713</v>
      </c>
      <c r="DA218" s="2">
        <f t="shared" si="96"/>
        <v>72.512890636901446</v>
      </c>
      <c r="DB218" s="2">
        <f t="shared" si="96"/>
        <v>73.006281091027134</v>
      </c>
      <c r="DC218" s="2">
        <f t="shared" si="96"/>
        <v>77.508157443987443</v>
      </c>
      <c r="DD218" s="2">
        <f t="shared" si="96"/>
        <v>78.21527933935019</v>
      </c>
      <c r="DE218" s="2">
        <f t="shared" si="96"/>
        <v>82.646630572660115</v>
      </c>
      <c r="DF218" s="2">
        <f t="shared" si="96"/>
        <v>76.160639911099167</v>
      </c>
      <c r="DG218" s="2">
        <f t="shared" si="96"/>
        <v>69.478054713773005</v>
      </c>
      <c r="DH218" s="2">
        <f t="shared" si="96"/>
        <v>68.853783995218095</v>
      </c>
      <c r="DI218" s="2">
        <f t="shared" si="96"/>
        <v>70.012131004015487</v>
      </c>
      <c r="DJ218" s="2">
        <f t="shared" si="96"/>
        <v>72.67362699141546</v>
      </c>
      <c r="DL218" s="2">
        <f t="shared" si="97"/>
        <v>37.847264893251364</v>
      </c>
      <c r="DM218" s="2">
        <f t="shared" si="97"/>
        <v>44.247018292158593</v>
      </c>
      <c r="DN218" s="2">
        <f t="shared" si="97"/>
        <v>50.291844837758141</v>
      </c>
      <c r="DO218" s="2">
        <f t="shared" si="97"/>
        <v>57.329287623066108</v>
      </c>
      <c r="DP218" s="2">
        <f t="shared" si="97"/>
        <v>60.222964157635559</v>
      </c>
      <c r="DQ218" s="2">
        <f t="shared" si="97"/>
        <v>64.016620665745236</v>
      </c>
      <c r="DR218" s="2">
        <f t="shared" si="97"/>
        <v>70.059006074953714</v>
      </c>
      <c r="DS218" s="2">
        <f t="shared" si="97"/>
        <v>70.222796231099338</v>
      </c>
      <c r="DT218" s="2">
        <f t="shared" si="97"/>
        <v>72.131588107371755</v>
      </c>
      <c r="DU218" s="2">
        <f t="shared" si="97"/>
        <v>71.858295368534357</v>
      </c>
      <c r="DV218" s="2">
        <f t="shared" si="97"/>
        <v>72.342870043477589</v>
      </c>
      <c r="DW218" s="2">
        <f t="shared" si="97"/>
        <v>71.114947694922463</v>
      </c>
      <c r="DX218" s="2">
        <f t="shared" si="97"/>
        <v>68.447070928142438</v>
      </c>
      <c r="DY218" s="2">
        <f t="shared" si="97"/>
        <v>63.547703099587345</v>
      </c>
      <c r="DZ218" s="2">
        <f t="shared" si="97"/>
        <v>60.45739241769207</v>
      </c>
      <c r="EB218" s="2">
        <f t="shared" si="98"/>
        <v>0.99994221690770768</v>
      </c>
      <c r="EC218" s="2">
        <f t="shared" si="98"/>
        <v>0.99988732968655269</v>
      </c>
      <c r="ED218" s="2">
        <f t="shared" si="98"/>
        <v>0.99989967457171336</v>
      </c>
      <c r="EE218" s="2">
        <f t="shared" si="98"/>
        <v>0.99989080578631739</v>
      </c>
      <c r="EF218" s="2">
        <f t="shared" si="98"/>
        <v>0.99990534546062504</v>
      </c>
      <c r="EG218" s="2">
        <f t="shared" si="98"/>
        <v>0.99991133567888313</v>
      </c>
      <c r="EH218" s="2">
        <f t="shared" si="98"/>
        <v>0.99991326328317254</v>
      </c>
      <c r="EI218" s="2">
        <f t="shared" si="98"/>
        <v>0.99991505240157752</v>
      </c>
      <c r="EJ218" s="2">
        <f t="shared" si="98"/>
        <v>0.9999135767527807</v>
      </c>
      <c r="EK218" s="2">
        <f t="shared" si="98"/>
        <v>0.99991709857027022</v>
      </c>
      <c r="EL218" s="2">
        <f t="shared" si="98"/>
        <v>0.99990945115852181</v>
      </c>
      <c r="EM218" s="2">
        <f t="shared" si="98"/>
        <v>0.99989625786588621</v>
      </c>
      <c r="EN218" s="2">
        <f t="shared" si="98"/>
        <v>0.99988626537001812</v>
      </c>
      <c r="EO218" s="2">
        <f t="shared" si="98"/>
        <v>0.99986284127852387</v>
      </c>
      <c r="EP218" s="2">
        <f t="shared" si="98"/>
        <v>0.99986212479326597</v>
      </c>
    </row>
    <row r="219" spans="1:148" x14ac:dyDescent="0.25">
      <c r="B219" s="2">
        <v>197</v>
      </c>
      <c r="C219" s="49">
        <v>38.310299999999998</v>
      </c>
      <c r="D219" s="49">
        <v>46.5</v>
      </c>
      <c r="E219" s="49">
        <v>53.667000000000002</v>
      </c>
      <c r="F219" s="49">
        <v>60.4</v>
      </c>
      <c r="G219" s="49">
        <v>65.667000000000002</v>
      </c>
      <c r="H219" s="49">
        <v>68.611000000000004</v>
      </c>
      <c r="I219" s="49">
        <v>73.073999999999998</v>
      </c>
      <c r="J219" s="49">
        <v>74.832999999999998</v>
      </c>
      <c r="K219" s="49">
        <v>75.241</v>
      </c>
      <c r="L219" s="49">
        <v>73.259</v>
      </c>
      <c r="M219" s="49">
        <v>74.037000000000006</v>
      </c>
      <c r="N219" s="49">
        <v>73.611000000000004</v>
      </c>
      <c r="O219" s="49">
        <v>67.593000000000004</v>
      </c>
      <c r="P219" s="49">
        <v>65.444000000000003</v>
      </c>
      <c r="Q219" s="49">
        <v>62.13</v>
      </c>
      <c r="T219" s="4">
        <f t="shared" si="91"/>
        <v>37.809398534664076</v>
      </c>
      <c r="U219" s="4">
        <f t="shared" si="91"/>
        <v>44.164010267441554</v>
      </c>
      <c r="V219" s="4">
        <f t="shared" si="91"/>
        <v>50.191574442392621</v>
      </c>
      <c r="W219" s="4">
        <f t="shared" si="91"/>
        <v>57.234418040308796</v>
      </c>
      <c r="X219" s="4">
        <f t="shared" si="91"/>
        <v>60.086908794394638</v>
      </c>
      <c r="Y219" s="4">
        <f t="shared" si="91"/>
        <v>63.872757726736573</v>
      </c>
      <c r="Z219" s="4">
        <f t="shared" si="91"/>
        <v>69.951008971943949</v>
      </c>
      <c r="AA219" s="4">
        <f t="shared" si="91"/>
        <v>70.087755528054188</v>
      </c>
      <c r="AB219" s="4">
        <f t="shared" si="91"/>
        <v>72.004696078760162</v>
      </c>
      <c r="AC219" s="4">
        <f t="shared" si="91"/>
        <v>71.716388702795925</v>
      </c>
      <c r="AD219" s="4">
        <f t="shared" si="91"/>
        <v>72.222102758713746</v>
      </c>
      <c r="AE219" s="4">
        <f t="shared" si="91"/>
        <v>71.010700958299537</v>
      </c>
      <c r="AF219" s="4">
        <f t="shared" si="91"/>
        <v>68.348833332733193</v>
      </c>
      <c r="AG219" s="4">
        <f t="shared" si="91"/>
        <v>63.415875212123446</v>
      </c>
      <c r="AH219" s="4">
        <f t="shared" si="91"/>
        <v>60.313454997312199</v>
      </c>
      <c r="AJ219" s="4">
        <f t="shared" si="92"/>
        <v>0.50090146533592161</v>
      </c>
      <c r="AK219" s="4">
        <f t="shared" si="92"/>
        <v>2.3359897325584456</v>
      </c>
      <c r="AL219" s="4">
        <f t="shared" si="92"/>
        <v>3.4754255576073803</v>
      </c>
      <c r="AM219" s="4">
        <f t="shared" si="92"/>
        <v>3.1655819596912025</v>
      </c>
      <c r="AN219" s="4">
        <f t="shared" si="92"/>
        <v>5.5800912056053633</v>
      </c>
      <c r="AO219" s="4">
        <f t="shared" si="92"/>
        <v>4.7382422732634311</v>
      </c>
      <c r="AP219" s="4">
        <f t="shared" si="92"/>
        <v>3.1229910280560489</v>
      </c>
      <c r="AQ219" s="4">
        <f t="shared" si="92"/>
        <v>4.74524447194581</v>
      </c>
      <c r="AR219" s="4">
        <f t="shared" si="92"/>
        <v>3.2363039212398377</v>
      </c>
      <c r="AS219" s="4">
        <f t="shared" si="92"/>
        <v>1.5426112972040755</v>
      </c>
      <c r="AT219" s="4">
        <f t="shared" si="92"/>
        <v>1.8148972412862605</v>
      </c>
      <c r="AU219" s="4">
        <f t="shared" si="92"/>
        <v>2.6002990417004668</v>
      </c>
      <c r="AV219" s="4">
        <f t="shared" si="92"/>
        <v>-0.75583333273318942</v>
      </c>
      <c r="AW219" s="4">
        <f t="shared" si="92"/>
        <v>2.0281247878765569</v>
      </c>
      <c r="AX219" s="4">
        <f t="shared" si="92"/>
        <v>1.8165450026878034</v>
      </c>
      <c r="AZ219" s="2">
        <f t="shared" si="93"/>
        <v>37.809398534664076</v>
      </c>
      <c r="BA219" s="2">
        <f t="shared" si="93"/>
        <v>44.164010267441554</v>
      </c>
      <c r="BB219" s="2">
        <f t="shared" si="93"/>
        <v>50.191574442392621</v>
      </c>
      <c r="BC219" s="2">
        <f t="shared" si="93"/>
        <v>57.234418040308796</v>
      </c>
      <c r="BD219" s="2">
        <f t="shared" si="93"/>
        <v>60.086908794394638</v>
      </c>
      <c r="BE219" s="2">
        <f t="shared" si="93"/>
        <v>63.872757726736573</v>
      </c>
      <c r="BF219" s="2">
        <f t="shared" si="93"/>
        <v>69.951008971943949</v>
      </c>
      <c r="BG219" s="2">
        <f t="shared" si="93"/>
        <v>70.087755528054188</v>
      </c>
      <c r="BH219" s="2">
        <f t="shared" si="93"/>
        <v>72.004696078760162</v>
      </c>
      <c r="BI219" s="2">
        <f t="shared" si="93"/>
        <v>71.716388702795925</v>
      </c>
      <c r="BJ219" s="2">
        <f t="shared" si="93"/>
        <v>72.222102758713746</v>
      </c>
      <c r="BK219" s="2">
        <f t="shared" si="93"/>
        <v>71.010700958299537</v>
      </c>
      <c r="BL219" s="2">
        <f t="shared" si="93"/>
        <v>68.348833332733193</v>
      </c>
      <c r="BM219" s="2">
        <f t="shared" si="93"/>
        <v>63.415875212123446</v>
      </c>
      <c r="BN219" s="2">
        <f t="shared" si="93"/>
        <v>60.313454997312199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>
        <f t="shared" si="95"/>
        <v>38.310299999999998</v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44.98365661441747</v>
      </c>
      <c r="CW219" s="2">
        <f t="shared" si="96"/>
        <v>53.487232710389705</v>
      </c>
      <c r="CX219" s="2">
        <f t="shared" si="96"/>
        <v>57.914948887897083</v>
      </c>
      <c r="CY219" s="2">
        <f t="shared" si="96"/>
        <v>62.472427842305677</v>
      </c>
      <c r="CZ219" s="2">
        <f t="shared" si="96"/>
        <v>69.905918979042795</v>
      </c>
      <c r="DA219" s="2">
        <f t="shared" si="96"/>
        <v>72.455858503021375</v>
      </c>
      <c r="DB219" s="2">
        <f t="shared" si="96"/>
        <v>72.929481423855364</v>
      </c>
      <c r="DC219" s="2">
        <f t="shared" si="96"/>
        <v>77.441421433596716</v>
      </c>
      <c r="DD219" s="2">
        <f t="shared" si="96"/>
        <v>78.154255229241883</v>
      </c>
      <c r="DE219" s="2">
        <f t="shared" si="96"/>
        <v>82.608660175492631</v>
      </c>
      <c r="DF219" s="2">
        <f t="shared" si="96"/>
        <v>76.077466483220462</v>
      </c>
      <c r="DG219" s="2">
        <f t="shared" si="96"/>
        <v>69.363285042163653</v>
      </c>
      <c r="DH219" s="2">
        <f t="shared" si="96"/>
        <v>68.74353920447993</v>
      </c>
      <c r="DI219" s="2">
        <f t="shared" si="96"/>
        <v>69.929483120090879</v>
      </c>
      <c r="DJ219" s="2">
        <f t="shared" si="96"/>
        <v>72.641927264257674</v>
      </c>
      <c r="DL219" s="2">
        <f t="shared" si="97"/>
        <v>37.809020437978134</v>
      </c>
      <c r="DM219" s="2">
        <f t="shared" si="97"/>
        <v>44.163052137342305</v>
      </c>
      <c r="DN219" s="2">
        <f t="shared" si="97"/>
        <v>50.190867699115074</v>
      </c>
      <c r="DO219" s="2">
        <f t="shared" si="97"/>
        <v>57.233896349293701</v>
      </c>
      <c r="DP219" s="2">
        <f t="shared" si="97"/>
        <v>60.086061078616083</v>
      </c>
      <c r="DQ219" s="2">
        <f t="shared" si="97"/>
        <v>63.872063611443693</v>
      </c>
      <c r="DR219" s="2">
        <f t="shared" si="97"/>
        <v>69.950773339961202</v>
      </c>
      <c r="DS219" s="2">
        <f t="shared" si="97"/>
        <v>70.087185768135811</v>
      </c>
      <c r="DT219" s="2">
        <f t="shared" si="97"/>
        <v>72.004211335144191</v>
      </c>
      <c r="DU219" s="2">
        <f t="shared" si="97"/>
        <v>71.715565102521694</v>
      </c>
      <c r="DV219" s="2">
        <f t="shared" si="97"/>
        <v>72.221784348066549</v>
      </c>
      <c r="DW219" s="2">
        <f t="shared" si="97"/>
        <v>71.0108568429998</v>
      </c>
      <c r="DX219" s="2">
        <f t="shared" si="97"/>
        <v>68.348792386335219</v>
      </c>
      <c r="DY219" s="2">
        <f t="shared" si="97"/>
        <v>63.4150603115717</v>
      </c>
      <c r="DZ219" s="2">
        <f t="shared" si="97"/>
        <v>60.311904556035934</v>
      </c>
      <c r="EB219" s="2">
        <f t="shared" si="98"/>
        <v>0.99994730092556072</v>
      </c>
      <c r="EC219" s="2">
        <f t="shared" si="98"/>
        <v>0.9998972424341479</v>
      </c>
      <c r="ED219" s="2">
        <f t="shared" si="98"/>
        <v>0.99990850131423037</v>
      </c>
      <c r="EE219" s="2">
        <f t="shared" si="98"/>
        <v>0.99990041273670138</v>
      </c>
      <c r="EF219" s="2">
        <f t="shared" si="98"/>
        <v>0.99991367331511771</v>
      </c>
      <c r="EG219" s="2">
        <f t="shared" si="98"/>
        <v>0.99991913654722109</v>
      </c>
      <c r="EH219" s="2">
        <f t="shared" si="98"/>
        <v>0.99992089457035926</v>
      </c>
      <c r="EI219" s="2">
        <f t="shared" si="98"/>
        <v>0.99992252629038669</v>
      </c>
      <c r="EJ219" s="2">
        <f t="shared" si="98"/>
        <v>0.99992118046239553</v>
      </c>
      <c r="EK219" s="2">
        <f t="shared" si="98"/>
        <v>0.99992439244597453</v>
      </c>
      <c r="EL219" s="2">
        <f t="shared" si="98"/>
        <v>0.9999174178171224</v>
      </c>
      <c r="EM219" s="2">
        <f t="shared" si="98"/>
        <v>0.99990538518552896</v>
      </c>
      <c r="EN219" s="2">
        <f t="shared" si="98"/>
        <v>0.99989627174659479</v>
      </c>
      <c r="EO219" s="2">
        <f t="shared" si="98"/>
        <v>0.99987490824963421</v>
      </c>
      <c r="EP219" s="2">
        <f t="shared" si="98"/>
        <v>0.99987425479149916</v>
      </c>
    </row>
    <row r="220" spans="1:148" x14ac:dyDescent="0.25">
      <c r="B220" s="2">
        <v>198</v>
      </c>
      <c r="C220" s="49">
        <v>38.948300000000003</v>
      </c>
      <c r="D220" s="49">
        <v>46.051699999999997</v>
      </c>
      <c r="E220" s="49">
        <v>53.895000000000003</v>
      </c>
      <c r="F220" s="49">
        <v>60.018000000000001</v>
      </c>
      <c r="G220" s="49">
        <v>64.778000000000006</v>
      </c>
      <c r="H220" s="49">
        <v>69.278000000000006</v>
      </c>
      <c r="I220" s="49">
        <v>72.611000000000004</v>
      </c>
      <c r="J220" s="49">
        <v>75.906999999999996</v>
      </c>
      <c r="K220" s="49">
        <v>75.87</v>
      </c>
      <c r="L220" s="49">
        <v>73.759</v>
      </c>
      <c r="M220" s="49">
        <v>73.611000000000004</v>
      </c>
      <c r="N220" s="49">
        <v>74.167000000000002</v>
      </c>
      <c r="O220" s="49">
        <v>66.685000000000002</v>
      </c>
      <c r="P220" s="49">
        <v>63.889000000000003</v>
      </c>
      <c r="Q220" s="49">
        <v>62.185000000000002</v>
      </c>
      <c r="T220" s="4">
        <f t="shared" si="91"/>
        <v>37.771122673385349</v>
      </c>
      <c r="U220" s="4">
        <f t="shared" si="91"/>
        <v>44.079966729123377</v>
      </c>
      <c r="V220" s="4">
        <f t="shared" si="91"/>
        <v>50.090540630757872</v>
      </c>
      <c r="W220" s="4">
        <f t="shared" si="91"/>
        <v>57.138984483498426</v>
      </c>
      <c r="X220" s="4">
        <f t="shared" si="91"/>
        <v>59.949938554636205</v>
      </c>
      <c r="Y220" s="4">
        <f t="shared" si="91"/>
        <v>63.728146057181185</v>
      </c>
      <c r="Z220" s="4">
        <f t="shared" si="91"/>
        <v>69.842757773141628</v>
      </c>
      <c r="AA220" s="4">
        <f t="shared" si="91"/>
        <v>69.952099802421841</v>
      </c>
      <c r="AB220" s="4">
        <f t="shared" si="91"/>
        <v>71.877281427160696</v>
      </c>
      <c r="AC220" s="4">
        <f t="shared" si="91"/>
        <v>71.573593197638743</v>
      </c>
      <c r="AD220" s="4">
        <f t="shared" si="91"/>
        <v>72.100991904142489</v>
      </c>
      <c r="AE220" s="4">
        <f t="shared" si="91"/>
        <v>70.906622899877007</v>
      </c>
      <c r="AF220" s="4">
        <f t="shared" si="91"/>
        <v>68.250550056394701</v>
      </c>
      <c r="AG220" s="4">
        <f t="shared" si="91"/>
        <v>63.28316643360553</v>
      </c>
      <c r="AH220" s="4">
        <f t="shared" si="91"/>
        <v>60.167843778755383</v>
      </c>
      <c r="AJ220" s="4">
        <f t="shared" si="92"/>
        <v>1.1771773266146539</v>
      </c>
      <c r="AK220" s="4">
        <f t="shared" si="92"/>
        <v>1.9717332708766193</v>
      </c>
      <c r="AL220" s="4">
        <f t="shared" si="92"/>
        <v>3.8044593692421316</v>
      </c>
      <c r="AM220" s="4">
        <f t="shared" si="92"/>
        <v>2.8790155165015747</v>
      </c>
      <c r="AN220" s="4">
        <f t="shared" si="92"/>
        <v>4.8280614453638009</v>
      </c>
      <c r="AO220" s="4">
        <f t="shared" si="92"/>
        <v>5.5498539428188209</v>
      </c>
      <c r="AP220" s="4">
        <f t="shared" si="92"/>
        <v>2.7682422268583764</v>
      </c>
      <c r="AQ220" s="4">
        <f t="shared" si="92"/>
        <v>5.954900197578155</v>
      </c>
      <c r="AR220" s="4">
        <f t="shared" si="92"/>
        <v>3.9927185728393084</v>
      </c>
      <c r="AS220" s="4">
        <f t="shared" si="92"/>
        <v>2.185406802361257</v>
      </c>
      <c r="AT220" s="4">
        <f t="shared" si="92"/>
        <v>1.5100080958575148</v>
      </c>
      <c r="AU220" s="4">
        <f t="shared" si="92"/>
        <v>3.2603771001229944</v>
      </c>
      <c r="AV220" s="4">
        <f t="shared" si="92"/>
        <v>-1.5655500563946987</v>
      </c>
      <c r="AW220" s="4">
        <f t="shared" si="92"/>
        <v>0.60583356639447317</v>
      </c>
      <c r="AX220" s="4">
        <f t="shared" si="92"/>
        <v>2.017156221244619</v>
      </c>
      <c r="AZ220" s="2">
        <f t="shared" si="93"/>
        <v>37.771122673385349</v>
      </c>
      <c r="BA220" s="2">
        <f t="shared" si="93"/>
        <v>44.079966729123377</v>
      </c>
      <c r="BB220" s="2">
        <f t="shared" si="93"/>
        <v>50.090540630757872</v>
      </c>
      <c r="BC220" s="2">
        <f t="shared" si="93"/>
        <v>57.138984483498426</v>
      </c>
      <c r="BD220" s="2">
        <f t="shared" si="93"/>
        <v>59.949938554636205</v>
      </c>
      <c r="BE220" s="2">
        <f t="shared" si="93"/>
        <v>63.728146057181185</v>
      </c>
      <c r="BF220" s="2">
        <f t="shared" si="93"/>
        <v>69.842757773141628</v>
      </c>
      <c r="BG220" s="2">
        <f t="shared" si="93"/>
        <v>69.952099802421841</v>
      </c>
      <c r="BH220" s="2">
        <f t="shared" si="93"/>
        <v>71.877281427160696</v>
      </c>
      <c r="BI220" s="2">
        <f t="shared" si="93"/>
        <v>71.573593197638743</v>
      </c>
      <c r="BJ220" s="2">
        <f t="shared" si="93"/>
        <v>72.100991904142489</v>
      </c>
      <c r="BK220" s="2">
        <f t="shared" si="93"/>
        <v>70.906622899877007</v>
      </c>
      <c r="BL220" s="2">
        <f t="shared" si="93"/>
        <v>68.250550056394701</v>
      </c>
      <c r="BM220" s="2">
        <f t="shared" si="93"/>
        <v>63.28316643360553</v>
      </c>
      <c r="BN220" s="2">
        <f t="shared" si="93"/>
        <v>60.167843778755383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>
        <f t="shared" si="95"/>
        <v>38.948300000000003</v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44.984128651037658</v>
      </c>
      <c r="CW220" s="2">
        <f t="shared" si="96"/>
        <v>53.477038344666227</v>
      </c>
      <c r="CX220" s="2">
        <f t="shared" si="96"/>
        <v>57.879971366929297</v>
      </c>
      <c r="CY220" s="2">
        <f t="shared" si="96"/>
        <v>62.416848614666506</v>
      </c>
      <c r="CZ220" s="2">
        <f t="shared" si="96"/>
        <v>69.863300793409877</v>
      </c>
      <c r="DA220" s="2">
        <f t="shared" si="96"/>
        <v>72.398826369141318</v>
      </c>
      <c r="DB220" s="2">
        <f t="shared" si="96"/>
        <v>72.852681756683594</v>
      </c>
      <c r="DC220" s="2">
        <f t="shared" si="96"/>
        <v>77.374685423205975</v>
      </c>
      <c r="DD220" s="2">
        <f t="shared" si="96"/>
        <v>78.093231119133577</v>
      </c>
      <c r="DE220" s="2">
        <f t="shared" si="96"/>
        <v>82.570689778325132</v>
      </c>
      <c r="DF220" s="2">
        <f t="shared" si="96"/>
        <v>75.994293055341771</v>
      </c>
      <c r="DG220" s="2">
        <f t="shared" si="96"/>
        <v>69.248515370554301</v>
      </c>
      <c r="DH220" s="2">
        <f t="shared" si="96"/>
        <v>68.63329441374178</v>
      </c>
      <c r="DI220" s="2">
        <f t="shared" si="96"/>
        <v>69.846835236166271</v>
      </c>
      <c r="DJ220" s="2">
        <f t="shared" si="96"/>
        <v>72.610227537099888</v>
      </c>
      <c r="DL220" s="2">
        <f t="shared" si="97"/>
        <v>37.770775982704912</v>
      </c>
      <c r="DM220" s="2">
        <f t="shared" si="97"/>
        <v>44.079085982526024</v>
      </c>
      <c r="DN220" s="2">
        <f t="shared" si="97"/>
        <v>50.089890560472007</v>
      </c>
      <c r="DO220" s="2">
        <f t="shared" si="97"/>
        <v>57.138505075521309</v>
      </c>
      <c r="DP220" s="2">
        <f t="shared" si="97"/>
        <v>59.949157999596608</v>
      </c>
      <c r="DQ220" s="2">
        <f t="shared" si="97"/>
        <v>63.727506557142142</v>
      </c>
      <c r="DR220" s="2">
        <f t="shared" si="97"/>
        <v>69.842540604968704</v>
      </c>
      <c r="DS220" s="2">
        <f t="shared" si="97"/>
        <v>69.951575305172284</v>
      </c>
      <c r="DT220" s="2">
        <f t="shared" si="97"/>
        <v>71.876834562916628</v>
      </c>
      <c r="DU220" s="2">
        <f t="shared" si="97"/>
        <v>71.572834836509031</v>
      </c>
      <c r="DV220" s="2">
        <f t="shared" si="97"/>
        <v>72.10069865265551</v>
      </c>
      <c r="DW220" s="2">
        <f t="shared" si="97"/>
        <v>70.906765991077123</v>
      </c>
      <c r="DX220" s="2">
        <f t="shared" si="97"/>
        <v>68.250513844528001</v>
      </c>
      <c r="DY220" s="2">
        <f t="shared" si="97"/>
        <v>63.282417523556056</v>
      </c>
      <c r="DZ220" s="2">
        <f t="shared" si="97"/>
        <v>60.166416694379805</v>
      </c>
      <c r="EB220" s="2">
        <f t="shared" si="98"/>
        <v>0.99995193765002477</v>
      </c>
      <c r="EC220" s="2">
        <f t="shared" si="98"/>
        <v>0.99990628313877128</v>
      </c>
      <c r="ED220" s="2">
        <f t="shared" si="98"/>
        <v>0.99991655153495662</v>
      </c>
      <c r="EE220" s="2">
        <f t="shared" si="98"/>
        <v>0.99990917454054262</v>
      </c>
      <c r="EF220" s="2">
        <f t="shared" si="98"/>
        <v>0.99992126852963215</v>
      </c>
      <c r="EG220" s="2">
        <f t="shared" si="98"/>
        <v>0.9999262511298268</v>
      </c>
      <c r="EH220" s="2">
        <f t="shared" si="98"/>
        <v>0.99992785448855259</v>
      </c>
      <c r="EI220" s="2">
        <f t="shared" si="98"/>
        <v>0.99992934265540723</v>
      </c>
      <c r="EJ220" s="2">
        <f t="shared" si="98"/>
        <v>0.99992811522881175</v>
      </c>
      <c r="EK220" s="2">
        <f t="shared" si="98"/>
        <v>0.99993104463245597</v>
      </c>
      <c r="EL220" s="2">
        <f t="shared" si="98"/>
        <v>0.99992468360680364</v>
      </c>
      <c r="EM220" s="2">
        <f t="shared" si="98"/>
        <v>0.99991370954526393</v>
      </c>
      <c r="EN220" s="2">
        <f t="shared" si="98"/>
        <v>0.99990539784511667</v>
      </c>
      <c r="EO220" s="2">
        <f t="shared" si="98"/>
        <v>0.99988591371203683</v>
      </c>
      <c r="EP220" s="2">
        <f t="shared" si="98"/>
        <v>0.99988531773798095</v>
      </c>
    </row>
    <row r="221" spans="1:148" x14ac:dyDescent="0.25">
      <c r="B221" s="2">
        <v>199</v>
      </c>
      <c r="C221" s="49">
        <v>38.017200000000003</v>
      </c>
      <c r="D221" s="49">
        <v>46.137900000000002</v>
      </c>
      <c r="E221" s="49">
        <v>52.841999999999999</v>
      </c>
      <c r="F221" s="49">
        <v>59.764000000000003</v>
      </c>
      <c r="G221" s="49">
        <v>65.832999999999998</v>
      </c>
      <c r="H221" s="49">
        <v>69.667000000000002</v>
      </c>
      <c r="I221" s="49">
        <v>72.703999999999994</v>
      </c>
      <c r="J221" s="49">
        <v>76.944000000000003</v>
      </c>
      <c r="K221" s="49">
        <v>75.147999999999996</v>
      </c>
      <c r="L221" s="49">
        <v>74.147999999999996</v>
      </c>
      <c r="M221" s="49">
        <v>73.667000000000002</v>
      </c>
      <c r="N221" s="49">
        <v>73.647999999999996</v>
      </c>
      <c r="O221" s="49">
        <v>68.055999999999997</v>
      </c>
      <c r="P221" s="49">
        <v>63.351999999999997</v>
      </c>
      <c r="Q221" s="49">
        <v>62.536999999999999</v>
      </c>
      <c r="T221" s="4">
        <f t="shared" si="91"/>
        <v>37.732849411509335</v>
      </c>
      <c r="U221" s="4">
        <f t="shared" si="91"/>
        <v>43.995929390162296</v>
      </c>
      <c r="V221" s="4">
        <f t="shared" si="91"/>
        <v>49.989511320326706</v>
      </c>
      <c r="W221" s="4">
        <f t="shared" si="91"/>
        <v>57.043554328324262</v>
      </c>
      <c r="X221" s="4">
        <f t="shared" si="91"/>
        <v>59.812973570240594</v>
      </c>
      <c r="Y221" s="4">
        <f t="shared" si="91"/>
        <v>63.583538624536772</v>
      </c>
      <c r="Z221" s="4">
        <f t="shared" si="91"/>
        <v>69.734507999191223</v>
      </c>
      <c r="AA221" s="4">
        <f t="shared" si="91"/>
        <v>69.816447630675015</v>
      </c>
      <c r="AB221" s="4">
        <f t="shared" si="91"/>
        <v>71.749869688388671</v>
      </c>
      <c r="AC221" s="4">
        <f t="shared" si="91"/>
        <v>71.430802796446258</v>
      </c>
      <c r="AD221" s="4">
        <f t="shared" si="91"/>
        <v>71.979883011738565</v>
      </c>
      <c r="AE221" s="4">
        <f t="shared" si="91"/>
        <v>70.802543797031774</v>
      </c>
      <c r="AF221" s="4">
        <f t="shared" si="91"/>
        <v>68.152267296175722</v>
      </c>
      <c r="AG221" s="4">
        <f t="shared" si="91"/>
        <v>63.150462958398194</v>
      </c>
      <c r="AH221" s="4">
        <f t="shared" si="91"/>
        <v>60.022242263664239</v>
      </c>
      <c r="AJ221" s="4">
        <f t="shared" si="92"/>
        <v>0.28435058849066763</v>
      </c>
      <c r="AK221" s="4">
        <f t="shared" si="92"/>
        <v>2.1419706098377063</v>
      </c>
      <c r="AL221" s="4">
        <f t="shared" si="92"/>
        <v>2.8524886796732929</v>
      </c>
      <c r="AM221" s="4">
        <f t="shared" si="92"/>
        <v>2.7204456716757406</v>
      </c>
      <c r="AN221" s="4">
        <f t="shared" si="92"/>
        <v>6.0200264297594046</v>
      </c>
      <c r="AO221" s="4">
        <f t="shared" si="92"/>
        <v>6.0834613754632301</v>
      </c>
      <c r="AP221" s="4">
        <f t="shared" si="92"/>
        <v>2.9694920008087706</v>
      </c>
      <c r="AQ221" s="4">
        <f t="shared" si="92"/>
        <v>7.127552369324988</v>
      </c>
      <c r="AR221" s="4">
        <f t="shared" si="92"/>
        <v>3.3981303116113253</v>
      </c>
      <c r="AS221" s="4">
        <f t="shared" si="92"/>
        <v>2.7171972035537379</v>
      </c>
      <c r="AT221" s="4">
        <f t="shared" si="92"/>
        <v>1.6871169882614367</v>
      </c>
      <c r="AU221" s="4">
        <f t="shared" si="92"/>
        <v>2.8454562029682222</v>
      </c>
      <c r="AV221" s="4">
        <f t="shared" si="92"/>
        <v>-9.6267296175724937E-2</v>
      </c>
      <c r="AW221" s="4">
        <f t="shared" si="92"/>
        <v>0.20153704160180297</v>
      </c>
      <c r="AX221" s="4">
        <f t="shared" si="92"/>
        <v>2.5147577363357598</v>
      </c>
      <c r="AZ221" s="2">
        <f t="shared" si="93"/>
        <v>37.732849411509335</v>
      </c>
      <c r="BA221" s="2">
        <f t="shared" si="93"/>
        <v>43.995929390162296</v>
      </c>
      <c r="BB221" s="2">
        <f t="shared" si="93"/>
        <v>49.989511320326706</v>
      </c>
      <c r="BC221" s="2">
        <f t="shared" si="93"/>
        <v>57.043554328324262</v>
      </c>
      <c r="BD221" s="2">
        <f t="shared" si="93"/>
        <v>59.812973570240594</v>
      </c>
      <c r="BE221" s="2">
        <f t="shared" si="93"/>
        <v>63.583538624536772</v>
      </c>
      <c r="BF221" s="2">
        <f t="shared" si="93"/>
        <v>69.734507999191223</v>
      </c>
      <c r="BG221" s="2">
        <f t="shared" si="93"/>
        <v>69.816447630675015</v>
      </c>
      <c r="BH221" s="2">
        <f t="shared" si="93"/>
        <v>71.749869688388671</v>
      </c>
      <c r="BI221" s="2">
        <f t="shared" si="93"/>
        <v>71.430802796446258</v>
      </c>
      <c r="BJ221" s="2">
        <f t="shared" si="93"/>
        <v>71.979883011738565</v>
      </c>
      <c r="BK221" s="2">
        <f t="shared" si="93"/>
        <v>70.802543797031774</v>
      </c>
      <c r="BL221" s="2">
        <f t="shared" si="93"/>
        <v>68.152267296175722</v>
      </c>
      <c r="BM221" s="2">
        <f t="shared" si="93"/>
        <v>63.150462958398194</v>
      </c>
      <c r="BN221" s="2">
        <f t="shared" si="93"/>
        <v>60.022242263664239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>
        <f t="shared" si="95"/>
        <v>38.017200000000003</v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44.984600687657839</v>
      </c>
      <c r="CW221" s="2">
        <f t="shared" si="96"/>
        <v>53.466843978942748</v>
      </c>
      <c r="CX221" s="2">
        <f t="shared" si="96"/>
        <v>57.844993845961518</v>
      </c>
      <c r="CY221" s="2">
        <f t="shared" si="96"/>
        <v>62.361269387027335</v>
      </c>
      <c r="CZ221" s="2">
        <f t="shared" si="96"/>
        <v>69.820682607776973</v>
      </c>
      <c r="DA221" s="2">
        <f t="shared" si="96"/>
        <v>72.341794235261261</v>
      </c>
      <c r="DB221" s="2">
        <f t="shared" si="96"/>
        <v>72.775882089511825</v>
      </c>
      <c r="DC221" s="2">
        <f t="shared" si="96"/>
        <v>77.307949412815248</v>
      </c>
      <c r="DD221" s="2">
        <f t="shared" si="96"/>
        <v>78.032207009025285</v>
      </c>
      <c r="DE221" s="2">
        <f t="shared" si="96"/>
        <v>82.532719381157648</v>
      </c>
      <c r="DF221" s="2">
        <f t="shared" si="96"/>
        <v>75.91111962746308</v>
      </c>
      <c r="DG221" s="2">
        <f t="shared" si="96"/>
        <v>69.133745698944949</v>
      </c>
      <c r="DH221" s="2">
        <f t="shared" si="96"/>
        <v>68.523049623003615</v>
      </c>
      <c r="DI221" s="2">
        <f t="shared" si="96"/>
        <v>69.764187352241677</v>
      </c>
      <c r="DJ221" s="2">
        <f t="shared" si="96"/>
        <v>72.578527809942102</v>
      </c>
      <c r="DL221" s="2">
        <f t="shared" si="97"/>
        <v>37.732531527431689</v>
      </c>
      <c r="DM221" s="2">
        <f t="shared" si="97"/>
        <v>43.995119827709743</v>
      </c>
      <c r="DN221" s="2">
        <f t="shared" si="97"/>
        <v>49.98891342182894</v>
      </c>
      <c r="DO221" s="2">
        <f t="shared" si="97"/>
        <v>57.043113801748916</v>
      </c>
      <c r="DP221" s="2">
        <f t="shared" si="97"/>
        <v>59.812254920577132</v>
      </c>
      <c r="DQ221" s="2">
        <f t="shared" si="97"/>
        <v>63.582949502840592</v>
      </c>
      <c r="DR221" s="2">
        <f t="shared" si="97"/>
        <v>69.734307869976206</v>
      </c>
      <c r="DS221" s="2">
        <f t="shared" si="97"/>
        <v>69.815964842208757</v>
      </c>
      <c r="DT221" s="2">
        <f t="shared" si="97"/>
        <v>71.749457790689078</v>
      </c>
      <c r="DU221" s="2">
        <f t="shared" si="97"/>
        <v>71.430104570496354</v>
      </c>
      <c r="DV221" s="2">
        <f t="shared" si="97"/>
        <v>71.97961295724447</v>
      </c>
      <c r="DW221" s="2">
        <f t="shared" si="97"/>
        <v>70.802675139154459</v>
      </c>
      <c r="DX221" s="2">
        <f t="shared" si="97"/>
        <v>68.152235302720783</v>
      </c>
      <c r="DY221" s="2">
        <f t="shared" si="97"/>
        <v>63.149774735540404</v>
      </c>
      <c r="DZ221" s="2">
        <f t="shared" si="97"/>
        <v>60.020928832723669</v>
      </c>
      <c r="EB221" s="2">
        <f t="shared" si="98"/>
        <v>0.99995616643048701</v>
      </c>
      <c r="EC221" s="2">
        <f t="shared" si="98"/>
        <v>0.99991452850192519</v>
      </c>
      <c r="ED221" s="2">
        <f t="shared" si="98"/>
        <v>0.99992389353653655</v>
      </c>
      <c r="EE221" s="2">
        <f t="shared" si="98"/>
        <v>0.99991716553450094</v>
      </c>
      <c r="EF221" s="2">
        <f t="shared" si="98"/>
        <v>0.99992819554819967</v>
      </c>
      <c r="EG221" s="2">
        <f t="shared" si="98"/>
        <v>0.99993273979455344</v>
      </c>
      <c r="EH221" s="2">
        <f t="shared" si="98"/>
        <v>0.99993420209386252</v>
      </c>
      <c r="EI221" s="2">
        <f t="shared" si="98"/>
        <v>0.99993555933521849</v>
      </c>
      <c r="EJ221" s="2">
        <f t="shared" si="98"/>
        <v>0.99993443989481878</v>
      </c>
      <c r="EK221" s="2">
        <f t="shared" si="98"/>
        <v>0.99993711157580356</v>
      </c>
      <c r="EL221" s="2">
        <f t="shared" si="98"/>
        <v>0.99993131017781445</v>
      </c>
      <c r="EM221" s="2">
        <f t="shared" si="98"/>
        <v>0.99992130157242021</v>
      </c>
      <c r="EN221" s="2">
        <f t="shared" si="98"/>
        <v>0.99991372109113752</v>
      </c>
      <c r="EO221" s="2">
        <f t="shared" si="98"/>
        <v>0.99989595102427498</v>
      </c>
      <c r="EP221" s="2">
        <f t="shared" si="98"/>
        <v>0.999895407478535</v>
      </c>
    </row>
    <row r="222" spans="1:148" ht="15.75" thickBot="1" x14ac:dyDescent="0.3">
      <c r="B222" s="2">
        <v>200</v>
      </c>
      <c r="C222" s="49">
        <v>37.965499999999999</v>
      </c>
      <c r="D222" s="49">
        <v>46.930999999999997</v>
      </c>
      <c r="E222" s="49">
        <v>52.122999999999998</v>
      </c>
      <c r="F222" s="49">
        <v>60.036000000000001</v>
      </c>
      <c r="G222" s="49">
        <v>64.703999999999994</v>
      </c>
      <c r="H222" s="49">
        <v>68.647999999999996</v>
      </c>
      <c r="I222" s="49">
        <v>73.759</v>
      </c>
      <c r="J222" s="49">
        <v>75.093000000000004</v>
      </c>
      <c r="K222" s="49">
        <v>75.13</v>
      </c>
      <c r="L222" s="49">
        <v>74.406999999999996</v>
      </c>
      <c r="M222" s="49">
        <v>72.093000000000004</v>
      </c>
      <c r="N222" s="49">
        <v>73</v>
      </c>
      <c r="O222" s="49">
        <v>68.055999999999997</v>
      </c>
      <c r="P222" s="49">
        <v>64.111000000000004</v>
      </c>
      <c r="Q222" s="49">
        <v>61.648000000000003</v>
      </c>
      <c r="T222" s="4">
        <f t="shared" si="91"/>
        <v>37.69457853476429</v>
      </c>
      <c r="U222" s="4">
        <f t="shared" si="91"/>
        <v>43.911897758801047</v>
      </c>
      <c r="V222" s="4">
        <f t="shared" si="91"/>
        <v>49.888486157807087</v>
      </c>
      <c r="W222" s="4">
        <f t="shared" si="91"/>
        <v>56.948127303576541</v>
      </c>
      <c r="X222" s="4">
        <f t="shared" si="91"/>
        <v>59.676013436402258</v>
      </c>
      <c r="Y222" s="4">
        <f t="shared" si="91"/>
        <v>63.438935106080052</v>
      </c>
      <c r="Z222" s="4">
        <f t="shared" si="91"/>
        <v>69.626259542312908</v>
      </c>
      <c r="AA222" s="4">
        <f t="shared" si="91"/>
        <v>69.680798737871001</v>
      </c>
      <c r="AB222" s="4">
        <f t="shared" si="91"/>
        <v>71.622460643145118</v>
      </c>
      <c r="AC222" s="4">
        <f t="shared" si="91"/>
        <v>71.288017106169633</v>
      </c>
      <c r="AD222" s="4">
        <f t="shared" si="91"/>
        <v>71.858775931008907</v>
      </c>
      <c r="AE222" s="4">
        <f t="shared" si="91"/>
        <v>70.698463734497778</v>
      </c>
      <c r="AF222" s="4">
        <f t="shared" si="91"/>
        <v>68.053984997913801</v>
      </c>
      <c r="AG222" s="4">
        <f t="shared" si="91"/>
        <v>63.017764364226963</v>
      </c>
      <c r="AH222" s="4">
        <f t="shared" si="91"/>
        <v>59.876649699640787</v>
      </c>
      <c r="AJ222" s="4">
        <f t="shared" si="92"/>
        <v>0.27092146523570904</v>
      </c>
      <c r="AK222" s="4">
        <f t="shared" si="92"/>
        <v>3.0191022411989508</v>
      </c>
      <c r="AL222" s="4">
        <f t="shared" si="92"/>
        <v>2.2345138421929107</v>
      </c>
      <c r="AM222" s="4">
        <f t="shared" si="92"/>
        <v>3.0878726964234602</v>
      </c>
      <c r="AN222" s="4">
        <f t="shared" si="92"/>
        <v>5.0279865635977359</v>
      </c>
      <c r="AO222" s="4">
        <f t="shared" si="92"/>
        <v>5.209064893919944</v>
      </c>
      <c r="AP222" s="4">
        <f t="shared" si="92"/>
        <v>4.1327404576870919</v>
      </c>
      <c r="AQ222" s="4">
        <f t="shared" si="92"/>
        <v>5.4122012621290025</v>
      </c>
      <c r="AR222" s="4">
        <f t="shared" si="92"/>
        <v>3.5075393568548776</v>
      </c>
      <c r="AS222" s="4">
        <f t="shared" si="92"/>
        <v>3.1189828938303634</v>
      </c>
      <c r="AT222" s="4">
        <f t="shared" si="92"/>
        <v>0.2342240689910966</v>
      </c>
      <c r="AU222" s="4">
        <f t="shared" si="92"/>
        <v>2.3015362655022216</v>
      </c>
      <c r="AV222" s="4">
        <f t="shared" si="92"/>
        <v>2.0150020861962048E-3</v>
      </c>
      <c r="AW222" s="4">
        <f t="shared" si="92"/>
        <v>1.0932356357730413</v>
      </c>
      <c r="AX222" s="4">
        <f t="shared" si="92"/>
        <v>1.7713503003592166</v>
      </c>
      <c r="AZ222" s="2">
        <f t="shared" si="93"/>
        <v>37.69457853476429</v>
      </c>
      <c r="BA222" s="2">
        <f t="shared" si="93"/>
        <v>43.911897758801047</v>
      </c>
      <c r="BB222" s="2">
        <f t="shared" si="93"/>
        <v>49.888486157807087</v>
      </c>
      <c r="BC222" s="2">
        <f t="shared" si="93"/>
        <v>56.948127303576541</v>
      </c>
      <c r="BD222" s="2">
        <f t="shared" si="93"/>
        <v>59.676013436402258</v>
      </c>
      <c r="BE222" s="2">
        <f t="shared" si="93"/>
        <v>63.438935106080052</v>
      </c>
      <c r="BF222" s="2">
        <f t="shared" si="93"/>
        <v>69.626259542312908</v>
      </c>
      <c r="BG222" s="2">
        <f t="shared" si="93"/>
        <v>69.680798737871001</v>
      </c>
      <c r="BH222" s="2">
        <f t="shared" si="93"/>
        <v>71.622460643145118</v>
      </c>
      <c r="BI222" s="2">
        <f t="shared" si="93"/>
        <v>71.288017106169633</v>
      </c>
      <c r="BJ222" s="2">
        <f t="shared" si="93"/>
        <v>71.858775931008907</v>
      </c>
      <c r="BK222" s="2">
        <f t="shared" si="93"/>
        <v>70.698463734497778</v>
      </c>
      <c r="BL222" s="2">
        <f t="shared" si="93"/>
        <v>68.053984997913801</v>
      </c>
      <c r="BM222" s="2">
        <f t="shared" si="93"/>
        <v>63.017764364226963</v>
      </c>
      <c r="BN222" s="2">
        <f t="shared" si="93"/>
        <v>59.876649699640787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>
        <f t="shared" si="95"/>
        <v>37.965499999999999</v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44.98507272427802</v>
      </c>
      <c r="CW222" s="2">
        <f t="shared" si="96"/>
        <v>53.45664961321927</v>
      </c>
      <c r="CX222" s="2">
        <f t="shared" si="96"/>
        <v>57.810016324993732</v>
      </c>
      <c r="CY222" s="2">
        <f t="shared" si="96"/>
        <v>62.305690159388163</v>
      </c>
      <c r="CZ222" s="2">
        <f t="shared" si="96"/>
        <v>69.778064422144055</v>
      </c>
      <c r="DA222" s="2">
        <f t="shared" si="96"/>
        <v>72.284762101381205</v>
      </c>
      <c r="DB222" s="2">
        <f t="shared" si="96"/>
        <v>72.699082422340041</v>
      </c>
      <c r="DC222" s="2">
        <f t="shared" si="96"/>
        <v>77.241213402424506</v>
      </c>
      <c r="DD222" s="2">
        <f t="shared" si="96"/>
        <v>77.971182898916979</v>
      </c>
      <c r="DE222" s="2">
        <f t="shared" si="96"/>
        <v>82.494748983990164</v>
      </c>
      <c r="DF222" s="2">
        <f t="shared" si="96"/>
        <v>75.827946199584375</v>
      </c>
      <c r="DG222" s="2">
        <f t="shared" si="96"/>
        <v>69.018976027335583</v>
      </c>
      <c r="DH222" s="2">
        <f t="shared" si="96"/>
        <v>68.412804832265465</v>
      </c>
      <c r="DI222" s="2">
        <f t="shared" si="96"/>
        <v>69.681539468317069</v>
      </c>
      <c r="DJ222" s="2">
        <f t="shared" si="96"/>
        <v>72.54682808278433</v>
      </c>
      <c r="DK222" s="5"/>
      <c r="DL222" s="2">
        <f t="shared" si="97"/>
        <v>37.694287072158467</v>
      </c>
      <c r="DM222" s="2">
        <f t="shared" si="97"/>
        <v>43.911153672893462</v>
      </c>
      <c r="DN222" s="2">
        <f t="shared" si="97"/>
        <v>49.887936283185873</v>
      </c>
      <c r="DO222" s="2">
        <f t="shared" si="97"/>
        <v>56.947722527976516</v>
      </c>
      <c r="DP222" s="2">
        <f t="shared" si="97"/>
        <v>59.675351841557656</v>
      </c>
      <c r="DQ222" s="2">
        <f t="shared" si="97"/>
        <v>63.438392448539041</v>
      </c>
      <c r="DR222" s="2">
        <f t="shared" si="97"/>
        <v>69.626075134983694</v>
      </c>
      <c r="DS222" s="2">
        <f t="shared" si="97"/>
        <v>69.680354379245244</v>
      </c>
      <c r="DT222" s="2">
        <f t="shared" si="97"/>
        <v>71.622081018461529</v>
      </c>
      <c r="DU222" s="2">
        <f t="shared" si="97"/>
        <v>71.287374304483691</v>
      </c>
      <c r="DV222" s="2">
        <f t="shared" si="97"/>
        <v>71.85852726183343</v>
      </c>
      <c r="DW222" s="2">
        <f t="shared" si="97"/>
        <v>70.698584287231782</v>
      </c>
      <c r="DX222" s="2">
        <f t="shared" si="97"/>
        <v>68.053956760913564</v>
      </c>
      <c r="DY222" s="2">
        <f t="shared" si="97"/>
        <v>63.01713194752476</v>
      </c>
      <c r="DZ222" s="2">
        <f t="shared" si="97"/>
        <v>59.875440971067533</v>
      </c>
      <c r="EB222" s="2">
        <f t="shared" si="98"/>
        <v>0.99996002315529064</v>
      </c>
      <c r="EC222" s="2">
        <f t="shared" si="98"/>
        <v>0.99992204848106025</v>
      </c>
      <c r="ED222" s="2">
        <f t="shared" si="98"/>
        <v>0.99993058961556658</v>
      </c>
      <c r="EE222" s="2">
        <f t="shared" si="98"/>
        <v>0.99992445351896941</v>
      </c>
      <c r="EF222" s="2">
        <f t="shared" si="98"/>
        <v>0.99993451314789727</v>
      </c>
      <c r="EG222" s="2">
        <f t="shared" si="98"/>
        <v>0.99993865760054079</v>
      </c>
      <c r="EH222" s="2">
        <f t="shared" si="98"/>
        <v>0.99993999124897481</v>
      </c>
      <c r="EI222" s="2">
        <f t="shared" si="98"/>
        <v>0.99994122908198824</v>
      </c>
      <c r="EJ222" s="2">
        <f t="shared" si="98"/>
        <v>0.99994020812853124</v>
      </c>
      <c r="EK222" s="2">
        <f t="shared" si="98"/>
        <v>0.9999426447580877</v>
      </c>
      <c r="EL222" s="2">
        <f t="shared" si="98"/>
        <v>0.99993735375898196</v>
      </c>
      <c r="EM222" s="2">
        <f t="shared" si="98"/>
        <v>0.99992822568399786</v>
      </c>
      <c r="EN222" s="2">
        <f t="shared" si="98"/>
        <v>0.99992131210254187</v>
      </c>
      <c r="EO222" s="2">
        <f t="shared" si="98"/>
        <v>0.99990510533753696</v>
      </c>
      <c r="EP222" s="2">
        <f t="shared" si="98"/>
        <v>0.99990460960882976</v>
      </c>
      <c r="EQ222" s="5"/>
      <c r="ER222" s="5"/>
    </row>
    <row r="223" spans="1:148" ht="15.75" thickBot="1" x14ac:dyDescent="0.3">
      <c r="AI223" s="26">
        <f>SUM(AJ223:AX223)</f>
        <v>77047.400299633257</v>
      </c>
      <c r="AJ223" s="6">
        <f>SUMSQ(AJ22:AJ222)</f>
        <v>1509.565522114749</v>
      </c>
      <c r="AK223" s="6">
        <f t="shared" ref="AK223:AX223" si="99">SUMSQ(AK22:AK222)</f>
        <v>2413.9345474152306</v>
      </c>
      <c r="AL223" s="6">
        <f t="shared" si="99"/>
        <v>2939.2035043664532</v>
      </c>
      <c r="AM223" s="6">
        <f t="shared" si="99"/>
        <v>4612.1416668854081</v>
      </c>
      <c r="AN223" s="6">
        <f t="shared" si="99"/>
        <v>5298.6536553329797</v>
      </c>
      <c r="AO223" s="6">
        <f t="shared" si="99"/>
        <v>6215.1777937019488</v>
      </c>
      <c r="AP223" s="6">
        <f t="shared" si="99"/>
        <v>6709.1759975442574</v>
      </c>
      <c r="AQ223" s="6">
        <f t="shared" si="99"/>
        <v>7186.7099409822804</v>
      </c>
      <c r="AR223" s="6">
        <f t="shared" si="99"/>
        <v>5939.6030204252056</v>
      </c>
      <c r="AS223" s="6">
        <f t="shared" si="99"/>
        <v>6031.9956403925971</v>
      </c>
      <c r="AT223" s="6">
        <f t="shared" si="99"/>
        <v>6394.9186539287011</v>
      </c>
      <c r="AU223" s="6">
        <f t="shared" si="99"/>
        <v>6817.9750648332129</v>
      </c>
      <c r="AV223" s="6">
        <f t="shared" si="99"/>
        <v>6265.2385548446136</v>
      </c>
      <c r="AW223" s="6">
        <f t="shared" si="99"/>
        <v>4637.4883025028494</v>
      </c>
      <c r="AX223" s="6">
        <f t="shared" si="99"/>
        <v>4075.6184343627619</v>
      </c>
      <c r="AZ223" s="5"/>
      <c r="BA223" s="5"/>
      <c r="BP223" s="27">
        <f>SLOPE(BP22:BP222,$B22:$B222)</f>
        <v>4.72036620182264E-4</v>
      </c>
      <c r="BQ223" s="27">
        <f t="shared" ref="BQ223:CD223" si="100">SLOPE(BQ22:BQ222,$B22:$B222)</f>
        <v>-1.0194365723477357E-2</v>
      </c>
      <c r="BR223" s="27">
        <f t="shared" si="100"/>
        <v>-3.4977520967781811E-2</v>
      </c>
      <c r="BS223" s="27">
        <f t="shared" si="100"/>
        <v>-5.5579227639170121E-2</v>
      </c>
      <c r="BT223" s="27">
        <f t="shared" si="100"/>
        <v>-4.2618185632912482E-2</v>
      </c>
      <c r="BU223" s="27">
        <f t="shared" si="100"/>
        <v>-5.703213388005892E-2</v>
      </c>
      <c r="BV223" s="27">
        <f t="shared" si="100"/>
        <v>-7.6799667171771835E-2</v>
      </c>
      <c r="BW223" s="27">
        <f t="shared" si="100"/>
        <v>-6.6736010390734887E-2</v>
      </c>
      <c r="BX223" s="27">
        <f t="shared" si="100"/>
        <v>-6.1024110108303248E-2</v>
      </c>
      <c r="BY223" s="27">
        <f t="shared" si="100"/>
        <v>-3.7970397167487707E-2</v>
      </c>
      <c r="BZ223" s="27">
        <f t="shared" si="100"/>
        <v>-8.3173427878694611E-2</v>
      </c>
      <c r="CA223" s="27">
        <f t="shared" si="100"/>
        <v>-0.11476967160935471</v>
      </c>
      <c r="CB223" s="27">
        <f t="shared" si="100"/>
        <v>-0.11024479073815792</v>
      </c>
      <c r="CC223" s="27">
        <f t="shared" si="100"/>
        <v>-8.2647883924601803E-2</v>
      </c>
      <c r="CD223" s="27">
        <f t="shared" si="100"/>
        <v>-3.1699727157782673E-2</v>
      </c>
      <c r="CF223" s="27">
        <f>SLOPE(CF22:CF222,$B22:$B222)</f>
        <v>-3.824445527322401E-2</v>
      </c>
      <c r="CG223" s="27">
        <f t="shared" ref="CG223:CT223" si="101">SLOPE(CG22:CG222,$B22:$B222)</f>
        <v>-8.3966154816283681E-2</v>
      </c>
      <c r="CH223" s="27">
        <f t="shared" si="101"/>
        <v>-0.1009771386430678</v>
      </c>
      <c r="CI223" s="27">
        <f t="shared" si="101"/>
        <v>-9.5391273772396479E-2</v>
      </c>
      <c r="CJ223" s="27">
        <f t="shared" si="101"/>
        <v>-0.13690307901947571</v>
      </c>
      <c r="CK223" s="27">
        <f t="shared" si="101"/>
        <v>-0.14455705430154989</v>
      </c>
      <c r="CL223" s="27">
        <f t="shared" si="101"/>
        <v>-0.10823273499250231</v>
      </c>
      <c r="CM223" s="27">
        <f t="shared" si="101"/>
        <v>-0.13561046296352497</v>
      </c>
      <c r="CN223" s="27">
        <f t="shared" si="101"/>
        <v>-0.12737677222755639</v>
      </c>
      <c r="CO223" s="27">
        <f t="shared" si="101"/>
        <v>-0.14273026601266622</v>
      </c>
      <c r="CP223" s="27">
        <f t="shared" si="101"/>
        <v>-0.12108569541103989</v>
      </c>
      <c r="CQ223" s="27">
        <f t="shared" si="101"/>
        <v>-0.10409085192266848</v>
      </c>
      <c r="CR223" s="27">
        <f t="shared" si="101"/>
        <v>-9.8278541807219233E-2</v>
      </c>
      <c r="CS223" s="27">
        <f t="shared" si="101"/>
        <v>-0.13264278801564577</v>
      </c>
      <c r="CT223" s="27">
        <f t="shared" si="101"/>
        <v>-0.14548786165613559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90.045646880726352</v>
      </c>
      <c r="D224" s="28">
        <f t="shared" si="102"/>
        <v>97.296460934308882</v>
      </c>
      <c r="E224" s="28">
        <f t="shared" si="102"/>
        <v>96.036364884182859</v>
      </c>
      <c r="F224" s="28">
        <f t="shared" si="102"/>
        <v>96.956176257156159</v>
      </c>
      <c r="G224" s="28">
        <f t="shared" si="102"/>
        <v>95.404563906856879</v>
      </c>
      <c r="H224" s="28">
        <f t="shared" si="102"/>
        <v>94.694685031326642</v>
      </c>
      <c r="I224" s="28">
        <f t="shared" si="102"/>
        <v>94.456016251214095</v>
      </c>
      <c r="J224" s="28">
        <f t="shared" si="102"/>
        <v>94.229699978926021</v>
      </c>
      <c r="K224" s="28">
        <f t="shared" si="102"/>
        <v>94.416702874598769</v>
      </c>
      <c r="L224" s="28">
        <f t="shared" si="102"/>
        <v>93.964950641122726</v>
      </c>
      <c r="M224" s="28">
        <f t="shared" si="102"/>
        <v>94.923055619331507</v>
      </c>
      <c r="N224" s="28">
        <f t="shared" si="102"/>
        <v>96.400005868465257</v>
      </c>
      <c r="O224" s="28">
        <f t="shared" si="102"/>
        <v>97.398552904350112</v>
      </c>
      <c r="P224" s="28">
        <f t="shared" si="102"/>
        <v>99.432074988766857</v>
      </c>
      <c r="Q224" s="28">
        <f t="shared" si="102"/>
        <v>99.488651480298131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44.890665400241566</v>
      </c>
      <c r="BQ224" s="27">
        <f t="shared" si="103"/>
        <v>55.495522757914742</v>
      </c>
      <c r="BR224" s="27">
        <f t="shared" si="103"/>
        <v>64.805520518550097</v>
      </c>
      <c r="BS224" s="27">
        <f t="shared" si="103"/>
        <v>73.421535687222189</v>
      </c>
      <c r="BT224" s="27">
        <f t="shared" si="103"/>
        <v>78.301701548726555</v>
      </c>
      <c r="BU224" s="27">
        <f t="shared" si="103"/>
        <v>83.691188877392989</v>
      </c>
      <c r="BV224" s="27">
        <f t="shared" si="103"/>
        <v>88.059015856694415</v>
      </c>
      <c r="BW224" s="27">
        <f t="shared" si="103"/>
        <v>90.588415480571484</v>
      </c>
      <c r="BX224" s="27">
        <f t="shared" si="103"/>
        <v>90.176004920577626</v>
      </c>
      <c r="BY224" s="27">
        <f t="shared" si="103"/>
        <v>90.088828417487704</v>
      </c>
      <c r="BZ224" s="27">
        <f t="shared" si="103"/>
        <v>92.462631775323302</v>
      </c>
      <c r="CA224" s="27">
        <f t="shared" si="103"/>
        <v>91.972910349206529</v>
      </c>
      <c r="CB224" s="27">
        <f t="shared" si="103"/>
        <v>90.461762979897046</v>
      </c>
      <c r="CC224" s="27">
        <f t="shared" si="103"/>
        <v>86.211116253237435</v>
      </c>
      <c r="CD224" s="27">
        <f t="shared" si="103"/>
        <v>78.886773514340859</v>
      </c>
      <c r="CE224" s="2"/>
      <c r="CF224" s="27">
        <f t="shared" ref="CF224:CT224" si="104">INTERCEPT(CF22:CF222,$B22:$B222)</f>
        <v>45.343178126803267</v>
      </c>
      <c r="CG224" s="27">
        <f t="shared" si="104"/>
        <v>60.704384636150195</v>
      </c>
      <c r="CH224" s="27">
        <f t="shared" si="104"/>
        <v>70.083364011799432</v>
      </c>
      <c r="CI224" s="27">
        <f t="shared" si="104"/>
        <v>76.025977282455813</v>
      </c>
      <c r="CJ224" s="27">
        <f t="shared" si="104"/>
        <v>87.055967645452796</v>
      </c>
      <c r="CK224" s="27">
        <f t="shared" si="104"/>
        <v>92.349803308849019</v>
      </c>
      <c r="CL224" s="27">
        <f t="shared" si="104"/>
        <v>91.272622133484163</v>
      </c>
      <c r="CM224" s="27">
        <f t="shared" si="104"/>
        <v>96.802446971950232</v>
      </c>
      <c r="CN224" s="27">
        <f t="shared" si="104"/>
        <v>97.097435463972801</v>
      </c>
      <c r="CO224" s="27">
        <f t="shared" si="104"/>
        <v>99.833427507016935</v>
      </c>
      <c r="CP224" s="27">
        <f t="shared" si="104"/>
        <v>96.075666344041409</v>
      </c>
      <c r="CQ224" s="27">
        <f t="shared" si="104"/>
        <v>91.516754671765483</v>
      </c>
      <c r="CR224" s="27">
        <f t="shared" si="104"/>
        <v>87.709665122357407</v>
      </c>
      <c r="CS224" s="27">
        <f t="shared" si="104"/>
        <v>89.545689550653918</v>
      </c>
      <c r="CT224" s="27">
        <f t="shared" si="104"/>
        <v>88.973013302294646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10.366565925808359</v>
      </c>
      <c r="D226" s="5">
        <f t="shared" si="105"/>
        <v>15.786955929054272</v>
      </c>
      <c r="E226" s="5">
        <f t="shared" si="105"/>
        <v>17.166393750553084</v>
      </c>
      <c r="F226" s="5">
        <f t="shared" si="105"/>
        <v>20.890111998828814</v>
      </c>
      <c r="G226" s="5">
        <f t="shared" si="105"/>
        <v>19.574006300702415</v>
      </c>
      <c r="H226" s="5">
        <f t="shared" si="105"/>
        <v>20.999999862299006</v>
      </c>
      <c r="I226" s="5">
        <f t="shared" si="105"/>
        <v>21.99999999906855</v>
      </c>
      <c r="J226" s="5">
        <f t="shared" si="105"/>
        <v>21.909559624197101</v>
      </c>
      <c r="K226" s="5">
        <f t="shared" si="105"/>
        <v>22.096529207732175</v>
      </c>
      <c r="L226" s="5">
        <f t="shared" si="105"/>
        <v>20.423480371641837</v>
      </c>
      <c r="M226" s="5">
        <f t="shared" si="105"/>
        <v>21.996624743325988</v>
      </c>
      <c r="N226" s="5">
        <f t="shared" si="105"/>
        <v>22.82727016655452</v>
      </c>
      <c r="O226" s="5">
        <f t="shared" si="105"/>
        <v>19.999999882251878</v>
      </c>
      <c r="P226" s="5">
        <f t="shared" si="105"/>
        <v>19.522012690435801</v>
      </c>
      <c r="Q226" s="5">
        <f t="shared" si="105"/>
        <v>19.999999861090387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40.950933008028187</v>
      </c>
      <c r="D227" s="2">
        <f t="shared" si="106"/>
        <v>45.872043304745119</v>
      </c>
      <c r="E227" s="2">
        <f t="shared" si="106"/>
        <v>45.207965237283915</v>
      </c>
      <c r="F227" s="2">
        <f t="shared" si="106"/>
        <v>47.100502575904912</v>
      </c>
      <c r="G227" s="2">
        <f t="shared" si="106"/>
        <v>45.785463772241698</v>
      </c>
      <c r="H227" s="2">
        <f t="shared" si="106"/>
        <v>46.15161445224031</v>
      </c>
      <c r="I227" s="2">
        <f t="shared" si="106"/>
        <v>46.490697874784587</v>
      </c>
      <c r="J227" s="2">
        <f t="shared" si="106"/>
        <v>46.447618270626364</v>
      </c>
      <c r="K227" s="2">
        <f t="shared" si="106"/>
        <v>46.819899777209784</v>
      </c>
      <c r="L227" s="2">
        <f t="shared" si="106"/>
        <v>45.993257557488413</v>
      </c>
      <c r="M227" s="2">
        <f t="shared" si="106"/>
        <v>46.824024065191495</v>
      </c>
      <c r="N227" s="2">
        <f t="shared" si="106"/>
        <v>47.604763577729663</v>
      </c>
      <c r="O227" s="2">
        <f t="shared" si="106"/>
        <v>47.177071630485031</v>
      </c>
      <c r="P227" s="2">
        <f t="shared" si="106"/>
        <v>47.608594184518836</v>
      </c>
      <c r="Q227" s="2">
        <f t="shared" si="106"/>
        <v>48.427943914722945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87.481356804066721</v>
      </c>
      <c r="D228" s="2">
        <f t="shared" si="107"/>
        <v>91.999086510027965</v>
      </c>
      <c r="E228" s="2">
        <f t="shared" si="107"/>
        <v>89.66034437586427</v>
      </c>
      <c r="F228" s="2">
        <f t="shared" si="107"/>
        <v>90.000000000042647</v>
      </c>
      <c r="G228" s="2">
        <f t="shared" si="107"/>
        <v>87.862888239875986</v>
      </c>
      <c r="H228" s="2">
        <f t="shared" si="107"/>
        <v>86.787618370029833</v>
      </c>
      <c r="I228" s="2">
        <f t="shared" si="107"/>
        <v>86.262787341985586</v>
      </c>
      <c r="J228" s="2">
        <f t="shared" si="107"/>
        <v>86.515009806676289</v>
      </c>
      <c r="K228" s="2">
        <f t="shared" si="107"/>
        <v>86.861725809794819</v>
      </c>
      <c r="L228" s="2">
        <f t="shared" si="107"/>
        <v>86.531572325573293</v>
      </c>
      <c r="M228" s="2">
        <f t="shared" si="107"/>
        <v>87.480872756871861</v>
      </c>
      <c r="N228" s="2">
        <f t="shared" si="107"/>
        <v>88.7617318948367</v>
      </c>
      <c r="O228" s="2">
        <f t="shared" si="107"/>
        <v>90.786406887437877</v>
      </c>
      <c r="P228" s="2">
        <f t="shared" si="107"/>
        <v>92.644068117595424</v>
      </c>
      <c r="Q228" s="2">
        <f t="shared" si="107"/>
        <v>93.518888851872845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92.585742991467129</v>
      </c>
      <c r="D229" s="2">
        <f t="shared" si="108"/>
        <v>101.96438721590043</v>
      </c>
      <c r="E229" s="2">
        <f t="shared" si="108"/>
        <v>100.99999999999848</v>
      </c>
      <c r="F229" s="2">
        <f t="shared" si="108"/>
        <v>102.49191772163172</v>
      </c>
      <c r="G229" s="2">
        <f t="shared" si="108"/>
        <v>101.82908678539771</v>
      </c>
      <c r="H229" s="2">
        <f t="shared" si="108"/>
        <v>100.74511015118463</v>
      </c>
      <c r="I229" s="2">
        <f t="shared" si="108"/>
        <v>100.49946558161989</v>
      </c>
      <c r="J229" s="2">
        <f t="shared" si="108"/>
        <v>100.32020494012937</v>
      </c>
      <c r="K229" s="2">
        <f t="shared" si="108"/>
        <v>100.47829717773247</v>
      </c>
      <c r="L229" s="2">
        <f t="shared" si="108"/>
        <v>99.468425893078191</v>
      </c>
      <c r="M229" s="2">
        <f t="shared" si="108"/>
        <v>100.17580723915871</v>
      </c>
      <c r="N229" s="2">
        <f t="shared" si="108"/>
        <v>101.98472897919699</v>
      </c>
      <c r="O229" s="2">
        <f t="shared" si="108"/>
        <v>101.97495873488101</v>
      </c>
      <c r="P229" s="2">
        <f t="shared" si="108"/>
        <v>104.99999999998279</v>
      </c>
      <c r="Q229" s="2">
        <f t="shared" si="108"/>
        <v>104.84669612078943</v>
      </c>
    </row>
    <row r="230" spans="1:68" x14ac:dyDescent="0.25">
      <c r="B230" s="3" t="s">
        <v>38</v>
      </c>
      <c r="C230" s="2">
        <f t="shared" ref="C230:Q230" si="109">C$10 + C$14*$A$227</f>
        <v>188.17248362669022</v>
      </c>
      <c r="D230" s="2">
        <f t="shared" si="109"/>
        <v>151.36291755105205</v>
      </c>
      <c r="E230" s="2">
        <f t="shared" si="109"/>
        <v>149.09152764864436</v>
      </c>
      <c r="F230" s="2">
        <f t="shared" si="109"/>
        <v>150.93811269223897</v>
      </c>
      <c r="G230" s="2">
        <f t="shared" si="109"/>
        <v>148.27480878053851</v>
      </c>
      <c r="H230" s="2">
        <f t="shared" si="109"/>
        <v>147.71587671303331</v>
      </c>
      <c r="I230" s="2">
        <f t="shared" si="109"/>
        <v>146.65282131824881</v>
      </c>
      <c r="J230" s="2">
        <f t="shared" si="109"/>
        <v>145.00000000007987</v>
      </c>
      <c r="K230" s="2">
        <f t="shared" si="109"/>
        <v>145.3618861861035</v>
      </c>
      <c r="L230" s="2">
        <f t="shared" si="109"/>
        <v>145.59735101098894</v>
      </c>
      <c r="M230" s="2">
        <f t="shared" si="109"/>
        <v>148.00000000237941</v>
      </c>
      <c r="N230" s="2">
        <f t="shared" si="109"/>
        <v>150.2110253145284</v>
      </c>
      <c r="O230" s="2">
        <f t="shared" si="109"/>
        <v>147.63845765827264</v>
      </c>
      <c r="P230" s="2">
        <f t="shared" si="109"/>
        <v>159.04277342191835</v>
      </c>
      <c r="Q230" s="2">
        <f t="shared" si="109"/>
        <v>153.04090308085136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200.17248362669022</v>
      </c>
      <c r="D231" s="2">
        <f t="shared" si="110"/>
        <v>163.00000000004491</v>
      </c>
      <c r="E231" s="2">
        <f t="shared" si="110"/>
        <v>160.93280454698774</v>
      </c>
      <c r="F231" s="2">
        <f t="shared" si="110"/>
        <v>162.36408512273414</v>
      </c>
      <c r="G231" s="2">
        <f t="shared" si="110"/>
        <v>159.00000000728073</v>
      </c>
      <c r="H231" s="2">
        <f t="shared" si="110"/>
        <v>159.195067864431</v>
      </c>
      <c r="I231" s="2">
        <f t="shared" si="110"/>
        <v>157.87702206212015</v>
      </c>
      <c r="J231" s="2">
        <f t="shared" si="110"/>
        <v>155.35065886003508</v>
      </c>
      <c r="K231" s="2">
        <f t="shared" si="110"/>
        <v>156.00000042634014</v>
      </c>
      <c r="L231" s="2">
        <f t="shared" si="110"/>
        <v>156.98001563853154</v>
      </c>
      <c r="M231" s="2">
        <f t="shared" si="110"/>
        <v>159.75678033848843</v>
      </c>
      <c r="N231" s="2">
        <f t="shared" si="110"/>
        <v>161.90979904521234</v>
      </c>
      <c r="O231" s="2">
        <f t="shared" si="110"/>
        <v>154.29420236899023</v>
      </c>
      <c r="P231" s="2">
        <f t="shared" si="110"/>
        <v>171.00063907006847</v>
      </c>
      <c r="Q231" s="2">
        <f t="shared" si="110"/>
        <v>163.9600067030722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8"/>
  <sheetViews>
    <sheetView tabSelected="1" topLeftCell="A7" zoomScale="80" zoomScaleNormal="80" workbookViewId="0">
      <selection activeCell="G33" sqref="G33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CONCATENATE(Expt!B1*2," ", Expt!B2," a1(I), ", Expt!B3, " ", Expt!B4, " ", Expt!B5)</f>
        <v>1600 nM a1(I), 10 nM MMP-1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9.4592941952840378E-18</v>
      </c>
      <c r="D4" s="9">
        <f>A!D$16</f>
        <v>4.1412758989115964E-2</v>
      </c>
      <c r="E4" s="9">
        <f>A!E$16</f>
        <v>0.13100220188841416</v>
      </c>
      <c r="F4" s="9">
        <f>A!F$16</f>
        <v>0.22744537754997962</v>
      </c>
      <c r="G4" s="9">
        <f>A!G$16</f>
        <v>0.22436822931304226</v>
      </c>
      <c r="H4" s="9">
        <f>A!H$16</f>
        <v>0.24480030409433032</v>
      </c>
      <c r="I4" s="9">
        <f>A!I$16</f>
        <v>0.26277792923002352</v>
      </c>
      <c r="J4" s="9">
        <f>A!J$16</f>
        <v>0.25793588377790633</v>
      </c>
      <c r="K4" s="9">
        <f>A!K$16</f>
        <v>0.23573905519623306</v>
      </c>
      <c r="L4" s="9">
        <f>A!L$16</f>
        <v>0.18096071890476151</v>
      </c>
      <c r="M4" s="9">
        <f>A!M$16</f>
        <v>0.15073275053582896</v>
      </c>
      <c r="N4" s="9">
        <f>A!N$16</f>
        <v>0.11153724474631119</v>
      </c>
      <c r="O4" s="9">
        <f>A!O$16</f>
        <v>7.4318081044817227E-2</v>
      </c>
      <c r="P4" s="9">
        <f>A!P$16</f>
        <v>3.7283371929624762E-2</v>
      </c>
      <c r="Q4" s="9">
        <f>A!Q$16</f>
        <v>0</v>
      </c>
      <c r="R4" s="8"/>
    </row>
    <row r="5" spans="1:23" x14ac:dyDescent="0.25">
      <c r="B5" s="12" t="s">
        <v>11</v>
      </c>
      <c r="C5" s="8">
        <f>B!C$16</f>
        <v>0</v>
      </c>
      <c r="D5" s="9">
        <f>B!D$16</f>
        <v>3.475631136495487E-2</v>
      </c>
      <c r="E5" s="9">
        <f>B!E$16</f>
        <v>0.12640624675071799</v>
      </c>
      <c r="F5" s="9">
        <f>B!F$16</f>
        <v>0.21795034308743333</v>
      </c>
      <c r="G5" s="9">
        <f>B!G$16</f>
        <v>0.21470391063459104</v>
      </c>
      <c r="H5" s="9">
        <f>B!H$16</f>
        <v>0.24788439968499756</v>
      </c>
      <c r="I5" s="9">
        <f>B!I$16</f>
        <v>0.26848264408892042</v>
      </c>
      <c r="J5" s="9">
        <f>B!J$16</f>
        <v>0.25346410818374904</v>
      </c>
      <c r="K5" s="9">
        <f>B!K$16</f>
        <v>0.24052524461135064</v>
      </c>
      <c r="L5" s="9">
        <f>B!L$16</f>
        <v>0.1843002535512113</v>
      </c>
      <c r="M5" s="9">
        <f>B!M$16</f>
        <v>0.15810096297020323</v>
      </c>
      <c r="N5" s="9">
        <f>B!N$16</f>
        <v>0.11126445433732975</v>
      </c>
      <c r="O5" s="9">
        <f>B!O$16</f>
        <v>8.2357047393375821E-2</v>
      </c>
      <c r="P5" s="9">
        <f>B!P$16</f>
        <v>2.2329841718323876E-2</v>
      </c>
      <c r="Q5" s="9">
        <f>B!Q$16</f>
        <v>0</v>
      </c>
      <c r="R5" s="8"/>
    </row>
    <row r="6" spans="1:23" ht="15.75" thickBot="1" x14ac:dyDescent="0.3">
      <c r="B6" s="12" t="s">
        <v>12</v>
      </c>
      <c r="C6" s="8">
        <f>'C'!C$16</f>
        <v>0</v>
      </c>
      <c r="D6" s="9">
        <f>'C'!D$16</f>
        <v>3.793006721913434E-2</v>
      </c>
      <c r="E6" s="9">
        <f>'C'!E$16</f>
        <v>0.13025877935941321</v>
      </c>
      <c r="F6" s="9">
        <f>'C'!F$16</f>
        <v>0.21756717623708041</v>
      </c>
      <c r="G6" s="9">
        <f>'C'!G$16</f>
        <v>0.22012285384842956</v>
      </c>
      <c r="H6" s="9">
        <f>'C'!H$16</f>
        <v>0.24713616681952477</v>
      </c>
      <c r="I6" s="9">
        <f>'C'!I$16</f>
        <v>0.25447762441450139</v>
      </c>
      <c r="J6" s="9">
        <f>'C'!J$16</f>
        <v>0.24272186733491954</v>
      </c>
      <c r="K6" s="9">
        <f>'C'!K$16</f>
        <v>0.23449661527484641</v>
      </c>
      <c r="L6" s="9">
        <f>'C'!L$16</f>
        <v>0.18539730602455184</v>
      </c>
      <c r="M6" s="9">
        <f>'C'!M$16</f>
        <v>0.15316396510054034</v>
      </c>
      <c r="N6" s="9">
        <f>'C'!N$16</f>
        <v>0.11806359332327013</v>
      </c>
      <c r="O6" s="9">
        <f>'C'!O$16</f>
        <v>7.3924357266390781E-2</v>
      </c>
      <c r="P6" s="9">
        <f>'C'!P$16</f>
        <v>3.0207122744753675E-2</v>
      </c>
      <c r="Q6" s="9">
        <f>'C'!Q$16</f>
        <v>8.5670382078983486E-3</v>
      </c>
      <c r="R6" s="8"/>
    </row>
    <row r="7" spans="1:23" x14ac:dyDescent="0.25">
      <c r="B7" s="13" t="s">
        <v>13</v>
      </c>
      <c r="C7" s="14">
        <f t="shared" ref="C7:K7" si="0">AVERAGE(C4:C6)</f>
        <v>3.1530980650946792E-18</v>
      </c>
      <c r="D7" s="15">
        <f t="shared" si="0"/>
        <v>3.8033045857735058E-2</v>
      </c>
      <c r="E7" s="15">
        <f t="shared" si="0"/>
        <v>0.12922240933284845</v>
      </c>
      <c r="F7" s="15">
        <f t="shared" si="0"/>
        <v>0.22098763229149779</v>
      </c>
      <c r="G7" s="15">
        <f t="shared" si="0"/>
        <v>0.21973166459868762</v>
      </c>
      <c r="H7" s="15">
        <f t="shared" si="0"/>
        <v>0.24660695686628423</v>
      </c>
      <c r="I7" s="15">
        <f t="shared" si="0"/>
        <v>0.26191273257781511</v>
      </c>
      <c r="J7" s="15">
        <f t="shared" si="0"/>
        <v>0.25137395309885829</v>
      </c>
      <c r="K7" s="15">
        <f t="shared" si="0"/>
        <v>0.23692030502747671</v>
      </c>
      <c r="L7" s="15">
        <f t="shared" ref="L7:Q7" si="1">AVERAGE(L4:L6)</f>
        <v>0.18355275949350822</v>
      </c>
      <c r="M7" s="15">
        <f t="shared" si="1"/>
        <v>0.15399922620219084</v>
      </c>
      <c r="N7" s="15">
        <f t="shared" si="1"/>
        <v>0.11362176413563703</v>
      </c>
      <c r="O7" s="15">
        <f t="shared" si="1"/>
        <v>7.6866495234861276E-2</v>
      </c>
      <c r="P7" s="15">
        <f t="shared" si="1"/>
        <v>2.9940112130900771E-2</v>
      </c>
      <c r="Q7" s="15">
        <f t="shared" si="1"/>
        <v>2.8556794026327829E-3</v>
      </c>
      <c r="R7" s="23"/>
    </row>
    <row r="8" spans="1:23" ht="15.75" thickBot="1" x14ac:dyDescent="0.3">
      <c r="B8" s="16" t="s">
        <v>14</v>
      </c>
      <c r="C8" s="20">
        <f t="shared" ref="C8:K8" si="2">STDEV(C4:C6)</f>
        <v>5.4613260499911039E-18</v>
      </c>
      <c r="D8" s="21">
        <f t="shared" si="2"/>
        <v>3.3294184467119793E-3</v>
      </c>
      <c r="E8" s="21">
        <f t="shared" si="2"/>
        <v>2.4670322314271336E-3</v>
      </c>
      <c r="F8" s="21">
        <f t="shared" si="2"/>
        <v>5.5958519973624927E-3</v>
      </c>
      <c r="G8" s="21">
        <f t="shared" si="2"/>
        <v>4.8440206080796674E-3</v>
      </c>
      <c r="H8" s="21">
        <f t="shared" si="2"/>
        <v>1.6087133940046437E-3</v>
      </c>
      <c r="I8" s="21">
        <f t="shared" si="2"/>
        <v>7.0424830816595146E-3</v>
      </c>
      <c r="J8" s="21">
        <f t="shared" si="2"/>
        <v>7.8194076048661767E-3</v>
      </c>
      <c r="K8" s="21">
        <f t="shared" si="2"/>
        <v>3.1831755044451574E-3</v>
      </c>
      <c r="L8" s="21">
        <f t="shared" ref="L8:Q8" si="3">STDEV(L4:L6)</f>
        <v>2.3108195175301854E-3</v>
      </c>
      <c r="M8" s="21">
        <f t="shared" si="3"/>
        <v>3.7544486213643572E-3</v>
      </c>
      <c r="N8" s="21">
        <f t="shared" si="3"/>
        <v>3.8491542643664086E-3</v>
      </c>
      <c r="O8" s="21">
        <f t="shared" si="3"/>
        <v>4.7590310838920924E-3</v>
      </c>
      <c r="P8" s="21">
        <f t="shared" si="3"/>
        <v>7.4803400621899991E-3</v>
      </c>
      <c r="Q8" s="21">
        <f t="shared" si="3"/>
        <v>4.9461818154879203E-3</v>
      </c>
      <c r="R8" s="24"/>
    </row>
    <row r="9" spans="1:23" x14ac:dyDescent="0.25">
      <c r="B9" s="3">
        <f>Expt!B1*2</f>
        <v>1600</v>
      </c>
      <c r="C9" s="25">
        <f>$B$9*C7</f>
        <v>5.0449569041514866E-15</v>
      </c>
      <c r="D9" s="25">
        <f t="shared" ref="D9:K10" si="4">$B$9*D7</f>
        <v>60.852873372376095</v>
      </c>
      <c r="E9" s="25">
        <f t="shared" si="4"/>
        <v>206.75585493255753</v>
      </c>
      <c r="F9" s="25">
        <f t="shared" si="4"/>
        <v>353.58021166639645</v>
      </c>
      <c r="G9" s="25">
        <f t="shared" si="4"/>
        <v>351.57066335790017</v>
      </c>
      <c r="H9" s="25">
        <f t="shared" si="4"/>
        <v>394.57113098605475</v>
      </c>
      <c r="I9" s="25">
        <f t="shared" si="4"/>
        <v>419.06037212450417</v>
      </c>
      <c r="J9" s="25">
        <f t="shared" si="4"/>
        <v>402.19832495817326</v>
      </c>
      <c r="K9" s="25">
        <f t="shared" si="4"/>
        <v>379.07248804396272</v>
      </c>
      <c r="L9" s="25">
        <f t="shared" ref="L9:Q9" si="5">$B$9*L7</f>
        <v>293.68441518961316</v>
      </c>
      <c r="M9" s="25">
        <f t="shared" si="5"/>
        <v>246.39876192350533</v>
      </c>
      <c r="N9" s="25">
        <f t="shared" si="5"/>
        <v>181.79482261701924</v>
      </c>
      <c r="O9" s="25">
        <f t="shared" si="5"/>
        <v>122.98639237577804</v>
      </c>
      <c r="P9" s="25">
        <f t="shared" si="5"/>
        <v>47.904179409441234</v>
      </c>
      <c r="Q9" s="25">
        <f t="shared" si="5"/>
        <v>4.5690870442124529</v>
      </c>
      <c r="R9" s="17"/>
      <c r="S9" s="3"/>
      <c r="T9" s="3"/>
    </row>
    <row r="10" spans="1:23" x14ac:dyDescent="0.25">
      <c r="C10" s="17">
        <f>$B$9*C8</f>
        <v>8.7381216799857656E-15</v>
      </c>
      <c r="D10" s="17">
        <f t="shared" si="4"/>
        <v>5.3270695147391667</v>
      </c>
      <c r="E10" s="17">
        <f t="shared" si="4"/>
        <v>3.9472515702834139</v>
      </c>
      <c r="F10" s="17">
        <f t="shared" si="4"/>
        <v>8.9533631957799891</v>
      </c>
      <c r="G10" s="17">
        <f t="shared" si="4"/>
        <v>7.7504329729274684</v>
      </c>
      <c r="H10" s="17">
        <f t="shared" si="4"/>
        <v>2.5739414304074297</v>
      </c>
      <c r="I10" s="17">
        <f t="shared" si="4"/>
        <v>11.267972930655223</v>
      </c>
      <c r="J10" s="17">
        <f t="shared" si="4"/>
        <v>12.511052167785882</v>
      </c>
      <c r="K10" s="17">
        <f t="shared" si="4"/>
        <v>5.0930808071122522</v>
      </c>
      <c r="L10" s="17">
        <f t="shared" ref="L10:Q10" si="6">$B$9*L8</f>
        <v>3.6973112280482967</v>
      </c>
      <c r="M10" s="17">
        <f t="shared" si="6"/>
        <v>6.0071177941829719</v>
      </c>
      <c r="N10" s="17">
        <f t="shared" si="6"/>
        <v>6.1586468229862534</v>
      </c>
      <c r="O10" s="17">
        <f t="shared" si="6"/>
        <v>7.6144497342273478</v>
      </c>
      <c r="P10" s="17">
        <f t="shared" si="6"/>
        <v>11.968544099503999</v>
      </c>
      <c r="Q10" s="17">
        <f t="shared" si="6"/>
        <v>7.913890904780672</v>
      </c>
      <c r="R10" s="17"/>
    </row>
    <row r="11" spans="1:23" x14ac:dyDescent="0.25">
      <c r="B11" s="3">
        <f>Expt!B3</f>
        <v>10</v>
      </c>
      <c r="C11" s="25">
        <f>C9/$B11</f>
        <v>5.044956904151487E-16</v>
      </c>
      <c r="D11" s="25">
        <f t="shared" ref="D11:K11" si="7">D9/$B11</f>
        <v>6.0852873372376095</v>
      </c>
      <c r="E11" s="25">
        <f t="shared" si="7"/>
        <v>20.675585493255753</v>
      </c>
      <c r="F11" s="25">
        <f t="shared" si="7"/>
        <v>35.358021166639645</v>
      </c>
      <c r="G11" s="25">
        <f t="shared" si="7"/>
        <v>35.15706633579002</v>
      </c>
      <c r="H11" s="25">
        <f t="shared" si="7"/>
        <v>39.457113098605475</v>
      </c>
      <c r="I11" s="25">
        <f t="shared" si="7"/>
        <v>41.906037212450414</v>
      </c>
      <c r="J11" s="25">
        <f t="shared" si="7"/>
        <v>40.219832495817329</v>
      </c>
      <c r="K11" s="25">
        <f t="shared" si="7"/>
        <v>37.907248804396275</v>
      </c>
      <c r="L11" s="25">
        <f t="shared" ref="L11:Q11" si="8">L9/$B11</f>
        <v>29.368441518961315</v>
      </c>
      <c r="M11" s="25">
        <f t="shared" si="8"/>
        <v>24.639876192350535</v>
      </c>
      <c r="N11" s="25">
        <f t="shared" si="8"/>
        <v>18.179482261701924</v>
      </c>
      <c r="O11" s="25">
        <f t="shared" si="8"/>
        <v>12.298639237577804</v>
      </c>
      <c r="P11" s="25">
        <f t="shared" si="8"/>
        <v>4.7904179409441232</v>
      </c>
      <c r="Q11" s="25">
        <f t="shared" si="8"/>
        <v>0.45690870442124532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8.7381216799857656E-16</v>
      </c>
      <c r="D12" s="25">
        <f t="shared" ref="D12:K12" si="9">D10/$B11</f>
        <v>0.53270695147391667</v>
      </c>
      <c r="E12" s="25">
        <f t="shared" si="9"/>
        <v>0.39472515702834138</v>
      </c>
      <c r="F12" s="25">
        <f t="shared" si="9"/>
        <v>0.89533631957799886</v>
      </c>
      <c r="G12" s="25">
        <f t="shared" si="9"/>
        <v>0.77504329729274679</v>
      </c>
      <c r="H12" s="25">
        <f t="shared" si="9"/>
        <v>0.25739414304074298</v>
      </c>
      <c r="I12" s="25">
        <f t="shared" si="9"/>
        <v>1.1267972930655223</v>
      </c>
      <c r="J12" s="25">
        <f t="shared" si="9"/>
        <v>1.2511052167785883</v>
      </c>
      <c r="K12" s="25">
        <f t="shared" si="9"/>
        <v>0.50930808071122524</v>
      </c>
      <c r="L12" s="25">
        <f t="shared" ref="L12:Q12" si="10">L10/$B11</f>
        <v>0.36973112280482967</v>
      </c>
      <c r="M12" s="25">
        <f t="shared" si="10"/>
        <v>0.60071177941829723</v>
      </c>
      <c r="N12" s="25">
        <f t="shared" si="10"/>
        <v>0.61586468229862534</v>
      </c>
      <c r="O12" s="25">
        <f t="shared" si="10"/>
        <v>0.76144497342273476</v>
      </c>
      <c r="P12" s="25">
        <f t="shared" si="10"/>
        <v>1.1968544099503999</v>
      </c>
      <c r="Q12" s="25">
        <f t="shared" si="10"/>
        <v>0.79138909047806716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8"/>
  <sheetViews>
    <sheetView topLeftCell="A10" zoomScale="80" zoomScaleNormal="80" workbookViewId="0">
      <selection activeCell="U35" sqref="U35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CONCATENATE(Expt!B1," ", Expt!B2," a2(I), ", Expt!B3, " ", Expt!B4, " ", Expt!B5)</f>
        <v>800 nM a2(I), 10 nM MMP-1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1.2072646798142913E-6</v>
      </c>
      <c r="D4" s="9">
        <f>A!D$17</f>
        <v>4.8415239003641482E-2</v>
      </c>
      <c r="E4" s="9">
        <f>A!E$17</f>
        <v>0.13242927976199376</v>
      </c>
      <c r="F4" s="9">
        <f>A!F$17</f>
        <v>0.23029045849809524</v>
      </c>
      <c r="G4" s="9">
        <f>A!G$17</f>
        <v>0.23096909091417206</v>
      </c>
      <c r="H4" s="9">
        <f>A!H$17</f>
        <v>0.24064251739348336</v>
      </c>
      <c r="I4" s="9">
        <f>A!I$17</f>
        <v>0.26334054672650758</v>
      </c>
      <c r="J4" s="9">
        <f>A!J$17</f>
        <v>0.25988625241981411</v>
      </c>
      <c r="K4" s="9">
        <f>A!K$17</f>
        <v>0.23004513439638558</v>
      </c>
      <c r="L4" s="9">
        <f>A!L$17</f>
        <v>0.19565163245994999</v>
      </c>
      <c r="M4" s="9">
        <f>A!M$17</f>
        <v>0.13233148361881769</v>
      </c>
      <c r="N4" s="9">
        <f>A!N$17</f>
        <v>0.10594220852193367</v>
      </c>
      <c r="O4" s="9">
        <f>A!O$17</f>
        <v>5.6081122305465192E-2</v>
      </c>
      <c r="P4" s="9">
        <f>A!P$17</f>
        <v>2.2446243149746858E-2</v>
      </c>
      <c r="Q4" s="9">
        <f>A!Q$17</f>
        <v>0</v>
      </c>
      <c r="R4" s="8"/>
    </row>
    <row r="5" spans="1:23" x14ac:dyDescent="0.25">
      <c r="B5" s="12" t="s">
        <v>11</v>
      </c>
      <c r="C5" s="8">
        <f>B!C$17</f>
        <v>0</v>
      </c>
      <c r="D5" s="9">
        <f>B!D$17</f>
        <v>3.183341303634539E-2</v>
      </c>
      <c r="E5" s="9">
        <f>B!E$17</f>
        <v>0.1159479530410652</v>
      </c>
      <c r="F5" s="9">
        <f>B!F$17</f>
        <v>0.19644298548949068</v>
      </c>
      <c r="G5" s="9">
        <f>B!G$17</f>
        <v>0.1998182242708377</v>
      </c>
      <c r="H5" s="9">
        <f>B!H$17</f>
        <v>0.22682243098145383</v>
      </c>
      <c r="I5" s="9">
        <f>B!I$17</f>
        <v>0.25810856118515269</v>
      </c>
      <c r="J5" s="9">
        <f>B!J$17</f>
        <v>0.2280202667223874</v>
      </c>
      <c r="K5" s="9">
        <f>B!K$17</f>
        <v>0.23177818815650864</v>
      </c>
      <c r="L5" s="9">
        <f>B!L$17</f>
        <v>0.19250779158924994</v>
      </c>
      <c r="M5" s="9">
        <f>B!M$17</f>
        <v>0.13973920746946902</v>
      </c>
      <c r="N5" s="9">
        <f>B!N$17</f>
        <v>0.11151041819382777</v>
      </c>
      <c r="O5" s="9">
        <f>B!O$17</f>
        <v>6.835980272324288E-2</v>
      </c>
      <c r="P5" s="9">
        <f>B!P$17</f>
        <v>3.2714958362697708E-2</v>
      </c>
      <c r="Q5" s="9">
        <f>B!Q$17</f>
        <v>8.3098671595692865E-4</v>
      </c>
      <c r="R5" s="8"/>
    </row>
    <row r="6" spans="1:23" ht="15.75" thickBot="1" x14ac:dyDescent="0.3">
      <c r="B6" s="12" t="s">
        <v>12</v>
      </c>
      <c r="C6" s="8">
        <f>'C'!C$17</f>
        <v>2.2583760759705831E-16</v>
      </c>
      <c r="D6" s="9">
        <f>'C'!D$17</f>
        <v>3.8853952715307061E-2</v>
      </c>
      <c r="E6" s="9">
        <f>'C'!E$17</f>
        <v>0.12533792685032635</v>
      </c>
      <c r="F6" s="9">
        <f>'C'!F$17</f>
        <v>0.21048511945536494</v>
      </c>
      <c r="G6" s="9">
        <f>'C'!G$17</f>
        <v>0.22732275163348903</v>
      </c>
      <c r="H6" s="9">
        <f>'C'!H$17</f>
        <v>0.24929547164930946</v>
      </c>
      <c r="I6" s="9">
        <f>'C'!I$17</f>
        <v>0.26374177817382555</v>
      </c>
      <c r="J6" s="9">
        <f>'C'!J$17</f>
        <v>0.24628053992196366</v>
      </c>
      <c r="K6" s="9">
        <f>'C'!K$17</f>
        <v>0.24008796431176413</v>
      </c>
      <c r="L6" s="9">
        <f>'C'!L$17</f>
        <v>0.20081504490179994</v>
      </c>
      <c r="M6" s="9">
        <f>'C'!M$17</f>
        <v>0.14669810635851674</v>
      </c>
      <c r="N6" s="9">
        <f>'C'!N$17</f>
        <v>0.1111616543096519</v>
      </c>
      <c r="O6" s="9">
        <f>'C'!O$17</f>
        <v>4.4182904849686934E-2</v>
      </c>
      <c r="P6" s="9">
        <f>'C'!P$17</f>
        <v>1.1805903774228597E-3</v>
      </c>
      <c r="Q6" s="9">
        <f>'C'!Q$17</f>
        <v>4.1243847408632753E-3</v>
      </c>
      <c r="R6" s="8"/>
    </row>
    <row r="7" spans="1:23" x14ac:dyDescent="0.25">
      <c r="B7" s="13" t="s">
        <v>13</v>
      </c>
      <c r="C7" s="14">
        <f t="shared" ref="C7:Q7" si="0">AVERAGE(C4:C6)</f>
        <v>4.0242156001337631E-7</v>
      </c>
      <c r="D7" s="15">
        <f t="shared" si="0"/>
        <v>3.9700868251764644E-2</v>
      </c>
      <c r="E7" s="15">
        <f t="shared" si="0"/>
        <v>0.12457171988446177</v>
      </c>
      <c r="F7" s="15">
        <f t="shared" si="0"/>
        <v>0.21240618781431697</v>
      </c>
      <c r="G7" s="15">
        <f t="shared" si="0"/>
        <v>0.21937002227283295</v>
      </c>
      <c r="H7" s="15">
        <f t="shared" si="0"/>
        <v>0.23892014000808223</v>
      </c>
      <c r="I7" s="15">
        <f t="shared" si="0"/>
        <v>0.26173029536182862</v>
      </c>
      <c r="J7" s="15">
        <f t="shared" si="0"/>
        <v>0.24472901968805505</v>
      </c>
      <c r="K7" s="15">
        <f t="shared" si="0"/>
        <v>0.23397042895488609</v>
      </c>
      <c r="L7" s="15">
        <f t="shared" si="0"/>
        <v>0.1963248229836666</v>
      </c>
      <c r="M7" s="15">
        <f t="shared" si="0"/>
        <v>0.13958959914893451</v>
      </c>
      <c r="N7" s="15">
        <f t="shared" si="0"/>
        <v>0.10953809367513778</v>
      </c>
      <c r="O7" s="15">
        <f t="shared" si="0"/>
        <v>5.6207943292798331E-2</v>
      </c>
      <c r="P7" s="15">
        <f t="shared" si="0"/>
        <v>1.8780597296622476E-2</v>
      </c>
      <c r="Q7" s="15">
        <f t="shared" si="0"/>
        <v>1.6517904856067347E-3</v>
      </c>
      <c r="R7" s="23"/>
    </row>
    <row r="8" spans="1:23" ht="15.75" thickBot="1" x14ac:dyDescent="0.3">
      <c r="B8" s="16" t="s">
        <v>14</v>
      </c>
      <c r="C8" s="20">
        <f t="shared" ref="C8:Q8" si="1">STDEV(C4:C6)</f>
        <v>6.9701458780871469E-7</v>
      </c>
      <c r="D8" s="21">
        <f t="shared" si="1"/>
        <v>8.3232918696176366E-3</v>
      </c>
      <c r="E8" s="21">
        <f t="shared" si="1"/>
        <v>8.2673355717790345E-3</v>
      </c>
      <c r="F8" s="21">
        <f t="shared" si="1"/>
        <v>1.7005314904372643E-2</v>
      </c>
      <c r="G8" s="21">
        <f t="shared" si="1"/>
        <v>1.7030224642399214E-2</v>
      </c>
      <c r="H8" s="21">
        <f t="shared" si="1"/>
        <v>1.1335092726046807E-2</v>
      </c>
      <c r="I8" s="21">
        <f t="shared" si="1"/>
        <v>3.1429230826502939E-3</v>
      </c>
      <c r="J8" s="21">
        <f t="shared" si="1"/>
        <v>1.5989548848992639E-2</v>
      </c>
      <c r="K8" s="21">
        <f t="shared" si="1"/>
        <v>5.36833754209426E-3</v>
      </c>
      <c r="L8" s="21">
        <f t="shared" si="1"/>
        <v>4.1943418447516461E-3</v>
      </c>
      <c r="M8" s="21">
        <f t="shared" si="1"/>
        <v>7.1844797461882593E-3</v>
      </c>
      <c r="N8" s="21">
        <f t="shared" si="1"/>
        <v>3.1190065065660995E-3</v>
      </c>
      <c r="O8" s="21">
        <f t="shared" si="1"/>
        <v>1.2088947860306537E-2</v>
      </c>
      <c r="P8" s="21">
        <f t="shared" si="1"/>
        <v>1.6083588240752678E-2</v>
      </c>
      <c r="Q8" s="21">
        <f t="shared" si="1"/>
        <v>2.1812671761776352E-3</v>
      </c>
      <c r="R8" s="24"/>
    </row>
    <row r="9" spans="1:23" x14ac:dyDescent="0.25">
      <c r="B9" s="3">
        <f>Expt!B1</f>
        <v>800</v>
      </c>
      <c r="C9" s="25">
        <f>$B$9*C7</f>
        <v>3.2193724801070106E-4</v>
      </c>
      <c r="D9" s="25">
        <f t="shared" ref="D9:Q10" si="2">$B$9*D7</f>
        <v>31.760694601411714</v>
      </c>
      <c r="E9" s="25">
        <f t="shared" si="2"/>
        <v>99.657375907569417</v>
      </c>
      <c r="F9" s="25">
        <f t="shared" si="2"/>
        <v>169.92495025145357</v>
      </c>
      <c r="G9" s="25">
        <f t="shared" si="2"/>
        <v>175.49601781826635</v>
      </c>
      <c r="H9" s="25">
        <f t="shared" si="2"/>
        <v>191.13611200646579</v>
      </c>
      <c r="I9" s="25">
        <f t="shared" si="2"/>
        <v>209.3842362894629</v>
      </c>
      <c r="J9" s="25">
        <f t="shared" si="2"/>
        <v>195.78321575044404</v>
      </c>
      <c r="K9" s="25">
        <f t="shared" si="2"/>
        <v>187.17634316390888</v>
      </c>
      <c r="L9" s="25">
        <f t="shared" si="2"/>
        <v>157.05985838693329</v>
      </c>
      <c r="M9" s="25">
        <f t="shared" si="2"/>
        <v>111.67167931914761</v>
      </c>
      <c r="N9" s="25">
        <f t="shared" si="2"/>
        <v>87.630474940110219</v>
      </c>
      <c r="O9" s="25">
        <f t="shared" si="2"/>
        <v>44.966354634238662</v>
      </c>
      <c r="P9" s="25">
        <f t="shared" si="2"/>
        <v>15.024477837297981</v>
      </c>
      <c r="Q9" s="25">
        <f t="shared" si="2"/>
        <v>1.3214323884853878</v>
      </c>
      <c r="R9" s="17"/>
      <c r="S9" s="3"/>
      <c r="T9" s="3"/>
    </row>
    <row r="10" spans="1:23" x14ac:dyDescent="0.25">
      <c r="C10" s="17">
        <f>$B$9*C8</f>
        <v>5.576116702469717E-4</v>
      </c>
      <c r="D10" s="17">
        <f t="shared" si="2"/>
        <v>6.6586334956941089</v>
      </c>
      <c r="E10" s="17">
        <f t="shared" si="2"/>
        <v>6.6138684574232274</v>
      </c>
      <c r="F10" s="17">
        <f t="shared" si="2"/>
        <v>13.604251923498115</v>
      </c>
      <c r="G10" s="17">
        <f t="shared" si="2"/>
        <v>13.624179713919371</v>
      </c>
      <c r="H10" s="17">
        <f t="shared" si="2"/>
        <v>9.0680741808374457</v>
      </c>
      <c r="I10" s="17">
        <f t="shared" si="2"/>
        <v>2.5143384661202353</v>
      </c>
      <c r="J10" s="17">
        <f t="shared" si="2"/>
        <v>12.791639079194111</v>
      </c>
      <c r="K10" s="17">
        <f t="shared" si="2"/>
        <v>4.2946700336754082</v>
      </c>
      <c r="L10" s="17">
        <f t="shared" si="2"/>
        <v>3.3554734758013169</v>
      </c>
      <c r="M10" s="17">
        <f t="shared" si="2"/>
        <v>5.7475837969506074</v>
      </c>
      <c r="N10" s="17">
        <f t="shared" si="2"/>
        <v>2.4952052052528795</v>
      </c>
      <c r="O10" s="17">
        <f t="shared" si="2"/>
        <v>9.6711582882452305</v>
      </c>
      <c r="P10" s="17">
        <f t="shared" si="2"/>
        <v>12.866870592602142</v>
      </c>
      <c r="Q10" s="17">
        <f t="shared" si="2"/>
        <v>1.745013740942108</v>
      </c>
      <c r="R10" s="17"/>
    </row>
    <row r="11" spans="1:23" x14ac:dyDescent="0.25">
      <c r="B11" s="3">
        <f>Expt!B3</f>
        <v>10</v>
      </c>
      <c r="C11" s="25">
        <f>C9/$B11</f>
        <v>3.2193724801070109E-5</v>
      </c>
      <c r="D11" s="25">
        <f t="shared" ref="D11:Q11" si="3">D9/$B11</f>
        <v>3.1760694601411714</v>
      </c>
      <c r="E11" s="25">
        <f t="shared" si="3"/>
        <v>9.965737590756941</v>
      </c>
      <c r="F11" s="25">
        <f t="shared" si="3"/>
        <v>16.992495025145356</v>
      </c>
      <c r="G11" s="25">
        <f t="shared" si="3"/>
        <v>17.549601781826635</v>
      </c>
      <c r="H11" s="25">
        <f t="shared" si="3"/>
        <v>19.113611200646581</v>
      </c>
      <c r="I11" s="25">
        <f t="shared" si="3"/>
        <v>20.938423628946289</v>
      </c>
      <c r="J11" s="25">
        <f t="shared" si="3"/>
        <v>19.578321575044406</v>
      </c>
      <c r="K11" s="25">
        <f t="shared" si="3"/>
        <v>18.717634316390889</v>
      </c>
      <c r="L11" s="25">
        <f t="shared" si="3"/>
        <v>15.705985838693328</v>
      </c>
      <c r="M11" s="25">
        <f t="shared" si="3"/>
        <v>11.167167931914761</v>
      </c>
      <c r="N11" s="25">
        <f t="shared" si="3"/>
        <v>8.7630474940110226</v>
      </c>
      <c r="O11" s="25">
        <f t="shared" si="3"/>
        <v>4.4966354634238659</v>
      </c>
      <c r="P11" s="25">
        <f t="shared" si="3"/>
        <v>1.502447783729798</v>
      </c>
      <c r="Q11" s="25">
        <f t="shared" si="3"/>
        <v>0.13214323884853879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5.576116702469717E-5</v>
      </c>
      <c r="D12" s="25">
        <f t="shared" ref="D12:Q12" si="4">D10/$B11</f>
        <v>0.66586334956941085</v>
      </c>
      <c r="E12" s="25">
        <f t="shared" si="4"/>
        <v>0.66138684574232276</v>
      </c>
      <c r="F12" s="25">
        <f t="shared" si="4"/>
        <v>1.3604251923498114</v>
      </c>
      <c r="G12" s="25">
        <f t="shared" si="4"/>
        <v>1.3624179713919371</v>
      </c>
      <c r="H12" s="25">
        <f t="shared" si="4"/>
        <v>0.90680741808374454</v>
      </c>
      <c r="I12" s="25">
        <f t="shared" si="4"/>
        <v>0.2514338466120235</v>
      </c>
      <c r="J12" s="25">
        <f t="shared" si="4"/>
        <v>1.279163907919411</v>
      </c>
      <c r="K12" s="25">
        <f t="shared" si="4"/>
        <v>0.42946700336754084</v>
      </c>
      <c r="L12" s="25">
        <f t="shared" si="4"/>
        <v>0.33554734758013172</v>
      </c>
      <c r="M12" s="25">
        <f t="shared" si="4"/>
        <v>0.57475837969506072</v>
      </c>
      <c r="N12" s="25">
        <f t="shared" si="4"/>
        <v>0.24952052052528795</v>
      </c>
      <c r="O12" s="25">
        <f t="shared" si="4"/>
        <v>0.96711582882452307</v>
      </c>
      <c r="P12" s="25">
        <f t="shared" si="4"/>
        <v>1.2866870592602142</v>
      </c>
      <c r="Q12" s="25">
        <f t="shared" si="4"/>
        <v>0.17450137409421079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Expt</vt:lpstr>
      <vt:lpstr>A</vt:lpstr>
      <vt:lpstr>B</vt:lpstr>
      <vt:lpstr>C</vt:lpstr>
      <vt:lpstr>a1(I)</vt:lpstr>
      <vt:lpstr>a2(I)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2017-11-05T20:38:55Z</dcterms:modified>
</cp:coreProperties>
</file>